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24226"/>
  <mc:AlternateContent xmlns:mc="http://schemas.openxmlformats.org/markup-compatibility/2006">
    <mc:Choice Requires="x15">
      <x15ac:absPath xmlns:x15ac="http://schemas.microsoft.com/office/spreadsheetml/2010/11/ac" url="C:\Users\Hi\Desktop\"/>
    </mc:Choice>
  </mc:AlternateContent>
  <xr:revisionPtr revIDLastSave="0" documentId="13_ncr:1_{7A40A824-BB9B-4522-A0A6-7F3D536B7759}" xr6:coauthVersionLast="36" xr6:coauthVersionMax="36" xr10:uidLastSave="{00000000-0000-0000-0000-000000000000}"/>
  <bookViews>
    <workbookView xWindow="672" yWindow="624" windowWidth="22356" windowHeight="10272" xr2:uid="{00000000-000D-0000-FFFF-FFFF00000000}"/>
  </bookViews>
  <sheets>
    <sheet name="Dataset" sheetId="1" r:id="rId1"/>
    <sheet name="Pivot Data" sheetId="2" r:id="rId2"/>
    <sheet name="Dashboard" sheetId="3" r:id="rId3"/>
  </sheets>
  <definedNames>
    <definedName name="Slicer_Company">#N/A</definedName>
    <definedName name="Slicer_Online___Offline">#N/A</definedName>
    <definedName name="Slicer_State">#N/A</definedName>
    <definedName name="Slicer_year">#N/A</definedName>
  </definedNames>
  <calcPr calcId="1790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2" i="1"/>
</calcChain>
</file>

<file path=xl/sharedStrings.xml><?xml version="1.0" encoding="utf-8"?>
<sst xmlns="http://schemas.openxmlformats.org/spreadsheetml/2006/main" count="2333" uniqueCount="79">
  <si>
    <t>offline</t>
  </si>
  <si>
    <t>Madhya Pradesh</t>
  </si>
  <si>
    <t>Lee Cooper</t>
  </si>
  <si>
    <t>Google Pay</t>
  </si>
  <si>
    <t>online</t>
  </si>
  <si>
    <t xml:space="preserve">Woodland </t>
  </si>
  <si>
    <t>Paytm</t>
  </si>
  <si>
    <t>Assam</t>
  </si>
  <si>
    <t>Seeandwear</t>
  </si>
  <si>
    <t>UPI</t>
  </si>
  <si>
    <t>Uttar Pradesh</t>
  </si>
  <si>
    <t>Clarks</t>
  </si>
  <si>
    <t>Adidas</t>
  </si>
  <si>
    <t>Rajasthan</t>
  </si>
  <si>
    <t>Nike</t>
  </si>
  <si>
    <t>phonepe</t>
  </si>
  <si>
    <t>Bihar</t>
  </si>
  <si>
    <t>Timberland</t>
  </si>
  <si>
    <t>Allen Cooper</t>
  </si>
  <si>
    <t>Reebok</t>
  </si>
  <si>
    <t>Telangana</t>
  </si>
  <si>
    <t>Puma</t>
  </si>
  <si>
    <t>Cash</t>
  </si>
  <si>
    <t>Fila</t>
  </si>
  <si>
    <t>Kerala</t>
  </si>
  <si>
    <t>Maharashtra</t>
  </si>
  <si>
    <t>Andhra Pradesh</t>
  </si>
  <si>
    <t>Tamil Nadu</t>
  </si>
  <si>
    <t>Delhi</t>
  </si>
  <si>
    <t>Karnataka</t>
  </si>
  <si>
    <t>Punjab</t>
  </si>
  <si>
    <t>Gujarat</t>
  </si>
  <si>
    <t>Haryana</t>
  </si>
  <si>
    <t>Uttarakhand</t>
  </si>
  <si>
    <t>Chhattisgarh</t>
  </si>
  <si>
    <t>West Bengal</t>
  </si>
  <si>
    <t>Arunachal Pradesh</t>
  </si>
  <si>
    <t>Himachal Pradesh</t>
  </si>
  <si>
    <t>Odisha</t>
  </si>
  <si>
    <t>Jharkhand</t>
  </si>
  <si>
    <t>Nagaland</t>
  </si>
  <si>
    <t>Manipur</t>
  </si>
  <si>
    <t>Goa</t>
  </si>
  <si>
    <t>Puducherry</t>
  </si>
  <si>
    <t>Mizoram</t>
  </si>
  <si>
    <t>Tripura</t>
  </si>
  <si>
    <t>Jammu and Kashmir</t>
  </si>
  <si>
    <t>Chandigarh</t>
  </si>
  <si>
    <t>payment mode</t>
  </si>
  <si>
    <t>Online / Offline</t>
  </si>
  <si>
    <t>units</t>
  </si>
  <si>
    <t>State</t>
  </si>
  <si>
    <t>Company</t>
  </si>
  <si>
    <t>Prices</t>
  </si>
  <si>
    <t>month</t>
  </si>
  <si>
    <t>January</t>
  </si>
  <si>
    <t>February</t>
  </si>
  <si>
    <t>March</t>
  </si>
  <si>
    <t>April</t>
  </si>
  <si>
    <t>May</t>
  </si>
  <si>
    <t>June</t>
  </si>
  <si>
    <t>July</t>
  </si>
  <si>
    <t>August</t>
  </si>
  <si>
    <t>September</t>
  </si>
  <si>
    <t>October</t>
  </si>
  <si>
    <t>November</t>
  </si>
  <si>
    <t>December</t>
  </si>
  <si>
    <t>Grand Total</t>
  </si>
  <si>
    <t xml:space="preserve"> </t>
  </si>
  <si>
    <t>Units Sold</t>
  </si>
  <si>
    <t>year</t>
  </si>
  <si>
    <t>Total revenue</t>
  </si>
  <si>
    <t>Debit Card</t>
  </si>
  <si>
    <t>Total Units Sold</t>
  </si>
  <si>
    <t>State/City</t>
  </si>
  <si>
    <t>Unit Sold</t>
  </si>
  <si>
    <t>Onliine / Offline Shoping</t>
  </si>
  <si>
    <t>Revenue Generated</t>
  </si>
  <si>
    <t>Share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</si>
</sst>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0" fontId="0" fillId="0" borderId="0" xfId="0" applyNumberFormat="1"/>
  </cellXfs>
  <cellStyles count="1">
    <cellStyle name="Normal" xfId="0" builtinId="0"/>
  </cellStyles>
  <dxfs count="0"/>
  <tableStyles count="0" defaultTableStyle="TableStyleMedium9" defaultPivotStyle="PivotStyleLight16"/>
  <colors>
    <mruColors>
      <color rgb="FFDEA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[Main.xlsx]Pivot Data!PivotTable9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a:t>
            </a:r>
            <a:r>
              <a:rPr lang="en-US" baseline="0"/>
              <a:t> of total revenue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'Pivot Data'!$L$3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BA-47A3-8E0C-40E99EEFD0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BA-47A3-8E0C-40E99EEFD0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BA-47A3-8E0C-40E99EEFD0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BA-47A3-8E0C-40E99EEFD0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BA-47A3-8E0C-40E99EEFD0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BA-47A3-8E0C-40E99EEFD0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BA-47A3-8E0C-40E99EEFD0B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4BA-47A3-8E0C-40E99EEFD0B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4BA-47A3-8E0C-40E99EEFD0B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4BA-47A3-8E0C-40E99EEFD0B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4BA-47A3-8E0C-40E99EEFD0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Data'!$K$4:$K$15</c:f>
              <c:strCache>
                <c:ptCount val="11"/>
                <c:pt idx="0">
                  <c:v>Adidas</c:v>
                </c:pt>
                <c:pt idx="1">
                  <c:v>Allen Cooper</c:v>
                </c:pt>
                <c:pt idx="2">
                  <c:v>Clarks</c:v>
                </c:pt>
                <c:pt idx="3">
                  <c:v>Fila</c:v>
                </c:pt>
                <c:pt idx="4">
                  <c:v>Lee Cooper</c:v>
                </c:pt>
                <c:pt idx="5">
                  <c:v>Nike</c:v>
                </c:pt>
                <c:pt idx="6">
                  <c:v>Puma</c:v>
                </c:pt>
                <c:pt idx="7">
                  <c:v>Reebok</c:v>
                </c:pt>
                <c:pt idx="8">
                  <c:v>Seeandwear</c:v>
                </c:pt>
                <c:pt idx="9">
                  <c:v>Timberland</c:v>
                </c:pt>
                <c:pt idx="10">
                  <c:v>Woodland </c:v>
                </c:pt>
              </c:strCache>
            </c:strRef>
          </c:cat>
          <c:val>
            <c:numRef>
              <c:f>'Pivot Data'!$L$4:$L$15</c:f>
              <c:numCache>
                <c:formatCode>0.00%</c:formatCode>
                <c:ptCount val="11"/>
                <c:pt idx="0">
                  <c:v>8.3939427159624436E-2</c:v>
                </c:pt>
                <c:pt idx="1">
                  <c:v>9.5338356880639977E-2</c:v>
                </c:pt>
                <c:pt idx="2">
                  <c:v>8.2686312770056017E-2</c:v>
                </c:pt>
                <c:pt idx="3">
                  <c:v>8.9915332967080319E-2</c:v>
                </c:pt>
                <c:pt idx="4">
                  <c:v>8.8265951932058578E-2</c:v>
                </c:pt>
                <c:pt idx="5">
                  <c:v>9.6590819059953772E-2</c:v>
                </c:pt>
                <c:pt idx="6">
                  <c:v>8.8094645647630254E-2</c:v>
                </c:pt>
                <c:pt idx="7">
                  <c:v>9.3872638253320415E-2</c:v>
                </c:pt>
                <c:pt idx="8">
                  <c:v>9.9906029872618873E-2</c:v>
                </c:pt>
                <c:pt idx="9">
                  <c:v>8.7890826682008913E-2</c:v>
                </c:pt>
                <c:pt idx="10">
                  <c:v>9.349965877500846E-2</c:v>
                </c:pt>
              </c:numCache>
            </c:numRef>
          </c:val>
          <c:extLst>
            <c:ext xmlns:c16="http://schemas.microsoft.com/office/drawing/2014/chart" uri="{C3380CC4-5D6E-409C-BE32-E72D297353CC}">
              <c16:uniqueId val="{00000016-D4BA-47A3-8E0C-40E99EEFD0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[Main.xlsx]Pivot Data!PivotTable4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 between companies on the basis</a:t>
            </a:r>
            <a:r>
              <a:rPr lang="en-US" baseline="0"/>
              <a:t> of unit sold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barChart>
        <c:barDir val="col"/>
        <c:grouping val="clustered"/>
        <c:varyColors val="1"/>
        <c:ser>
          <c:idx val="0"/>
          <c:order val="0"/>
          <c:tx>
            <c:strRef>
              <c:f>'Pivot Data'!$C$3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AC9-4907-A6EE-E508C1705B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AC9-4907-A6EE-E508C1705BE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AC9-4907-A6EE-E508C1705BE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AC9-4907-A6EE-E508C1705BE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AC9-4907-A6EE-E508C1705BE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AC9-4907-A6EE-E508C1705BE3}"/>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EAC9-4907-A6EE-E508C1705BE3}"/>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EAC9-4907-A6EE-E508C1705BE3}"/>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EAC9-4907-A6EE-E508C1705BE3}"/>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EAC9-4907-A6EE-E508C1705BE3}"/>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EAC9-4907-A6EE-E508C1705BE3}"/>
              </c:ext>
            </c:extLst>
          </c:dPt>
          <c:cat>
            <c:strRef>
              <c:f>'Pivot Data'!$B$4:$B$9</c:f>
              <c:strCache>
                <c:ptCount val="5"/>
                <c:pt idx="0">
                  <c:v>Seeandwear</c:v>
                </c:pt>
                <c:pt idx="1">
                  <c:v>Reebok</c:v>
                </c:pt>
                <c:pt idx="2">
                  <c:v>Woodland </c:v>
                </c:pt>
                <c:pt idx="3">
                  <c:v>Allen Cooper</c:v>
                </c:pt>
                <c:pt idx="4">
                  <c:v>Clarks</c:v>
                </c:pt>
              </c:strCache>
            </c:strRef>
          </c:cat>
          <c:val>
            <c:numRef>
              <c:f>'Pivot Data'!$C$4:$C$9</c:f>
              <c:numCache>
                <c:formatCode>General</c:formatCode>
                <c:ptCount val="5"/>
                <c:pt idx="0">
                  <c:v>6557</c:v>
                </c:pt>
                <c:pt idx="1">
                  <c:v>6284</c:v>
                </c:pt>
                <c:pt idx="2">
                  <c:v>6278</c:v>
                </c:pt>
                <c:pt idx="3">
                  <c:v>6187</c:v>
                </c:pt>
                <c:pt idx="4">
                  <c:v>6181</c:v>
                </c:pt>
              </c:numCache>
            </c:numRef>
          </c:val>
          <c:extLst>
            <c:ext xmlns:c16="http://schemas.microsoft.com/office/drawing/2014/chart" uri="{C3380CC4-5D6E-409C-BE32-E72D297353CC}">
              <c16:uniqueId val="{00000000-C214-4129-90FE-F6E7765ABF4F}"/>
            </c:ext>
          </c:extLst>
        </c:ser>
        <c:dLbls>
          <c:showLegendKey val="0"/>
          <c:showVal val="0"/>
          <c:showCatName val="0"/>
          <c:showSerName val="0"/>
          <c:showPercent val="0"/>
          <c:showBubbleSize val="0"/>
        </c:dLbls>
        <c:gapWidth val="219"/>
        <c:overlap val="-27"/>
        <c:axId val="1073041648"/>
        <c:axId val="1069502688"/>
      </c:barChart>
      <c:catAx>
        <c:axId val="10730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02688"/>
        <c:crosses val="autoZero"/>
        <c:auto val="1"/>
        <c:lblAlgn val="ctr"/>
        <c:lblOffset val="100"/>
        <c:noMultiLvlLbl val="0"/>
      </c:catAx>
      <c:valAx>
        <c:axId val="106950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1648"/>
        <c:crosses val="autoZero"/>
        <c:crossBetween val="between"/>
      </c:valAx>
      <c:spPr>
        <a:noFill/>
        <a:ln>
          <a:noFill/>
        </a:ln>
        <a:effectLst/>
      </c:spPr>
    </c:plotArea>
    <c:legend>
      <c:legendPos val="r"/>
      <c:layout>
        <c:manualLayout>
          <c:xMode val="edge"/>
          <c:yMode val="edge"/>
          <c:x val="0.75544326863600653"/>
          <c:y val="0.27077286070948448"/>
          <c:w val="0.22332530885868565"/>
          <c:h val="0.68598041098521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[Main.xlsx]Pivot Data!PivotTable5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units sold in different states/cities in India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Data'!$F$3</c:f>
              <c:strCache>
                <c:ptCount val="1"/>
                <c:pt idx="0">
                  <c:v>Total</c:v>
                </c:pt>
              </c:strCache>
            </c:strRef>
          </c:tx>
          <c:spPr>
            <a:solidFill>
              <a:schemeClr val="accent1"/>
            </a:solidFill>
            <a:ln>
              <a:noFill/>
            </a:ln>
            <a:effectLst/>
          </c:spPr>
          <c:invertIfNegative val="0"/>
          <c:cat>
            <c:strRef>
              <c:f>'Pivot Data'!$E$4:$E$34</c:f>
              <c:strCache>
                <c:ptCount val="30"/>
                <c:pt idx="0">
                  <c:v>Maharashtra</c:v>
                </c:pt>
                <c:pt idx="1">
                  <c:v>Bihar</c:v>
                </c:pt>
                <c:pt idx="2">
                  <c:v>Uttar Pradesh</c:v>
                </c:pt>
                <c:pt idx="3">
                  <c:v>Karnataka</c:v>
                </c:pt>
                <c:pt idx="4">
                  <c:v>Andhra Pradesh</c:v>
                </c:pt>
                <c:pt idx="5">
                  <c:v>Madhya Pradesh</c:v>
                </c:pt>
                <c:pt idx="6">
                  <c:v>Rajasthan</c:v>
                </c:pt>
                <c:pt idx="7">
                  <c:v>Gujarat</c:v>
                </c:pt>
                <c:pt idx="8">
                  <c:v>Punjab</c:v>
                </c:pt>
                <c:pt idx="9">
                  <c:v>Kerala</c:v>
                </c:pt>
                <c:pt idx="10">
                  <c:v>Telangana</c:v>
                </c:pt>
                <c:pt idx="11">
                  <c:v>West Bengal</c:v>
                </c:pt>
                <c:pt idx="12">
                  <c:v>Assam</c:v>
                </c:pt>
                <c:pt idx="13">
                  <c:v>Haryana</c:v>
                </c:pt>
                <c:pt idx="14">
                  <c:v>Odisha</c:v>
                </c:pt>
                <c:pt idx="15">
                  <c:v>Jharkhand</c:v>
                </c:pt>
                <c:pt idx="16">
                  <c:v>Tamil Nadu</c:v>
                </c:pt>
                <c:pt idx="17">
                  <c:v>Chhattisgarh</c:v>
                </c:pt>
                <c:pt idx="18">
                  <c:v>Uttarakhand</c:v>
                </c:pt>
                <c:pt idx="19">
                  <c:v>Chandigarh</c:v>
                </c:pt>
                <c:pt idx="20">
                  <c:v>Arunachal Pradesh</c:v>
                </c:pt>
                <c:pt idx="21">
                  <c:v>Jammu and Kashmir</c:v>
                </c:pt>
                <c:pt idx="22">
                  <c:v>Goa</c:v>
                </c:pt>
                <c:pt idx="23">
                  <c:v>Tripura</c:v>
                </c:pt>
                <c:pt idx="24">
                  <c:v>Nagaland</c:v>
                </c:pt>
                <c:pt idx="25">
                  <c:v>Manipur</c:v>
                </c:pt>
                <c:pt idx="26">
                  <c:v>Delhi</c:v>
                </c:pt>
                <c:pt idx="27">
                  <c:v>Himachal Pradesh</c:v>
                </c:pt>
                <c:pt idx="28">
                  <c:v>Mizoram</c:v>
                </c:pt>
                <c:pt idx="29">
                  <c:v>Puducherry</c:v>
                </c:pt>
              </c:strCache>
            </c:strRef>
          </c:cat>
          <c:val>
            <c:numRef>
              <c:f>'Pivot Data'!$F$4:$F$34</c:f>
              <c:numCache>
                <c:formatCode>General</c:formatCode>
                <c:ptCount val="30"/>
                <c:pt idx="0">
                  <c:v>5719</c:v>
                </c:pt>
                <c:pt idx="1">
                  <c:v>5436</c:v>
                </c:pt>
                <c:pt idx="2">
                  <c:v>4686</c:v>
                </c:pt>
                <c:pt idx="3">
                  <c:v>4430</c:v>
                </c:pt>
                <c:pt idx="4">
                  <c:v>4306</c:v>
                </c:pt>
                <c:pt idx="5">
                  <c:v>4268</c:v>
                </c:pt>
                <c:pt idx="6">
                  <c:v>3491</c:v>
                </c:pt>
                <c:pt idx="7">
                  <c:v>3369</c:v>
                </c:pt>
                <c:pt idx="8">
                  <c:v>3350</c:v>
                </c:pt>
                <c:pt idx="9">
                  <c:v>3245</c:v>
                </c:pt>
                <c:pt idx="10">
                  <c:v>3087</c:v>
                </c:pt>
                <c:pt idx="11">
                  <c:v>2655</c:v>
                </c:pt>
                <c:pt idx="12">
                  <c:v>2494</c:v>
                </c:pt>
                <c:pt idx="13">
                  <c:v>2433</c:v>
                </c:pt>
                <c:pt idx="14">
                  <c:v>2263</c:v>
                </c:pt>
                <c:pt idx="15">
                  <c:v>2026</c:v>
                </c:pt>
                <c:pt idx="16">
                  <c:v>1962</c:v>
                </c:pt>
                <c:pt idx="17">
                  <c:v>1732</c:v>
                </c:pt>
                <c:pt idx="18">
                  <c:v>1193</c:v>
                </c:pt>
                <c:pt idx="19">
                  <c:v>948</c:v>
                </c:pt>
                <c:pt idx="20">
                  <c:v>726</c:v>
                </c:pt>
                <c:pt idx="21">
                  <c:v>696</c:v>
                </c:pt>
                <c:pt idx="22">
                  <c:v>596</c:v>
                </c:pt>
                <c:pt idx="23">
                  <c:v>516</c:v>
                </c:pt>
                <c:pt idx="24">
                  <c:v>476</c:v>
                </c:pt>
                <c:pt idx="25">
                  <c:v>378</c:v>
                </c:pt>
                <c:pt idx="26">
                  <c:v>331</c:v>
                </c:pt>
                <c:pt idx="27">
                  <c:v>309</c:v>
                </c:pt>
                <c:pt idx="28">
                  <c:v>306</c:v>
                </c:pt>
                <c:pt idx="29">
                  <c:v>259</c:v>
                </c:pt>
              </c:numCache>
            </c:numRef>
          </c:val>
          <c:extLst>
            <c:ext xmlns:c16="http://schemas.microsoft.com/office/drawing/2014/chart" uri="{C3380CC4-5D6E-409C-BE32-E72D297353CC}">
              <c16:uniqueId val="{00000000-7C34-4546-88C7-2EDAE2087B08}"/>
            </c:ext>
          </c:extLst>
        </c:ser>
        <c:dLbls>
          <c:showLegendKey val="0"/>
          <c:showVal val="0"/>
          <c:showCatName val="0"/>
          <c:showSerName val="0"/>
          <c:showPercent val="0"/>
          <c:showBubbleSize val="0"/>
        </c:dLbls>
        <c:gapWidth val="219"/>
        <c:overlap val="-27"/>
        <c:axId val="1073042448"/>
        <c:axId val="965111632"/>
      </c:barChart>
      <c:catAx>
        <c:axId val="10730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111632"/>
        <c:crosses val="autoZero"/>
        <c:auto val="1"/>
        <c:lblAlgn val="ctr"/>
        <c:lblOffset val="100"/>
        <c:noMultiLvlLbl val="0"/>
      </c:catAx>
      <c:valAx>
        <c:axId val="9651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[Main.xlsx]Pivot Data!PivotTable6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Generated from Onine / Offline Shoping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8664169787765295E-2"/>
              <c:y val="-0.167824074074074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8027465667915102E-2"/>
              <c:y val="0.150462962962962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Data'!$I$3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40-44CD-B9C9-CACB3D713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40-44CD-B9C9-CACB3D713170}"/>
              </c:ext>
            </c:extLst>
          </c:dPt>
          <c:dLbls>
            <c:dLbl>
              <c:idx val="0"/>
              <c:layout>
                <c:manualLayout>
                  <c:x val="6.8664169787765295E-2"/>
                  <c:y val="-0.167824074074074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140-44CD-B9C9-CACB3D713170}"/>
                </c:ext>
              </c:extLst>
            </c:dLbl>
            <c:dLbl>
              <c:idx val="1"/>
              <c:layout>
                <c:manualLayout>
                  <c:x val="-7.8027465667915102E-2"/>
                  <c:y val="0.150462962962962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40-44CD-B9C9-CACB3D7131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Data'!$H$4:$H$6</c:f>
              <c:strCache>
                <c:ptCount val="2"/>
                <c:pt idx="0">
                  <c:v>offline</c:v>
                </c:pt>
                <c:pt idx="1">
                  <c:v>online</c:v>
                </c:pt>
              </c:strCache>
            </c:strRef>
          </c:cat>
          <c:val>
            <c:numRef>
              <c:f>'Pivot Data'!$I$4:$I$6</c:f>
              <c:numCache>
                <c:formatCode>General</c:formatCode>
                <c:ptCount val="2"/>
                <c:pt idx="0">
                  <c:v>827379</c:v>
                </c:pt>
                <c:pt idx="1">
                  <c:v>1225070</c:v>
                </c:pt>
              </c:numCache>
            </c:numRef>
          </c:val>
          <c:extLst>
            <c:ext xmlns:c16="http://schemas.microsoft.com/office/drawing/2014/chart" uri="{C3380CC4-5D6E-409C-BE32-E72D297353CC}">
              <c16:uniqueId val="{00000004-9140-44CD-B9C9-CACB3D7131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[Main.xlsx]Pivot Data!PivotTable7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from 2012-2016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430927785402973"/>
          <c:y val="0.22196969696969701"/>
          <c:w val="0.68449758000433436"/>
          <c:h val="0.64866976855165837"/>
        </c:manualLayout>
      </c:layout>
      <c:lineChart>
        <c:grouping val="standard"/>
        <c:varyColors val="0"/>
        <c:ser>
          <c:idx val="0"/>
          <c:order val="0"/>
          <c:tx>
            <c:strRef>
              <c:f>'Pivot Data'!$O$3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Data'!$N$4:$N$9</c:f>
              <c:strCache>
                <c:ptCount val="5"/>
                <c:pt idx="0">
                  <c:v>2012</c:v>
                </c:pt>
                <c:pt idx="1">
                  <c:v>2013</c:v>
                </c:pt>
                <c:pt idx="2">
                  <c:v>2014</c:v>
                </c:pt>
                <c:pt idx="3">
                  <c:v>2015</c:v>
                </c:pt>
                <c:pt idx="4">
                  <c:v>2016</c:v>
                </c:pt>
              </c:strCache>
            </c:strRef>
          </c:cat>
          <c:val>
            <c:numRef>
              <c:f>'Pivot Data'!$O$4:$O$9</c:f>
              <c:numCache>
                <c:formatCode>General</c:formatCode>
                <c:ptCount val="5"/>
                <c:pt idx="0">
                  <c:v>15756</c:v>
                </c:pt>
                <c:pt idx="1">
                  <c:v>15813</c:v>
                </c:pt>
                <c:pt idx="2">
                  <c:v>16290</c:v>
                </c:pt>
                <c:pt idx="3">
                  <c:v>16422</c:v>
                </c:pt>
                <c:pt idx="4">
                  <c:v>3405</c:v>
                </c:pt>
              </c:numCache>
            </c:numRef>
          </c:val>
          <c:smooth val="0"/>
          <c:extLst>
            <c:ext xmlns:c16="http://schemas.microsoft.com/office/drawing/2014/chart" uri="{C3380CC4-5D6E-409C-BE32-E72D297353CC}">
              <c16:uniqueId val="{00000000-F70B-4196-8610-70C1FC0B8736}"/>
            </c:ext>
          </c:extLst>
        </c:ser>
        <c:dLbls>
          <c:showLegendKey val="0"/>
          <c:showVal val="0"/>
          <c:showCatName val="0"/>
          <c:showSerName val="0"/>
          <c:showPercent val="0"/>
          <c:showBubbleSize val="0"/>
        </c:dLbls>
        <c:marker val="1"/>
        <c:smooth val="0"/>
        <c:axId val="1277308480"/>
        <c:axId val="1276564944"/>
      </c:lineChart>
      <c:catAx>
        <c:axId val="12773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4944"/>
        <c:crosses val="autoZero"/>
        <c:auto val="1"/>
        <c:lblAlgn val="ctr"/>
        <c:lblOffset val="100"/>
        <c:noMultiLvlLbl val="0"/>
      </c:catAx>
      <c:valAx>
        <c:axId val="12765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0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160020</xdr:colOff>
      <xdr:row>0</xdr:row>
      <xdr:rowOff>38100</xdr:rowOff>
    </xdr:from>
    <xdr:to>
      <xdr:col>5</xdr:col>
      <xdr:colOff>601980</xdr:colOff>
      <xdr:row>0</xdr:row>
      <xdr:rowOff>327660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69620" y="2415540"/>
          <a:ext cx="3177540" cy="14478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a:solidFill>
                <a:schemeClr val="bg1"/>
              </a:solidFill>
            </a:rPr>
            <a:t>Shoes Companies in</a:t>
          </a:r>
          <a:r>
            <a:rPr lang="en-US" sz="1600" baseline="0">
              <a:solidFill>
                <a:schemeClr val="bg1"/>
              </a:solidFill>
            </a:rPr>
            <a:t> India</a:t>
          </a:r>
          <a:endParaRPr lang="en-US" sz="1600">
            <a:solidFill>
              <a:schemeClr val="bg1"/>
            </a:solidFill>
          </a:endParaRPr>
        </a:p>
      </xdr:txBody>
    </xdr:sp>
    <xdr:clientData/>
  </xdr:twoCellAnchor>
  <xdr:twoCellAnchor>
    <xdr:from>
      <xdr:col>16</xdr:col>
      <xdr:colOff>129540</xdr:colOff>
      <xdr:row>14</xdr:row>
      <xdr:rowOff>38100</xdr:rowOff>
    </xdr:from>
    <xdr:to>
      <xdr:col>22</xdr:col>
      <xdr:colOff>525780</xdr:colOff>
      <xdr:row>27</xdr:row>
      <xdr:rowOff>144780</xdr:rowOff>
    </xdr:to>
    <xdr:graphicFrame macro="">
      <xdr:nvGraphicFramePr>
        <xdr:cNvPr id="20" name="Chart 19">
          <a:extLst>
            <a:ext uri="{FF2B5EF4-FFF2-40B4-BE49-F238E27FC236}">
              <a16:creationId xmlns:a16="http://schemas.microsoft.com/office/drawing/2014/main" id="{833D9C2C-FA20-44C4-9413-D75D08415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1</xdr:row>
      <xdr:rowOff>121920</xdr:rowOff>
    </xdr:from>
    <xdr:to>
      <xdr:col>9</xdr:col>
      <xdr:colOff>60960</xdr:colOff>
      <xdr:row>13</xdr:row>
      <xdr:rowOff>114300</xdr:rowOff>
    </xdr:to>
    <xdr:graphicFrame macro="">
      <xdr:nvGraphicFramePr>
        <xdr:cNvPr id="8" name="Chart 7">
          <a:extLst>
            <a:ext uri="{FF2B5EF4-FFF2-40B4-BE49-F238E27FC236}">
              <a16:creationId xmlns:a16="http://schemas.microsoft.com/office/drawing/2014/main" id="{578564FB-6ACE-4A3F-8785-5C99EC574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14</xdr:row>
      <xdr:rowOff>38100</xdr:rowOff>
    </xdr:from>
    <xdr:to>
      <xdr:col>16</xdr:col>
      <xdr:colOff>30480</xdr:colOff>
      <xdr:row>27</xdr:row>
      <xdr:rowOff>160020</xdr:rowOff>
    </xdr:to>
    <xdr:graphicFrame macro="">
      <xdr:nvGraphicFramePr>
        <xdr:cNvPr id="11" name="Chart 10">
          <a:extLst>
            <a:ext uri="{FF2B5EF4-FFF2-40B4-BE49-F238E27FC236}">
              <a16:creationId xmlns:a16="http://schemas.microsoft.com/office/drawing/2014/main" id="{EBDFF6BC-5F5D-4175-ABBA-763F3AD9B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121921</xdr:rowOff>
    </xdr:from>
    <xdr:to>
      <xdr:col>3</xdr:col>
      <xdr:colOff>0</xdr:colOff>
      <xdr:row>8</xdr:row>
      <xdr:rowOff>22860</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17C72EF7-CF9F-4CF1-AC73-AF36339B436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0" y="51054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129540</xdr:colOff>
      <xdr:row>1</xdr:row>
      <xdr:rowOff>114300</xdr:rowOff>
    </xdr:from>
    <xdr:to>
      <xdr:col>22</xdr:col>
      <xdr:colOff>541020</xdr:colOff>
      <xdr:row>13</xdr:row>
      <xdr:rowOff>114300</xdr:rowOff>
    </xdr:to>
    <xdr:graphicFrame macro="">
      <xdr:nvGraphicFramePr>
        <xdr:cNvPr id="12" name="Chart 11">
          <a:extLst>
            <a:ext uri="{FF2B5EF4-FFF2-40B4-BE49-F238E27FC236}">
              <a16:creationId xmlns:a16="http://schemas.microsoft.com/office/drawing/2014/main" id="{52514F0D-BBA3-4BB3-A848-7CE2ED223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106680</xdr:rowOff>
    </xdr:from>
    <xdr:to>
      <xdr:col>3</xdr:col>
      <xdr:colOff>0</xdr:colOff>
      <xdr:row>14</xdr:row>
      <xdr:rowOff>152400</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D7AFA5C3-D6F3-4794-A345-AA73B890FC6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775460"/>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xdr:row>
      <xdr:rowOff>129540</xdr:rowOff>
    </xdr:from>
    <xdr:to>
      <xdr:col>16</xdr:col>
      <xdr:colOff>38100</xdr:colOff>
      <xdr:row>13</xdr:row>
      <xdr:rowOff>114300</xdr:rowOff>
    </xdr:to>
    <xdr:graphicFrame macro="">
      <xdr:nvGraphicFramePr>
        <xdr:cNvPr id="13" name="Chart 12">
          <a:extLst>
            <a:ext uri="{FF2B5EF4-FFF2-40B4-BE49-F238E27FC236}">
              <a16:creationId xmlns:a16="http://schemas.microsoft.com/office/drawing/2014/main" id="{7FAA1636-149E-449D-A5E2-F9C14182C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45721</xdr:rowOff>
    </xdr:from>
    <xdr:to>
      <xdr:col>3</xdr:col>
      <xdr:colOff>0</xdr:colOff>
      <xdr:row>21</xdr:row>
      <xdr:rowOff>99060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9451BA11-119C-43F7-ADA9-4C87352B09E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994661"/>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190500</xdr:colOff>
      <xdr:row>0</xdr:row>
      <xdr:rowOff>15240</xdr:rowOff>
    </xdr:from>
    <xdr:to>
      <xdr:col>23</xdr:col>
      <xdr:colOff>281940</xdr:colOff>
      <xdr:row>0</xdr:row>
      <xdr:rowOff>350520</xdr:rowOff>
    </xdr:to>
    <xdr:sp macro="" textlink="">
      <xdr:nvSpPr>
        <xdr:cNvPr id="16" name="TextBox 15">
          <a:extLst>
            <a:ext uri="{FF2B5EF4-FFF2-40B4-BE49-F238E27FC236}">
              <a16:creationId xmlns:a16="http://schemas.microsoft.com/office/drawing/2014/main" id="{3C69B4FD-551E-4CB9-BF9A-D65A7F83D29C}"/>
            </a:ext>
          </a:extLst>
        </xdr:cNvPr>
        <xdr:cNvSpPr txBox="1"/>
      </xdr:nvSpPr>
      <xdr:spPr>
        <a:xfrm>
          <a:off x="12992100" y="15240"/>
          <a:ext cx="1310640" cy="33528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2012-2016</a:t>
          </a:r>
        </a:p>
      </xdr:txBody>
    </xdr:sp>
    <xdr:clientData/>
  </xdr:twoCellAnchor>
  <xdr:twoCellAnchor editAs="oneCell">
    <xdr:from>
      <xdr:col>0</xdr:col>
      <xdr:colOff>121920</xdr:colOff>
      <xdr:row>0</xdr:row>
      <xdr:rowOff>15240</xdr:rowOff>
    </xdr:from>
    <xdr:to>
      <xdr:col>0</xdr:col>
      <xdr:colOff>502920</xdr:colOff>
      <xdr:row>1</xdr:row>
      <xdr:rowOff>7620</xdr:rowOff>
    </xdr:to>
    <xdr:pic>
      <xdr:nvPicPr>
        <xdr:cNvPr id="18" name="Graphic 17" descr="Shoe">
          <a:extLst>
            <a:ext uri="{FF2B5EF4-FFF2-40B4-BE49-F238E27FC236}">
              <a16:creationId xmlns:a16="http://schemas.microsoft.com/office/drawing/2014/main" id="{F074F819-2D30-46D9-A823-DF76950B780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1920" y="15240"/>
          <a:ext cx="381000" cy="381000"/>
        </a:xfrm>
        <a:prstGeom prst="rect">
          <a:avLst/>
        </a:prstGeom>
      </xdr:spPr>
    </xdr:pic>
    <xdr:clientData/>
  </xdr:twoCellAnchor>
  <xdr:twoCellAnchor editAs="oneCell">
    <xdr:from>
      <xdr:col>0</xdr:col>
      <xdr:colOff>0</xdr:colOff>
      <xdr:row>22</xdr:row>
      <xdr:rowOff>7621</xdr:rowOff>
    </xdr:from>
    <xdr:to>
      <xdr:col>3</xdr:col>
      <xdr:colOff>15240</xdr:colOff>
      <xdr:row>27</xdr:row>
      <xdr:rowOff>7620</xdr:rowOff>
    </xdr:to>
    <mc:AlternateContent xmlns:mc="http://schemas.openxmlformats.org/markup-compatibility/2006" xmlns:a14="http://schemas.microsoft.com/office/drawing/2010/main">
      <mc:Choice Requires="a14">
        <xdr:graphicFrame macro="">
          <xdr:nvGraphicFramePr>
            <xdr:cNvPr id="19" name="Online / Offline sales">
              <a:extLst>
                <a:ext uri="{FF2B5EF4-FFF2-40B4-BE49-F238E27FC236}">
                  <a16:creationId xmlns:a16="http://schemas.microsoft.com/office/drawing/2014/main" id="{EC665C76-0611-4CBE-98CA-442901791014}"/>
                </a:ext>
              </a:extLst>
            </xdr:cNvPr>
            <xdr:cNvGraphicFramePr/>
          </xdr:nvGraphicFramePr>
          <xdr:xfrm>
            <a:off x="0" y="0"/>
            <a:ext cx="0" cy="0"/>
          </xdr:xfrm>
          <a:graphic>
            <a:graphicData uri="http://schemas.microsoft.com/office/drawing/2010/slicer">
              <sle:slicer xmlns:sle="http://schemas.microsoft.com/office/drawing/2010/slicer" name="Online / Offline sales"/>
            </a:graphicData>
          </a:graphic>
        </xdr:graphicFrame>
      </mc:Choice>
      <mc:Fallback xmlns="">
        <xdr:sp macro="" textlink="">
          <xdr:nvSpPr>
            <xdr:cNvPr id="0" name=""/>
            <xdr:cNvSpPr>
              <a:spLocks noTextEdit="1"/>
            </xdr:cNvSpPr>
          </xdr:nvSpPr>
          <xdr:spPr>
            <a:xfrm>
              <a:off x="0" y="4236721"/>
              <a:ext cx="184404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4167.503877314812" createdVersion="6" refreshedVersion="6" minRefreshableVersion="3" recordCount="452" xr:uid="{66458EF6-89AD-4CCA-A011-A3B63859EC67}">
  <cacheSource type="worksheet">
    <worksheetSource ref="A1:I453" sheet="Dataset"/>
  </cacheSource>
  <cacheFields count="9">
    <cacheField name="Company" numFmtId="0">
      <sharedItems count="11">
        <s v="Nike"/>
        <s v="Adidas"/>
        <s v="Clarks"/>
        <s v="Seeandwear"/>
        <s v="Woodland "/>
        <s v="Lee Cooper"/>
        <s v="Fila"/>
        <s v="Reebok"/>
        <s v="Allen Cooper"/>
        <s v="Timberland"/>
        <s v="Puma"/>
      </sharedItems>
    </cacheField>
    <cacheField name="State" numFmtId="0">
      <sharedItems count="31">
        <s v="Maharashtra"/>
        <s v="Uttar Pradesh"/>
        <s v="Chandigarh"/>
        <s v="Telangana"/>
        <s v="Jharkhand"/>
        <s v="Arunachal Pradesh"/>
        <s v="Kerala"/>
        <s v="West Bengal"/>
        <s v="Tripura"/>
        <s v="Mizoram"/>
        <s v="Madhya Pradesh"/>
        <s v="Andhra Pradesh"/>
        <s v="Gujarat"/>
        <s v="Punjab"/>
        <s v="Jammu and Kashmir"/>
        <s v="Bihar"/>
        <s v="Karnataka"/>
        <s v="Uttarakhand"/>
        <s v="Odisha"/>
        <s v="Assam"/>
        <s v="Chhattisgarh"/>
        <s v="Rajasthan"/>
        <s v="Haryana"/>
        <s v="Tamil Nadu"/>
        <s v="Delhi"/>
        <s v="Nagaland"/>
        <s v="Puducherry"/>
        <s v="Manipur"/>
        <s v="Himachal Pradesh"/>
        <s v="Goa"/>
        <s v="Meghalaya" u="1"/>
      </sharedItems>
    </cacheField>
    <cacheField name="units" numFmtId="0">
      <sharedItems containsSemiMixedTypes="0" containsString="0" containsNumber="1" containsInteger="1" minValue="100" maxValue="200"/>
    </cacheField>
    <cacheField name="Prices" numFmtId="0">
      <sharedItems containsSemiMixedTypes="0" containsString="0" containsNumber="1" containsInteger="1" minValue="3003" maxValue="5999"/>
    </cacheField>
    <cacheField name="Total revenue" numFmtId="0">
      <sharedItems containsSemiMixedTypes="0" containsString="0" containsNumber="1" containsInteger="1" minValue="313635" maxValue="1169924"/>
    </cacheField>
    <cacheField name="Online / Offline" numFmtId="0">
      <sharedItems count="2">
        <s v="online"/>
        <s v="offline"/>
      </sharedItems>
    </cacheField>
    <cacheField name="payment mode" numFmtId="0">
      <sharedItems/>
    </cacheField>
    <cacheField name="month" numFmtId="0">
      <sharedItems/>
    </cacheField>
    <cacheField name="year" numFmtId="0">
      <sharedItems containsSemiMixedTypes="0" containsString="0" containsNumber="1" containsInteger="1" minValue="2012" maxValue="2016" count="5">
        <n v="2012"/>
        <n v="2013"/>
        <n v="2014"/>
        <n v="2015"/>
        <n v="2016"/>
      </sharedItems>
    </cacheField>
  </cacheFields>
  <extLst>
    <ext xmlns:x14="http://schemas.microsoft.com/office/spreadsheetml/2009/9/main" uri="{725AE2AE-9491-48be-B2B4-4EB974FC3084}">
      <x14:pivotCacheDefinition pivotCacheId="165404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x v="0"/>
    <x v="0"/>
    <n v="197"/>
    <n v="5027"/>
    <n v="990319"/>
    <x v="0"/>
    <s v="UPI"/>
    <s v="January"/>
    <x v="0"/>
  </r>
  <r>
    <x v="1"/>
    <x v="1"/>
    <n v="103"/>
    <n v="4453"/>
    <n v="458659"/>
    <x v="0"/>
    <s v="Cash"/>
    <s v="January"/>
    <x v="0"/>
  </r>
  <r>
    <x v="2"/>
    <x v="2"/>
    <n v="114"/>
    <n v="5697"/>
    <n v="649458"/>
    <x v="1"/>
    <s v="Debit Card"/>
    <s v="January"/>
    <x v="0"/>
  </r>
  <r>
    <x v="3"/>
    <x v="3"/>
    <n v="140"/>
    <n v="5264"/>
    <n v="736960"/>
    <x v="0"/>
    <s v="UPI"/>
    <s v="January"/>
    <x v="0"/>
  </r>
  <r>
    <x v="4"/>
    <x v="4"/>
    <n v="145"/>
    <n v="5589"/>
    <n v="810405"/>
    <x v="1"/>
    <s v="Paytm"/>
    <s v="January"/>
    <x v="0"/>
  </r>
  <r>
    <x v="5"/>
    <x v="5"/>
    <n v="130"/>
    <n v="4811"/>
    <n v="625430"/>
    <x v="0"/>
    <s v="phonepe"/>
    <s v="January"/>
    <x v="0"/>
  </r>
  <r>
    <x v="6"/>
    <x v="6"/>
    <n v="125"/>
    <n v="5988"/>
    <n v="748500"/>
    <x v="1"/>
    <s v="Google Pay"/>
    <s v="January"/>
    <x v="0"/>
  </r>
  <r>
    <x v="7"/>
    <x v="7"/>
    <n v="105"/>
    <n v="4972"/>
    <n v="522060"/>
    <x v="0"/>
    <s v="UPI"/>
    <s v="January"/>
    <x v="0"/>
  </r>
  <r>
    <x v="8"/>
    <x v="2"/>
    <n v="181"/>
    <n v="5362"/>
    <n v="970522"/>
    <x v="1"/>
    <s v="Paytm"/>
    <s v="January"/>
    <x v="0"/>
  </r>
  <r>
    <x v="9"/>
    <x v="8"/>
    <n v="190"/>
    <n v="3677"/>
    <n v="698630"/>
    <x v="0"/>
    <s v="Google Pay"/>
    <s v="January"/>
    <x v="0"/>
  </r>
  <r>
    <x v="2"/>
    <x v="0"/>
    <n v="180"/>
    <n v="3509"/>
    <n v="631620"/>
    <x v="0"/>
    <s v="UPI"/>
    <s v="February"/>
    <x v="0"/>
  </r>
  <r>
    <x v="3"/>
    <x v="9"/>
    <n v="142"/>
    <n v="5875"/>
    <n v="834250"/>
    <x v="0"/>
    <s v="UPI"/>
    <s v="February"/>
    <x v="0"/>
  </r>
  <r>
    <x v="4"/>
    <x v="5"/>
    <n v="125"/>
    <n v="3335"/>
    <n v="416875"/>
    <x v="1"/>
    <s v="Paytm"/>
    <s v="February"/>
    <x v="0"/>
  </r>
  <r>
    <x v="5"/>
    <x v="0"/>
    <n v="128"/>
    <n v="5808"/>
    <n v="743424"/>
    <x v="0"/>
    <s v="UPI"/>
    <s v="February"/>
    <x v="0"/>
  </r>
  <r>
    <x v="6"/>
    <x v="0"/>
    <n v="144"/>
    <n v="4864"/>
    <n v="700416"/>
    <x v="1"/>
    <s v="Cash"/>
    <s v="February"/>
    <x v="0"/>
  </r>
  <r>
    <x v="10"/>
    <x v="6"/>
    <n v="144"/>
    <n v="3780"/>
    <n v="544320"/>
    <x v="0"/>
    <s v="Debit Card"/>
    <s v="February"/>
    <x v="0"/>
  </r>
  <r>
    <x v="7"/>
    <x v="1"/>
    <n v="150"/>
    <n v="5557"/>
    <n v="833550"/>
    <x v="1"/>
    <s v="UPI"/>
    <s v="February"/>
    <x v="0"/>
  </r>
  <r>
    <x v="8"/>
    <x v="7"/>
    <n v="109"/>
    <n v="5401"/>
    <n v="588709"/>
    <x v="0"/>
    <s v="Paytm"/>
    <s v="February"/>
    <x v="0"/>
  </r>
  <r>
    <x v="9"/>
    <x v="10"/>
    <n v="114"/>
    <n v="5557"/>
    <n v="633498"/>
    <x v="0"/>
    <s v="phonepe"/>
    <s v="February"/>
    <x v="0"/>
  </r>
  <r>
    <x v="0"/>
    <x v="5"/>
    <n v="126"/>
    <n v="4811"/>
    <n v="606186"/>
    <x v="1"/>
    <s v="Google Pay"/>
    <s v="March"/>
    <x v="0"/>
  </r>
  <r>
    <x v="2"/>
    <x v="11"/>
    <n v="154"/>
    <n v="5070"/>
    <n v="780780"/>
    <x v="1"/>
    <s v="UPI"/>
    <s v="March"/>
    <x v="0"/>
  </r>
  <r>
    <x v="3"/>
    <x v="0"/>
    <n v="164"/>
    <n v="3951"/>
    <n v="647964"/>
    <x v="0"/>
    <s v="Paytm"/>
    <s v="March"/>
    <x v="0"/>
  </r>
  <r>
    <x v="4"/>
    <x v="0"/>
    <n v="104"/>
    <n v="3768"/>
    <n v="391872"/>
    <x v="0"/>
    <s v="Google Pay"/>
    <s v="March"/>
    <x v="0"/>
  </r>
  <r>
    <x v="10"/>
    <x v="12"/>
    <n v="149"/>
    <n v="3822"/>
    <n v="569478"/>
    <x v="0"/>
    <s v="UPI"/>
    <s v="March"/>
    <x v="0"/>
  </r>
  <r>
    <x v="7"/>
    <x v="13"/>
    <n v="100"/>
    <n v="5367"/>
    <n v="536700"/>
    <x v="1"/>
    <s v="UPI"/>
    <s v="March"/>
    <x v="0"/>
  </r>
  <r>
    <x v="8"/>
    <x v="1"/>
    <n v="102"/>
    <n v="5929"/>
    <n v="604758"/>
    <x v="0"/>
    <s v="Paytm"/>
    <s v="March"/>
    <x v="0"/>
  </r>
  <r>
    <x v="9"/>
    <x v="11"/>
    <n v="170"/>
    <n v="5310"/>
    <n v="902700"/>
    <x v="1"/>
    <s v="UPI"/>
    <s v="March"/>
    <x v="0"/>
  </r>
  <r>
    <x v="0"/>
    <x v="5"/>
    <n v="120"/>
    <n v="3386"/>
    <n v="406320"/>
    <x v="0"/>
    <s v="Cash"/>
    <s v="April"/>
    <x v="0"/>
  </r>
  <r>
    <x v="1"/>
    <x v="11"/>
    <n v="189"/>
    <n v="4426"/>
    <n v="836514"/>
    <x v="0"/>
    <s v="Debit Card"/>
    <s v="April"/>
    <x v="0"/>
  </r>
  <r>
    <x v="2"/>
    <x v="14"/>
    <n v="152"/>
    <n v="5921"/>
    <n v="899992"/>
    <x v="1"/>
    <s v="UPI"/>
    <s v="April"/>
    <x v="0"/>
  </r>
  <r>
    <x v="3"/>
    <x v="12"/>
    <n v="149"/>
    <n v="4365"/>
    <n v="650385"/>
    <x v="0"/>
    <s v="Paytm"/>
    <s v="April"/>
    <x v="0"/>
  </r>
  <r>
    <x v="4"/>
    <x v="0"/>
    <n v="165"/>
    <n v="5268"/>
    <n v="869220"/>
    <x v="1"/>
    <s v="phonepe"/>
    <s v="April"/>
    <x v="0"/>
  </r>
  <r>
    <x v="5"/>
    <x v="12"/>
    <n v="170"/>
    <n v="3042"/>
    <n v="517140"/>
    <x v="0"/>
    <s v="Google Pay"/>
    <s v="April"/>
    <x v="0"/>
  </r>
  <r>
    <x v="10"/>
    <x v="15"/>
    <n v="200"/>
    <n v="3919"/>
    <n v="783800"/>
    <x v="0"/>
    <s v="UPI"/>
    <s v="April"/>
    <x v="0"/>
  </r>
  <r>
    <x v="7"/>
    <x v="7"/>
    <n v="196"/>
    <n v="3003"/>
    <n v="588588"/>
    <x v="1"/>
    <s v="Paytm"/>
    <s v="April"/>
    <x v="0"/>
  </r>
  <r>
    <x v="8"/>
    <x v="16"/>
    <n v="199"/>
    <n v="3670"/>
    <n v="730330"/>
    <x v="0"/>
    <s v="Google Pay"/>
    <s v="April"/>
    <x v="0"/>
  </r>
  <r>
    <x v="1"/>
    <x v="0"/>
    <n v="168"/>
    <n v="4900"/>
    <n v="823200"/>
    <x v="1"/>
    <s v="UPI"/>
    <s v="May"/>
    <x v="0"/>
  </r>
  <r>
    <x v="2"/>
    <x v="15"/>
    <n v="142"/>
    <n v="3219"/>
    <n v="457098"/>
    <x v="0"/>
    <s v="UPI"/>
    <s v="May"/>
    <x v="0"/>
  </r>
  <r>
    <x v="3"/>
    <x v="7"/>
    <n v="135"/>
    <n v="5589"/>
    <n v="754515"/>
    <x v="0"/>
    <s v="Paytm"/>
    <s v="May"/>
    <x v="0"/>
  </r>
  <r>
    <x v="4"/>
    <x v="15"/>
    <n v="130"/>
    <n v="3460"/>
    <n v="449800"/>
    <x v="1"/>
    <s v="UPI"/>
    <s v="May"/>
    <x v="0"/>
  </r>
  <r>
    <x v="5"/>
    <x v="10"/>
    <n v="188"/>
    <n v="5348"/>
    <n v="1005424"/>
    <x v="0"/>
    <s v="Cash"/>
    <s v="May"/>
    <x v="0"/>
  </r>
  <r>
    <x v="6"/>
    <x v="16"/>
    <n v="137"/>
    <n v="5986"/>
    <n v="820082"/>
    <x v="1"/>
    <s v="Debit Card"/>
    <s v="May"/>
    <x v="0"/>
  </r>
  <r>
    <x v="10"/>
    <x v="6"/>
    <n v="103"/>
    <n v="4146"/>
    <n v="427038"/>
    <x v="0"/>
    <s v="UPI"/>
    <s v="May"/>
    <x v="0"/>
  </r>
  <r>
    <x v="7"/>
    <x v="0"/>
    <n v="151"/>
    <n v="3789"/>
    <n v="572139"/>
    <x v="0"/>
    <s v="Paytm"/>
    <s v="May"/>
    <x v="0"/>
  </r>
  <r>
    <x v="8"/>
    <x v="15"/>
    <n v="122"/>
    <n v="3565"/>
    <n v="434930"/>
    <x v="0"/>
    <s v="phonepe"/>
    <s v="May"/>
    <x v="0"/>
  </r>
  <r>
    <x v="9"/>
    <x v="1"/>
    <n v="130"/>
    <n v="3588"/>
    <n v="466440"/>
    <x v="1"/>
    <s v="Google Pay"/>
    <s v="May"/>
    <x v="0"/>
  </r>
  <r>
    <x v="1"/>
    <x v="0"/>
    <n v="150"/>
    <n v="5961"/>
    <n v="894150"/>
    <x v="1"/>
    <s v="UPI"/>
    <s v="June"/>
    <x v="0"/>
  </r>
  <r>
    <x v="2"/>
    <x v="15"/>
    <n v="137"/>
    <n v="5498"/>
    <n v="753226"/>
    <x v="0"/>
    <s v="Paytm"/>
    <s v="June"/>
    <x v="0"/>
  </r>
  <r>
    <x v="3"/>
    <x v="17"/>
    <n v="168"/>
    <n v="5444"/>
    <n v="914592"/>
    <x v="1"/>
    <s v="Google Pay"/>
    <s v="June"/>
    <x v="0"/>
  </r>
  <r>
    <x v="6"/>
    <x v="1"/>
    <n v="155"/>
    <n v="4102"/>
    <n v="635810"/>
    <x v="1"/>
    <s v="UPI"/>
    <s v="June"/>
    <x v="0"/>
  </r>
  <r>
    <x v="10"/>
    <x v="10"/>
    <n v="130"/>
    <n v="4130"/>
    <n v="536900"/>
    <x v="0"/>
    <s v="UPI"/>
    <s v="June"/>
    <x v="0"/>
  </r>
  <r>
    <x v="7"/>
    <x v="18"/>
    <n v="106"/>
    <n v="4075"/>
    <n v="431950"/>
    <x v="1"/>
    <s v="Paytm"/>
    <s v="June"/>
    <x v="0"/>
  </r>
  <r>
    <x v="8"/>
    <x v="18"/>
    <n v="122"/>
    <n v="5327"/>
    <n v="649894"/>
    <x v="0"/>
    <s v="UPI"/>
    <s v="June"/>
    <x v="0"/>
  </r>
  <r>
    <x v="9"/>
    <x v="16"/>
    <n v="128"/>
    <n v="3402"/>
    <n v="435456"/>
    <x v="0"/>
    <s v="Cash"/>
    <s v="June"/>
    <x v="0"/>
  </r>
  <r>
    <x v="0"/>
    <x v="7"/>
    <n v="179"/>
    <n v="4575"/>
    <n v="818925"/>
    <x v="0"/>
    <s v="Debit Card"/>
    <s v="July"/>
    <x v="0"/>
  </r>
  <r>
    <x v="1"/>
    <x v="5"/>
    <n v="109"/>
    <n v="4632"/>
    <n v="504888"/>
    <x v="1"/>
    <s v="UPI"/>
    <s v="July"/>
    <x v="0"/>
  </r>
  <r>
    <x v="2"/>
    <x v="14"/>
    <n v="193"/>
    <n v="3171"/>
    <n v="612003"/>
    <x v="0"/>
    <s v="Paytm"/>
    <s v="July"/>
    <x v="0"/>
  </r>
  <r>
    <x v="3"/>
    <x v="18"/>
    <n v="142"/>
    <n v="5844"/>
    <n v="829848"/>
    <x v="1"/>
    <s v="phonepe"/>
    <s v="July"/>
    <x v="0"/>
  </r>
  <r>
    <x v="4"/>
    <x v="18"/>
    <n v="157"/>
    <n v="4737"/>
    <n v="743709"/>
    <x v="0"/>
    <s v="Google Pay"/>
    <s v="July"/>
    <x v="0"/>
  </r>
  <r>
    <x v="6"/>
    <x v="18"/>
    <n v="141"/>
    <n v="3227"/>
    <n v="455007"/>
    <x v="0"/>
    <s v="UPI"/>
    <s v="July"/>
    <x v="0"/>
  </r>
  <r>
    <x v="10"/>
    <x v="13"/>
    <n v="122"/>
    <n v="4433"/>
    <n v="540826"/>
    <x v="0"/>
    <s v="Paytm"/>
    <s v="July"/>
    <x v="0"/>
  </r>
  <r>
    <x v="7"/>
    <x v="19"/>
    <n v="200"/>
    <n v="5207"/>
    <n v="1041400"/>
    <x v="1"/>
    <s v="Google Pay"/>
    <s v="July"/>
    <x v="0"/>
  </r>
  <r>
    <x v="0"/>
    <x v="15"/>
    <n v="136"/>
    <n v="4380"/>
    <n v="595680"/>
    <x v="0"/>
    <s v="UPI"/>
    <s v="August"/>
    <x v="0"/>
  </r>
  <r>
    <x v="1"/>
    <x v="16"/>
    <n v="171"/>
    <n v="4786"/>
    <n v="818406"/>
    <x v="0"/>
    <s v="UPI"/>
    <s v="August"/>
    <x v="0"/>
  </r>
  <r>
    <x v="2"/>
    <x v="3"/>
    <n v="107"/>
    <n v="4550"/>
    <n v="486850"/>
    <x v="0"/>
    <s v="Paytm"/>
    <s v="August"/>
    <x v="0"/>
  </r>
  <r>
    <x v="3"/>
    <x v="16"/>
    <n v="190"/>
    <n v="3970"/>
    <n v="754300"/>
    <x v="1"/>
    <s v="UPI"/>
    <s v="August"/>
    <x v="0"/>
  </r>
  <r>
    <x v="4"/>
    <x v="8"/>
    <n v="188"/>
    <n v="5185"/>
    <n v="974780"/>
    <x v="0"/>
    <s v="Cash"/>
    <s v="August"/>
    <x v="0"/>
  </r>
  <r>
    <x v="5"/>
    <x v="15"/>
    <n v="102"/>
    <n v="5583"/>
    <n v="569466"/>
    <x v="1"/>
    <s v="Debit Card"/>
    <s v="August"/>
    <x v="0"/>
  </r>
  <r>
    <x v="6"/>
    <x v="2"/>
    <n v="173"/>
    <n v="5967"/>
    <n v="1032291"/>
    <x v="0"/>
    <s v="UPI"/>
    <s v="August"/>
    <x v="0"/>
  </r>
  <r>
    <x v="10"/>
    <x v="3"/>
    <n v="111"/>
    <n v="5121"/>
    <n v="568431"/>
    <x v="1"/>
    <s v="Paytm"/>
    <s v="August"/>
    <x v="0"/>
  </r>
  <r>
    <x v="7"/>
    <x v="18"/>
    <n v="163"/>
    <n v="5520"/>
    <n v="899760"/>
    <x v="0"/>
    <s v="phonepe"/>
    <s v="August"/>
    <x v="0"/>
  </r>
  <r>
    <x v="8"/>
    <x v="15"/>
    <n v="193"/>
    <n v="4319"/>
    <n v="833567"/>
    <x v="0"/>
    <s v="Google Pay"/>
    <s v="August"/>
    <x v="0"/>
  </r>
  <r>
    <x v="0"/>
    <x v="12"/>
    <n v="159"/>
    <n v="5619"/>
    <n v="893421"/>
    <x v="0"/>
    <s v="UPI"/>
    <s v="September"/>
    <x v="0"/>
  </r>
  <r>
    <x v="1"/>
    <x v="20"/>
    <n v="114"/>
    <n v="3416"/>
    <n v="389424"/>
    <x v="1"/>
    <s v="Paytm"/>
    <s v="September"/>
    <x v="0"/>
  </r>
  <r>
    <x v="2"/>
    <x v="12"/>
    <n v="151"/>
    <n v="3271"/>
    <n v="493921"/>
    <x v="0"/>
    <s v="Google Pay"/>
    <s v="September"/>
    <x v="0"/>
  </r>
  <r>
    <x v="5"/>
    <x v="20"/>
    <n v="128"/>
    <n v="3452"/>
    <n v="441856"/>
    <x v="1"/>
    <s v="UPI"/>
    <s v="September"/>
    <x v="0"/>
  </r>
  <r>
    <x v="6"/>
    <x v="21"/>
    <n v="107"/>
    <n v="3017"/>
    <n v="322819"/>
    <x v="0"/>
    <s v="UPI"/>
    <s v="September"/>
    <x v="0"/>
  </r>
  <r>
    <x v="10"/>
    <x v="11"/>
    <n v="115"/>
    <n v="4975"/>
    <n v="572125"/>
    <x v="1"/>
    <s v="Paytm"/>
    <s v="September"/>
    <x v="0"/>
  </r>
  <r>
    <x v="7"/>
    <x v="22"/>
    <n v="125"/>
    <n v="4805"/>
    <n v="600625"/>
    <x v="0"/>
    <s v="UPI"/>
    <s v="September"/>
    <x v="0"/>
  </r>
  <r>
    <x v="8"/>
    <x v="3"/>
    <n v="126"/>
    <n v="5293"/>
    <n v="666918"/>
    <x v="1"/>
    <s v="Cash"/>
    <s v="September"/>
    <x v="0"/>
  </r>
  <r>
    <x v="9"/>
    <x v="10"/>
    <n v="182"/>
    <n v="4408"/>
    <n v="802256"/>
    <x v="0"/>
    <s v="Debit Card"/>
    <s v="September"/>
    <x v="0"/>
  </r>
  <r>
    <x v="0"/>
    <x v="18"/>
    <n v="137"/>
    <n v="5538"/>
    <n v="758706"/>
    <x v="0"/>
    <s v="UPI"/>
    <s v="October"/>
    <x v="0"/>
  </r>
  <r>
    <x v="1"/>
    <x v="12"/>
    <n v="173"/>
    <n v="3832"/>
    <n v="662936"/>
    <x v="1"/>
    <s v="Paytm"/>
    <s v="October"/>
    <x v="0"/>
  </r>
  <r>
    <x v="2"/>
    <x v="20"/>
    <n v="200"/>
    <n v="4941"/>
    <n v="988200"/>
    <x v="0"/>
    <s v="phonepe"/>
    <s v="October"/>
    <x v="0"/>
  </r>
  <r>
    <x v="3"/>
    <x v="2"/>
    <n v="143"/>
    <n v="4434"/>
    <n v="634062"/>
    <x v="1"/>
    <s v="Google Pay"/>
    <s v="October"/>
    <x v="0"/>
  </r>
  <r>
    <x v="5"/>
    <x v="4"/>
    <n v="181"/>
    <n v="3346"/>
    <n v="605626"/>
    <x v="0"/>
    <s v="UPI"/>
    <s v="October"/>
    <x v="0"/>
  </r>
  <r>
    <x v="6"/>
    <x v="19"/>
    <n v="104"/>
    <n v="3774"/>
    <n v="392496"/>
    <x v="0"/>
    <s v="Paytm"/>
    <s v="October"/>
    <x v="0"/>
  </r>
  <r>
    <x v="10"/>
    <x v="18"/>
    <n v="117"/>
    <n v="3223"/>
    <n v="377091"/>
    <x v="1"/>
    <s v="Google Pay"/>
    <s v="October"/>
    <x v="0"/>
  </r>
  <r>
    <x v="9"/>
    <x v="1"/>
    <n v="146"/>
    <n v="4435"/>
    <n v="647510"/>
    <x v="0"/>
    <s v="UPI"/>
    <s v="October"/>
    <x v="0"/>
  </r>
  <r>
    <x v="0"/>
    <x v="4"/>
    <n v="135"/>
    <n v="3649"/>
    <n v="492615"/>
    <x v="1"/>
    <s v="UPI"/>
    <s v="November"/>
    <x v="0"/>
  </r>
  <r>
    <x v="1"/>
    <x v="2"/>
    <n v="196"/>
    <n v="4611"/>
    <n v="903756"/>
    <x v="0"/>
    <s v="Paytm"/>
    <s v="November"/>
    <x v="0"/>
  </r>
  <r>
    <x v="2"/>
    <x v="22"/>
    <n v="133"/>
    <n v="3140"/>
    <n v="417620"/>
    <x v="0"/>
    <s v="UPI"/>
    <s v="November"/>
    <x v="0"/>
  </r>
  <r>
    <x v="3"/>
    <x v="4"/>
    <n v="149"/>
    <n v="3919"/>
    <n v="583931"/>
    <x v="1"/>
    <s v="Cash"/>
    <s v="November"/>
    <x v="0"/>
  </r>
  <r>
    <x v="4"/>
    <x v="6"/>
    <n v="168"/>
    <n v="5106"/>
    <n v="857808"/>
    <x v="0"/>
    <s v="Debit Card"/>
    <s v="November"/>
    <x v="0"/>
  </r>
  <r>
    <x v="5"/>
    <x v="6"/>
    <n v="141"/>
    <n v="4294"/>
    <n v="605454"/>
    <x v="1"/>
    <s v="UPI"/>
    <s v="November"/>
    <x v="0"/>
  </r>
  <r>
    <x v="6"/>
    <x v="23"/>
    <n v="146"/>
    <n v="5539"/>
    <n v="808694"/>
    <x v="0"/>
    <s v="Paytm"/>
    <s v="November"/>
    <x v="0"/>
  </r>
  <r>
    <x v="10"/>
    <x v="6"/>
    <n v="115"/>
    <n v="5622"/>
    <n v="646530"/>
    <x v="0"/>
    <s v="phonepe"/>
    <s v="November"/>
    <x v="0"/>
  </r>
  <r>
    <x v="7"/>
    <x v="16"/>
    <n v="142"/>
    <n v="3511"/>
    <n v="498562"/>
    <x v="0"/>
    <s v="Google Pay"/>
    <s v="November"/>
    <x v="0"/>
  </r>
  <r>
    <x v="9"/>
    <x v="11"/>
    <n v="198"/>
    <n v="4158"/>
    <n v="823284"/>
    <x v="0"/>
    <s v="UPI"/>
    <s v="November"/>
    <x v="0"/>
  </r>
  <r>
    <x v="0"/>
    <x v="11"/>
    <n v="117"/>
    <n v="4721"/>
    <n v="552357"/>
    <x v="1"/>
    <s v="Paytm"/>
    <s v="December"/>
    <x v="0"/>
  </r>
  <r>
    <x v="1"/>
    <x v="4"/>
    <n v="126"/>
    <n v="3478"/>
    <n v="438228"/>
    <x v="0"/>
    <s v="Google Pay"/>
    <s v="December"/>
    <x v="0"/>
  </r>
  <r>
    <x v="4"/>
    <x v="2"/>
    <n v="141"/>
    <n v="5426"/>
    <n v="765066"/>
    <x v="0"/>
    <s v="UPI"/>
    <s v="December"/>
    <x v="0"/>
  </r>
  <r>
    <x v="5"/>
    <x v="23"/>
    <n v="150"/>
    <n v="5269"/>
    <n v="790350"/>
    <x v="1"/>
    <s v="UPI"/>
    <s v="December"/>
    <x v="0"/>
  </r>
  <r>
    <x v="6"/>
    <x v="18"/>
    <n v="166"/>
    <n v="4948"/>
    <n v="821368"/>
    <x v="0"/>
    <s v="Paytm"/>
    <s v="December"/>
    <x v="0"/>
  </r>
  <r>
    <x v="10"/>
    <x v="20"/>
    <n v="186"/>
    <n v="4758"/>
    <n v="884988"/>
    <x v="1"/>
    <s v="UPI"/>
    <s v="December"/>
    <x v="0"/>
  </r>
  <r>
    <x v="7"/>
    <x v="4"/>
    <n v="170"/>
    <n v="4848"/>
    <n v="824160"/>
    <x v="0"/>
    <s v="Cash"/>
    <s v="December"/>
    <x v="0"/>
  </r>
  <r>
    <x v="8"/>
    <x v="15"/>
    <n v="104"/>
    <n v="5527"/>
    <n v="574808"/>
    <x v="0"/>
    <s v="Debit Card"/>
    <s v="December"/>
    <x v="0"/>
  </r>
  <r>
    <x v="9"/>
    <x v="7"/>
    <n v="111"/>
    <n v="4761"/>
    <n v="528471"/>
    <x v="0"/>
    <s v="UPI"/>
    <s v="December"/>
    <x v="0"/>
  </r>
  <r>
    <x v="0"/>
    <x v="16"/>
    <n v="126"/>
    <n v="4993"/>
    <n v="629118"/>
    <x v="1"/>
    <s v="Paytm"/>
    <s v="January"/>
    <x v="1"/>
  </r>
  <r>
    <x v="1"/>
    <x v="12"/>
    <n v="128"/>
    <n v="3300"/>
    <n v="422400"/>
    <x v="0"/>
    <s v="phonepe"/>
    <s v="January"/>
    <x v="1"/>
  </r>
  <r>
    <x v="2"/>
    <x v="17"/>
    <n v="131"/>
    <n v="4124"/>
    <n v="540244"/>
    <x v="1"/>
    <s v="Google Pay"/>
    <s v="January"/>
    <x v="1"/>
  </r>
  <r>
    <x v="4"/>
    <x v="24"/>
    <n v="162"/>
    <n v="5963"/>
    <n v="966006"/>
    <x v="1"/>
    <s v="UPI"/>
    <s v="January"/>
    <x v="1"/>
  </r>
  <r>
    <x v="5"/>
    <x v="4"/>
    <n v="191"/>
    <n v="3314"/>
    <n v="632974"/>
    <x v="0"/>
    <s v="Paytm"/>
    <s v="January"/>
    <x v="1"/>
  </r>
  <r>
    <x v="6"/>
    <x v="20"/>
    <n v="187"/>
    <n v="3138"/>
    <n v="586806"/>
    <x v="0"/>
    <s v="Google Pay"/>
    <s v="January"/>
    <x v="1"/>
  </r>
  <r>
    <x v="8"/>
    <x v="11"/>
    <n v="136"/>
    <n v="5535"/>
    <n v="752760"/>
    <x v="1"/>
    <s v="UPI"/>
    <s v="January"/>
    <x v="1"/>
  </r>
  <r>
    <x v="9"/>
    <x v="18"/>
    <n v="128"/>
    <n v="4735"/>
    <n v="606080"/>
    <x v="0"/>
    <s v="UPI"/>
    <s v="January"/>
    <x v="1"/>
  </r>
  <r>
    <x v="0"/>
    <x v="12"/>
    <n v="142"/>
    <n v="5467"/>
    <n v="776314"/>
    <x v="0"/>
    <s v="Paytm"/>
    <s v="February"/>
    <x v="1"/>
  </r>
  <r>
    <x v="1"/>
    <x v="19"/>
    <n v="170"/>
    <n v="4244"/>
    <n v="721480"/>
    <x v="0"/>
    <s v="UPI"/>
    <s v="February"/>
    <x v="1"/>
  </r>
  <r>
    <x v="2"/>
    <x v="0"/>
    <n v="123"/>
    <n v="4219"/>
    <n v="518937"/>
    <x v="1"/>
    <s v="Cash"/>
    <s v="February"/>
    <x v="1"/>
  </r>
  <r>
    <x v="3"/>
    <x v="13"/>
    <n v="142"/>
    <n v="3623"/>
    <n v="514466"/>
    <x v="0"/>
    <s v="Debit Card"/>
    <s v="February"/>
    <x v="1"/>
  </r>
  <r>
    <x v="4"/>
    <x v="19"/>
    <n v="167"/>
    <n v="5921"/>
    <n v="988807"/>
    <x v="1"/>
    <s v="UPI"/>
    <s v="February"/>
    <x v="1"/>
  </r>
  <r>
    <x v="5"/>
    <x v="25"/>
    <n v="192"/>
    <n v="5163"/>
    <n v="991296"/>
    <x v="0"/>
    <s v="Paytm"/>
    <s v="February"/>
    <x v="1"/>
  </r>
  <r>
    <x v="6"/>
    <x v="19"/>
    <n v="134"/>
    <n v="3698"/>
    <n v="495532"/>
    <x v="1"/>
    <s v="phonepe"/>
    <s v="February"/>
    <x v="1"/>
  </r>
  <r>
    <x v="10"/>
    <x v="0"/>
    <n v="148"/>
    <n v="3558"/>
    <n v="526584"/>
    <x v="0"/>
    <s v="Google Pay"/>
    <s v="February"/>
    <x v="1"/>
  </r>
  <r>
    <x v="8"/>
    <x v="15"/>
    <n v="183"/>
    <n v="4838"/>
    <n v="885354"/>
    <x v="1"/>
    <s v="UPI"/>
    <s v="February"/>
    <x v="1"/>
  </r>
  <r>
    <x v="9"/>
    <x v="20"/>
    <n v="115"/>
    <n v="3864"/>
    <n v="444360"/>
    <x v="0"/>
    <s v="Paytm"/>
    <s v="February"/>
    <x v="1"/>
  </r>
  <r>
    <x v="0"/>
    <x v="11"/>
    <n v="126"/>
    <n v="4051"/>
    <n v="510426"/>
    <x v="1"/>
    <s v="Google Pay"/>
    <s v="March"/>
    <x v="1"/>
  </r>
  <r>
    <x v="3"/>
    <x v="1"/>
    <n v="126"/>
    <n v="3779"/>
    <n v="476154"/>
    <x v="0"/>
    <s v="UPI"/>
    <s v="March"/>
    <x v="1"/>
  </r>
  <r>
    <x v="4"/>
    <x v="22"/>
    <n v="157"/>
    <n v="5100"/>
    <n v="800700"/>
    <x v="1"/>
    <s v="UPI"/>
    <s v="March"/>
    <x v="1"/>
  </r>
  <r>
    <x v="5"/>
    <x v="13"/>
    <n v="112"/>
    <n v="5145"/>
    <n v="576240"/>
    <x v="0"/>
    <s v="Paytm"/>
    <s v="March"/>
    <x v="1"/>
  </r>
  <r>
    <x v="6"/>
    <x v="1"/>
    <n v="183"/>
    <n v="4632"/>
    <n v="847656"/>
    <x v="1"/>
    <s v="UPI"/>
    <s v="March"/>
    <x v="1"/>
  </r>
  <r>
    <x v="10"/>
    <x v="3"/>
    <n v="153"/>
    <n v="4969"/>
    <n v="760257"/>
    <x v="0"/>
    <s v="Cash"/>
    <s v="March"/>
    <x v="1"/>
  </r>
  <r>
    <x v="7"/>
    <x v="22"/>
    <n v="113"/>
    <n v="4901"/>
    <n v="553813"/>
    <x v="1"/>
    <s v="Debit Card"/>
    <s v="March"/>
    <x v="1"/>
  </r>
  <r>
    <x v="8"/>
    <x v="13"/>
    <n v="137"/>
    <n v="4842"/>
    <n v="663354"/>
    <x v="0"/>
    <s v="UPI"/>
    <s v="March"/>
    <x v="1"/>
  </r>
  <r>
    <x v="9"/>
    <x v="15"/>
    <n v="182"/>
    <n v="3132"/>
    <n v="570024"/>
    <x v="0"/>
    <s v="Paytm"/>
    <s v="March"/>
    <x v="1"/>
  </r>
  <r>
    <x v="0"/>
    <x v="13"/>
    <n v="197"/>
    <n v="3957"/>
    <n v="779529"/>
    <x v="1"/>
    <s v="phonepe"/>
    <s v="April"/>
    <x v="1"/>
  </r>
  <r>
    <x v="1"/>
    <x v="13"/>
    <n v="100"/>
    <n v="4057"/>
    <n v="405700"/>
    <x v="0"/>
    <s v="Google Pay"/>
    <s v="April"/>
    <x v="1"/>
  </r>
  <r>
    <x v="3"/>
    <x v="3"/>
    <n v="122"/>
    <n v="4036"/>
    <n v="492392"/>
    <x v="0"/>
    <s v="UPI"/>
    <s v="April"/>
    <x v="1"/>
  </r>
  <r>
    <x v="4"/>
    <x v="10"/>
    <n v="112"/>
    <n v="5307"/>
    <n v="594384"/>
    <x v="0"/>
    <s v="Paytm"/>
    <s v="April"/>
    <x v="1"/>
  </r>
  <r>
    <x v="5"/>
    <x v="15"/>
    <n v="194"/>
    <n v="5978"/>
    <n v="1159732"/>
    <x v="0"/>
    <s v="Google Pay"/>
    <s v="April"/>
    <x v="1"/>
  </r>
  <r>
    <x v="7"/>
    <x v="23"/>
    <n v="112"/>
    <n v="4805"/>
    <n v="538160"/>
    <x v="1"/>
    <s v="UPI"/>
    <s v="April"/>
    <x v="1"/>
  </r>
  <r>
    <x v="8"/>
    <x v="13"/>
    <n v="194"/>
    <n v="5565"/>
    <n v="1079610"/>
    <x v="0"/>
    <s v="UPI"/>
    <s v="April"/>
    <x v="1"/>
  </r>
  <r>
    <x v="9"/>
    <x v="12"/>
    <n v="172"/>
    <n v="5227"/>
    <n v="899044"/>
    <x v="1"/>
    <s v="Paytm"/>
    <s v="April"/>
    <x v="1"/>
  </r>
  <r>
    <x v="0"/>
    <x v="22"/>
    <n v="127"/>
    <n v="5176"/>
    <n v="657352"/>
    <x v="0"/>
    <s v="UPI"/>
    <s v="May"/>
    <x v="1"/>
  </r>
  <r>
    <x v="1"/>
    <x v="16"/>
    <n v="139"/>
    <n v="3899"/>
    <n v="541961"/>
    <x v="0"/>
    <s v="Cash"/>
    <s v="May"/>
    <x v="1"/>
  </r>
  <r>
    <x v="2"/>
    <x v="11"/>
    <n v="132"/>
    <n v="5347"/>
    <n v="705804"/>
    <x v="1"/>
    <s v="Debit Card"/>
    <s v="May"/>
    <x v="1"/>
  </r>
  <r>
    <x v="3"/>
    <x v="15"/>
    <n v="126"/>
    <n v="3894"/>
    <n v="490644"/>
    <x v="0"/>
    <s v="UPI"/>
    <s v="May"/>
    <x v="1"/>
  </r>
  <r>
    <x v="4"/>
    <x v="11"/>
    <n v="188"/>
    <n v="5603"/>
    <n v="1053364"/>
    <x v="1"/>
    <s v="Paytm"/>
    <s v="May"/>
    <x v="1"/>
  </r>
  <r>
    <x v="5"/>
    <x v="11"/>
    <n v="111"/>
    <n v="5611"/>
    <n v="622821"/>
    <x v="0"/>
    <s v="phonepe"/>
    <s v="May"/>
    <x v="1"/>
  </r>
  <r>
    <x v="6"/>
    <x v="4"/>
    <n v="109"/>
    <n v="4932"/>
    <n v="537588"/>
    <x v="0"/>
    <s v="Google Pay"/>
    <s v="May"/>
    <x v="1"/>
  </r>
  <r>
    <x v="7"/>
    <x v="11"/>
    <n v="171"/>
    <n v="4623"/>
    <n v="790533"/>
    <x v="1"/>
    <s v="UPI"/>
    <s v="May"/>
    <x v="1"/>
  </r>
  <r>
    <x v="8"/>
    <x v="13"/>
    <n v="127"/>
    <n v="4576"/>
    <n v="581152"/>
    <x v="0"/>
    <s v="Paytm"/>
    <s v="May"/>
    <x v="1"/>
  </r>
  <r>
    <x v="9"/>
    <x v="22"/>
    <n v="100"/>
    <n v="5568"/>
    <n v="556800"/>
    <x v="1"/>
    <s v="Google Pay"/>
    <s v="May"/>
    <x v="1"/>
  </r>
  <r>
    <x v="2"/>
    <x v="10"/>
    <n v="171"/>
    <n v="5124"/>
    <n v="876204"/>
    <x v="0"/>
    <s v="UPI"/>
    <s v="June"/>
    <x v="1"/>
  </r>
  <r>
    <x v="3"/>
    <x v="7"/>
    <n v="147"/>
    <n v="5039"/>
    <n v="740733"/>
    <x v="0"/>
    <s v="UPI"/>
    <s v="June"/>
    <x v="1"/>
  </r>
  <r>
    <x v="4"/>
    <x v="15"/>
    <n v="157"/>
    <n v="3049"/>
    <n v="478693"/>
    <x v="1"/>
    <s v="Paytm"/>
    <s v="June"/>
    <x v="1"/>
  </r>
  <r>
    <x v="5"/>
    <x v="17"/>
    <n v="124"/>
    <n v="5998"/>
    <n v="743752"/>
    <x v="0"/>
    <s v="UPI"/>
    <s v="June"/>
    <x v="1"/>
  </r>
  <r>
    <x v="6"/>
    <x v="22"/>
    <n v="190"/>
    <n v="3236"/>
    <n v="614840"/>
    <x v="1"/>
    <s v="Cash"/>
    <s v="June"/>
    <x v="1"/>
  </r>
  <r>
    <x v="10"/>
    <x v="1"/>
    <n v="136"/>
    <n v="3312"/>
    <n v="450432"/>
    <x v="0"/>
    <s v="Debit Card"/>
    <s v="June"/>
    <x v="1"/>
  </r>
  <r>
    <x v="7"/>
    <x v="17"/>
    <n v="182"/>
    <n v="3596"/>
    <n v="654472"/>
    <x v="0"/>
    <s v="UPI"/>
    <s v="June"/>
    <x v="1"/>
  </r>
  <r>
    <x v="8"/>
    <x v="4"/>
    <n v="199"/>
    <n v="5680"/>
    <n v="1130320"/>
    <x v="0"/>
    <s v="Paytm"/>
    <s v="June"/>
    <x v="1"/>
  </r>
  <r>
    <x v="9"/>
    <x v="11"/>
    <n v="117"/>
    <n v="4008"/>
    <n v="468936"/>
    <x v="1"/>
    <s v="phonepe"/>
    <s v="June"/>
    <x v="1"/>
  </r>
  <r>
    <x v="0"/>
    <x v="22"/>
    <n v="128"/>
    <n v="4555"/>
    <n v="583040"/>
    <x v="0"/>
    <s v="Google Pay"/>
    <s v="July"/>
    <x v="1"/>
  </r>
  <r>
    <x v="2"/>
    <x v="16"/>
    <n v="105"/>
    <n v="4221"/>
    <n v="443205"/>
    <x v="0"/>
    <s v="UPI"/>
    <s v="July"/>
    <x v="1"/>
  </r>
  <r>
    <x v="3"/>
    <x v="7"/>
    <n v="121"/>
    <n v="5143"/>
    <n v="622303"/>
    <x v="1"/>
    <s v="Paytm"/>
    <s v="July"/>
    <x v="1"/>
  </r>
  <r>
    <x v="4"/>
    <x v="3"/>
    <n v="171"/>
    <n v="3716"/>
    <n v="635436"/>
    <x v="0"/>
    <s v="Google Pay"/>
    <s v="July"/>
    <x v="1"/>
  </r>
  <r>
    <x v="10"/>
    <x v="10"/>
    <n v="137"/>
    <n v="5671"/>
    <n v="776927"/>
    <x v="0"/>
    <s v="UPI"/>
    <s v="July"/>
    <x v="1"/>
  </r>
  <r>
    <x v="7"/>
    <x v="10"/>
    <n v="170"/>
    <n v="4514"/>
    <n v="767380"/>
    <x v="1"/>
    <s v="UPI"/>
    <s v="July"/>
    <x v="1"/>
  </r>
  <r>
    <x v="8"/>
    <x v="10"/>
    <n v="148"/>
    <n v="3503"/>
    <n v="518444"/>
    <x v="0"/>
    <s v="Paytm"/>
    <s v="July"/>
    <x v="1"/>
  </r>
  <r>
    <x v="9"/>
    <x v="20"/>
    <n v="178"/>
    <n v="3319"/>
    <n v="590782"/>
    <x v="0"/>
    <s v="UPI"/>
    <s v="July"/>
    <x v="1"/>
  </r>
  <r>
    <x v="0"/>
    <x v="11"/>
    <n v="182"/>
    <n v="5588"/>
    <n v="1017016"/>
    <x v="0"/>
    <s v="Cash"/>
    <s v="August"/>
    <x v="1"/>
  </r>
  <r>
    <x v="1"/>
    <x v="13"/>
    <n v="111"/>
    <n v="3760"/>
    <n v="417360"/>
    <x v="1"/>
    <s v="Debit Card"/>
    <s v="August"/>
    <x v="1"/>
  </r>
  <r>
    <x v="2"/>
    <x v="3"/>
    <n v="188"/>
    <n v="3134"/>
    <n v="589192"/>
    <x v="0"/>
    <s v="UPI"/>
    <s v="August"/>
    <x v="1"/>
  </r>
  <r>
    <x v="3"/>
    <x v="21"/>
    <n v="151"/>
    <n v="4692"/>
    <n v="708492"/>
    <x v="1"/>
    <s v="Paytm"/>
    <s v="August"/>
    <x v="1"/>
  </r>
  <r>
    <x v="4"/>
    <x v="13"/>
    <n v="155"/>
    <n v="3330"/>
    <n v="516150"/>
    <x v="0"/>
    <s v="phonepe"/>
    <s v="August"/>
    <x v="1"/>
  </r>
  <r>
    <x v="5"/>
    <x v="13"/>
    <n v="115"/>
    <n v="5339"/>
    <n v="613985"/>
    <x v="1"/>
    <s v="Google Pay"/>
    <s v="August"/>
    <x v="1"/>
  </r>
  <r>
    <x v="10"/>
    <x v="15"/>
    <n v="175"/>
    <n v="5550"/>
    <n v="971250"/>
    <x v="0"/>
    <s v="UPI"/>
    <s v="August"/>
    <x v="1"/>
  </r>
  <r>
    <x v="7"/>
    <x v="11"/>
    <n v="152"/>
    <n v="5099"/>
    <n v="775048"/>
    <x v="1"/>
    <s v="Paytm"/>
    <s v="August"/>
    <x v="1"/>
  </r>
  <r>
    <x v="8"/>
    <x v="14"/>
    <n v="199"/>
    <n v="3503"/>
    <n v="697097"/>
    <x v="0"/>
    <s v="Google Pay"/>
    <s v="August"/>
    <x v="1"/>
  </r>
  <r>
    <x v="1"/>
    <x v="15"/>
    <n v="140"/>
    <n v="3714"/>
    <n v="519960"/>
    <x v="0"/>
    <s v="UPI"/>
    <s v="September"/>
    <x v="1"/>
  </r>
  <r>
    <x v="2"/>
    <x v="3"/>
    <n v="158"/>
    <n v="4126"/>
    <n v="651908"/>
    <x v="1"/>
    <s v="UPI"/>
    <s v="September"/>
    <x v="1"/>
  </r>
  <r>
    <x v="3"/>
    <x v="18"/>
    <n v="200"/>
    <n v="3492"/>
    <n v="698400"/>
    <x v="0"/>
    <s v="Paytm"/>
    <s v="September"/>
    <x v="1"/>
  </r>
  <r>
    <x v="4"/>
    <x v="15"/>
    <n v="125"/>
    <n v="5204"/>
    <n v="650500"/>
    <x v="1"/>
    <s v="UPI"/>
    <s v="September"/>
    <x v="1"/>
  </r>
  <r>
    <x v="5"/>
    <x v="1"/>
    <n v="191"/>
    <n v="4025"/>
    <n v="768775"/>
    <x v="0"/>
    <s v="Cash"/>
    <s v="September"/>
    <x v="1"/>
  </r>
  <r>
    <x v="6"/>
    <x v="7"/>
    <n v="157"/>
    <n v="3987"/>
    <n v="625959"/>
    <x v="0"/>
    <s v="Debit Card"/>
    <s v="September"/>
    <x v="1"/>
  </r>
  <r>
    <x v="10"/>
    <x v="18"/>
    <n v="165"/>
    <n v="3350"/>
    <n v="552750"/>
    <x v="1"/>
    <s v="UPI"/>
    <s v="September"/>
    <x v="1"/>
  </r>
  <r>
    <x v="7"/>
    <x v="4"/>
    <n v="139"/>
    <n v="4048"/>
    <n v="562672"/>
    <x v="0"/>
    <s v="Paytm"/>
    <s v="September"/>
    <x v="1"/>
  </r>
  <r>
    <x v="8"/>
    <x v="22"/>
    <n v="153"/>
    <n v="3253"/>
    <n v="497709"/>
    <x v="1"/>
    <s v="phonepe"/>
    <s v="September"/>
    <x v="1"/>
  </r>
  <r>
    <x v="9"/>
    <x v="19"/>
    <n v="100"/>
    <n v="5255"/>
    <n v="525500"/>
    <x v="0"/>
    <s v="Google Pay"/>
    <s v="September"/>
    <x v="1"/>
  </r>
  <r>
    <x v="1"/>
    <x v="11"/>
    <n v="125"/>
    <n v="5497"/>
    <n v="687125"/>
    <x v="1"/>
    <s v="UPI"/>
    <s v="October"/>
    <x v="1"/>
  </r>
  <r>
    <x v="2"/>
    <x v="12"/>
    <n v="165"/>
    <n v="5431"/>
    <n v="896115"/>
    <x v="0"/>
    <s v="Paytm"/>
    <s v="October"/>
    <x v="1"/>
  </r>
  <r>
    <x v="3"/>
    <x v="11"/>
    <n v="157"/>
    <n v="5727"/>
    <n v="899139"/>
    <x v="1"/>
    <s v="Google Pay"/>
    <s v="October"/>
    <x v="1"/>
  </r>
  <r>
    <x v="6"/>
    <x v="22"/>
    <n v="191"/>
    <n v="3847"/>
    <n v="734777"/>
    <x v="1"/>
    <s v="UPI"/>
    <s v="October"/>
    <x v="1"/>
  </r>
  <r>
    <x v="10"/>
    <x v="11"/>
    <n v="173"/>
    <n v="3505"/>
    <n v="606365"/>
    <x v="0"/>
    <s v="UPI"/>
    <s v="October"/>
    <x v="1"/>
  </r>
  <r>
    <x v="7"/>
    <x v="1"/>
    <n v="122"/>
    <n v="3289"/>
    <n v="401258"/>
    <x v="1"/>
    <s v="Paytm"/>
    <s v="October"/>
    <x v="1"/>
  </r>
  <r>
    <x v="8"/>
    <x v="0"/>
    <n v="191"/>
    <n v="5497"/>
    <n v="1049927"/>
    <x v="0"/>
    <s v="UPI"/>
    <s v="October"/>
    <x v="1"/>
  </r>
  <r>
    <x v="9"/>
    <x v="3"/>
    <n v="111"/>
    <n v="5519"/>
    <n v="612609"/>
    <x v="0"/>
    <s v="Cash"/>
    <s v="October"/>
    <x v="1"/>
  </r>
  <r>
    <x v="0"/>
    <x v="23"/>
    <n v="121"/>
    <n v="5075"/>
    <n v="614075"/>
    <x v="1"/>
    <s v="Debit Card"/>
    <s v="November"/>
    <x v="1"/>
  </r>
  <r>
    <x v="1"/>
    <x v="11"/>
    <n v="144"/>
    <n v="4130"/>
    <n v="594720"/>
    <x v="0"/>
    <s v="UPI"/>
    <s v="November"/>
    <x v="1"/>
  </r>
  <r>
    <x v="2"/>
    <x v="6"/>
    <n v="143"/>
    <n v="3829"/>
    <n v="547547"/>
    <x v="1"/>
    <s v="Paytm"/>
    <s v="November"/>
    <x v="1"/>
  </r>
  <r>
    <x v="3"/>
    <x v="6"/>
    <n v="156"/>
    <n v="4408"/>
    <n v="687648"/>
    <x v="0"/>
    <s v="phonepe"/>
    <s v="November"/>
    <x v="1"/>
  </r>
  <r>
    <x v="4"/>
    <x v="1"/>
    <n v="103"/>
    <n v="3660"/>
    <n v="376980"/>
    <x v="0"/>
    <s v="Google Pay"/>
    <s v="November"/>
    <x v="1"/>
  </r>
  <r>
    <x v="6"/>
    <x v="13"/>
    <n v="114"/>
    <n v="3192"/>
    <n v="363888"/>
    <x v="0"/>
    <s v="UPI"/>
    <s v="November"/>
    <x v="1"/>
  </r>
  <r>
    <x v="10"/>
    <x v="26"/>
    <n v="140"/>
    <n v="5058"/>
    <n v="708120"/>
    <x v="1"/>
    <s v="Paytm"/>
    <s v="November"/>
    <x v="1"/>
  </r>
  <r>
    <x v="7"/>
    <x v="19"/>
    <n v="146"/>
    <n v="3199"/>
    <n v="467054"/>
    <x v="0"/>
    <s v="Google Pay"/>
    <s v="November"/>
    <x v="1"/>
  </r>
  <r>
    <x v="0"/>
    <x v="22"/>
    <n v="181"/>
    <n v="3102"/>
    <n v="561462"/>
    <x v="0"/>
    <s v="UPI"/>
    <s v="December"/>
    <x v="1"/>
  </r>
  <r>
    <x v="1"/>
    <x v="23"/>
    <n v="140"/>
    <n v="5320"/>
    <n v="744800"/>
    <x v="1"/>
    <s v="UPI"/>
    <s v="December"/>
    <x v="1"/>
  </r>
  <r>
    <x v="2"/>
    <x v="16"/>
    <n v="116"/>
    <n v="5263"/>
    <n v="610508"/>
    <x v="0"/>
    <s v="Paytm"/>
    <s v="December"/>
    <x v="1"/>
  </r>
  <r>
    <x v="3"/>
    <x v="6"/>
    <n v="142"/>
    <n v="4653"/>
    <n v="660726"/>
    <x v="0"/>
    <s v="UPI"/>
    <s v="December"/>
    <x v="1"/>
  </r>
  <r>
    <x v="4"/>
    <x v="17"/>
    <n v="124"/>
    <n v="3246"/>
    <n v="402504"/>
    <x v="1"/>
    <s v="Cash"/>
    <s v="December"/>
    <x v="1"/>
  </r>
  <r>
    <x v="5"/>
    <x v="14"/>
    <n v="152"/>
    <n v="3553"/>
    <n v="540056"/>
    <x v="0"/>
    <s v="Debit Card"/>
    <s v="December"/>
    <x v="1"/>
  </r>
  <r>
    <x v="6"/>
    <x v="15"/>
    <n v="170"/>
    <n v="5025"/>
    <n v="854250"/>
    <x v="1"/>
    <s v="UPI"/>
    <s v="December"/>
    <x v="1"/>
  </r>
  <r>
    <x v="10"/>
    <x v="11"/>
    <n v="108"/>
    <n v="5114"/>
    <n v="552312"/>
    <x v="0"/>
    <s v="Paytm"/>
    <s v="December"/>
    <x v="1"/>
  </r>
  <r>
    <x v="7"/>
    <x v="6"/>
    <n v="154"/>
    <n v="3057"/>
    <n v="470778"/>
    <x v="0"/>
    <s v="phonepe"/>
    <s v="December"/>
    <x v="1"/>
  </r>
  <r>
    <x v="8"/>
    <x v="18"/>
    <n v="160"/>
    <n v="5044"/>
    <n v="807040"/>
    <x v="1"/>
    <s v="Google Pay"/>
    <s v="December"/>
    <x v="1"/>
  </r>
  <r>
    <x v="0"/>
    <x v="12"/>
    <n v="123"/>
    <n v="4404"/>
    <n v="541692"/>
    <x v="1"/>
    <s v="UPI"/>
    <s v="January"/>
    <x v="2"/>
  </r>
  <r>
    <x v="1"/>
    <x v="1"/>
    <n v="165"/>
    <n v="5829"/>
    <n v="961785"/>
    <x v="0"/>
    <s v="Paytm"/>
    <s v="January"/>
    <x v="2"/>
  </r>
  <r>
    <x v="2"/>
    <x v="12"/>
    <n v="139"/>
    <n v="3974"/>
    <n v="552386"/>
    <x v="0"/>
    <s v="Google Pay"/>
    <s v="January"/>
    <x v="2"/>
  </r>
  <r>
    <x v="5"/>
    <x v="7"/>
    <n v="156"/>
    <n v="4790"/>
    <n v="747240"/>
    <x v="0"/>
    <s v="UPI"/>
    <s v="January"/>
    <x v="2"/>
  </r>
  <r>
    <x v="6"/>
    <x v="13"/>
    <n v="198"/>
    <n v="3050"/>
    <n v="603900"/>
    <x v="1"/>
    <s v="UPI"/>
    <s v="January"/>
    <x v="2"/>
  </r>
  <r>
    <x v="10"/>
    <x v="8"/>
    <n v="138"/>
    <n v="5345"/>
    <n v="737610"/>
    <x v="0"/>
    <s v="Paytm"/>
    <s v="January"/>
    <x v="2"/>
  </r>
  <r>
    <x v="7"/>
    <x v="15"/>
    <n v="166"/>
    <n v="4427"/>
    <n v="734882"/>
    <x v="0"/>
    <s v="UPI"/>
    <s v="January"/>
    <x v="2"/>
  </r>
  <r>
    <x v="8"/>
    <x v="6"/>
    <n v="187"/>
    <n v="5594"/>
    <n v="1046078"/>
    <x v="1"/>
    <s v="Cash"/>
    <s v="January"/>
    <x v="2"/>
  </r>
  <r>
    <x v="9"/>
    <x v="6"/>
    <n v="117"/>
    <n v="3708"/>
    <n v="433836"/>
    <x v="0"/>
    <s v="Debit Card"/>
    <s v="January"/>
    <x v="2"/>
  </r>
  <r>
    <x v="0"/>
    <x v="25"/>
    <n v="154"/>
    <n v="3235"/>
    <n v="498190"/>
    <x v="0"/>
    <s v="UPI"/>
    <s v="February"/>
    <x v="2"/>
  </r>
  <r>
    <x v="1"/>
    <x v="16"/>
    <n v="122"/>
    <n v="5707"/>
    <n v="696254"/>
    <x v="1"/>
    <s v="Paytm"/>
    <s v="February"/>
    <x v="2"/>
  </r>
  <r>
    <x v="2"/>
    <x v="7"/>
    <n v="188"/>
    <n v="3115"/>
    <n v="585620"/>
    <x v="0"/>
    <s v="phonepe"/>
    <s v="February"/>
    <x v="2"/>
  </r>
  <r>
    <x v="3"/>
    <x v="6"/>
    <n v="187"/>
    <n v="5637"/>
    <n v="1054119"/>
    <x v="0"/>
    <s v="Google Pay"/>
    <s v="February"/>
    <x v="2"/>
  </r>
  <r>
    <x v="5"/>
    <x v="3"/>
    <n v="180"/>
    <n v="3211"/>
    <n v="577980"/>
    <x v="0"/>
    <s v="UPI"/>
    <s v="February"/>
    <x v="2"/>
  </r>
  <r>
    <x v="6"/>
    <x v="13"/>
    <n v="160"/>
    <n v="5522"/>
    <n v="883520"/>
    <x v="0"/>
    <s v="Paytm"/>
    <s v="February"/>
    <x v="2"/>
  </r>
  <r>
    <x v="10"/>
    <x v="3"/>
    <n v="180"/>
    <n v="4987"/>
    <n v="897660"/>
    <x v="1"/>
    <s v="Google Pay"/>
    <s v="February"/>
    <x v="2"/>
  </r>
  <r>
    <x v="9"/>
    <x v="6"/>
    <n v="115"/>
    <n v="5101"/>
    <n v="586615"/>
    <x v="1"/>
    <s v="UPI"/>
    <s v="February"/>
    <x v="2"/>
  </r>
  <r>
    <x v="0"/>
    <x v="6"/>
    <n v="177"/>
    <n v="5040"/>
    <n v="892080"/>
    <x v="0"/>
    <s v="UPI"/>
    <s v="March"/>
    <x v="2"/>
  </r>
  <r>
    <x v="1"/>
    <x v="11"/>
    <n v="134"/>
    <n v="4886"/>
    <n v="654724"/>
    <x v="0"/>
    <s v="Paytm"/>
    <s v="March"/>
    <x v="2"/>
  </r>
  <r>
    <x v="2"/>
    <x v="3"/>
    <n v="134"/>
    <n v="3871"/>
    <n v="518714"/>
    <x v="1"/>
    <s v="UPI"/>
    <s v="March"/>
    <x v="2"/>
  </r>
  <r>
    <x v="3"/>
    <x v="21"/>
    <n v="102"/>
    <n v="5176"/>
    <n v="527952"/>
    <x v="0"/>
    <s v="Cash"/>
    <s v="March"/>
    <x v="2"/>
  </r>
  <r>
    <x v="4"/>
    <x v="21"/>
    <n v="181"/>
    <n v="3164"/>
    <n v="572684"/>
    <x v="0"/>
    <s v="Debit Card"/>
    <s v="March"/>
    <x v="2"/>
  </r>
  <r>
    <x v="5"/>
    <x v="22"/>
    <n v="186"/>
    <n v="5534"/>
    <n v="1029324"/>
    <x v="1"/>
    <s v="UPI"/>
    <s v="March"/>
    <x v="2"/>
  </r>
  <r>
    <x v="6"/>
    <x v="10"/>
    <n v="196"/>
    <n v="4146"/>
    <n v="812616"/>
    <x v="0"/>
    <s v="Paytm"/>
    <s v="March"/>
    <x v="2"/>
  </r>
  <r>
    <x v="10"/>
    <x v="1"/>
    <n v="161"/>
    <n v="4782"/>
    <n v="769902"/>
    <x v="0"/>
    <s v="phonepe"/>
    <s v="March"/>
    <x v="2"/>
  </r>
  <r>
    <x v="7"/>
    <x v="21"/>
    <n v="187"/>
    <n v="5802"/>
    <n v="1084974"/>
    <x v="1"/>
    <s v="Google Pay"/>
    <s v="March"/>
    <x v="2"/>
  </r>
  <r>
    <x v="9"/>
    <x v="15"/>
    <n v="107"/>
    <n v="4209"/>
    <n v="450363"/>
    <x v="0"/>
    <s v="UPI"/>
    <s v="March"/>
    <x v="2"/>
  </r>
  <r>
    <x v="0"/>
    <x v="16"/>
    <n v="168"/>
    <n v="5863"/>
    <n v="984984"/>
    <x v="1"/>
    <s v="Paytm"/>
    <s v="April"/>
    <x v="2"/>
  </r>
  <r>
    <x v="1"/>
    <x v="1"/>
    <n v="122"/>
    <n v="3271"/>
    <n v="399062"/>
    <x v="0"/>
    <s v="Google Pay"/>
    <s v="April"/>
    <x v="2"/>
  </r>
  <r>
    <x v="4"/>
    <x v="1"/>
    <n v="189"/>
    <n v="4101"/>
    <n v="775089"/>
    <x v="0"/>
    <s v="UPI"/>
    <s v="April"/>
    <x v="2"/>
  </r>
  <r>
    <x v="5"/>
    <x v="1"/>
    <n v="191"/>
    <n v="3296"/>
    <n v="629536"/>
    <x v="0"/>
    <s v="UPI"/>
    <s v="April"/>
    <x v="2"/>
  </r>
  <r>
    <x v="6"/>
    <x v="21"/>
    <n v="195"/>
    <n v="4492"/>
    <n v="875940"/>
    <x v="1"/>
    <s v="Paytm"/>
    <s v="April"/>
    <x v="2"/>
  </r>
  <r>
    <x v="10"/>
    <x v="19"/>
    <n v="174"/>
    <n v="5591"/>
    <n v="972834"/>
    <x v="0"/>
    <s v="UPI"/>
    <s v="April"/>
    <x v="2"/>
  </r>
  <r>
    <x v="7"/>
    <x v="1"/>
    <n v="140"/>
    <n v="3880"/>
    <n v="543200"/>
    <x v="0"/>
    <s v="Cash"/>
    <s v="April"/>
    <x v="2"/>
  </r>
  <r>
    <x v="8"/>
    <x v="12"/>
    <n v="168"/>
    <n v="3737"/>
    <n v="627816"/>
    <x v="1"/>
    <s v="Debit Card"/>
    <s v="April"/>
    <x v="2"/>
  </r>
  <r>
    <x v="9"/>
    <x v="0"/>
    <n v="109"/>
    <n v="5884"/>
    <n v="641356"/>
    <x v="0"/>
    <s v="UPI"/>
    <s v="April"/>
    <x v="2"/>
  </r>
  <r>
    <x v="0"/>
    <x v="27"/>
    <n v="189"/>
    <n v="5414"/>
    <n v="1023246"/>
    <x v="0"/>
    <s v="Paytm"/>
    <s v="May"/>
    <x v="2"/>
  </r>
  <r>
    <x v="1"/>
    <x v="12"/>
    <n v="123"/>
    <n v="5705"/>
    <n v="701715"/>
    <x v="1"/>
    <s v="phonepe"/>
    <s v="May"/>
    <x v="2"/>
  </r>
  <r>
    <x v="2"/>
    <x v="16"/>
    <n v="180"/>
    <n v="4368"/>
    <n v="786240"/>
    <x v="0"/>
    <s v="Google Pay"/>
    <s v="May"/>
    <x v="2"/>
  </r>
  <r>
    <x v="4"/>
    <x v="4"/>
    <n v="149"/>
    <n v="5003"/>
    <n v="745447"/>
    <x v="1"/>
    <s v="UPI"/>
    <s v="May"/>
    <x v="2"/>
  </r>
  <r>
    <x v="5"/>
    <x v="0"/>
    <n v="109"/>
    <n v="4719"/>
    <n v="514371"/>
    <x v="0"/>
    <s v="Paytm"/>
    <s v="May"/>
    <x v="2"/>
  </r>
  <r>
    <x v="6"/>
    <x v="0"/>
    <n v="162"/>
    <n v="4423"/>
    <n v="716526"/>
    <x v="0"/>
    <s v="Google Pay"/>
    <s v="May"/>
    <x v="2"/>
  </r>
  <r>
    <x v="8"/>
    <x v="21"/>
    <n v="125"/>
    <n v="4478"/>
    <n v="559750"/>
    <x v="0"/>
    <s v="UPI"/>
    <s v="May"/>
    <x v="2"/>
  </r>
  <r>
    <x v="9"/>
    <x v="1"/>
    <n v="177"/>
    <n v="5388"/>
    <n v="953676"/>
    <x v="1"/>
    <s v="UPI"/>
    <s v="May"/>
    <x v="2"/>
  </r>
  <r>
    <x v="0"/>
    <x v="13"/>
    <n v="179"/>
    <n v="5396"/>
    <n v="965884"/>
    <x v="0"/>
    <s v="Paytm"/>
    <s v="June"/>
    <x v="2"/>
  </r>
  <r>
    <x v="1"/>
    <x v="19"/>
    <n v="188"/>
    <n v="4946"/>
    <n v="929848"/>
    <x v="0"/>
    <s v="UPI"/>
    <s v="June"/>
    <x v="2"/>
  </r>
  <r>
    <x v="2"/>
    <x v="12"/>
    <n v="128"/>
    <n v="4697"/>
    <n v="601216"/>
    <x v="1"/>
    <s v="Cash"/>
    <s v="June"/>
    <x v="2"/>
  </r>
  <r>
    <x v="3"/>
    <x v="9"/>
    <n v="164"/>
    <n v="5512"/>
    <n v="903968"/>
    <x v="0"/>
    <s v="Debit Card"/>
    <s v="June"/>
    <x v="2"/>
  </r>
  <r>
    <x v="4"/>
    <x v="11"/>
    <n v="107"/>
    <n v="5209"/>
    <n v="557363"/>
    <x v="0"/>
    <s v="UPI"/>
    <s v="June"/>
    <x v="2"/>
  </r>
  <r>
    <x v="5"/>
    <x v="11"/>
    <n v="100"/>
    <n v="4079"/>
    <n v="407900"/>
    <x v="1"/>
    <s v="Paytm"/>
    <s v="June"/>
    <x v="2"/>
  </r>
  <r>
    <x v="6"/>
    <x v="11"/>
    <n v="117"/>
    <n v="5781"/>
    <n v="676377"/>
    <x v="0"/>
    <s v="phonepe"/>
    <s v="June"/>
    <x v="2"/>
  </r>
  <r>
    <x v="10"/>
    <x v="16"/>
    <n v="178"/>
    <n v="3174"/>
    <n v="564972"/>
    <x v="0"/>
    <s v="Google Pay"/>
    <s v="June"/>
    <x v="2"/>
  </r>
  <r>
    <x v="8"/>
    <x v="15"/>
    <n v="159"/>
    <n v="3985"/>
    <n v="633615"/>
    <x v="0"/>
    <s v="UPI"/>
    <s v="June"/>
    <x v="2"/>
  </r>
  <r>
    <x v="9"/>
    <x v="16"/>
    <n v="187"/>
    <n v="4322"/>
    <n v="808214"/>
    <x v="0"/>
    <s v="Paytm"/>
    <s v="June"/>
    <x v="2"/>
  </r>
  <r>
    <x v="0"/>
    <x v="4"/>
    <n v="137"/>
    <n v="3177"/>
    <n v="435249"/>
    <x v="1"/>
    <s v="Google Pay"/>
    <s v="July"/>
    <x v="2"/>
  </r>
  <r>
    <x v="3"/>
    <x v="16"/>
    <n v="167"/>
    <n v="4966"/>
    <n v="829322"/>
    <x v="1"/>
    <s v="UPI"/>
    <s v="July"/>
    <x v="2"/>
  </r>
  <r>
    <x v="4"/>
    <x v="0"/>
    <n v="139"/>
    <n v="4968"/>
    <n v="690552"/>
    <x v="0"/>
    <s v="UPI"/>
    <s v="July"/>
    <x v="2"/>
  </r>
  <r>
    <x v="5"/>
    <x v="3"/>
    <n v="135"/>
    <n v="3987"/>
    <n v="538245"/>
    <x v="0"/>
    <s v="Paytm"/>
    <s v="July"/>
    <x v="2"/>
  </r>
  <r>
    <x v="6"/>
    <x v="16"/>
    <n v="108"/>
    <n v="4544"/>
    <n v="490752"/>
    <x v="1"/>
    <s v="UPI"/>
    <s v="July"/>
    <x v="2"/>
  </r>
  <r>
    <x v="10"/>
    <x v="15"/>
    <n v="186"/>
    <n v="3906"/>
    <n v="726516"/>
    <x v="0"/>
    <s v="Cash"/>
    <s v="July"/>
    <x v="2"/>
  </r>
  <r>
    <x v="7"/>
    <x v="10"/>
    <n v="133"/>
    <n v="4560"/>
    <n v="606480"/>
    <x v="0"/>
    <s v="Debit Card"/>
    <s v="July"/>
    <x v="2"/>
  </r>
  <r>
    <x v="8"/>
    <x v="20"/>
    <n v="155"/>
    <n v="5384"/>
    <n v="834520"/>
    <x v="1"/>
    <s v="UPI"/>
    <s v="July"/>
    <x v="2"/>
  </r>
  <r>
    <x v="9"/>
    <x v="26"/>
    <n v="119"/>
    <n v="4191"/>
    <n v="498729"/>
    <x v="0"/>
    <s v="Paytm"/>
    <s v="July"/>
    <x v="2"/>
  </r>
  <r>
    <x v="0"/>
    <x v="20"/>
    <n v="171"/>
    <n v="5424"/>
    <n v="927504"/>
    <x v="1"/>
    <s v="phonepe"/>
    <s v="August"/>
    <x v="2"/>
  </r>
  <r>
    <x v="1"/>
    <x v="22"/>
    <n v="143"/>
    <n v="5254"/>
    <n v="751322"/>
    <x v="0"/>
    <s v="Google Pay"/>
    <s v="August"/>
    <x v="2"/>
  </r>
  <r>
    <x v="3"/>
    <x v="10"/>
    <n v="192"/>
    <n v="3218"/>
    <n v="617856"/>
    <x v="1"/>
    <s v="UPI"/>
    <s v="August"/>
    <x v="2"/>
  </r>
  <r>
    <x v="4"/>
    <x v="15"/>
    <n v="141"/>
    <n v="5833"/>
    <n v="822453"/>
    <x v="0"/>
    <s v="Paytm"/>
    <s v="August"/>
    <x v="2"/>
  </r>
  <r>
    <x v="5"/>
    <x v="12"/>
    <n v="127"/>
    <n v="4802"/>
    <n v="609854"/>
    <x v="1"/>
    <s v="Google Pay"/>
    <s v="August"/>
    <x v="2"/>
  </r>
  <r>
    <x v="7"/>
    <x v="15"/>
    <n v="101"/>
    <n v="4768"/>
    <n v="481568"/>
    <x v="0"/>
    <s v="UPI"/>
    <s v="August"/>
    <x v="2"/>
  </r>
  <r>
    <x v="8"/>
    <x v="21"/>
    <n v="127"/>
    <n v="4940"/>
    <n v="627380"/>
    <x v="0"/>
    <s v="UPI"/>
    <s v="August"/>
    <x v="2"/>
  </r>
  <r>
    <x v="9"/>
    <x v="7"/>
    <n v="146"/>
    <n v="4583"/>
    <n v="669118"/>
    <x v="1"/>
    <s v="Paytm"/>
    <s v="August"/>
    <x v="2"/>
  </r>
  <r>
    <x v="0"/>
    <x v="10"/>
    <n v="106"/>
    <n v="5999"/>
    <n v="635894"/>
    <x v="0"/>
    <s v="UPI"/>
    <s v="September"/>
    <x v="2"/>
  </r>
  <r>
    <x v="1"/>
    <x v="6"/>
    <n v="117"/>
    <n v="4507"/>
    <n v="527319"/>
    <x v="1"/>
    <s v="Cash"/>
    <s v="September"/>
    <x v="2"/>
  </r>
  <r>
    <x v="2"/>
    <x v="16"/>
    <n v="119"/>
    <n v="3529"/>
    <n v="419951"/>
    <x v="0"/>
    <s v="Debit Card"/>
    <s v="September"/>
    <x v="2"/>
  </r>
  <r>
    <x v="3"/>
    <x v="0"/>
    <n v="127"/>
    <n v="4086"/>
    <n v="518922"/>
    <x v="0"/>
    <s v="UPI"/>
    <s v="September"/>
    <x v="2"/>
  </r>
  <r>
    <x v="4"/>
    <x v="13"/>
    <n v="147"/>
    <n v="4117"/>
    <n v="605199"/>
    <x v="1"/>
    <s v="Paytm"/>
    <s v="September"/>
    <x v="2"/>
  </r>
  <r>
    <x v="5"/>
    <x v="18"/>
    <n v="178"/>
    <n v="3584"/>
    <n v="637952"/>
    <x v="0"/>
    <s v="phonepe"/>
    <s v="September"/>
    <x v="2"/>
  </r>
  <r>
    <x v="6"/>
    <x v="0"/>
    <n v="168"/>
    <n v="4666"/>
    <n v="783888"/>
    <x v="1"/>
    <s v="Google Pay"/>
    <s v="September"/>
    <x v="2"/>
  </r>
  <r>
    <x v="7"/>
    <x v="21"/>
    <n v="181"/>
    <n v="5813"/>
    <n v="1052153"/>
    <x v="1"/>
    <s v="UPI"/>
    <s v="September"/>
    <x v="2"/>
  </r>
  <r>
    <x v="8"/>
    <x v="16"/>
    <n v="123"/>
    <n v="4922"/>
    <n v="605406"/>
    <x v="0"/>
    <s v="Paytm"/>
    <s v="September"/>
    <x v="2"/>
  </r>
  <r>
    <x v="9"/>
    <x v="23"/>
    <n v="143"/>
    <n v="5209"/>
    <n v="744887"/>
    <x v="0"/>
    <s v="Google Pay"/>
    <s v="September"/>
    <x v="2"/>
  </r>
  <r>
    <x v="2"/>
    <x v="10"/>
    <n v="123"/>
    <n v="3672"/>
    <n v="451656"/>
    <x v="1"/>
    <s v="UPI"/>
    <s v="October"/>
    <x v="2"/>
  </r>
  <r>
    <x v="3"/>
    <x v="3"/>
    <n v="165"/>
    <n v="3505"/>
    <n v="578325"/>
    <x v="0"/>
    <s v="UPI"/>
    <s v="October"/>
    <x v="2"/>
  </r>
  <r>
    <x v="4"/>
    <x v="21"/>
    <n v="177"/>
    <n v="4065"/>
    <n v="719505"/>
    <x v="0"/>
    <s v="Paytm"/>
    <s v="October"/>
    <x v="2"/>
  </r>
  <r>
    <x v="5"/>
    <x v="3"/>
    <n v="103"/>
    <n v="4135"/>
    <n v="425905"/>
    <x v="1"/>
    <s v="UPI"/>
    <s v="October"/>
    <x v="2"/>
  </r>
  <r>
    <x v="6"/>
    <x v="11"/>
    <n v="114"/>
    <n v="4237"/>
    <n v="483018"/>
    <x v="0"/>
    <s v="Cash"/>
    <s v="October"/>
    <x v="2"/>
  </r>
  <r>
    <x v="10"/>
    <x v="21"/>
    <n v="187"/>
    <n v="3288"/>
    <n v="614856"/>
    <x v="1"/>
    <s v="Debit Card"/>
    <s v="October"/>
    <x v="2"/>
  </r>
  <r>
    <x v="7"/>
    <x v="28"/>
    <n v="175"/>
    <n v="5509"/>
    <n v="964075"/>
    <x v="0"/>
    <s v="UPI"/>
    <s v="October"/>
    <x v="2"/>
  </r>
  <r>
    <x v="8"/>
    <x v="22"/>
    <n v="150"/>
    <n v="3776"/>
    <n v="566400"/>
    <x v="1"/>
    <s v="Paytm"/>
    <s v="October"/>
    <x v="2"/>
  </r>
  <r>
    <x v="9"/>
    <x v="10"/>
    <n v="169"/>
    <n v="4260"/>
    <n v="719940"/>
    <x v="0"/>
    <s v="phonepe"/>
    <s v="October"/>
    <x v="2"/>
  </r>
  <r>
    <x v="0"/>
    <x v="10"/>
    <n v="188"/>
    <n v="5049"/>
    <n v="949212"/>
    <x v="0"/>
    <s v="Google Pay"/>
    <s v="November"/>
    <x v="2"/>
  </r>
  <r>
    <x v="2"/>
    <x v="12"/>
    <n v="176"/>
    <n v="3133"/>
    <n v="551408"/>
    <x v="0"/>
    <s v="UPI"/>
    <s v="November"/>
    <x v="2"/>
  </r>
  <r>
    <x v="3"/>
    <x v="16"/>
    <n v="140"/>
    <n v="3201"/>
    <n v="448140"/>
    <x v="1"/>
    <s v="Paytm"/>
    <s v="November"/>
    <x v="2"/>
  </r>
  <r>
    <x v="4"/>
    <x v="15"/>
    <n v="188"/>
    <n v="4515"/>
    <n v="848820"/>
    <x v="0"/>
    <s v="Google Pay"/>
    <s v="November"/>
    <x v="2"/>
  </r>
  <r>
    <x v="10"/>
    <x v="0"/>
    <n v="156"/>
    <n v="4749"/>
    <n v="740844"/>
    <x v="0"/>
    <s v="UPI"/>
    <s v="November"/>
    <x v="2"/>
  </r>
  <r>
    <x v="7"/>
    <x v="17"/>
    <n v="173"/>
    <n v="3638"/>
    <n v="629374"/>
    <x v="1"/>
    <s v="UPI"/>
    <s v="November"/>
    <x v="2"/>
  </r>
  <r>
    <x v="8"/>
    <x v="12"/>
    <n v="108"/>
    <n v="5289"/>
    <n v="571212"/>
    <x v="0"/>
    <s v="Paytm"/>
    <s v="November"/>
    <x v="2"/>
  </r>
  <r>
    <x v="9"/>
    <x v="21"/>
    <n v="189"/>
    <n v="3828"/>
    <n v="723492"/>
    <x v="1"/>
    <s v="UPI"/>
    <s v="November"/>
    <x v="2"/>
  </r>
  <r>
    <x v="0"/>
    <x v="0"/>
    <n v="198"/>
    <n v="4854"/>
    <n v="961092"/>
    <x v="0"/>
    <s v="Cash"/>
    <s v="December"/>
    <x v="2"/>
  </r>
  <r>
    <x v="1"/>
    <x v="15"/>
    <n v="147"/>
    <n v="5742"/>
    <n v="844074"/>
    <x v="0"/>
    <s v="Debit Card"/>
    <s v="December"/>
    <x v="2"/>
  </r>
  <r>
    <x v="2"/>
    <x v="0"/>
    <n v="109"/>
    <n v="3154"/>
    <n v="343786"/>
    <x v="1"/>
    <s v="UPI"/>
    <s v="December"/>
    <x v="2"/>
  </r>
  <r>
    <x v="3"/>
    <x v="19"/>
    <n v="180"/>
    <n v="3580"/>
    <n v="644400"/>
    <x v="0"/>
    <s v="Paytm"/>
    <s v="December"/>
    <x v="2"/>
  </r>
  <r>
    <x v="4"/>
    <x v="0"/>
    <n v="116"/>
    <n v="4510"/>
    <n v="523160"/>
    <x v="1"/>
    <s v="phonepe"/>
    <s v="December"/>
    <x v="2"/>
  </r>
  <r>
    <x v="5"/>
    <x v="13"/>
    <n v="170"/>
    <n v="5975"/>
    <n v="1015750"/>
    <x v="0"/>
    <s v="Google Pay"/>
    <s v="December"/>
    <x v="2"/>
  </r>
  <r>
    <x v="10"/>
    <x v="3"/>
    <n v="165"/>
    <n v="4638"/>
    <n v="765270"/>
    <x v="1"/>
    <s v="UPI"/>
    <s v="December"/>
    <x v="2"/>
  </r>
  <r>
    <x v="7"/>
    <x v="16"/>
    <n v="148"/>
    <n v="5559"/>
    <n v="822732"/>
    <x v="0"/>
    <s v="Paytm"/>
    <s v="December"/>
    <x v="2"/>
  </r>
  <r>
    <x v="8"/>
    <x v="0"/>
    <n v="123"/>
    <n v="5176"/>
    <n v="636648"/>
    <x v="1"/>
    <s v="Google Pay"/>
    <s v="December"/>
    <x v="2"/>
  </r>
  <r>
    <x v="1"/>
    <x v="19"/>
    <n v="200"/>
    <n v="4449"/>
    <n v="889800"/>
    <x v="0"/>
    <s v="UPI"/>
    <s v="January"/>
    <x v="3"/>
  </r>
  <r>
    <x v="2"/>
    <x v="15"/>
    <n v="181"/>
    <n v="3037"/>
    <n v="549697"/>
    <x v="0"/>
    <s v="UPI"/>
    <s v="January"/>
    <x v="3"/>
  </r>
  <r>
    <x v="3"/>
    <x v="19"/>
    <n v="143"/>
    <n v="3648"/>
    <n v="521664"/>
    <x v="1"/>
    <s v="Paytm"/>
    <s v="January"/>
    <x v="3"/>
  </r>
  <r>
    <x v="4"/>
    <x v="19"/>
    <n v="152"/>
    <n v="4068"/>
    <n v="618336"/>
    <x v="0"/>
    <s v="UPI"/>
    <s v="January"/>
    <x v="3"/>
  </r>
  <r>
    <x v="5"/>
    <x v="11"/>
    <n v="136"/>
    <n v="3624"/>
    <n v="492864"/>
    <x v="1"/>
    <s v="Cash"/>
    <s v="January"/>
    <x v="3"/>
  </r>
  <r>
    <x v="6"/>
    <x v="29"/>
    <n v="179"/>
    <n v="3174"/>
    <n v="568146"/>
    <x v="0"/>
    <s v="Debit Card"/>
    <s v="January"/>
    <x v="3"/>
  </r>
  <r>
    <x v="10"/>
    <x v="15"/>
    <n v="176"/>
    <n v="3466"/>
    <n v="610016"/>
    <x v="0"/>
    <s v="UPI"/>
    <s v="January"/>
    <x v="3"/>
  </r>
  <r>
    <x v="7"/>
    <x v="7"/>
    <n v="135"/>
    <n v="5428"/>
    <n v="732780"/>
    <x v="1"/>
    <s v="Paytm"/>
    <s v="January"/>
    <x v="3"/>
  </r>
  <r>
    <x v="8"/>
    <x v="6"/>
    <n v="165"/>
    <n v="5616"/>
    <n v="926640"/>
    <x v="0"/>
    <s v="phonepe"/>
    <s v="January"/>
    <x v="3"/>
  </r>
  <r>
    <x v="9"/>
    <x v="1"/>
    <n v="112"/>
    <n v="5399"/>
    <n v="604688"/>
    <x v="1"/>
    <s v="Google Pay"/>
    <s v="January"/>
    <x v="3"/>
  </r>
  <r>
    <x v="1"/>
    <x v="6"/>
    <n v="165"/>
    <n v="5359"/>
    <n v="884235"/>
    <x v="1"/>
    <s v="UPI"/>
    <s v="February"/>
    <x v="3"/>
  </r>
  <r>
    <x v="2"/>
    <x v="6"/>
    <n v="120"/>
    <n v="4665"/>
    <n v="559800"/>
    <x v="0"/>
    <s v="Paytm"/>
    <s v="February"/>
    <x v="3"/>
  </r>
  <r>
    <x v="3"/>
    <x v="27"/>
    <n v="189"/>
    <n v="5564"/>
    <n v="1051596"/>
    <x v="0"/>
    <s v="Google Pay"/>
    <s v="February"/>
    <x v="3"/>
  </r>
  <r>
    <x v="6"/>
    <x v="1"/>
    <n v="107"/>
    <n v="5421"/>
    <n v="580047"/>
    <x v="1"/>
    <s v="UPI"/>
    <s v="February"/>
    <x v="3"/>
  </r>
  <r>
    <x v="10"/>
    <x v="0"/>
    <n v="173"/>
    <n v="5736"/>
    <n v="992328"/>
    <x v="0"/>
    <s v="UPI"/>
    <s v="February"/>
    <x v="3"/>
  </r>
  <r>
    <x v="7"/>
    <x v="12"/>
    <n v="193"/>
    <n v="4627"/>
    <n v="893011"/>
    <x v="0"/>
    <s v="Paytm"/>
    <s v="February"/>
    <x v="3"/>
  </r>
  <r>
    <x v="8"/>
    <x v="7"/>
    <n v="140"/>
    <n v="5864"/>
    <n v="820960"/>
    <x v="1"/>
    <s v="UPI"/>
    <s v="February"/>
    <x v="3"/>
  </r>
  <r>
    <x v="9"/>
    <x v="21"/>
    <n v="163"/>
    <n v="3369"/>
    <n v="549147"/>
    <x v="0"/>
    <s v="Cash"/>
    <s v="February"/>
    <x v="3"/>
  </r>
  <r>
    <x v="0"/>
    <x v="0"/>
    <n v="105"/>
    <n v="5684"/>
    <n v="596820"/>
    <x v="1"/>
    <s v="Debit Card"/>
    <s v="March"/>
    <x v="3"/>
  </r>
  <r>
    <x v="1"/>
    <x v="10"/>
    <n v="147"/>
    <n v="5112"/>
    <n v="751464"/>
    <x v="0"/>
    <s v="UPI"/>
    <s v="March"/>
    <x v="3"/>
  </r>
  <r>
    <x v="2"/>
    <x v="10"/>
    <n v="153"/>
    <n v="4551"/>
    <n v="696303"/>
    <x v="1"/>
    <s v="Paytm"/>
    <s v="March"/>
    <x v="3"/>
  </r>
  <r>
    <x v="3"/>
    <x v="4"/>
    <n v="196"/>
    <n v="5969"/>
    <n v="1169924"/>
    <x v="0"/>
    <s v="phonepe"/>
    <s v="March"/>
    <x v="3"/>
  </r>
  <r>
    <x v="4"/>
    <x v="0"/>
    <n v="170"/>
    <n v="5474"/>
    <n v="930580"/>
    <x v="0"/>
    <s v="Google Pay"/>
    <s v="March"/>
    <x v="3"/>
  </r>
  <r>
    <x v="6"/>
    <x v="3"/>
    <n v="192"/>
    <n v="5266"/>
    <n v="1011072"/>
    <x v="0"/>
    <s v="UPI"/>
    <s v="March"/>
    <x v="3"/>
  </r>
  <r>
    <x v="10"/>
    <x v="12"/>
    <n v="199"/>
    <n v="4726"/>
    <n v="940474"/>
    <x v="1"/>
    <s v="Paytm"/>
    <s v="March"/>
    <x v="3"/>
  </r>
  <r>
    <x v="7"/>
    <x v="1"/>
    <n v="184"/>
    <n v="5484"/>
    <n v="1009056"/>
    <x v="0"/>
    <s v="Google Pay"/>
    <s v="March"/>
    <x v="3"/>
  </r>
  <r>
    <x v="0"/>
    <x v="15"/>
    <n v="164"/>
    <n v="5439"/>
    <n v="891996"/>
    <x v="0"/>
    <s v="UPI"/>
    <s v="April"/>
    <x v="3"/>
  </r>
  <r>
    <x v="1"/>
    <x v="25"/>
    <n v="130"/>
    <n v="3721"/>
    <n v="483730"/>
    <x v="1"/>
    <s v="UPI"/>
    <s v="April"/>
    <x v="3"/>
  </r>
  <r>
    <x v="2"/>
    <x v="7"/>
    <n v="195"/>
    <n v="3485"/>
    <n v="679575"/>
    <x v="0"/>
    <s v="Paytm"/>
    <s v="April"/>
    <x v="3"/>
  </r>
  <r>
    <x v="3"/>
    <x v="1"/>
    <n v="122"/>
    <n v="4461"/>
    <n v="544242"/>
    <x v="1"/>
    <s v="UPI"/>
    <s v="April"/>
    <x v="3"/>
  </r>
  <r>
    <x v="4"/>
    <x v="10"/>
    <n v="110"/>
    <n v="3758"/>
    <n v="413380"/>
    <x v="0"/>
    <s v="Cash"/>
    <s v="April"/>
    <x v="3"/>
  </r>
  <r>
    <x v="5"/>
    <x v="13"/>
    <n v="159"/>
    <n v="4615"/>
    <n v="733785"/>
    <x v="0"/>
    <s v="Debit Card"/>
    <s v="April"/>
    <x v="3"/>
  </r>
  <r>
    <x v="6"/>
    <x v="0"/>
    <n v="154"/>
    <n v="3960"/>
    <n v="609840"/>
    <x v="1"/>
    <s v="UPI"/>
    <s v="April"/>
    <x v="3"/>
  </r>
  <r>
    <x v="10"/>
    <x v="12"/>
    <n v="152"/>
    <n v="5069"/>
    <n v="770488"/>
    <x v="0"/>
    <s v="Paytm"/>
    <s v="April"/>
    <x v="3"/>
  </r>
  <r>
    <x v="7"/>
    <x v="15"/>
    <n v="158"/>
    <n v="4757"/>
    <n v="751606"/>
    <x v="1"/>
    <s v="phonepe"/>
    <s v="April"/>
    <x v="3"/>
  </r>
  <r>
    <x v="8"/>
    <x v="15"/>
    <n v="197"/>
    <n v="3510"/>
    <n v="691470"/>
    <x v="0"/>
    <s v="Google Pay"/>
    <s v="April"/>
    <x v="3"/>
  </r>
  <r>
    <x v="0"/>
    <x v="16"/>
    <n v="158"/>
    <n v="4463"/>
    <n v="705154"/>
    <x v="1"/>
    <s v="UPI"/>
    <s v="May"/>
    <x v="3"/>
  </r>
  <r>
    <x v="1"/>
    <x v="16"/>
    <n v="104"/>
    <n v="3195"/>
    <n v="332280"/>
    <x v="0"/>
    <s v="Paytm"/>
    <s v="May"/>
    <x v="3"/>
  </r>
  <r>
    <x v="2"/>
    <x v="16"/>
    <n v="149"/>
    <n v="3298"/>
    <n v="491402"/>
    <x v="1"/>
    <s v="Google Pay"/>
    <s v="May"/>
    <x v="3"/>
  </r>
  <r>
    <x v="5"/>
    <x v="0"/>
    <n v="114"/>
    <n v="3055"/>
    <n v="348270"/>
    <x v="0"/>
    <s v="UPI"/>
    <s v="May"/>
    <x v="3"/>
  </r>
  <r>
    <x v="6"/>
    <x v="13"/>
    <n v="129"/>
    <n v="4539"/>
    <n v="585531"/>
    <x v="0"/>
    <s v="UPI"/>
    <s v="May"/>
    <x v="3"/>
  </r>
  <r>
    <x v="10"/>
    <x v="0"/>
    <n v="128"/>
    <n v="4141"/>
    <n v="530048"/>
    <x v="1"/>
    <s v="Paytm"/>
    <s v="May"/>
    <x v="3"/>
  </r>
  <r>
    <x v="7"/>
    <x v="16"/>
    <n v="195"/>
    <n v="4227"/>
    <n v="824265"/>
    <x v="0"/>
    <s v="UPI"/>
    <s v="May"/>
    <x v="3"/>
  </r>
  <r>
    <x v="8"/>
    <x v="10"/>
    <n v="103"/>
    <n v="3045"/>
    <n v="313635"/>
    <x v="1"/>
    <s v="Cash"/>
    <s v="May"/>
    <x v="3"/>
  </r>
  <r>
    <x v="9"/>
    <x v="0"/>
    <n v="183"/>
    <n v="3619"/>
    <n v="662277"/>
    <x v="0"/>
    <s v="Debit Card"/>
    <s v="May"/>
    <x v="3"/>
  </r>
  <r>
    <x v="0"/>
    <x v="10"/>
    <n v="134"/>
    <n v="5296"/>
    <n v="709664"/>
    <x v="0"/>
    <s v="UPI"/>
    <s v="June"/>
    <x v="3"/>
  </r>
  <r>
    <x v="1"/>
    <x v="16"/>
    <n v="107"/>
    <n v="3293"/>
    <n v="352351"/>
    <x v="1"/>
    <s v="Paytm"/>
    <s v="June"/>
    <x v="3"/>
  </r>
  <r>
    <x v="2"/>
    <x v="20"/>
    <n v="147"/>
    <n v="3141"/>
    <n v="461727"/>
    <x v="0"/>
    <s v="phonepe"/>
    <s v="June"/>
    <x v="3"/>
  </r>
  <r>
    <x v="3"/>
    <x v="15"/>
    <n v="154"/>
    <n v="5691"/>
    <n v="876414"/>
    <x v="1"/>
    <s v="Google Pay"/>
    <s v="June"/>
    <x v="3"/>
  </r>
  <r>
    <x v="5"/>
    <x v="7"/>
    <n v="124"/>
    <n v="4005"/>
    <n v="496620"/>
    <x v="1"/>
    <s v="UPI"/>
    <s v="June"/>
    <x v="3"/>
  </r>
  <r>
    <x v="6"/>
    <x v="0"/>
    <n v="128"/>
    <n v="3300"/>
    <n v="422400"/>
    <x v="0"/>
    <s v="Paytm"/>
    <s v="June"/>
    <x v="3"/>
  </r>
  <r>
    <x v="10"/>
    <x v="10"/>
    <n v="169"/>
    <n v="3810"/>
    <n v="643890"/>
    <x v="0"/>
    <s v="Google Pay"/>
    <s v="June"/>
    <x v="3"/>
  </r>
  <r>
    <x v="9"/>
    <x v="6"/>
    <n v="178"/>
    <n v="5082"/>
    <n v="904596"/>
    <x v="1"/>
    <s v="UPI"/>
    <s v="June"/>
    <x v="3"/>
  </r>
  <r>
    <x v="0"/>
    <x v="15"/>
    <n v="181"/>
    <n v="4865"/>
    <n v="880565"/>
    <x v="0"/>
    <s v="UPI"/>
    <s v="July"/>
    <x v="3"/>
  </r>
  <r>
    <x v="1"/>
    <x v="7"/>
    <n v="116"/>
    <n v="4972"/>
    <n v="576752"/>
    <x v="0"/>
    <s v="Paytm"/>
    <s v="July"/>
    <x v="3"/>
  </r>
  <r>
    <x v="2"/>
    <x v="18"/>
    <n v="181"/>
    <n v="4699"/>
    <n v="850519"/>
    <x v="1"/>
    <s v="UPI"/>
    <s v="July"/>
    <x v="3"/>
  </r>
  <r>
    <x v="3"/>
    <x v="13"/>
    <n v="179"/>
    <n v="5148"/>
    <n v="921492"/>
    <x v="0"/>
    <s v="Cash"/>
    <s v="July"/>
    <x v="3"/>
  </r>
  <r>
    <x v="4"/>
    <x v="21"/>
    <n v="141"/>
    <n v="5367"/>
    <n v="756747"/>
    <x v="1"/>
    <s v="Debit Card"/>
    <s v="July"/>
    <x v="3"/>
  </r>
  <r>
    <x v="5"/>
    <x v="12"/>
    <n v="175"/>
    <n v="4285"/>
    <n v="749875"/>
    <x v="0"/>
    <s v="UPI"/>
    <s v="July"/>
    <x v="3"/>
  </r>
  <r>
    <x v="6"/>
    <x v="19"/>
    <n v="151"/>
    <n v="5342"/>
    <n v="806642"/>
    <x v="1"/>
    <s v="Paytm"/>
    <s v="July"/>
    <x v="3"/>
  </r>
  <r>
    <x v="10"/>
    <x v="23"/>
    <n v="166"/>
    <n v="3989"/>
    <n v="662174"/>
    <x v="0"/>
    <s v="phonepe"/>
    <s v="July"/>
    <x v="3"/>
  </r>
  <r>
    <x v="7"/>
    <x v="21"/>
    <n v="188"/>
    <n v="3387"/>
    <n v="636756"/>
    <x v="0"/>
    <s v="Google Pay"/>
    <s v="July"/>
    <x v="3"/>
  </r>
  <r>
    <x v="9"/>
    <x v="3"/>
    <n v="132"/>
    <n v="5481"/>
    <n v="723492"/>
    <x v="0"/>
    <s v="UPI"/>
    <s v="July"/>
    <x v="3"/>
  </r>
  <r>
    <x v="0"/>
    <x v="21"/>
    <n v="194"/>
    <n v="5639"/>
    <n v="1093966"/>
    <x v="1"/>
    <s v="Paytm"/>
    <s v="August"/>
    <x v="3"/>
  </r>
  <r>
    <x v="1"/>
    <x v="10"/>
    <n v="123"/>
    <n v="3379"/>
    <n v="415617"/>
    <x v="0"/>
    <s v="Google Pay"/>
    <s v="August"/>
    <x v="3"/>
  </r>
  <r>
    <x v="4"/>
    <x v="17"/>
    <n v="168"/>
    <n v="4512"/>
    <n v="758016"/>
    <x v="0"/>
    <s v="UPI"/>
    <s v="August"/>
    <x v="3"/>
  </r>
  <r>
    <x v="5"/>
    <x v="0"/>
    <n v="151"/>
    <n v="3992"/>
    <n v="602792"/>
    <x v="1"/>
    <s v="UPI"/>
    <s v="August"/>
    <x v="3"/>
  </r>
  <r>
    <x v="6"/>
    <x v="28"/>
    <n v="134"/>
    <n v="5738"/>
    <n v="768892"/>
    <x v="0"/>
    <s v="Paytm"/>
    <s v="August"/>
    <x v="3"/>
  </r>
  <r>
    <x v="10"/>
    <x v="5"/>
    <n v="116"/>
    <n v="5010"/>
    <n v="581160"/>
    <x v="1"/>
    <s v="UPI"/>
    <s v="August"/>
    <x v="3"/>
  </r>
  <r>
    <x v="7"/>
    <x v="11"/>
    <n v="119"/>
    <n v="5784"/>
    <n v="688296"/>
    <x v="0"/>
    <s v="Cash"/>
    <s v="August"/>
    <x v="3"/>
  </r>
  <r>
    <x v="8"/>
    <x v="7"/>
    <n v="195"/>
    <n v="4384"/>
    <n v="854880"/>
    <x v="0"/>
    <s v="Debit Card"/>
    <s v="August"/>
    <x v="3"/>
  </r>
  <r>
    <x v="9"/>
    <x v="20"/>
    <n v="151"/>
    <n v="5213"/>
    <n v="787163"/>
    <x v="1"/>
    <s v="UPI"/>
    <s v="August"/>
    <x v="3"/>
  </r>
  <r>
    <x v="0"/>
    <x v="17"/>
    <n v="123"/>
    <n v="5371"/>
    <n v="660633"/>
    <x v="0"/>
    <s v="Paytm"/>
    <s v="September"/>
    <x v="3"/>
  </r>
  <r>
    <x v="1"/>
    <x v="10"/>
    <n v="152"/>
    <n v="5232"/>
    <n v="795264"/>
    <x v="1"/>
    <s v="phonepe"/>
    <s v="September"/>
    <x v="3"/>
  </r>
  <r>
    <x v="2"/>
    <x v="1"/>
    <n v="181"/>
    <n v="3663"/>
    <n v="663003"/>
    <x v="0"/>
    <s v="Google Pay"/>
    <s v="September"/>
    <x v="3"/>
  </r>
  <r>
    <x v="4"/>
    <x v="1"/>
    <n v="138"/>
    <n v="3073"/>
    <n v="424074"/>
    <x v="1"/>
    <s v="UPI"/>
    <s v="September"/>
    <x v="3"/>
  </r>
  <r>
    <x v="5"/>
    <x v="19"/>
    <n v="117"/>
    <n v="3779"/>
    <n v="442143"/>
    <x v="0"/>
    <s v="Paytm"/>
    <s v="September"/>
    <x v="3"/>
  </r>
  <r>
    <x v="6"/>
    <x v="23"/>
    <n v="109"/>
    <n v="5497"/>
    <n v="599173"/>
    <x v="1"/>
    <s v="Google Pay"/>
    <s v="September"/>
    <x v="3"/>
  </r>
  <r>
    <x v="8"/>
    <x v="0"/>
    <n v="160"/>
    <n v="4437"/>
    <n v="709920"/>
    <x v="0"/>
    <s v="UPI"/>
    <s v="September"/>
    <x v="3"/>
  </r>
  <r>
    <x v="9"/>
    <x v="23"/>
    <n v="188"/>
    <n v="5507"/>
    <n v="1035316"/>
    <x v="0"/>
    <s v="UPI"/>
    <s v="September"/>
    <x v="3"/>
  </r>
  <r>
    <x v="0"/>
    <x v="0"/>
    <n v="122"/>
    <n v="5841"/>
    <n v="712602"/>
    <x v="1"/>
    <s v="Paytm"/>
    <s v="October"/>
    <x v="3"/>
  </r>
  <r>
    <x v="1"/>
    <x v="0"/>
    <n v="159"/>
    <n v="3659"/>
    <n v="581781"/>
    <x v="0"/>
    <s v="UPI"/>
    <s v="October"/>
    <x v="3"/>
  </r>
  <r>
    <x v="2"/>
    <x v="11"/>
    <n v="100"/>
    <n v="5261"/>
    <n v="526100"/>
    <x v="1"/>
    <s v="Cash"/>
    <s v="October"/>
    <x v="3"/>
  </r>
  <r>
    <x v="3"/>
    <x v="13"/>
    <n v="187"/>
    <n v="5213"/>
    <n v="974831"/>
    <x v="0"/>
    <s v="Debit Card"/>
    <s v="October"/>
    <x v="3"/>
  </r>
  <r>
    <x v="4"/>
    <x v="16"/>
    <n v="180"/>
    <n v="5262"/>
    <n v="947160"/>
    <x v="0"/>
    <s v="UPI"/>
    <s v="October"/>
    <x v="3"/>
  </r>
  <r>
    <x v="5"/>
    <x v="23"/>
    <n v="194"/>
    <n v="4071"/>
    <n v="789774"/>
    <x v="1"/>
    <s v="Paytm"/>
    <s v="October"/>
    <x v="3"/>
  </r>
  <r>
    <x v="6"/>
    <x v="1"/>
    <n v="158"/>
    <n v="4564"/>
    <n v="721112"/>
    <x v="0"/>
    <s v="phonepe"/>
    <s v="October"/>
    <x v="3"/>
  </r>
  <r>
    <x v="10"/>
    <x v="11"/>
    <n v="138"/>
    <n v="3120"/>
    <n v="430560"/>
    <x v="1"/>
    <s v="Google Pay"/>
    <s v="October"/>
    <x v="3"/>
  </r>
  <r>
    <x v="8"/>
    <x v="1"/>
    <n v="120"/>
    <n v="5185"/>
    <n v="622200"/>
    <x v="1"/>
    <s v="UPI"/>
    <s v="October"/>
    <x v="3"/>
  </r>
  <r>
    <x v="9"/>
    <x v="3"/>
    <n v="134"/>
    <n v="3807"/>
    <n v="510138"/>
    <x v="0"/>
    <s v="Paytm"/>
    <s v="October"/>
    <x v="3"/>
  </r>
  <r>
    <x v="0"/>
    <x v="16"/>
    <n v="106"/>
    <n v="4335"/>
    <n v="459510"/>
    <x v="0"/>
    <s v="Google Pay"/>
    <s v="November"/>
    <x v="3"/>
  </r>
  <r>
    <x v="3"/>
    <x v="22"/>
    <n v="198"/>
    <n v="4248"/>
    <n v="841104"/>
    <x v="1"/>
    <s v="UPI"/>
    <s v="November"/>
    <x v="3"/>
  </r>
  <r>
    <x v="4"/>
    <x v="10"/>
    <n v="130"/>
    <n v="4448"/>
    <n v="578240"/>
    <x v="0"/>
    <s v="UPI"/>
    <s v="November"/>
    <x v="3"/>
  </r>
  <r>
    <x v="5"/>
    <x v="10"/>
    <n v="194"/>
    <n v="4527"/>
    <n v="878238"/>
    <x v="0"/>
    <s v="Paytm"/>
    <s v="November"/>
    <x v="3"/>
  </r>
  <r>
    <x v="6"/>
    <x v="11"/>
    <n v="173"/>
    <n v="3384"/>
    <n v="585432"/>
    <x v="1"/>
    <s v="UPI"/>
    <s v="November"/>
    <x v="3"/>
  </r>
  <r>
    <x v="10"/>
    <x v="22"/>
    <n v="158"/>
    <n v="4180"/>
    <n v="660440"/>
    <x v="0"/>
    <s v="Cash"/>
    <s v="November"/>
    <x v="3"/>
  </r>
  <r>
    <x v="7"/>
    <x v="0"/>
    <n v="153"/>
    <n v="5203"/>
    <n v="796059"/>
    <x v="1"/>
    <s v="Debit Card"/>
    <s v="November"/>
    <x v="3"/>
  </r>
  <r>
    <x v="8"/>
    <x v="21"/>
    <n v="187"/>
    <n v="5367"/>
    <n v="1003629"/>
    <x v="0"/>
    <s v="UPI"/>
    <s v="November"/>
    <x v="3"/>
  </r>
  <r>
    <x v="9"/>
    <x v="23"/>
    <n v="177"/>
    <n v="3587"/>
    <n v="634899"/>
    <x v="1"/>
    <s v="Paytm"/>
    <s v="November"/>
    <x v="3"/>
  </r>
  <r>
    <x v="0"/>
    <x v="21"/>
    <n v="120"/>
    <n v="5475"/>
    <n v="657000"/>
    <x v="0"/>
    <s v="phonepe"/>
    <s v="December"/>
    <x v="3"/>
  </r>
  <r>
    <x v="1"/>
    <x v="15"/>
    <n v="186"/>
    <n v="5808"/>
    <n v="1080288"/>
    <x v="0"/>
    <s v="Google Pay"/>
    <s v="December"/>
    <x v="3"/>
  </r>
  <r>
    <x v="3"/>
    <x v="1"/>
    <n v="177"/>
    <n v="4659"/>
    <n v="824643"/>
    <x v="0"/>
    <s v="UPI"/>
    <s v="December"/>
    <x v="3"/>
  </r>
  <r>
    <x v="4"/>
    <x v="16"/>
    <n v="190"/>
    <n v="4574"/>
    <n v="869060"/>
    <x v="1"/>
    <s v="Paytm"/>
    <s v="December"/>
    <x v="3"/>
  </r>
  <r>
    <x v="5"/>
    <x v="0"/>
    <n v="142"/>
    <n v="3819"/>
    <n v="542298"/>
    <x v="0"/>
    <s v="Google Pay"/>
    <s v="December"/>
    <x v="3"/>
  </r>
  <r>
    <x v="7"/>
    <x v="15"/>
    <n v="126"/>
    <n v="5383"/>
    <n v="678258"/>
    <x v="0"/>
    <s v="UPI"/>
    <s v="December"/>
    <x v="3"/>
  </r>
  <r>
    <x v="8"/>
    <x v="13"/>
    <n v="116"/>
    <n v="3975"/>
    <n v="461100"/>
    <x v="1"/>
    <s v="UPI"/>
    <s v="December"/>
    <x v="3"/>
  </r>
  <r>
    <x v="9"/>
    <x v="0"/>
    <n v="148"/>
    <n v="5746"/>
    <n v="850408"/>
    <x v="0"/>
    <s v="Paytm"/>
    <s v="December"/>
    <x v="3"/>
  </r>
  <r>
    <x v="0"/>
    <x v="6"/>
    <n v="184"/>
    <n v="3128"/>
    <n v="575552"/>
    <x v="1"/>
    <s v="UPI"/>
    <s v="January"/>
    <x v="4"/>
  </r>
  <r>
    <x v="1"/>
    <x v="21"/>
    <n v="102"/>
    <n v="3379"/>
    <n v="344658"/>
    <x v="0"/>
    <s v="Cash"/>
    <s v="January"/>
    <x v="4"/>
  </r>
  <r>
    <x v="2"/>
    <x v="10"/>
    <n v="109"/>
    <n v="5212"/>
    <n v="568108"/>
    <x v="1"/>
    <s v="Debit Card"/>
    <s v="January"/>
    <x v="4"/>
  </r>
  <r>
    <x v="3"/>
    <x v="1"/>
    <n v="164"/>
    <n v="3731"/>
    <n v="611884"/>
    <x v="1"/>
    <s v="UPI"/>
    <s v="January"/>
    <x v="4"/>
  </r>
  <r>
    <x v="4"/>
    <x v="16"/>
    <n v="148"/>
    <n v="4542"/>
    <n v="672216"/>
    <x v="0"/>
    <s v="Paytm"/>
    <s v="January"/>
    <x v="4"/>
  </r>
  <r>
    <x v="5"/>
    <x v="23"/>
    <n v="155"/>
    <n v="3112"/>
    <n v="482360"/>
    <x v="1"/>
    <s v="phonepe"/>
    <s v="January"/>
    <x v="4"/>
  </r>
  <r>
    <x v="6"/>
    <x v="11"/>
    <n v="103"/>
    <n v="5774"/>
    <n v="594722"/>
    <x v="0"/>
    <s v="Google Pay"/>
    <s v="January"/>
    <x v="4"/>
  </r>
  <r>
    <x v="7"/>
    <x v="24"/>
    <n v="169"/>
    <n v="3624"/>
    <n v="612456"/>
    <x v="1"/>
    <s v="UPI"/>
    <s v="January"/>
    <x v="4"/>
  </r>
  <r>
    <x v="8"/>
    <x v="23"/>
    <n v="161"/>
    <n v="4612"/>
    <n v="742532"/>
    <x v="0"/>
    <s v="Paytm"/>
    <s v="January"/>
    <x v="4"/>
  </r>
  <r>
    <x v="9"/>
    <x v="29"/>
    <n v="106"/>
    <n v="5805"/>
    <n v="615330"/>
    <x v="1"/>
    <s v="Google Pay"/>
    <s v="January"/>
    <x v="4"/>
  </r>
  <r>
    <x v="2"/>
    <x v="6"/>
    <n v="142"/>
    <n v="3662"/>
    <n v="520004"/>
    <x v="0"/>
    <s v="UPI"/>
    <s v="February"/>
    <x v="4"/>
  </r>
  <r>
    <x v="3"/>
    <x v="21"/>
    <n v="144"/>
    <n v="5888"/>
    <n v="847872"/>
    <x v="0"/>
    <s v="UPI"/>
    <s v="February"/>
    <x v="4"/>
  </r>
  <r>
    <x v="4"/>
    <x v="29"/>
    <n v="148"/>
    <n v="4842"/>
    <n v="716616"/>
    <x v="1"/>
    <s v="Paytm"/>
    <s v="February"/>
    <x v="4"/>
  </r>
  <r>
    <x v="5"/>
    <x v="10"/>
    <n v="160"/>
    <n v="5124"/>
    <n v="819840"/>
    <x v="1"/>
    <s v="UPI"/>
    <s v="February"/>
    <x v="4"/>
  </r>
  <r>
    <x v="6"/>
    <x v="1"/>
    <n v="166"/>
    <n v="5989"/>
    <n v="994174"/>
    <x v="1"/>
    <s v="Cash"/>
    <s v="February"/>
    <x v="4"/>
  </r>
  <r>
    <x v="10"/>
    <x v="3"/>
    <n v="180"/>
    <n v="5809"/>
    <n v="1045620"/>
    <x v="0"/>
    <s v="Debit Card"/>
    <s v="February"/>
    <x v="4"/>
  </r>
  <r>
    <x v="7"/>
    <x v="21"/>
    <n v="191"/>
    <n v="4782"/>
    <n v="913362"/>
    <x v="0"/>
    <s v="UPI"/>
    <s v="February"/>
    <x v="4"/>
  </r>
  <r>
    <x v="8"/>
    <x v="1"/>
    <n v="133"/>
    <n v="4981"/>
    <n v="662473"/>
    <x v="1"/>
    <s v="Paytm"/>
    <s v="February"/>
    <x v="4"/>
  </r>
  <r>
    <x v="9"/>
    <x v="29"/>
    <n v="163"/>
    <n v="3875"/>
    <n v="631625"/>
    <x v="0"/>
    <s v="phonepe"/>
    <s v="February"/>
    <x v="4"/>
  </r>
  <r>
    <x v="0"/>
    <x v="21"/>
    <n v="152"/>
    <n v="4067"/>
    <n v="618184"/>
    <x v="1"/>
    <s v="Google Pay"/>
    <s v="March"/>
    <x v="4"/>
  </r>
  <r>
    <x v="2"/>
    <x v="1"/>
    <n v="132"/>
    <n v="3243"/>
    <n v="428076"/>
    <x v="1"/>
    <s v="UPI"/>
    <s v="March"/>
    <x v="4"/>
  </r>
  <r>
    <x v="3"/>
    <x v="19"/>
    <n v="168"/>
    <n v="5926"/>
    <n v="995568"/>
    <x v="0"/>
    <s v="Paytm"/>
    <s v="March"/>
    <x v="4"/>
  </r>
  <r>
    <x v="4"/>
    <x v="10"/>
    <n v="125"/>
    <n v="3071"/>
    <n v="383875"/>
    <x v="1"/>
    <s v="Google Pay"/>
    <s v="March"/>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0F131-7C7A-4714-8B2B-B08FC182985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year">
  <location ref="N3:O9" firstHeaderRow="1" firstDataRow="1" firstDataCol="1"/>
  <pivotFields count="9">
    <pivotField showAll="0">
      <items count="12">
        <item x="1"/>
        <item x="8"/>
        <item x="2"/>
        <item x="6"/>
        <item x="5"/>
        <item x="0"/>
        <item x="10"/>
        <item x="7"/>
        <item x="3"/>
        <item x="9"/>
        <item x="4"/>
        <item t="default"/>
      </items>
    </pivotField>
    <pivotField showAll="0">
      <items count="32">
        <item x="11"/>
        <item x="5"/>
        <item x="19"/>
        <item x="15"/>
        <item x="2"/>
        <item x="20"/>
        <item x="24"/>
        <item x="29"/>
        <item x="12"/>
        <item x="22"/>
        <item x="28"/>
        <item x="14"/>
        <item x="4"/>
        <item x="16"/>
        <item x="6"/>
        <item x="10"/>
        <item x="0"/>
        <item x="27"/>
        <item m="1" x="30"/>
        <item x="9"/>
        <item x="25"/>
        <item x="18"/>
        <item x="26"/>
        <item x="13"/>
        <item x="21"/>
        <item x="23"/>
        <item x="3"/>
        <item x="8"/>
        <item x="1"/>
        <item x="17"/>
        <item x="7"/>
        <item t="default"/>
      </items>
    </pivotField>
    <pivotField dataField="1" showAll="0"/>
    <pivotField showAll="0"/>
    <pivotField showAll="0"/>
    <pivotField showAll="0">
      <items count="3">
        <item x="1"/>
        <item x="0"/>
        <item t="default"/>
      </items>
    </pivotField>
    <pivotField showAll="0"/>
    <pivotField showAll="0"/>
    <pivotField axis="axisRow" showAll="0">
      <items count="6">
        <item x="0"/>
        <item x="1"/>
        <item x="2"/>
        <item x="3"/>
        <item x="4"/>
        <item t="default"/>
      </items>
    </pivotField>
  </pivotFields>
  <rowFields count="1">
    <field x="8"/>
  </rowFields>
  <rowItems count="6">
    <i>
      <x/>
    </i>
    <i>
      <x v="1"/>
    </i>
    <i>
      <x v="2"/>
    </i>
    <i>
      <x v="3"/>
    </i>
    <i>
      <x v="4"/>
    </i>
    <i t="grand">
      <x/>
    </i>
  </rowItems>
  <colItems count="1">
    <i/>
  </colItems>
  <dataFields count="1">
    <dataField name="Units Sold" fld="2"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7EB07A-12F3-4CDA-8093-B40B0DEBE9E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Onliine / Offline Shoping">
  <location ref="H3:I6" firstHeaderRow="1" firstDataRow="1" firstDataCol="1"/>
  <pivotFields count="9">
    <pivotField showAll="0">
      <items count="12">
        <item x="1"/>
        <item x="8"/>
        <item x="2"/>
        <item x="6"/>
        <item x="5"/>
        <item x="0"/>
        <item x="10"/>
        <item x="7"/>
        <item x="3"/>
        <item x="9"/>
        <item x="4"/>
        <item t="default"/>
      </items>
    </pivotField>
    <pivotField showAll="0">
      <items count="32">
        <item x="11"/>
        <item x="5"/>
        <item x="19"/>
        <item x="15"/>
        <item x="2"/>
        <item x="20"/>
        <item x="24"/>
        <item x="29"/>
        <item x="12"/>
        <item x="22"/>
        <item x="28"/>
        <item x="14"/>
        <item x="4"/>
        <item x="16"/>
        <item x="6"/>
        <item x="10"/>
        <item x="0"/>
        <item x="27"/>
        <item m="1" x="30"/>
        <item x="9"/>
        <item x="25"/>
        <item x="18"/>
        <item x="26"/>
        <item x="13"/>
        <item x="21"/>
        <item x="23"/>
        <item x="3"/>
        <item x="8"/>
        <item x="1"/>
        <item x="17"/>
        <item x="7"/>
        <item t="default"/>
      </items>
    </pivotField>
    <pivotField showAll="0"/>
    <pivotField dataField="1" showAll="0"/>
    <pivotField showAll="0"/>
    <pivotField axis="axisRow" showAll="0">
      <items count="3">
        <item x="1"/>
        <item x="0"/>
        <item t="default"/>
      </items>
    </pivotField>
    <pivotField showAll="0"/>
    <pivotField showAll="0"/>
    <pivotField showAll="0">
      <items count="6">
        <item x="0"/>
        <item x="1"/>
        <item x="2"/>
        <item x="3"/>
        <item x="4"/>
        <item t="default"/>
      </items>
    </pivotField>
  </pivotFields>
  <rowFields count="1">
    <field x="5"/>
  </rowFields>
  <rowItems count="3">
    <i>
      <x/>
    </i>
    <i>
      <x v="1"/>
    </i>
    <i t="grand">
      <x/>
    </i>
  </rowItems>
  <colItems count="1">
    <i/>
  </colItems>
  <dataFields count="1">
    <dataField name="Revenue Generated" fld="3" baseField="5"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8AC7CA-90FF-4A0E-BFE5-ECD298DA2B1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State/City">
  <location ref="E3:F34" firstHeaderRow="1" firstDataRow="1" firstDataCol="1"/>
  <pivotFields count="9">
    <pivotField showAll="0">
      <items count="12">
        <item x="1"/>
        <item x="8"/>
        <item x="2"/>
        <item x="6"/>
        <item x="5"/>
        <item x="0"/>
        <item x="10"/>
        <item x="7"/>
        <item x="3"/>
        <item x="9"/>
        <item x="4"/>
        <item t="default"/>
      </items>
    </pivotField>
    <pivotField axis="axisRow" showAll="0" sortType="descending">
      <items count="32">
        <item x="11"/>
        <item x="5"/>
        <item x="19"/>
        <item x="15"/>
        <item x="2"/>
        <item x="20"/>
        <item x="24"/>
        <item x="29"/>
        <item x="12"/>
        <item x="22"/>
        <item x="28"/>
        <item x="14"/>
        <item x="4"/>
        <item x="16"/>
        <item x="6"/>
        <item x="10"/>
        <item x="0"/>
        <item x="27"/>
        <item m="1" x="30"/>
        <item x="9"/>
        <item x="25"/>
        <item x="18"/>
        <item x="26"/>
        <item x="13"/>
        <item x="21"/>
        <item x="23"/>
        <item x="3"/>
        <item x="8"/>
        <item x="1"/>
        <item x="17"/>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
        <item x="1"/>
        <item x="0"/>
        <item t="default"/>
      </items>
    </pivotField>
    <pivotField showAll="0"/>
    <pivotField showAll="0"/>
    <pivotField showAll="0">
      <items count="6">
        <item x="0"/>
        <item x="1"/>
        <item x="2"/>
        <item x="3"/>
        <item x="4"/>
        <item t="default"/>
      </items>
    </pivotField>
  </pivotFields>
  <rowFields count="1">
    <field x="1"/>
  </rowFields>
  <rowItems count="31">
    <i>
      <x v="16"/>
    </i>
    <i>
      <x v="3"/>
    </i>
    <i>
      <x v="28"/>
    </i>
    <i>
      <x v="13"/>
    </i>
    <i>
      <x/>
    </i>
    <i>
      <x v="15"/>
    </i>
    <i>
      <x v="24"/>
    </i>
    <i>
      <x v="8"/>
    </i>
    <i>
      <x v="23"/>
    </i>
    <i>
      <x v="14"/>
    </i>
    <i>
      <x v="26"/>
    </i>
    <i>
      <x v="30"/>
    </i>
    <i>
      <x v="2"/>
    </i>
    <i>
      <x v="9"/>
    </i>
    <i>
      <x v="21"/>
    </i>
    <i>
      <x v="12"/>
    </i>
    <i>
      <x v="25"/>
    </i>
    <i>
      <x v="5"/>
    </i>
    <i>
      <x v="29"/>
    </i>
    <i>
      <x v="4"/>
    </i>
    <i>
      <x v="1"/>
    </i>
    <i>
      <x v="11"/>
    </i>
    <i>
      <x v="7"/>
    </i>
    <i>
      <x v="27"/>
    </i>
    <i>
      <x v="20"/>
    </i>
    <i>
      <x v="17"/>
    </i>
    <i>
      <x v="6"/>
    </i>
    <i>
      <x v="10"/>
    </i>
    <i>
      <x v="19"/>
    </i>
    <i>
      <x v="22"/>
    </i>
    <i t="grand">
      <x/>
    </i>
  </rowItems>
  <colItems count="1">
    <i/>
  </colItems>
  <dataFields count="1">
    <dataField name="Unit Sold" fld="2"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99F7B-EA92-41A5-A62E-1795C370EEC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mpany">
  <location ref="B3:C9" firstHeaderRow="1" firstDataRow="1" firstDataCol="1"/>
  <pivotFields count="9">
    <pivotField axis="axisRow" showAll="0" measureFilter="1" sortType="descending">
      <items count="12">
        <item x="1"/>
        <item x="8"/>
        <item x="2"/>
        <item x="6"/>
        <item x="5"/>
        <item x="0"/>
        <item x="10"/>
        <item x="7"/>
        <item x="3"/>
        <item x="9"/>
        <item x="4"/>
        <item t="default"/>
      </items>
      <autoSortScope>
        <pivotArea dataOnly="0" outline="0" fieldPosition="0">
          <references count="1">
            <reference field="4294967294" count="1" selected="0">
              <x v="0"/>
            </reference>
          </references>
        </pivotArea>
      </autoSortScope>
    </pivotField>
    <pivotField showAll="0">
      <items count="32">
        <item x="11"/>
        <item x="5"/>
        <item x="19"/>
        <item x="15"/>
        <item x="2"/>
        <item x="20"/>
        <item x="24"/>
        <item x="29"/>
        <item x="12"/>
        <item x="22"/>
        <item x="28"/>
        <item x="14"/>
        <item x="4"/>
        <item x="16"/>
        <item x="6"/>
        <item x="10"/>
        <item x="0"/>
        <item x="27"/>
        <item m="1" x="30"/>
        <item x="9"/>
        <item x="25"/>
        <item x="18"/>
        <item x="26"/>
        <item x="13"/>
        <item x="21"/>
        <item x="23"/>
        <item x="3"/>
        <item x="8"/>
        <item x="1"/>
        <item x="17"/>
        <item x="7"/>
        <item t="default"/>
      </items>
    </pivotField>
    <pivotField dataField="1" showAll="0"/>
    <pivotField showAll="0"/>
    <pivotField showAll="0"/>
    <pivotField showAll="0">
      <items count="3">
        <item x="1"/>
        <item x="0"/>
        <item t="default"/>
      </items>
    </pivotField>
    <pivotField showAll="0"/>
    <pivotField showAll="0"/>
    <pivotField showAll="0">
      <items count="6">
        <item x="0"/>
        <item x="1"/>
        <item x="2"/>
        <item x="3"/>
        <item x="4"/>
        <item t="default"/>
      </items>
    </pivotField>
  </pivotFields>
  <rowFields count="1">
    <field x="0"/>
  </rowFields>
  <rowItems count="6">
    <i>
      <x v="8"/>
    </i>
    <i>
      <x v="7"/>
    </i>
    <i>
      <x v="10"/>
    </i>
    <i>
      <x v="1"/>
    </i>
    <i>
      <x v="2"/>
    </i>
    <i t="grand">
      <x/>
    </i>
  </rowItems>
  <colItems count="1">
    <i/>
  </colItems>
  <dataFields count="1">
    <dataField name="Total Units Sold" fld="2" baseField="0" baseItem="8"/>
  </dataField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8"/>
          </reference>
        </references>
      </pivotArea>
    </chartFormat>
    <chartFormat chart="2" format="4">
      <pivotArea type="data" outline="0" fieldPosition="0">
        <references count="2">
          <reference field="4294967294" count="1" selected="0">
            <x v="0"/>
          </reference>
          <reference field="0" count="1" selected="0">
            <x v="7"/>
          </reference>
        </references>
      </pivotArea>
    </chartFormat>
    <chartFormat chart="2" format="5">
      <pivotArea type="data" outline="0" fieldPosition="0">
        <references count="2">
          <reference field="4294967294" count="1" selected="0">
            <x v="0"/>
          </reference>
          <reference field="0" count="1" selected="0">
            <x v="1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2" format="11">
      <pivotArea type="data" outline="0" fieldPosition="0">
        <references count="2">
          <reference field="4294967294" count="1" selected="0">
            <x v="0"/>
          </reference>
          <reference field="0" count="1" selected="0">
            <x v="6"/>
          </reference>
        </references>
      </pivotArea>
    </chartFormat>
    <chartFormat chart="2" format="12">
      <pivotArea type="data" outline="0" fieldPosition="0">
        <references count="2">
          <reference field="4294967294" count="1" selected="0">
            <x v="0"/>
          </reference>
          <reference field="0" count="1" selected="0">
            <x v="9"/>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7709ED-3888-4E92-BB8F-7EE9301B622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mpany">
  <location ref="K3:L15" firstHeaderRow="1" firstDataRow="1" firstDataCol="1"/>
  <pivotFields count="9">
    <pivotField axis="axisRow" showAll="0">
      <items count="12">
        <item x="1"/>
        <item x="8"/>
        <item x="2"/>
        <item x="6"/>
        <item x="5"/>
        <item x="0"/>
        <item x="10"/>
        <item x="7"/>
        <item x="3"/>
        <item x="9"/>
        <item x="4"/>
        <item t="default"/>
      </items>
    </pivotField>
    <pivotField showAll="0">
      <items count="32">
        <item x="11"/>
        <item x="5"/>
        <item x="19"/>
        <item x="15"/>
        <item x="2"/>
        <item x="20"/>
        <item x="24"/>
        <item x="29"/>
        <item x="12"/>
        <item x="22"/>
        <item x="28"/>
        <item x="14"/>
        <item x="4"/>
        <item x="16"/>
        <item x="6"/>
        <item x="10"/>
        <item x="0"/>
        <item x="27"/>
        <item m="1" x="30"/>
        <item x="9"/>
        <item x="25"/>
        <item x="18"/>
        <item x="26"/>
        <item x="13"/>
        <item x="21"/>
        <item x="23"/>
        <item x="3"/>
        <item x="8"/>
        <item x="1"/>
        <item x="17"/>
        <item x="7"/>
        <item t="default"/>
      </items>
    </pivotField>
    <pivotField showAll="0"/>
    <pivotField showAll="0"/>
    <pivotField dataField="1" showAll="0"/>
    <pivotField showAll="0">
      <items count="3">
        <item x="1"/>
        <item x="0"/>
        <item t="default"/>
      </items>
    </pivotField>
    <pivotField showAll="0"/>
    <pivotField showAll="0"/>
    <pivotField showAll="0">
      <items count="6">
        <item x="0"/>
        <item x="1"/>
        <item x="2"/>
        <item x="3"/>
        <item x="4"/>
        <item t="default"/>
      </items>
    </pivotField>
  </pivotFields>
  <rowFields count="1">
    <field x="0"/>
  </rowFields>
  <rowItems count="12">
    <i>
      <x/>
    </i>
    <i>
      <x v="1"/>
    </i>
    <i>
      <x v="2"/>
    </i>
    <i>
      <x v="3"/>
    </i>
    <i>
      <x v="4"/>
    </i>
    <i>
      <x v="5"/>
    </i>
    <i>
      <x v="6"/>
    </i>
    <i>
      <x v="7"/>
    </i>
    <i>
      <x v="8"/>
    </i>
    <i>
      <x v="9"/>
    </i>
    <i>
      <x v="10"/>
    </i>
    <i t="grand">
      <x/>
    </i>
  </rowItems>
  <colItems count="1">
    <i/>
  </colItems>
  <dataFields count="1">
    <dataField name="Share of Total revenue" fld="4" showDataAs="percentOfTotal" baseField="0" baseItem="0" numFmtId="10"/>
  </dataField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2" format="2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5C17A4D-FAA8-4D85-B281-6F313194079F}" sourceName="Company">
  <pivotTables>
    <pivotTable tabId="2" name="PivotTable4"/>
    <pivotTable tabId="2" name="PivotTable5"/>
    <pivotTable tabId="2" name="PivotTable9"/>
    <pivotTable tabId="2" name="PivotTable6"/>
    <pivotTable tabId="2" name="PivotTable7"/>
  </pivotTables>
  <data>
    <tabular pivotCacheId="1654040909">
      <items count="11">
        <i x="1" s="1"/>
        <i x="8" s="1"/>
        <i x="2" s="1"/>
        <i x="6" s="1"/>
        <i x="5" s="1"/>
        <i x="0" s="1"/>
        <i x="10" s="1"/>
        <i x="7" s="1"/>
        <i x="3"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6F25117-A9C8-4D3D-9AFC-8588ACDC0088}" sourceName="State">
  <pivotTables>
    <pivotTable tabId="2" name="PivotTable5"/>
    <pivotTable tabId="2" name="PivotTable4"/>
    <pivotTable tabId="2" name="PivotTable6"/>
    <pivotTable tabId="2" name="PivotTable9"/>
    <pivotTable tabId="2" name="PivotTable7"/>
  </pivotTables>
  <data>
    <tabular pivotCacheId="1654040909">
      <items count="31">
        <i x="11" s="1"/>
        <i x="5" s="1"/>
        <i x="19" s="1"/>
        <i x="15" s="1"/>
        <i x="2" s="1"/>
        <i x="20" s="1"/>
        <i x="24" s="1"/>
        <i x="29" s="1"/>
        <i x="12" s="1"/>
        <i x="22" s="1"/>
        <i x="28" s="1"/>
        <i x="14" s="1"/>
        <i x="4" s="1"/>
        <i x="16" s="1"/>
        <i x="6" s="1"/>
        <i x="10" s="1"/>
        <i x="0" s="1"/>
        <i x="27" s="1"/>
        <i x="9" s="1"/>
        <i x="25" s="1"/>
        <i x="18" s="1"/>
        <i x="26" s="1"/>
        <i x="13" s="1"/>
        <i x="21" s="1"/>
        <i x="23" s="1"/>
        <i x="3" s="1"/>
        <i x="8" s="1"/>
        <i x="1" s="1"/>
        <i x="17" s="1"/>
        <i x="7" s="1"/>
        <i x="3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D57FB3A-8ACF-46B4-92A9-353CDBF89EE6}" sourceName="year">
  <pivotTables>
    <pivotTable tabId="2" name="PivotTable7"/>
    <pivotTable tabId="2" name="PivotTable4"/>
    <pivotTable tabId="2" name="PivotTable5"/>
    <pivotTable tabId="2" name="PivotTable6"/>
    <pivotTable tabId="2" name="PivotTable9"/>
  </pivotTables>
  <data>
    <tabular pivotCacheId="1654040909">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line___Offline" xr10:uid="{CB25058B-8DD5-46EF-BDD3-59EA94278FBC}" sourceName="Online / Offline">
  <pivotTables>
    <pivotTable tabId="2" name="PivotTable6"/>
    <pivotTable tabId="2" name="PivotTable4"/>
    <pivotTable tabId="2" name="PivotTable5"/>
    <pivotTable tabId="2" name="PivotTable7"/>
    <pivotTable tabId="2" name="PivotTable9"/>
  </pivotTables>
  <data>
    <tabular pivotCacheId="16540409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29BB2E3C-20E4-4FDD-AAC7-7031178ABDC8}" cache="Slicer_Company" caption="Company" rowHeight="234950"/>
  <slicer name="State" xr10:uid="{9D2DFC8E-256A-4078-86BC-3C2663E0832F}" cache="Slicer_State" caption="State" startItem="1" rowHeight="234950"/>
  <slicer name="year" xr10:uid="{4D9FAFF0-E302-43A3-92DB-D238A60DCE1F}" cache="Slicer_year" caption="year" rowHeight="234950"/>
  <slicer name="Online / Offline sales" xr10:uid="{F6D69D65-6945-43F3-834B-19260351085F}" cache="Slicer_Online___Offline" caption="Online / Offline sal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45"/>
  <sheetViews>
    <sheetView tabSelected="1" topLeftCell="A431" workbookViewId="0">
      <selection activeCell="K438" sqref="K438"/>
    </sheetView>
  </sheetViews>
  <sheetFormatPr defaultRowHeight="14.4" x14ac:dyDescent="0.3"/>
  <cols>
    <col min="1" max="1" width="12.33203125" customWidth="1"/>
    <col min="2" max="2" width="13.5546875" customWidth="1"/>
    <col min="6" max="6" width="13.5546875" bestFit="1" customWidth="1"/>
    <col min="7" max="7" width="14.33203125" customWidth="1"/>
    <col min="8" max="8" width="12.5546875" bestFit="1" customWidth="1"/>
    <col min="9" max="9" width="19.21875" customWidth="1"/>
    <col min="10" max="10" width="12.5546875" customWidth="1"/>
    <col min="11" max="11" width="12.5546875" bestFit="1" customWidth="1"/>
    <col min="12" max="12" width="19.21875" bestFit="1" customWidth="1"/>
    <col min="13" max="13" width="11.5546875" bestFit="1" customWidth="1"/>
    <col min="14" max="14" width="11.109375" bestFit="1" customWidth="1"/>
    <col min="15" max="16" width="9" bestFit="1" customWidth="1"/>
    <col min="17" max="18" width="10.77734375" bestFit="1" customWidth="1"/>
    <col min="19" max="19" width="5.88671875" customWidth="1"/>
    <col min="20" max="20" width="7.33203125" customWidth="1"/>
    <col min="21" max="21" width="11.33203125" customWidth="1"/>
    <col min="22" max="22" width="10.5546875" bestFit="1" customWidth="1"/>
    <col min="23" max="23" width="10.21875" bestFit="1" customWidth="1"/>
    <col min="24" max="24" width="7" customWidth="1"/>
    <col min="25" max="25" width="10.77734375" bestFit="1" customWidth="1"/>
  </cols>
  <sheetData>
    <row r="1" spans="1:9" x14ac:dyDescent="0.3">
      <c r="A1" t="s">
        <v>52</v>
      </c>
      <c r="B1" t="s">
        <v>51</v>
      </c>
      <c r="C1" t="s">
        <v>50</v>
      </c>
      <c r="D1" t="s">
        <v>53</v>
      </c>
      <c r="E1" t="s">
        <v>71</v>
      </c>
      <c r="F1" t="s">
        <v>49</v>
      </c>
      <c r="G1" t="s">
        <v>48</v>
      </c>
      <c r="H1" t="s">
        <v>54</v>
      </c>
      <c r="I1" t="s">
        <v>70</v>
      </c>
    </row>
    <row r="2" spans="1:9" x14ac:dyDescent="0.3">
      <c r="A2" t="s">
        <v>14</v>
      </c>
      <c r="B2" t="s">
        <v>25</v>
      </c>
      <c r="C2">
        <v>197</v>
      </c>
      <c r="D2">
        <v>5027</v>
      </c>
      <c r="E2">
        <f>C2*D2</f>
        <v>990319</v>
      </c>
      <c r="F2" t="s">
        <v>4</v>
      </c>
      <c r="G2" t="s">
        <v>9</v>
      </c>
      <c r="H2" t="s">
        <v>55</v>
      </c>
      <c r="I2">
        <v>2012</v>
      </c>
    </row>
    <row r="3" spans="1:9" x14ac:dyDescent="0.3">
      <c r="A3" t="s">
        <v>12</v>
      </c>
      <c r="B3" t="s">
        <v>10</v>
      </c>
      <c r="C3">
        <v>103</v>
      </c>
      <c r="D3">
        <v>4453</v>
      </c>
      <c r="E3">
        <f t="shared" ref="E3:E54" si="0">C3*D3</f>
        <v>458659</v>
      </c>
      <c r="F3" t="s">
        <v>4</v>
      </c>
      <c r="G3" t="s">
        <v>22</v>
      </c>
      <c r="H3" t="s">
        <v>55</v>
      </c>
      <c r="I3">
        <v>2012</v>
      </c>
    </row>
    <row r="4" spans="1:9" x14ac:dyDescent="0.3">
      <c r="A4" t="s">
        <v>11</v>
      </c>
      <c r="B4" t="s">
        <v>47</v>
      </c>
      <c r="C4">
        <v>114</v>
      </c>
      <c r="D4">
        <v>5697</v>
      </c>
      <c r="E4">
        <f t="shared" si="0"/>
        <v>649458</v>
      </c>
      <c r="F4" t="s">
        <v>0</v>
      </c>
      <c r="G4" t="s">
        <v>72</v>
      </c>
      <c r="H4" t="s">
        <v>55</v>
      </c>
      <c r="I4">
        <v>2012</v>
      </c>
    </row>
    <row r="5" spans="1:9" x14ac:dyDescent="0.3">
      <c r="A5" t="s">
        <v>8</v>
      </c>
      <c r="B5" t="s">
        <v>20</v>
      </c>
      <c r="C5">
        <v>140</v>
      </c>
      <c r="D5">
        <v>5264</v>
      </c>
      <c r="E5">
        <f t="shared" si="0"/>
        <v>736960</v>
      </c>
      <c r="F5" t="s">
        <v>4</v>
      </c>
      <c r="G5" t="s">
        <v>9</v>
      </c>
      <c r="H5" t="s">
        <v>55</v>
      </c>
      <c r="I5">
        <v>2012</v>
      </c>
    </row>
    <row r="6" spans="1:9" x14ac:dyDescent="0.3">
      <c r="A6" t="s">
        <v>5</v>
      </c>
      <c r="B6" t="s">
        <v>39</v>
      </c>
      <c r="C6">
        <v>145</v>
      </c>
      <c r="D6">
        <v>5589</v>
      </c>
      <c r="E6">
        <f t="shared" si="0"/>
        <v>810405</v>
      </c>
      <c r="F6" t="s">
        <v>0</v>
      </c>
      <c r="G6" t="s">
        <v>6</v>
      </c>
      <c r="H6" t="s">
        <v>55</v>
      </c>
      <c r="I6">
        <v>2012</v>
      </c>
    </row>
    <row r="7" spans="1:9" x14ac:dyDescent="0.3">
      <c r="A7" t="s">
        <v>2</v>
      </c>
      <c r="B7" t="s">
        <v>36</v>
      </c>
      <c r="C7">
        <v>130</v>
      </c>
      <c r="D7">
        <v>4811</v>
      </c>
      <c r="E7">
        <f t="shared" si="0"/>
        <v>625430</v>
      </c>
      <c r="F7" t="s">
        <v>4</v>
      </c>
      <c r="G7" t="s">
        <v>15</v>
      </c>
      <c r="H7" t="s">
        <v>55</v>
      </c>
      <c r="I7">
        <v>2012</v>
      </c>
    </row>
    <row r="8" spans="1:9" x14ac:dyDescent="0.3">
      <c r="A8" t="s">
        <v>23</v>
      </c>
      <c r="B8" t="s">
        <v>24</v>
      </c>
      <c r="C8">
        <v>125</v>
      </c>
      <c r="D8">
        <v>5988</v>
      </c>
      <c r="E8">
        <f t="shared" si="0"/>
        <v>748500</v>
      </c>
      <c r="F8" t="s">
        <v>0</v>
      </c>
      <c r="G8" t="s">
        <v>3</v>
      </c>
      <c r="H8" t="s">
        <v>55</v>
      </c>
      <c r="I8">
        <v>2012</v>
      </c>
    </row>
    <row r="9" spans="1:9" x14ac:dyDescent="0.3">
      <c r="A9" t="s">
        <v>19</v>
      </c>
      <c r="B9" t="s">
        <v>35</v>
      </c>
      <c r="C9">
        <v>105</v>
      </c>
      <c r="D9">
        <v>4972</v>
      </c>
      <c r="E9">
        <f t="shared" si="0"/>
        <v>522060</v>
      </c>
      <c r="F9" t="s">
        <v>4</v>
      </c>
      <c r="G9" t="s">
        <v>9</v>
      </c>
      <c r="H9" t="s">
        <v>55</v>
      </c>
      <c r="I9">
        <v>2012</v>
      </c>
    </row>
    <row r="10" spans="1:9" x14ac:dyDescent="0.3">
      <c r="A10" t="s">
        <v>18</v>
      </c>
      <c r="B10" t="s">
        <v>47</v>
      </c>
      <c r="C10">
        <v>181</v>
      </c>
      <c r="D10">
        <v>5362</v>
      </c>
      <c r="E10">
        <f t="shared" si="0"/>
        <v>970522</v>
      </c>
      <c r="F10" t="s">
        <v>0</v>
      </c>
      <c r="G10" t="s">
        <v>6</v>
      </c>
      <c r="H10" t="s">
        <v>55</v>
      </c>
      <c r="I10">
        <v>2012</v>
      </c>
    </row>
    <row r="11" spans="1:9" x14ac:dyDescent="0.3">
      <c r="A11" t="s">
        <v>17</v>
      </c>
      <c r="B11" t="s">
        <v>45</v>
      </c>
      <c r="C11">
        <v>190</v>
      </c>
      <c r="D11">
        <v>3677</v>
      </c>
      <c r="E11">
        <f t="shared" si="0"/>
        <v>698630</v>
      </c>
      <c r="F11" t="s">
        <v>4</v>
      </c>
      <c r="G11" t="s">
        <v>3</v>
      </c>
      <c r="H11" t="s">
        <v>55</v>
      </c>
      <c r="I11">
        <v>2012</v>
      </c>
    </row>
    <row r="12" spans="1:9" x14ac:dyDescent="0.3">
      <c r="A12" t="s">
        <v>11</v>
      </c>
      <c r="B12" t="s">
        <v>25</v>
      </c>
      <c r="C12">
        <v>180</v>
      </c>
      <c r="D12">
        <v>3509</v>
      </c>
      <c r="E12">
        <f t="shared" si="0"/>
        <v>631620</v>
      </c>
      <c r="F12" t="s">
        <v>4</v>
      </c>
      <c r="G12" t="s">
        <v>9</v>
      </c>
      <c r="H12" t="s">
        <v>56</v>
      </c>
      <c r="I12">
        <v>2012</v>
      </c>
    </row>
    <row r="13" spans="1:9" x14ac:dyDescent="0.3">
      <c r="A13" t="s">
        <v>8</v>
      </c>
      <c r="B13" t="s">
        <v>44</v>
      </c>
      <c r="C13">
        <v>142</v>
      </c>
      <c r="D13">
        <v>5875</v>
      </c>
      <c r="E13">
        <f t="shared" si="0"/>
        <v>834250</v>
      </c>
      <c r="F13" t="s">
        <v>4</v>
      </c>
      <c r="G13" t="s">
        <v>9</v>
      </c>
      <c r="H13" t="s">
        <v>56</v>
      </c>
      <c r="I13">
        <v>2012</v>
      </c>
    </row>
    <row r="14" spans="1:9" x14ac:dyDescent="0.3">
      <c r="A14" t="s">
        <v>5</v>
      </c>
      <c r="B14" t="s">
        <v>36</v>
      </c>
      <c r="C14">
        <v>125</v>
      </c>
      <c r="D14">
        <v>3335</v>
      </c>
      <c r="E14">
        <f t="shared" si="0"/>
        <v>416875</v>
      </c>
      <c r="F14" t="s">
        <v>0</v>
      </c>
      <c r="G14" t="s">
        <v>6</v>
      </c>
      <c r="H14" t="s">
        <v>56</v>
      </c>
      <c r="I14">
        <v>2012</v>
      </c>
    </row>
    <row r="15" spans="1:9" x14ac:dyDescent="0.3">
      <c r="A15" t="s">
        <v>2</v>
      </c>
      <c r="B15" t="s">
        <v>25</v>
      </c>
      <c r="C15">
        <v>128</v>
      </c>
      <c r="D15">
        <v>5808</v>
      </c>
      <c r="E15">
        <f t="shared" si="0"/>
        <v>743424</v>
      </c>
      <c r="F15" t="s">
        <v>4</v>
      </c>
      <c r="G15" t="s">
        <v>9</v>
      </c>
      <c r="H15" t="s">
        <v>56</v>
      </c>
      <c r="I15">
        <v>2012</v>
      </c>
    </row>
    <row r="16" spans="1:9" x14ac:dyDescent="0.3">
      <c r="A16" t="s">
        <v>23</v>
      </c>
      <c r="B16" t="s">
        <v>25</v>
      </c>
      <c r="C16">
        <v>144</v>
      </c>
      <c r="D16">
        <v>4864</v>
      </c>
      <c r="E16">
        <f t="shared" si="0"/>
        <v>700416</v>
      </c>
      <c r="F16" t="s">
        <v>0</v>
      </c>
      <c r="G16" t="s">
        <v>22</v>
      </c>
      <c r="H16" t="s">
        <v>56</v>
      </c>
      <c r="I16">
        <v>2012</v>
      </c>
    </row>
    <row r="17" spans="1:9" x14ac:dyDescent="0.3">
      <c r="A17" t="s">
        <v>21</v>
      </c>
      <c r="B17" t="s">
        <v>24</v>
      </c>
      <c r="C17">
        <v>144</v>
      </c>
      <c r="D17">
        <v>3780</v>
      </c>
      <c r="E17">
        <f t="shared" si="0"/>
        <v>544320</v>
      </c>
      <c r="F17" t="s">
        <v>4</v>
      </c>
      <c r="G17" t="s">
        <v>72</v>
      </c>
      <c r="H17" t="s">
        <v>56</v>
      </c>
      <c r="I17">
        <v>2012</v>
      </c>
    </row>
    <row r="18" spans="1:9" x14ac:dyDescent="0.3">
      <c r="A18" t="s">
        <v>19</v>
      </c>
      <c r="B18" t="s">
        <v>10</v>
      </c>
      <c r="C18">
        <v>150</v>
      </c>
      <c r="D18">
        <v>5557</v>
      </c>
      <c r="E18">
        <f t="shared" si="0"/>
        <v>833550</v>
      </c>
      <c r="F18" t="s">
        <v>0</v>
      </c>
      <c r="G18" t="s">
        <v>9</v>
      </c>
      <c r="H18" t="s">
        <v>56</v>
      </c>
      <c r="I18">
        <v>2012</v>
      </c>
    </row>
    <row r="19" spans="1:9" x14ac:dyDescent="0.3">
      <c r="A19" t="s">
        <v>18</v>
      </c>
      <c r="B19" t="s">
        <v>35</v>
      </c>
      <c r="C19">
        <v>109</v>
      </c>
      <c r="D19">
        <v>5401</v>
      </c>
      <c r="E19">
        <f t="shared" si="0"/>
        <v>588709</v>
      </c>
      <c r="F19" t="s">
        <v>4</v>
      </c>
      <c r="G19" t="s">
        <v>6</v>
      </c>
      <c r="H19" t="s">
        <v>56</v>
      </c>
      <c r="I19">
        <v>2012</v>
      </c>
    </row>
    <row r="20" spans="1:9" x14ac:dyDescent="0.3">
      <c r="A20" t="s">
        <v>17</v>
      </c>
      <c r="B20" t="s">
        <v>1</v>
      </c>
      <c r="C20">
        <v>114</v>
      </c>
      <c r="D20">
        <v>5557</v>
      </c>
      <c r="E20">
        <f t="shared" si="0"/>
        <v>633498</v>
      </c>
      <c r="F20" t="s">
        <v>4</v>
      </c>
      <c r="G20" t="s">
        <v>15</v>
      </c>
      <c r="H20" t="s">
        <v>56</v>
      </c>
      <c r="I20">
        <v>2012</v>
      </c>
    </row>
    <row r="21" spans="1:9" x14ac:dyDescent="0.3">
      <c r="A21" t="s">
        <v>14</v>
      </c>
      <c r="B21" t="s">
        <v>36</v>
      </c>
      <c r="C21">
        <v>126</v>
      </c>
      <c r="D21">
        <v>4811</v>
      </c>
      <c r="E21">
        <f t="shared" si="0"/>
        <v>606186</v>
      </c>
      <c r="F21" t="s">
        <v>0</v>
      </c>
      <c r="G21" t="s">
        <v>3</v>
      </c>
      <c r="H21" t="s">
        <v>57</v>
      </c>
      <c r="I21">
        <v>2012</v>
      </c>
    </row>
    <row r="22" spans="1:9" x14ac:dyDescent="0.3">
      <c r="A22" t="s">
        <v>11</v>
      </c>
      <c r="B22" t="s">
        <v>26</v>
      </c>
      <c r="C22">
        <v>154</v>
      </c>
      <c r="D22">
        <v>5070</v>
      </c>
      <c r="E22">
        <f t="shared" si="0"/>
        <v>780780</v>
      </c>
      <c r="F22" t="s">
        <v>0</v>
      </c>
      <c r="G22" t="s">
        <v>9</v>
      </c>
      <c r="H22" t="s">
        <v>57</v>
      </c>
      <c r="I22">
        <v>2012</v>
      </c>
    </row>
    <row r="23" spans="1:9" x14ac:dyDescent="0.3">
      <c r="A23" t="s">
        <v>8</v>
      </c>
      <c r="B23" t="s">
        <v>25</v>
      </c>
      <c r="C23">
        <v>164</v>
      </c>
      <c r="D23">
        <v>3951</v>
      </c>
      <c r="E23">
        <f t="shared" si="0"/>
        <v>647964</v>
      </c>
      <c r="F23" t="s">
        <v>4</v>
      </c>
      <c r="G23" t="s">
        <v>6</v>
      </c>
      <c r="H23" t="s">
        <v>57</v>
      </c>
      <c r="I23">
        <v>2012</v>
      </c>
    </row>
    <row r="24" spans="1:9" x14ac:dyDescent="0.3">
      <c r="A24" t="s">
        <v>5</v>
      </c>
      <c r="B24" t="s">
        <v>25</v>
      </c>
      <c r="C24">
        <v>104</v>
      </c>
      <c r="D24">
        <v>3768</v>
      </c>
      <c r="E24">
        <f t="shared" si="0"/>
        <v>391872</v>
      </c>
      <c r="F24" t="s">
        <v>4</v>
      </c>
      <c r="G24" t="s">
        <v>3</v>
      </c>
      <c r="H24" t="s">
        <v>57</v>
      </c>
      <c r="I24">
        <v>2012</v>
      </c>
    </row>
    <row r="25" spans="1:9" x14ac:dyDescent="0.3">
      <c r="A25" t="s">
        <v>21</v>
      </c>
      <c r="B25" t="s">
        <v>31</v>
      </c>
      <c r="C25">
        <v>149</v>
      </c>
      <c r="D25">
        <v>3822</v>
      </c>
      <c r="E25">
        <f t="shared" si="0"/>
        <v>569478</v>
      </c>
      <c r="F25" t="s">
        <v>4</v>
      </c>
      <c r="G25" t="s">
        <v>9</v>
      </c>
      <c r="H25" t="s">
        <v>57</v>
      </c>
      <c r="I25">
        <v>2012</v>
      </c>
    </row>
    <row r="26" spans="1:9" x14ac:dyDescent="0.3">
      <c r="A26" t="s">
        <v>19</v>
      </c>
      <c r="B26" t="s">
        <v>30</v>
      </c>
      <c r="C26">
        <v>100</v>
      </c>
      <c r="D26">
        <v>5367</v>
      </c>
      <c r="E26">
        <f t="shared" si="0"/>
        <v>536700</v>
      </c>
      <c r="F26" t="s">
        <v>0</v>
      </c>
      <c r="G26" t="s">
        <v>9</v>
      </c>
      <c r="H26" t="s">
        <v>57</v>
      </c>
      <c r="I26">
        <v>2012</v>
      </c>
    </row>
    <row r="27" spans="1:9" x14ac:dyDescent="0.3">
      <c r="A27" t="s">
        <v>18</v>
      </c>
      <c r="B27" t="s">
        <v>10</v>
      </c>
      <c r="C27">
        <v>102</v>
      </c>
      <c r="D27">
        <v>5929</v>
      </c>
      <c r="E27">
        <f t="shared" si="0"/>
        <v>604758</v>
      </c>
      <c r="F27" t="s">
        <v>4</v>
      </c>
      <c r="G27" t="s">
        <v>6</v>
      </c>
      <c r="H27" t="s">
        <v>57</v>
      </c>
      <c r="I27">
        <v>2012</v>
      </c>
    </row>
    <row r="28" spans="1:9" x14ac:dyDescent="0.3">
      <c r="A28" t="s">
        <v>17</v>
      </c>
      <c r="B28" t="s">
        <v>26</v>
      </c>
      <c r="C28">
        <v>170</v>
      </c>
      <c r="D28">
        <v>5310</v>
      </c>
      <c r="E28">
        <f t="shared" si="0"/>
        <v>902700</v>
      </c>
      <c r="F28" t="s">
        <v>0</v>
      </c>
      <c r="G28" t="s">
        <v>9</v>
      </c>
      <c r="H28" t="s">
        <v>57</v>
      </c>
      <c r="I28">
        <v>2012</v>
      </c>
    </row>
    <row r="29" spans="1:9" x14ac:dyDescent="0.3">
      <c r="A29" t="s">
        <v>14</v>
      </c>
      <c r="B29" t="s">
        <v>36</v>
      </c>
      <c r="C29">
        <v>120</v>
      </c>
      <c r="D29">
        <v>3386</v>
      </c>
      <c r="E29">
        <f t="shared" si="0"/>
        <v>406320</v>
      </c>
      <c r="F29" t="s">
        <v>4</v>
      </c>
      <c r="G29" t="s">
        <v>22</v>
      </c>
      <c r="H29" t="s">
        <v>58</v>
      </c>
      <c r="I29">
        <v>2012</v>
      </c>
    </row>
    <row r="30" spans="1:9" x14ac:dyDescent="0.3">
      <c r="A30" t="s">
        <v>12</v>
      </c>
      <c r="B30" t="s">
        <v>26</v>
      </c>
      <c r="C30">
        <v>189</v>
      </c>
      <c r="D30">
        <v>4426</v>
      </c>
      <c r="E30">
        <f t="shared" si="0"/>
        <v>836514</v>
      </c>
      <c r="F30" t="s">
        <v>4</v>
      </c>
      <c r="G30" t="s">
        <v>72</v>
      </c>
      <c r="H30" t="s">
        <v>58</v>
      </c>
      <c r="I30">
        <v>2012</v>
      </c>
    </row>
    <row r="31" spans="1:9" x14ac:dyDescent="0.3">
      <c r="A31" t="s">
        <v>11</v>
      </c>
      <c r="B31" t="s">
        <v>46</v>
      </c>
      <c r="C31">
        <v>152</v>
      </c>
      <c r="D31">
        <v>5921</v>
      </c>
      <c r="E31">
        <f t="shared" si="0"/>
        <v>899992</v>
      </c>
      <c r="F31" t="s">
        <v>0</v>
      </c>
      <c r="G31" t="s">
        <v>9</v>
      </c>
      <c r="H31" t="s">
        <v>58</v>
      </c>
      <c r="I31">
        <v>2012</v>
      </c>
    </row>
    <row r="32" spans="1:9" x14ac:dyDescent="0.3">
      <c r="A32" t="s">
        <v>8</v>
      </c>
      <c r="B32" t="s">
        <v>31</v>
      </c>
      <c r="C32">
        <v>149</v>
      </c>
      <c r="D32">
        <v>4365</v>
      </c>
      <c r="E32">
        <f t="shared" si="0"/>
        <v>650385</v>
      </c>
      <c r="F32" t="s">
        <v>4</v>
      </c>
      <c r="G32" t="s">
        <v>6</v>
      </c>
      <c r="H32" t="s">
        <v>58</v>
      </c>
      <c r="I32">
        <v>2012</v>
      </c>
    </row>
    <row r="33" spans="1:14" x14ac:dyDescent="0.3">
      <c r="A33" t="s">
        <v>5</v>
      </c>
      <c r="B33" t="s">
        <v>25</v>
      </c>
      <c r="C33">
        <v>165</v>
      </c>
      <c r="D33">
        <v>5268</v>
      </c>
      <c r="E33">
        <f t="shared" si="0"/>
        <v>869220</v>
      </c>
      <c r="F33" t="s">
        <v>0</v>
      </c>
      <c r="G33" t="s">
        <v>15</v>
      </c>
      <c r="H33" t="s">
        <v>58</v>
      </c>
      <c r="I33">
        <v>2012</v>
      </c>
      <c r="N33" s="1"/>
    </row>
    <row r="34" spans="1:14" x14ac:dyDescent="0.3">
      <c r="A34" t="s">
        <v>2</v>
      </c>
      <c r="B34" t="s">
        <v>31</v>
      </c>
      <c r="C34">
        <v>170</v>
      </c>
      <c r="D34">
        <v>3042</v>
      </c>
      <c r="E34">
        <f t="shared" si="0"/>
        <v>517140</v>
      </c>
      <c r="F34" t="s">
        <v>4</v>
      </c>
      <c r="G34" t="s">
        <v>3</v>
      </c>
      <c r="H34" t="s">
        <v>58</v>
      </c>
      <c r="I34">
        <v>2012</v>
      </c>
    </row>
    <row r="35" spans="1:14" x14ac:dyDescent="0.3">
      <c r="A35" t="s">
        <v>21</v>
      </c>
      <c r="B35" t="s">
        <v>16</v>
      </c>
      <c r="C35">
        <v>200</v>
      </c>
      <c r="D35">
        <v>3919</v>
      </c>
      <c r="E35">
        <f t="shared" si="0"/>
        <v>783800</v>
      </c>
      <c r="F35" t="s">
        <v>4</v>
      </c>
      <c r="G35" t="s">
        <v>9</v>
      </c>
      <c r="H35" t="s">
        <v>58</v>
      </c>
      <c r="I35">
        <v>2012</v>
      </c>
    </row>
    <row r="36" spans="1:14" x14ac:dyDescent="0.3">
      <c r="A36" t="s">
        <v>19</v>
      </c>
      <c r="B36" t="s">
        <v>35</v>
      </c>
      <c r="C36">
        <v>196</v>
      </c>
      <c r="D36">
        <v>3003</v>
      </c>
      <c r="E36">
        <f t="shared" si="0"/>
        <v>588588</v>
      </c>
      <c r="F36" t="s">
        <v>0</v>
      </c>
      <c r="G36" t="s">
        <v>6</v>
      </c>
      <c r="H36" t="s">
        <v>58</v>
      </c>
      <c r="I36">
        <v>2012</v>
      </c>
      <c r="M36" s="1"/>
      <c r="N36" s="1"/>
    </row>
    <row r="37" spans="1:14" x14ac:dyDescent="0.3">
      <c r="A37" t="s">
        <v>18</v>
      </c>
      <c r="B37" t="s">
        <v>29</v>
      </c>
      <c r="C37">
        <v>199</v>
      </c>
      <c r="D37">
        <v>3670</v>
      </c>
      <c r="E37">
        <f t="shared" si="0"/>
        <v>730330</v>
      </c>
      <c r="F37" t="s">
        <v>4</v>
      </c>
      <c r="G37" t="s">
        <v>3</v>
      </c>
      <c r="H37" t="s">
        <v>58</v>
      </c>
      <c r="I37">
        <v>2012</v>
      </c>
    </row>
    <row r="38" spans="1:14" x14ac:dyDescent="0.3">
      <c r="A38" t="s">
        <v>12</v>
      </c>
      <c r="B38" t="s">
        <v>25</v>
      </c>
      <c r="C38">
        <v>168</v>
      </c>
      <c r="D38">
        <v>4900</v>
      </c>
      <c r="E38">
        <f t="shared" si="0"/>
        <v>823200</v>
      </c>
      <c r="F38" t="s">
        <v>0</v>
      </c>
      <c r="G38" t="s">
        <v>9</v>
      </c>
      <c r="H38" t="s">
        <v>59</v>
      </c>
      <c r="I38">
        <v>2012</v>
      </c>
      <c r="M38" s="1"/>
      <c r="N38" s="1"/>
    </row>
    <row r="39" spans="1:14" x14ac:dyDescent="0.3">
      <c r="A39" t="s">
        <v>11</v>
      </c>
      <c r="B39" t="s">
        <v>16</v>
      </c>
      <c r="C39">
        <v>142</v>
      </c>
      <c r="D39">
        <v>3219</v>
      </c>
      <c r="E39">
        <f t="shared" si="0"/>
        <v>457098</v>
      </c>
      <c r="F39" t="s">
        <v>4</v>
      </c>
      <c r="G39" t="s">
        <v>9</v>
      </c>
      <c r="H39" t="s">
        <v>59</v>
      </c>
      <c r="I39">
        <v>2012</v>
      </c>
    </row>
    <row r="40" spans="1:14" x14ac:dyDescent="0.3">
      <c r="A40" t="s">
        <v>8</v>
      </c>
      <c r="B40" t="s">
        <v>35</v>
      </c>
      <c r="C40">
        <v>135</v>
      </c>
      <c r="D40">
        <v>5589</v>
      </c>
      <c r="E40">
        <f t="shared" si="0"/>
        <v>754515</v>
      </c>
      <c r="F40" t="s">
        <v>4</v>
      </c>
      <c r="G40" t="s">
        <v>6</v>
      </c>
      <c r="H40" t="s">
        <v>59</v>
      </c>
      <c r="I40">
        <v>2012</v>
      </c>
      <c r="M40" s="1"/>
      <c r="N40" s="1"/>
    </row>
    <row r="41" spans="1:14" x14ac:dyDescent="0.3">
      <c r="A41" t="s">
        <v>5</v>
      </c>
      <c r="B41" t="s">
        <v>16</v>
      </c>
      <c r="C41">
        <v>130</v>
      </c>
      <c r="D41">
        <v>3460</v>
      </c>
      <c r="E41">
        <f t="shared" si="0"/>
        <v>449800</v>
      </c>
      <c r="F41" t="s">
        <v>0</v>
      </c>
      <c r="G41" t="s">
        <v>9</v>
      </c>
      <c r="H41" t="s">
        <v>59</v>
      </c>
      <c r="I41">
        <v>2012</v>
      </c>
    </row>
    <row r="42" spans="1:14" x14ac:dyDescent="0.3">
      <c r="A42" t="s">
        <v>2</v>
      </c>
      <c r="B42" t="s">
        <v>1</v>
      </c>
      <c r="C42">
        <v>188</v>
      </c>
      <c r="D42">
        <v>5348</v>
      </c>
      <c r="E42">
        <f t="shared" si="0"/>
        <v>1005424</v>
      </c>
      <c r="F42" t="s">
        <v>4</v>
      </c>
      <c r="G42" t="s">
        <v>22</v>
      </c>
      <c r="H42" t="s">
        <v>59</v>
      </c>
      <c r="I42">
        <v>2012</v>
      </c>
      <c r="M42" s="1"/>
      <c r="N42" s="1"/>
    </row>
    <row r="43" spans="1:14" x14ac:dyDescent="0.3">
      <c r="A43" t="s">
        <v>23</v>
      </c>
      <c r="B43" t="s">
        <v>29</v>
      </c>
      <c r="C43">
        <v>137</v>
      </c>
      <c r="D43">
        <v>5986</v>
      </c>
      <c r="E43">
        <f t="shared" si="0"/>
        <v>820082</v>
      </c>
      <c r="F43" t="s">
        <v>0</v>
      </c>
      <c r="G43" t="s">
        <v>72</v>
      </c>
      <c r="H43" t="s">
        <v>59</v>
      </c>
      <c r="I43">
        <v>2012</v>
      </c>
    </row>
    <row r="44" spans="1:14" x14ac:dyDescent="0.3">
      <c r="A44" t="s">
        <v>21</v>
      </c>
      <c r="B44" t="s">
        <v>24</v>
      </c>
      <c r="C44">
        <v>103</v>
      </c>
      <c r="D44">
        <v>4146</v>
      </c>
      <c r="E44">
        <f t="shared" si="0"/>
        <v>427038</v>
      </c>
      <c r="F44" t="s">
        <v>4</v>
      </c>
      <c r="G44" t="s">
        <v>9</v>
      </c>
      <c r="H44" t="s">
        <v>59</v>
      </c>
      <c r="I44">
        <v>2012</v>
      </c>
      <c r="M44" s="1"/>
      <c r="N44" s="1"/>
    </row>
    <row r="45" spans="1:14" x14ac:dyDescent="0.3">
      <c r="A45" t="s">
        <v>19</v>
      </c>
      <c r="B45" t="s">
        <v>25</v>
      </c>
      <c r="C45">
        <v>151</v>
      </c>
      <c r="D45">
        <v>3789</v>
      </c>
      <c r="E45">
        <f t="shared" si="0"/>
        <v>572139</v>
      </c>
      <c r="F45" t="s">
        <v>4</v>
      </c>
      <c r="G45" t="s">
        <v>6</v>
      </c>
      <c r="H45" t="s">
        <v>59</v>
      </c>
      <c r="I45">
        <v>2012</v>
      </c>
    </row>
    <row r="46" spans="1:14" x14ac:dyDescent="0.3">
      <c r="A46" t="s">
        <v>18</v>
      </c>
      <c r="B46" t="s">
        <v>16</v>
      </c>
      <c r="C46">
        <v>122</v>
      </c>
      <c r="D46">
        <v>3565</v>
      </c>
      <c r="E46">
        <f t="shared" si="0"/>
        <v>434930</v>
      </c>
      <c r="F46" t="s">
        <v>4</v>
      </c>
      <c r="G46" t="s">
        <v>15</v>
      </c>
      <c r="H46" t="s">
        <v>59</v>
      </c>
      <c r="I46">
        <v>2012</v>
      </c>
      <c r="M46" s="1"/>
      <c r="N46" s="1"/>
    </row>
    <row r="47" spans="1:14" x14ac:dyDescent="0.3">
      <c r="A47" t="s">
        <v>17</v>
      </c>
      <c r="B47" t="s">
        <v>10</v>
      </c>
      <c r="C47">
        <v>130</v>
      </c>
      <c r="D47">
        <v>3588</v>
      </c>
      <c r="E47">
        <f t="shared" si="0"/>
        <v>466440</v>
      </c>
      <c r="F47" t="s">
        <v>0</v>
      </c>
      <c r="G47" t="s">
        <v>3</v>
      </c>
      <c r="H47" t="s">
        <v>59</v>
      </c>
      <c r="I47">
        <v>2012</v>
      </c>
    </row>
    <row r="48" spans="1:14" x14ac:dyDescent="0.3">
      <c r="A48" t="s">
        <v>12</v>
      </c>
      <c r="B48" t="s">
        <v>25</v>
      </c>
      <c r="C48">
        <v>150</v>
      </c>
      <c r="D48">
        <v>5961</v>
      </c>
      <c r="E48">
        <f t="shared" si="0"/>
        <v>894150</v>
      </c>
      <c r="F48" t="s">
        <v>0</v>
      </c>
      <c r="G48" t="s">
        <v>9</v>
      </c>
      <c r="H48" t="s">
        <v>60</v>
      </c>
      <c r="I48">
        <v>2012</v>
      </c>
    </row>
    <row r="49" spans="1:14" x14ac:dyDescent="0.3">
      <c r="A49" t="s">
        <v>11</v>
      </c>
      <c r="B49" t="s">
        <v>16</v>
      </c>
      <c r="C49">
        <v>137</v>
      </c>
      <c r="D49">
        <v>5498</v>
      </c>
      <c r="E49">
        <f t="shared" si="0"/>
        <v>753226</v>
      </c>
      <c r="F49" t="s">
        <v>4</v>
      </c>
      <c r="G49" t="s">
        <v>6</v>
      </c>
      <c r="H49" t="s">
        <v>60</v>
      </c>
      <c r="I49">
        <v>2012</v>
      </c>
      <c r="M49" s="1"/>
      <c r="N49" s="1"/>
    </row>
    <row r="50" spans="1:14" x14ac:dyDescent="0.3">
      <c r="A50" t="s">
        <v>8</v>
      </c>
      <c r="B50" t="s">
        <v>33</v>
      </c>
      <c r="C50">
        <v>168</v>
      </c>
      <c r="D50">
        <v>5444</v>
      </c>
      <c r="E50">
        <f t="shared" si="0"/>
        <v>914592</v>
      </c>
      <c r="F50" t="s">
        <v>0</v>
      </c>
      <c r="G50" t="s">
        <v>3</v>
      </c>
      <c r="H50" t="s">
        <v>60</v>
      </c>
      <c r="I50">
        <v>2012</v>
      </c>
    </row>
    <row r="51" spans="1:14" x14ac:dyDescent="0.3">
      <c r="A51" t="s">
        <v>23</v>
      </c>
      <c r="B51" t="s">
        <v>10</v>
      </c>
      <c r="C51">
        <v>155</v>
      </c>
      <c r="D51">
        <v>4102</v>
      </c>
      <c r="E51">
        <f t="shared" si="0"/>
        <v>635810</v>
      </c>
      <c r="F51" t="s">
        <v>0</v>
      </c>
      <c r="G51" t="s">
        <v>9</v>
      </c>
      <c r="H51" t="s">
        <v>60</v>
      </c>
      <c r="I51">
        <v>2012</v>
      </c>
      <c r="M51" s="1"/>
      <c r="N51" s="1"/>
    </row>
    <row r="52" spans="1:14" x14ac:dyDescent="0.3">
      <c r="A52" t="s">
        <v>21</v>
      </c>
      <c r="B52" t="s">
        <v>1</v>
      </c>
      <c r="C52">
        <v>130</v>
      </c>
      <c r="D52">
        <v>4130</v>
      </c>
      <c r="E52">
        <f t="shared" si="0"/>
        <v>536900</v>
      </c>
      <c r="F52" t="s">
        <v>4</v>
      </c>
      <c r="G52" t="s">
        <v>9</v>
      </c>
      <c r="H52" t="s">
        <v>60</v>
      </c>
      <c r="I52">
        <v>2012</v>
      </c>
    </row>
    <row r="53" spans="1:14" x14ac:dyDescent="0.3">
      <c r="A53" t="s">
        <v>19</v>
      </c>
      <c r="B53" t="s">
        <v>38</v>
      </c>
      <c r="C53">
        <v>106</v>
      </c>
      <c r="D53">
        <v>4075</v>
      </c>
      <c r="E53">
        <f t="shared" si="0"/>
        <v>431950</v>
      </c>
      <c r="F53" t="s">
        <v>0</v>
      </c>
      <c r="G53" t="s">
        <v>6</v>
      </c>
      <c r="H53" t="s">
        <v>60</v>
      </c>
      <c r="I53">
        <v>2012</v>
      </c>
      <c r="M53" s="1"/>
      <c r="N53" s="1"/>
    </row>
    <row r="54" spans="1:14" x14ac:dyDescent="0.3">
      <c r="A54" t="s">
        <v>18</v>
      </c>
      <c r="B54" t="s">
        <v>38</v>
      </c>
      <c r="C54">
        <v>122</v>
      </c>
      <c r="D54">
        <v>5327</v>
      </c>
      <c r="E54">
        <f t="shared" si="0"/>
        <v>649894</v>
      </c>
      <c r="F54" t="s">
        <v>4</v>
      </c>
      <c r="G54" t="s">
        <v>9</v>
      </c>
      <c r="H54" t="s">
        <v>60</v>
      </c>
      <c r="I54">
        <v>2012</v>
      </c>
    </row>
    <row r="55" spans="1:14" x14ac:dyDescent="0.3">
      <c r="A55" t="s">
        <v>17</v>
      </c>
      <c r="B55" t="s">
        <v>29</v>
      </c>
      <c r="C55">
        <v>128</v>
      </c>
      <c r="D55">
        <v>3402</v>
      </c>
      <c r="E55">
        <f t="shared" ref="E55:E106" si="1">C55*D55</f>
        <v>435456</v>
      </c>
      <c r="F55" t="s">
        <v>4</v>
      </c>
      <c r="G55" t="s">
        <v>22</v>
      </c>
      <c r="H55" t="s">
        <v>60</v>
      </c>
      <c r="I55">
        <v>2012</v>
      </c>
      <c r="M55" s="1"/>
      <c r="N55" s="1"/>
    </row>
    <row r="56" spans="1:14" x14ac:dyDescent="0.3">
      <c r="A56" t="s">
        <v>14</v>
      </c>
      <c r="B56" t="s">
        <v>35</v>
      </c>
      <c r="C56">
        <v>179</v>
      </c>
      <c r="D56">
        <v>4575</v>
      </c>
      <c r="E56">
        <f t="shared" si="1"/>
        <v>818925</v>
      </c>
      <c r="F56" t="s">
        <v>4</v>
      </c>
      <c r="G56" t="s">
        <v>72</v>
      </c>
      <c r="H56" t="s">
        <v>61</v>
      </c>
      <c r="I56">
        <v>2012</v>
      </c>
    </row>
    <row r="57" spans="1:14" x14ac:dyDescent="0.3">
      <c r="A57" t="s">
        <v>12</v>
      </c>
      <c r="B57" t="s">
        <v>36</v>
      </c>
      <c r="C57">
        <v>109</v>
      </c>
      <c r="D57">
        <v>4632</v>
      </c>
      <c r="E57">
        <f t="shared" si="1"/>
        <v>504888</v>
      </c>
      <c r="F57" t="s">
        <v>0</v>
      </c>
      <c r="G57" t="s">
        <v>9</v>
      </c>
      <c r="H57" t="s">
        <v>61</v>
      </c>
      <c r="I57">
        <v>2012</v>
      </c>
      <c r="M57" s="1"/>
      <c r="N57" s="1"/>
    </row>
    <row r="58" spans="1:14" x14ac:dyDescent="0.3">
      <c r="A58" t="s">
        <v>11</v>
      </c>
      <c r="B58" t="s">
        <v>46</v>
      </c>
      <c r="C58">
        <v>193</v>
      </c>
      <c r="D58">
        <v>3171</v>
      </c>
      <c r="E58">
        <f t="shared" si="1"/>
        <v>612003</v>
      </c>
      <c r="F58" t="s">
        <v>4</v>
      </c>
      <c r="G58" t="s">
        <v>6</v>
      </c>
      <c r="H58" t="s">
        <v>61</v>
      </c>
      <c r="I58">
        <v>2012</v>
      </c>
    </row>
    <row r="59" spans="1:14" x14ac:dyDescent="0.3">
      <c r="A59" t="s">
        <v>8</v>
      </c>
      <c r="B59" t="s">
        <v>38</v>
      </c>
      <c r="C59">
        <v>142</v>
      </c>
      <c r="D59">
        <v>5844</v>
      </c>
      <c r="E59">
        <f t="shared" si="1"/>
        <v>829848</v>
      </c>
      <c r="F59" t="s">
        <v>0</v>
      </c>
      <c r="G59" t="s">
        <v>15</v>
      </c>
      <c r="H59" t="s">
        <v>61</v>
      </c>
      <c r="I59">
        <v>2012</v>
      </c>
      <c r="M59" s="1"/>
      <c r="N59" s="1"/>
    </row>
    <row r="60" spans="1:14" x14ac:dyDescent="0.3">
      <c r="A60" t="s">
        <v>5</v>
      </c>
      <c r="B60" t="s">
        <v>38</v>
      </c>
      <c r="C60">
        <v>157</v>
      </c>
      <c r="D60">
        <v>4737</v>
      </c>
      <c r="E60">
        <f t="shared" si="1"/>
        <v>743709</v>
      </c>
      <c r="F60" t="s">
        <v>4</v>
      </c>
      <c r="G60" t="s">
        <v>3</v>
      </c>
      <c r="H60" t="s">
        <v>61</v>
      </c>
      <c r="I60">
        <v>2012</v>
      </c>
    </row>
    <row r="61" spans="1:14" x14ac:dyDescent="0.3">
      <c r="A61" t="s">
        <v>23</v>
      </c>
      <c r="B61" t="s">
        <v>38</v>
      </c>
      <c r="C61">
        <v>141</v>
      </c>
      <c r="D61">
        <v>3227</v>
      </c>
      <c r="E61">
        <f t="shared" si="1"/>
        <v>455007</v>
      </c>
      <c r="F61" t="s">
        <v>4</v>
      </c>
      <c r="G61" t="s">
        <v>9</v>
      </c>
      <c r="H61" t="s">
        <v>61</v>
      </c>
      <c r="I61">
        <v>2012</v>
      </c>
    </row>
    <row r="62" spans="1:14" x14ac:dyDescent="0.3">
      <c r="A62" t="s">
        <v>21</v>
      </c>
      <c r="B62" t="s">
        <v>30</v>
      </c>
      <c r="C62">
        <v>122</v>
      </c>
      <c r="D62">
        <v>4433</v>
      </c>
      <c r="E62">
        <f t="shared" si="1"/>
        <v>540826</v>
      </c>
      <c r="F62" t="s">
        <v>4</v>
      </c>
      <c r="G62" t="s">
        <v>6</v>
      </c>
      <c r="H62" t="s">
        <v>61</v>
      </c>
      <c r="I62">
        <v>2012</v>
      </c>
      <c r="M62" s="1"/>
      <c r="N62" s="1"/>
    </row>
    <row r="63" spans="1:14" x14ac:dyDescent="0.3">
      <c r="A63" t="s">
        <v>19</v>
      </c>
      <c r="B63" t="s">
        <v>7</v>
      </c>
      <c r="C63">
        <v>200</v>
      </c>
      <c r="D63">
        <v>5207</v>
      </c>
      <c r="E63">
        <f t="shared" si="1"/>
        <v>1041400</v>
      </c>
      <c r="F63" t="s">
        <v>0</v>
      </c>
      <c r="G63" t="s">
        <v>3</v>
      </c>
      <c r="H63" t="s">
        <v>61</v>
      </c>
      <c r="I63">
        <v>2012</v>
      </c>
    </row>
    <row r="64" spans="1:14" x14ac:dyDescent="0.3">
      <c r="A64" t="s">
        <v>14</v>
      </c>
      <c r="B64" t="s">
        <v>16</v>
      </c>
      <c r="C64">
        <v>136</v>
      </c>
      <c r="D64">
        <v>4380</v>
      </c>
      <c r="E64">
        <f t="shared" si="1"/>
        <v>595680</v>
      </c>
      <c r="F64" t="s">
        <v>4</v>
      </c>
      <c r="G64" t="s">
        <v>9</v>
      </c>
      <c r="H64" t="s">
        <v>62</v>
      </c>
      <c r="I64">
        <v>2012</v>
      </c>
      <c r="M64" s="1"/>
      <c r="N64" s="1"/>
    </row>
    <row r="65" spans="1:14" x14ac:dyDescent="0.3">
      <c r="A65" t="s">
        <v>12</v>
      </c>
      <c r="B65" t="s">
        <v>29</v>
      </c>
      <c r="C65">
        <v>171</v>
      </c>
      <c r="D65">
        <v>4786</v>
      </c>
      <c r="E65">
        <f t="shared" si="1"/>
        <v>818406</v>
      </c>
      <c r="F65" t="s">
        <v>4</v>
      </c>
      <c r="G65" t="s">
        <v>9</v>
      </c>
      <c r="H65" t="s">
        <v>62</v>
      </c>
      <c r="I65">
        <v>2012</v>
      </c>
    </row>
    <row r="66" spans="1:14" x14ac:dyDescent="0.3">
      <c r="A66" t="s">
        <v>11</v>
      </c>
      <c r="B66" t="s">
        <v>20</v>
      </c>
      <c r="C66">
        <v>107</v>
      </c>
      <c r="D66">
        <v>4550</v>
      </c>
      <c r="E66">
        <f t="shared" si="1"/>
        <v>486850</v>
      </c>
      <c r="F66" t="s">
        <v>4</v>
      </c>
      <c r="G66" t="s">
        <v>6</v>
      </c>
      <c r="H66" t="s">
        <v>62</v>
      </c>
      <c r="I66">
        <v>2012</v>
      </c>
      <c r="M66" s="1"/>
      <c r="N66" s="1"/>
    </row>
    <row r="67" spans="1:14" x14ac:dyDescent="0.3">
      <c r="A67" t="s">
        <v>8</v>
      </c>
      <c r="B67" t="s">
        <v>29</v>
      </c>
      <c r="C67">
        <v>190</v>
      </c>
      <c r="D67">
        <v>3970</v>
      </c>
      <c r="E67">
        <f t="shared" si="1"/>
        <v>754300</v>
      </c>
      <c r="F67" t="s">
        <v>0</v>
      </c>
      <c r="G67" t="s">
        <v>9</v>
      </c>
      <c r="H67" t="s">
        <v>62</v>
      </c>
      <c r="I67">
        <v>2012</v>
      </c>
    </row>
    <row r="68" spans="1:14" x14ac:dyDescent="0.3">
      <c r="A68" t="s">
        <v>5</v>
      </c>
      <c r="B68" t="s">
        <v>45</v>
      </c>
      <c r="C68">
        <v>188</v>
      </c>
      <c r="D68">
        <v>5185</v>
      </c>
      <c r="E68">
        <f t="shared" si="1"/>
        <v>974780</v>
      </c>
      <c r="F68" t="s">
        <v>4</v>
      </c>
      <c r="G68" t="s">
        <v>22</v>
      </c>
      <c r="H68" t="s">
        <v>62</v>
      </c>
      <c r="I68">
        <v>2012</v>
      </c>
      <c r="M68" s="1"/>
      <c r="N68" s="1"/>
    </row>
    <row r="69" spans="1:14" x14ac:dyDescent="0.3">
      <c r="A69" t="s">
        <v>2</v>
      </c>
      <c r="B69" t="s">
        <v>16</v>
      </c>
      <c r="C69">
        <v>102</v>
      </c>
      <c r="D69">
        <v>5583</v>
      </c>
      <c r="E69">
        <f t="shared" si="1"/>
        <v>569466</v>
      </c>
      <c r="F69" t="s">
        <v>0</v>
      </c>
      <c r="G69" t="s">
        <v>72</v>
      </c>
      <c r="H69" t="s">
        <v>62</v>
      </c>
      <c r="I69">
        <v>2012</v>
      </c>
    </row>
    <row r="70" spans="1:14" x14ac:dyDescent="0.3">
      <c r="A70" t="s">
        <v>23</v>
      </c>
      <c r="B70" t="s">
        <v>47</v>
      </c>
      <c r="C70">
        <v>173</v>
      </c>
      <c r="D70">
        <v>5967</v>
      </c>
      <c r="E70">
        <f t="shared" si="1"/>
        <v>1032291</v>
      </c>
      <c r="F70" t="s">
        <v>4</v>
      </c>
      <c r="G70" t="s">
        <v>9</v>
      </c>
      <c r="H70" t="s">
        <v>62</v>
      </c>
      <c r="I70">
        <v>2012</v>
      </c>
      <c r="M70" s="1"/>
      <c r="N70" s="1"/>
    </row>
    <row r="71" spans="1:14" x14ac:dyDescent="0.3">
      <c r="A71" t="s">
        <v>21</v>
      </c>
      <c r="B71" t="s">
        <v>20</v>
      </c>
      <c r="C71">
        <v>111</v>
      </c>
      <c r="D71">
        <v>5121</v>
      </c>
      <c r="E71">
        <f t="shared" si="1"/>
        <v>568431</v>
      </c>
      <c r="F71" t="s">
        <v>0</v>
      </c>
      <c r="G71" t="s">
        <v>6</v>
      </c>
      <c r="H71" t="s">
        <v>62</v>
      </c>
      <c r="I71">
        <v>2012</v>
      </c>
    </row>
    <row r="72" spans="1:14" x14ac:dyDescent="0.3">
      <c r="A72" t="s">
        <v>19</v>
      </c>
      <c r="B72" t="s">
        <v>38</v>
      </c>
      <c r="C72">
        <v>163</v>
      </c>
      <c r="D72">
        <v>5520</v>
      </c>
      <c r="E72">
        <f t="shared" si="1"/>
        <v>899760</v>
      </c>
      <c r="F72" t="s">
        <v>4</v>
      </c>
      <c r="G72" t="s">
        <v>15</v>
      </c>
      <c r="H72" t="s">
        <v>62</v>
      </c>
      <c r="I72">
        <v>2012</v>
      </c>
      <c r="M72" s="1"/>
      <c r="N72" s="1"/>
    </row>
    <row r="73" spans="1:14" x14ac:dyDescent="0.3">
      <c r="A73" t="s">
        <v>18</v>
      </c>
      <c r="B73" t="s">
        <v>16</v>
      </c>
      <c r="C73">
        <v>193</v>
      </c>
      <c r="D73">
        <v>4319</v>
      </c>
      <c r="E73">
        <f t="shared" si="1"/>
        <v>833567</v>
      </c>
      <c r="F73" t="s">
        <v>4</v>
      </c>
      <c r="G73" t="s">
        <v>3</v>
      </c>
      <c r="H73" t="s">
        <v>62</v>
      </c>
      <c r="I73">
        <v>2012</v>
      </c>
    </row>
    <row r="74" spans="1:14" x14ac:dyDescent="0.3">
      <c r="A74" t="s">
        <v>14</v>
      </c>
      <c r="B74" t="s">
        <v>31</v>
      </c>
      <c r="C74">
        <v>159</v>
      </c>
      <c r="D74">
        <v>5619</v>
      </c>
      <c r="E74">
        <f t="shared" si="1"/>
        <v>893421</v>
      </c>
      <c r="F74" t="s">
        <v>4</v>
      </c>
      <c r="G74" t="s">
        <v>9</v>
      </c>
      <c r="H74" t="s">
        <v>63</v>
      </c>
      <c r="I74">
        <v>2012</v>
      </c>
    </row>
    <row r="75" spans="1:14" x14ac:dyDescent="0.3">
      <c r="A75" t="s">
        <v>12</v>
      </c>
      <c r="B75" t="s">
        <v>34</v>
      </c>
      <c r="C75">
        <v>114</v>
      </c>
      <c r="D75">
        <v>3416</v>
      </c>
      <c r="E75">
        <f t="shared" si="1"/>
        <v>389424</v>
      </c>
      <c r="F75" t="s">
        <v>0</v>
      </c>
      <c r="G75" t="s">
        <v>6</v>
      </c>
      <c r="H75" t="s">
        <v>63</v>
      </c>
      <c r="I75">
        <v>2012</v>
      </c>
      <c r="M75" s="1"/>
      <c r="N75" s="1"/>
    </row>
    <row r="76" spans="1:14" x14ac:dyDescent="0.3">
      <c r="A76" t="s">
        <v>11</v>
      </c>
      <c r="B76" t="s">
        <v>31</v>
      </c>
      <c r="C76">
        <v>151</v>
      </c>
      <c r="D76">
        <v>3271</v>
      </c>
      <c r="E76">
        <f t="shared" si="1"/>
        <v>493921</v>
      </c>
      <c r="F76" t="s">
        <v>4</v>
      </c>
      <c r="G76" t="s">
        <v>3</v>
      </c>
      <c r="H76" t="s">
        <v>63</v>
      </c>
      <c r="I76">
        <v>2012</v>
      </c>
    </row>
    <row r="77" spans="1:14" x14ac:dyDescent="0.3">
      <c r="A77" t="s">
        <v>2</v>
      </c>
      <c r="B77" t="s">
        <v>34</v>
      </c>
      <c r="C77">
        <v>128</v>
      </c>
      <c r="D77">
        <v>3452</v>
      </c>
      <c r="E77">
        <f t="shared" si="1"/>
        <v>441856</v>
      </c>
      <c r="F77" t="s">
        <v>0</v>
      </c>
      <c r="G77" t="s">
        <v>9</v>
      </c>
      <c r="H77" t="s">
        <v>63</v>
      </c>
      <c r="I77">
        <v>2012</v>
      </c>
      <c r="M77" s="1"/>
      <c r="N77" s="1"/>
    </row>
    <row r="78" spans="1:14" x14ac:dyDescent="0.3">
      <c r="A78" t="s">
        <v>23</v>
      </c>
      <c r="B78" t="s">
        <v>13</v>
      </c>
      <c r="C78">
        <v>107</v>
      </c>
      <c r="D78">
        <v>3017</v>
      </c>
      <c r="E78">
        <f t="shared" si="1"/>
        <v>322819</v>
      </c>
      <c r="F78" t="s">
        <v>4</v>
      </c>
      <c r="G78" t="s">
        <v>9</v>
      </c>
      <c r="H78" t="s">
        <v>63</v>
      </c>
      <c r="I78">
        <v>2012</v>
      </c>
    </row>
    <row r="79" spans="1:14" x14ac:dyDescent="0.3">
      <c r="A79" t="s">
        <v>21</v>
      </c>
      <c r="B79" t="s">
        <v>26</v>
      </c>
      <c r="C79">
        <v>115</v>
      </c>
      <c r="D79">
        <v>4975</v>
      </c>
      <c r="E79">
        <f t="shared" si="1"/>
        <v>572125</v>
      </c>
      <c r="F79" t="s">
        <v>0</v>
      </c>
      <c r="G79" t="s">
        <v>6</v>
      </c>
      <c r="H79" t="s">
        <v>63</v>
      </c>
      <c r="I79">
        <v>2012</v>
      </c>
      <c r="M79" s="1"/>
      <c r="N79" s="1"/>
    </row>
    <row r="80" spans="1:14" x14ac:dyDescent="0.3">
      <c r="A80" t="s">
        <v>19</v>
      </c>
      <c r="B80" t="s">
        <v>32</v>
      </c>
      <c r="C80">
        <v>125</v>
      </c>
      <c r="D80">
        <v>4805</v>
      </c>
      <c r="E80">
        <f t="shared" si="1"/>
        <v>600625</v>
      </c>
      <c r="F80" t="s">
        <v>4</v>
      </c>
      <c r="G80" t="s">
        <v>9</v>
      </c>
      <c r="H80" t="s">
        <v>63</v>
      </c>
      <c r="I80">
        <v>2012</v>
      </c>
    </row>
    <row r="81" spans="1:14" x14ac:dyDescent="0.3">
      <c r="A81" t="s">
        <v>18</v>
      </c>
      <c r="B81" t="s">
        <v>20</v>
      </c>
      <c r="C81">
        <v>126</v>
      </c>
      <c r="D81">
        <v>5293</v>
      </c>
      <c r="E81">
        <f t="shared" si="1"/>
        <v>666918</v>
      </c>
      <c r="F81" t="s">
        <v>0</v>
      </c>
      <c r="G81" t="s">
        <v>22</v>
      </c>
      <c r="H81" t="s">
        <v>63</v>
      </c>
      <c r="I81">
        <v>2012</v>
      </c>
      <c r="M81" s="1"/>
      <c r="N81" s="1"/>
    </row>
    <row r="82" spans="1:14" x14ac:dyDescent="0.3">
      <c r="A82" t="s">
        <v>17</v>
      </c>
      <c r="B82" t="s">
        <v>1</v>
      </c>
      <c r="C82">
        <v>182</v>
      </c>
      <c r="D82">
        <v>4408</v>
      </c>
      <c r="E82">
        <f t="shared" si="1"/>
        <v>802256</v>
      </c>
      <c r="F82" t="s">
        <v>4</v>
      </c>
      <c r="G82" t="s">
        <v>72</v>
      </c>
      <c r="H82" t="s">
        <v>63</v>
      </c>
      <c r="I82">
        <v>2012</v>
      </c>
    </row>
    <row r="83" spans="1:14" x14ac:dyDescent="0.3">
      <c r="A83" t="s">
        <v>14</v>
      </c>
      <c r="B83" t="s">
        <v>38</v>
      </c>
      <c r="C83">
        <v>137</v>
      </c>
      <c r="D83">
        <v>5538</v>
      </c>
      <c r="E83">
        <f t="shared" si="1"/>
        <v>758706</v>
      </c>
      <c r="F83" t="s">
        <v>4</v>
      </c>
      <c r="G83" t="s">
        <v>9</v>
      </c>
      <c r="H83" t="s">
        <v>64</v>
      </c>
      <c r="I83">
        <v>2012</v>
      </c>
      <c r="M83" s="1"/>
      <c r="N83" s="1"/>
    </row>
    <row r="84" spans="1:14" x14ac:dyDescent="0.3">
      <c r="A84" t="s">
        <v>12</v>
      </c>
      <c r="B84" t="s">
        <v>31</v>
      </c>
      <c r="C84">
        <v>173</v>
      </c>
      <c r="D84">
        <v>3832</v>
      </c>
      <c r="E84">
        <f t="shared" si="1"/>
        <v>662936</v>
      </c>
      <c r="F84" t="s">
        <v>0</v>
      </c>
      <c r="G84" t="s">
        <v>6</v>
      </c>
      <c r="H84" t="s">
        <v>64</v>
      </c>
      <c r="I84">
        <v>2012</v>
      </c>
    </row>
    <row r="85" spans="1:14" x14ac:dyDescent="0.3">
      <c r="A85" t="s">
        <v>11</v>
      </c>
      <c r="B85" t="s">
        <v>34</v>
      </c>
      <c r="C85">
        <v>200</v>
      </c>
      <c r="D85">
        <v>4941</v>
      </c>
      <c r="E85">
        <f t="shared" si="1"/>
        <v>988200</v>
      </c>
      <c r="F85" t="s">
        <v>4</v>
      </c>
      <c r="G85" t="s">
        <v>15</v>
      </c>
      <c r="H85" t="s">
        <v>64</v>
      </c>
      <c r="I85">
        <v>2012</v>
      </c>
      <c r="M85" s="1"/>
      <c r="N85" s="1"/>
    </row>
    <row r="86" spans="1:14" x14ac:dyDescent="0.3">
      <c r="A86" t="s">
        <v>8</v>
      </c>
      <c r="B86" t="s">
        <v>47</v>
      </c>
      <c r="C86">
        <v>143</v>
      </c>
      <c r="D86">
        <v>4434</v>
      </c>
      <c r="E86">
        <f t="shared" si="1"/>
        <v>634062</v>
      </c>
      <c r="F86" t="s">
        <v>0</v>
      </c>
      <c r="G86" t="s">
        <v>3</v>
      </c>
      <c r="H86" t="s">
        <v>64</v>
      </c>
      <c r="I86">
        <v>2012</v>
      </c>
    </row>
    <row r="87" spans="1:14" x14ac:dyDescent="0.3">
      <c r="A87" t="s">
        <v>2</v>
      </c>
      <c r="B87" t="s">
        <v>39</v>
      </c>
      <c r="C87">
        <v>181</v>
      </c>
      <c r="D87">
        <v>3346</v>
      </c>
      <c r="E87">
        <f t="shared" si="1"/>
        <v>605626</v>
      </c>
      <c r="F87" t="s">
        <v>4</v>
      </c>
      <c r="G87" t="s">
        <v>9</v>
      </c>
      <c r="H87" t="s">
        <v>64</v>
      </c>
      <c r="I87">
        <v>2012</v>
      </c>
    </row>
    <row r="88" spans="1:14" x14ac:dyDescent="0.3">
      <c r="A88" t="s">
        <v>23</v>
      </c>
      <c r="B88" t="s">
        <v>7</v>
      </c>
      <c r="C88">
        <v>104</v>
      </c>
      <c r="D88">
        <v>3774</v>
      </c>
      <c r="E88">
        <f t="shared" si="1"/>
        <v>392496</v>
      </c>
      <c r="F88" t="s">
        <v>4</v>
      </c>
      <c r="G88" t="s">
        <v>6</v>
      </c>
      <c r="H88" t="s">
        <v>64</v>
      </c>
      <c r="I88">
        <v>2012</v>
      </c>
      <c r="M88" s="1"/>
      <c r="N88" s="1"/>
    </row>
    <row r="89" spans="1:14" x14ac:dyDescent="0.3">
      <c r="A89" t="s">
        <v>21</v>
      </c>
      <c r="B89" t="s">
        <v>38</v>
      </c>
      <c r="C89">
        <v>117</v>
      </c>
      <c r="D89">
        <v>3223</v>
      </c>
      <c r="E89">
        <f t="shared" si="1"/>
        <v>377091</v>
      </c>
      <c r="F89" t="s">
        <v>0</v>
      </c>
      <c r="G89" t="s">
        <v>3</v>
      </c>
      <c r="H89" t="s">
        <v>64</v>
      </c>
      <c r="I89">
        <v>2012</v>
      </c>
    </row>
    <row r="90" spans="1:14" x14ac:dyDescent="0.3">
      <c r="A90" t="s">
        <v>17</v>
      </c>
      <c r="B90" t="s">
        <v>10</v>
      </c>
      <c r="C90">
        <v>146</v>
      </c>
      <c r="D90">
        <v>4435</v>
      </c>
      <c r="E90">
        <f t="shared" si="1"/>
        <v>647510</v>
      </c>
      <c r="F90" t="s">
        <v>4</v>
      </c>
      <c r="G90" t="s">
        <v>9</v>
      </c>
      <c r="H90" t="s">
        <v>64</v>
      </c>
      <c r="I90">
        <v>2012</v>
      </c>
      <c r="M90" s="1"/>
      <c r="N90" s="1"/>
    </row>
    <row r="91" spans="1:14" x14ac:dyDescent="0.3">
      <c r="A91" t="s">
        <v>14</v>
      </c>
      <c r="B91" t="s">
        <v>39</v>
      </c>
      <c r="C91">
        <v>135</v>
      </c>
      <c r="D91">
        <v>3649</v>
      </c>
      <c r="E91">
        <f t="shared" si="1"/>
        <v>492615</v>
      </c>
      <c r="F91" t="s">
        <v>0</v>
      </c>
      <c r="G91" t="s">
        <v>9</v>
      </c>
      <c r="H91" t="s">
        <v>65</v>
      </c>
      <c r="I91">
        <v>2012</v>
      </c>
    </row>
    <row r="92" spans="1:14" x14ac:dyDescent="0.3">
      <c r="A92" t="s">
        <v>12</v>
      </c>
      <c r="B92" t="s">
        <v>47</v>
      </c>
      <c r="C92">
        <v>196</v>
      </c>
      <c r="D92">
        <v>4611</v>
      </c>
      <c r="E92">
        <f t="shared" si="1"/>
        <v>903756</v>
      </c>
      <c r="F92" t="s">
        <v>4</v>
      </c>
      <c r="G92" t="s">
        <v>6</v>
      </c>
      <c r="H92" t="s">
        <v>65</v>
      </c>
      <c r="I92">
        <v>2012</v>
      </c>
      <c r="M92" s="1"/>
      <c r="N92" s="1"/>
    </row>
    <row r="93" spans="1:14" x14ac:dyDescent="0.3">
      <c r="A93" t="s">
        <v>11</v>
      </c>
      <c r="B93" t="s">
        <v>32</v>
      </c>
      <c r="C93">
        <v>133</v>
      </c>
      <c r="D93">
        <v>3140</v>
      </c>
      <c r="E93">
        <f t="shared" si="1"/>
        <v>417620</v>
      </c>
      <c r="F93" t="s">
        <v>4</v>
      </c>
      <c r="G93" t="s">
        <v>9</v>
      </c>
      <c r="H93" t="s">
        <v>65</v>
      </c>
      <c r="I93">
        <v>2012</v>
      </c>
    </row>
    <row r="94" spans="1:14" x14ac:dyDescent="0.3">
      <c r="A94" t="s">
        <v>8</v>
      </c>
      <c r="B94" t="s">
        <v>39</v>
      </c>
      <c r="C94">
        <v>149</v>
      </c>
      <c r="D94">
        <v>3919</v>
      </c>
      <c r="E94">
        <f t="shared" si="1"/>
        <v>583931</v>
      </c>
      <c r="F94" t="s">
        <v>0</v>
      </c>
      <c r="G94" t="s">
        <v>22</v>
      </c>
      <c r="H94" t="s">
        <v>65</v>
      </c>
      <c r="I94">
        <v>2012</v>
      </c>
      <c r="M94" s="1"/>
      <c r="N94" s="1"/>
    </row>
    <row r="95" spans="1:14" x14ac:dyDescent="0.3">
      <c r="A95" t="s">
        <v>5</v>
      </c>
      <c r="B95" t="s">
        <v>24</v>
      </c>
      <c r="C95">
        <v>168</v>
      </c>
      <c r="D95">
        <v>5106</v>
      </c>
      <c r="E95">
        <f t="shared" si="1"/>
        <v>857808</v>
      </c>
      <c r="F95" t="s">
        <v>4</v>
      </c>
      <c r="G95" t="s">
        <v>72</v>
      </c>
      <c r="H95" t="s">
        <v>65</v>
      </c>
      <c r="I95">
        <v>2012</v>
      </c>
    </row>
    <row r="96" spans="1:14" x14ac:dyDescent="0.3">
      <c r="A96" t="s">
        <v>2</v>
      </c>
      <c r="B96" t="s">
        <v>24</v>
      </c>
      <c r="C96">
        <v>141</v>
      </c>
      <c r="D96">
        <v>4294</v>
      </c>
      <c r="E96">
        <f t="shared" si="1"/>
        <v>605454</v>
      </c>
      <c r="F96" t="s">
        <v>0</v>
      </c>
      <c r="G96" t="s">
        <v>9</v>
      </c>
      <c r="H96" t="s">
        <v>65</v>
      </c>
      <c r="I96">
        <v>2012</v>
      </c>
      <c r="M96" s="1"/>
      <c r="N96" s="1"/>
    </row>
    <row r="97" spans="1:14" x14ac:dyDescent="0.3">
      <c r="A97" t="s">
        <v>23</v>
      </c>
      <c r="B97" t="s">
        <v>27</v>
      </c>
      <c r="C97">
        <v>146</v>
      </c>
      <c r="D97">
        <v>5539</v>
      </c>
      <c r="E97">
        <f t="shared" si="1"/>
        <v>808694</v>
      </c>
      <c r="F97" t="s">
        <v>4</v>
      </c>
      <c r="G97" t="s">
        <v>6</v>
      </c>
      <c r="H97" t="s">
        <v>65</v>
      </c>
      <c r="I97">
        <v>2012</v>
      </c>
    </row>
    <row r="98" spans="1:14" x14ac:dyDescent="0.3">
      <c r="A98" t="s">
        <v>21</v>
      </c>
      <c r="B98" t="s">
        <v>24</v>
      </c>
      <c r="C98">
        <v>115</v>
      </c>
      <c r="D98">
        <v>5622</v>
      </c>
      <c r="E98">
        <f t="shared" si="1"/>
        <v>646530</v>
      </c>
      <c r="F98" t="s">
        <v>4</v>
      </c>
      <c r="G98" t="s">
        <v>15</v>
      </c>
      <c r="H98" t="s">
        <v>65</v>
      </c>
      <c r="I98">
        <v>2012</v>
      </c>
      <c r="M98" s="1"/>
      <c r="N98" s="1"/>
    </row>
    <row r="99" spans="1:14" x14ac:dyDescent="0.3">
      <c r="A99" t="s">
        <v>19</v>
      </c>
      <c r="B99" t="s">
        <v>29</v>
      </c>
      <c r="C99">
        <v>142</v>
      </c>
      <c r="D99">
        <v>3511</v>
      </c>
      <c r="E99">
        <f t="shared" si="1"/>
        <v>498562</v>
      </c>
      <c r="F99" t="s">
        <v>4</v>
      </c>
      <c r="G99" t="s">
        <v>3</v>
      </c>
      <c r="H99" t="s">
        <v>65</v>
      </c>
      <c r="I99">
        <v>2012</v>
      </c>
    </row>
    <row r="100" spans="1:14" x14ac:dyDescent="0.3">
      <c r="A100" t="s">
        <v>17</v>
      </c>
      <c r="B100" t="s">
        <v>26</v>
      </c>
      <c r="C100">
        <v>198</v>
      </c>
      <c r="D100">
        <v>4158</v>
      </c>
      <c r="E100">
        <f t="shared" si="1"/>
        <v>823284</v>
      </c>
      <c r="F100" t="s">
        <v>4</v>
      </c>
      <c r="G100" t="s">
        <v>9</v>
      </c>
      <c r="H100" t="s">
        <v>65</v>
      </c>
      <c r="I100">
        <v>2012</v>
      </c>
    </row>
    <row r="101" spans="1:14" x14ac:dyDescent="0.3">
      <c r="A101" t="s">
        <v>14</v>
      </c>
      <c r="B101" t="s">
        <v>26</v>
      </c>
      <c r="C101">
        <v>117</v>
      </c>
      <c r="D101">
        <v>4721</v>
      </c>
      <c r="E101">
        <f t="shared" si="1"/>
        <v>552357</v>
      </c>
      <c r="F101" t="s">
        <v>0</v>
      </c>
      <c r="G101" t="s">
        <v>6</v>
      </c>
      <c r="H101" t="s">
        <v>66</v>
      </c>
      <c r="I101">
        <v>2012</v>
      </c>
      <c r="M101" s="1"/>
      <c r="N101" s="1"/>
    </row>
    <row r="102" spans="1:14" x14ac:dyDescent="0.3">
      <c r="A102" t="s">
        <v>12</v>
      </c>
      <c r="B102" t="s">
        <v>39</v>
      </c>
      <c r="C102">
        <v>126</v>
      </c>
      <c r="D102">
        <v>3478</v>
      </c>
      <c r="E102">
        <f t="shared" si="1"/>
        <v>438228</v>
      </c>
      <c r="F102" t="s">
        <v>4</v>
      </c>
      <c r="G102" t="s">
        <v>3</v>
      </c>
      <c r="H102" t="s">
        <v>66</v>
      </c>
      <c r="I102">
        <v>2012</v>
      </c>
    </row>
    <row r="103" spans="1:14" x14ac:dyDescent="0.3">
      <c r="A103" t="s">
        <v>5</v>
      </c>
      <c r="B103" t="s">
        <v>47</v>
      </c>
      <c r="C103">
        <v>141</v>
      </c>
      <c r="D103">
        <v>5426</v>
      </c>
      <c r="E103">
        <f t="shared" si="1"/>
        <v>765066</v>
      </c>
      <c r="F103" t="s">
        <v>4</v>
      </c>
      <c r="G103" t="s">
        <v>9</v>
      </c>
      <c r="H103" t="s">
        <v>66</v>
      </c>
      <c r="I103">
        <v>2012</v>
      </c>
      <c r="M103" s="1"/>
      <c r="N103" s="1"/>
    </row>
    <row r="104" spans="1:14" x14ac:dyDescent="0.3">
      <c r="A104" t="s">
        <v>2</v>
      </c>
      <c r="B104" t="s">
        <v>27</v>
      </c>
      <c r="C104">
        <v>150</v>
      </c>
      <c r="D104">
        <v>5269</v>
      </c>
      <c r="E104">
        <f t="shared" si="1"/>
        <v>790350</v>
      </c>
      <c r="F104" t="s">
        <v>0</v>
      </c>
      <c r="G104" t="s">
        <v>9</v>
      </c>
      <c r="H104" t="s">
        <v>66</v>
      </c>
      <c r="I104">
        <v>2012</v>
      </c>
    </row>
    <row r="105" spans="1:14" x14ac:dyDescent="0.3">
      <c r="A105" t="s">
        <v>23</v>
      </c>
      <c r="B105" t="s">
        <v>38</v>
      </c>
      <c r="C105">
        <v>166</v>
      </c>
      <c r="D105">
        <v>4948</v>
      </c>
      <c r="E105">
        <f t="shared" si="1"/>
        <v>821368</v>
      </c>
      <c r="F105" t="s">
        <v>4</v>
      </c>
      <c r="G105" t="s">
        <v>6</v>
      </c>
      <c r="H105" t="s">
        <v>66</v>
      </c>
      <c r="I105">
        <v>2012</v>
      </c>
      <c r="M105" s="1"/>
      <c r="N105" s="1"/>
    </row>
    <row r="106" spans="1:14" x14ac:dyDescent="0.3">
      <c r="A106" t="s">
        <v>21</v>
      </c>
      <c r="B106" t="s">
        <v>34</v>
      </c>
      <c r="C106">
        <v>186</v>
      </c>
      <c r="D106">
        <v>4758</v>
      </c>
      <c r="E106">
        <f t="shared" si="1"/>
        <v>884988</v>
      </c>
      <c r="F106" t="s">
        <v>0</v>
      </c>
      <c r="G106" t="s">
        <v>9</v>
      </c>
      <c r="H106" t="s">
        <v>66</v>
      </c>
      <c r="I106">
        <v>2012</v>
      </c>
    </row>
    <row r="107" spans="1:14" x14ac:dyDescent="0.3">
      <c r="A107" t="s">
        <v>19</v>
      </c>
      <c r="B107" t="s">
        <v>39</v>
      </c>
      <c r="C107">
        <v>170</v>
      </c>
      <c r="D107">
        <v>4848</v>
      </c>
      <c r="E107">
        <f t="shared" ref="E107:E158" si="2">C107*D107</f>
        <v>824160</v>
      </c>
      <c r="F107" t="s">
        <v>4</v>
      </c>
      <c r="G107" t="s">
        <v>22</v>
      </c>
      <c r="H107" t="s">
        <v>66</v>
      </c>
      <c r="I107">
        <v>2012</v>
      </c>
      <c r="M107" s="1"/>
      <c r="N107" s="1"/>
    </row>
    <row r="108" spans="1:14" x14ac:dyDescent="0.3">
      <c r="A108" t="s">
        <v>18</v>
      </c>
      <c r="B108" t="s">
        <v>16</v>
      </c>
      <c r="C108">
        <v>104</v>
      </c>
      <c r="D108">
        <v>5527</v>
      </c>
      <c r="E108">
        <f t="shared" si="2"/>
        <v>574808</v>
      </c>
      <c r="F108" t="s">
        <v>4</v>
      </c>
      <c r="G108" t="s">
        <v>72</v>
      </c>
      <c r="H108" t="s">
        <v>66</v>
      </c>
      <c r="I108">
        <v>2012</v>
      </c>
    </row>
    <row r="109" spans="1:14" x14ac:dyDescent="0.3">
      <c r="A109" t="s">
        <v>17</v>
      </c>
      <c r="B109" t="s">
        <v>35</v>
      </c>
      <c r="C109">
        <v>111</v>
      </c>
      <c r="D109">
        <v>4761</v>
      </c>
      <c r="E109">
        <f t="shared" si="2"/>
        <v>528471</v>
      </c>
      <c r="F109" t="s">
        <v>4</v>
      </c>
      <c r="G109" t="s">
        <v>9</v>
      </c>
      <c r="H109" t="s">
        <v>66</v>
      </c>
      <c r="I109">
        <v>2012</v>
      </c>
      <c r="M109" s="1"/>
      <c r="N109" s="1"/>
    </row>
    <row r="110" spans="1:14" x14ac:dyDescent="0.3">
      <c r="A110" t="s">
        <v>14</v>
      </c>
      <c r="B110" t="s">
        <v>29</v>
      </c>
      <c r="C110">
        <v>126</v>
      </c>
      <c r="D110">
        <v>4993</v>
      </c>
      <c r="E110">
        <f t="shared" si="2"/>
        <v>629118</v>
      </c>
      <c r="F110" t="s">
        <v>0</v>
      </c>
      <c r="G110" t="s">
        <v>6</v>
      </c>
      <c r="H110" t="s">
        <v>55</v>
      </c>
      <c r="I110">
        <v>2013</v>
      </c>
    </row>
    <row r="111" spans="1:14" x14ac:dyDescent="0.3">
      <c r="A111" t="s">
        <v>12</v>
      </c>
      <c r="B111" t="s">
        <v>31</v>
      </c>
      <c r="C111">
        <v>128</v>
      </c>
      <c r="D111">
        <v>3300</v>
      </c>
      <c r="E111">
        <f t="shared" si="2"/>
        <v>422400</v>
      </c>
      <c r="F111" t="s">
        <v>4</v>
      </c>
      <c r="G111" t="s">
        <v>15</v>
      </c>
      <c r="H111" t="s">
        <v>55</v>
      </c>
      <c r="I111">
        <v>2013</v>
      </c>
      <c r="M111" s="1"/>
      <c r="N111" s="1"/>
    </row>
    <row r="112" spans="1:14" x14ac:dyDescent="0.3">
      <c r="A112" t="s">
        <v>11</v>
      </c>
      <c r="B112" t="s">
        <v>33</v>
      </c>
      <c r="C112">
        <v>131</v>
      </c>
      <c r="D112">
        <v>4124</v>
      </c>
      <c r="E112">
        <f t="shared" si="2"/>
        <v>540244</v>
      </c>
      <c r="F112" t="s">
        <v>0</v>
      </c>
      <c r="G112" t="s">
        <v>3</v>
      </c>
      <c r="H112" t="s">
        <v>55</v>
      </c>
      <c r="I112">
        <v>2013</v>
      </c>
    </row>
    <row r="113" spans="1:14" x14ac:dyDescent="0.3">
      <c r="A113" t="s">
        <v>5</v>
      </c>
      <c r="B113" t="s">
        <v>28</v>
      </c>
      <c r="C113">
        <v>162</v>
      </c>
      <c r="D113">
        <v>5963</v>
      </c>
      <c r="E113">
        <f t="shared" si="2"/>
        <v>966006</v>
      </c>
      <c r="F113" t="s">
        <v>0</v>
      </c>
      <c r="G113" t="s">
        <v>9</v>
      </c>
      <c r="H113" t="s">
        <v>55</v>
      </c>
      <c r="I113">
        <v>2013</v>
      </c>
    </row>
    <row r="114" spans="1:14" x14ac:dyDescent="0.3">
      <c r="A114" t="s">
        <v>2</v>
      </c>
      <c r="B114" t="s">
        <v>39</v>
      </c>
      <c r="C114">
        <v>191</v>
      </c>
      <c r="D114">
        <v>3314</v>
      </c>
      <c r="E114">
        <f t="shared" si="2"/>
        <v>632974</v>
      </c>
      <c r="F114" t="s">
        <v>4</v>
      </c>
      <c r="G114" t="s">
        <v>6</v>
      </c>
      <c r="H114" t="s">
        <v>55</v>
      </c>
      <c r="I114">
        <v>2013</v>
      </c>
      <c r="M114" s="1"/>
      <c r="N114" s="1"/>
    </row>
    <row r="115" spans="1:14" x14ac:dyDescent="0.3">
      <c r="A115" t="s">
        <v>23</v>
      </c>
      <c r="B115" t="s">
        <v>34</v>
      </c>
      <c r="C115">
        <v>187</v>
      </c>
      <c r="D115">
        <v>3138</v>
      </c>
      <c r="E115">
        <f t="shared" si="2"/>
        <v>586806</v>
      </c>
      <c r="F115" t="s">
        <v>4</v>
      </c>
      <c r="G115" t="s">
        <v>3</v>
      </c>
      <c r="H115" t="s">
        <v>55</v>
      </c>
      <c r="I115">
        <v>2013</v>
      </c>
    </row>
    <row r="116" spans="1:14" x14ac:dyDescent="0.3">
      <c r="A116" t="s">
        <v>18</v>
      </c>
      <c r="B116" t="s">
        <v>26</v>
      </c>
      <c r="C116">
        <v>136</v>
      </c>
      <c r="D116">
        <v>5535</v>
      </c>
      <c r="E116">
        <f t="shared" si="2"/>
        <v>752760</v>
      </c>
      <c r="F116" t="s">
        <v>0</v>
      </c>
      <c r="G116" t="s">
        <v>9</v>
      </c>
      <c r="H116" t="s">
        <v>55</v>
      </c>
      <c r="I116">
        <v>2013</v>
      </c>
      <c r="M116" s="1"/>
      <c r="N116" s="1"/>
    </row>
    <row r="117" spans="1:14" x14ac:dyDescent="0.3">
      <c r="A117" t="s">
        <v>17</v>
      </c>
      <c r="B117" t="s">
        <v>38</v>
      </c>
      <c r="C117">
        <v>128</v>
      </c>
      <c r="D117">
        <v>4735</v>
      </c>
      <c r="E117">
        <f t="shared" si="2"/>
        <v>606080</v>
      </c>
      <c r="F117" t="s">
        <v>4</v>
      </c>
      <c r="G117" t="s">
        <v>9</v>
      </c>
      <c r="H117" t="s">
        <v>55</v>
      </c>
      <c r="I117">
        <v>2013</v>
      </c>
    </row>
    <row r="118" spans="1:14" x14ac:dyDescent="0.3">
      <c r="A118" t="s">
        <v>14</v>
      </c>
      <c r="B118" t="s">
        <v>31</v>
      </c>
      <c r="C118">
        <v>142</v>
      </c>
      <c r="D118">
        <v>5467</v>
      </c>
      <c r="E118">
        <f t="shared" si="2"/>
        <v>776314</v>
      </c>
      <c r="F118" t="s">
        <v>4</v>
      </c>
      <c r="G118" t="s">
        <v>6</v>
      </c>
      <c r="H118" t="s">
        <v>56</v>
      </c>
      <c r="I118">
        <v>2013</v>
      </c>
      <c r="M118" s="1"/>
      <c r="N118" s="1"/>
    </row>
    <row r="119" spans="1:14" x14ac:dyDescent="0.3">
      <c r="A119" t="s">
        <v>12</v>
      </c>
      <c r="B119" t="s">
        <v>7</v>
      </c>
      <c r="C119">
        <v>170</v>
      </c>
      <c r="D119">
        <v>4244</v>
      </c>
      <c r="E119">
        <f t="shared" si="2"/>
        <v>721480</v>
      </c>
      <c r="F119" t="s">
        <v>4</v>
      </c>
      <c r="G119" t="s">
        <v>9</v>
      </c>
      <c r="H119" t="s">
        <v>56</v>
      </c>
      <c r="I119">
        <v>2013</v>
      </c>
    </row>
    <row r="120" spans="1:14" x14ac:dyDescent="0.3">
      <c r="A120" t="s">
        <v>11</v>
      </c>
      <c r="B120" t="s">
        <v>25</v>
      </c>
      <c r="C120">
        <v>123</v>
      </c>
      <c r="D120">
        <v>4219</v>
      </c>
      <c r="E120">
        <f t="shared" si="2"/>
        <v>518937</v>
      </c>
      <c r="F120" t="s">
        <v>0</v>
      </c>
      <c r="G120" t="s">
        <v>22</v>
      </c>
      <c r="H120" t="s">
        <v>56</v>
      </c>
      <c r="I120">
        <v>2013</v>
      </c>
      <c r="M120" s="1"/>
      <c r="N120" s="1"/>
    </row>
    <row r="121" spans="1:14" x14ac:dyDescent="0.3">
      <c r="A121" t="s">
        <v>8</v>
      </c>
      <c r="B121" t="s">
        <v>30</v>
      </c>
      <c r="C121">
        <v>142</v>
      </c>
      <c r="D121">
        <v>3623</v>
      </c>
      <c r="E121">
        <f t="shared" si="2"/>
        <v>514466</v>
      </c>
      <c r="F121" t="s">
        <v>4</v>
      </c>
      <c r="G121" t="s">
        <v>72</v>
      </c>
      <c r="H121" t="s">
        <v>56</v>
      </c>
      <c r="I121">
        <v>2013</v>
      </c>
    </row>
    <row r="122" spans="1:14" x14ac:dyDescent="0.3">
      <c r="A122" t="s">
        <v>5</v>
      </c>
      <c r="B122" t="s">
        <v>7</v>
      </c>
      <c r="C122">
        <v>167</v>
      </c>
      <c r="D122">
        <v>5921</v>
      </c>
      <c r="E122">
        <f t="shared" si="2"/>
        <v>988807</v>
      </c>
      <c r="F122" t="s">
        <v>0</v>
      </c>
      <c r="G122" t="s">
        <v>9</v>
      </c>
      <c r="H122" t="s">
        <v>56</v>
      </c>
      <c r="I122">
        <v>2013</v>
      </c>
      <c r="M122" s="1"/>
      <c r="N122" s="1"/>
    </row>
    <row r="123" spans="1:14" x14ac:dyDescent="0.3">
      <c r="A123" t="s">
        <v>2</v>
      </c>
      <c r="B123" t="s">
        <v>40</v>
      </c>
      <c r="C123">
        <v>192</v>
      </c>
      <c r="D123">
        <v>5163</v>
      </c>
      <c r="E123">
        <f t="shared" si="2"/>
        <v>991296</v>
      </c>
      <c r="F123" t="s">
        <v>4</v>
      </c>
      <c r="G123" t="s">
        <v>6</v>
      </c>
      <c r="H123" t="s">
        <v>56</v>
      </c>
      <c r="I123">
        <v>2013</v>
      </c>
    </row>
    <row r="124" spans="1:14" x14ac:dyDescent="0.3">
      <c r="A124" t="s">
        <v>23</v>
      </c>
      <c r="B124" t="s">
        <v>7</v>
      </c>
      <c r="C124">
        <v>134</v>
      </c>
      <c r="D124">
        <v>3698</v>
      </c>
      <c r="E124">
        <f t="shared" si="2"/>
        <v>495532</v>
      </c>
      <c r="F124" t="s">
        <v>0</v>
      </c>
      <c r="G124" t="s">
        <v>15</v>
      </c>
      <c r="H124" t="s">
        <v>56</v>
      </c>
      <c r="I124">
        <v>2013</v>
      </c>
      <c r="M124" s="1"/>
      <c r="N124" s="1"/>
    </row>
    <row r="125" spans="1:14" x14ac:dyDescent="0.3">
      <c r="A125" t="s">
        <v>21</v>
      </c>
      <c r="B125" t="s">
        <v>25</v>
      </c>
      <c r="C125">
        <v>148</v>
      </c>
      <c r="D125">
        <v>3558</v>
      </c>
      <c r="E125">
        <f t="shared" si="2"/>
        <v>526584</v>
      </c>
      <c r="F125" t="s">
        <v>4</v>
      </c>
      <c r="G125" t="s">
        <v>3</v>
      </c>
      <c r="H125" t="s">
        <v>56</v>
      </c>
      <c r="I125">
        <v>2013</v>
      </c>
    </row>
    <row r="126" spans="1:14" x14ac:dyDescent="0.3">
      <c r="A126" t="s">
        <v>18</v>
      </c>
      <c r="B126" t="s">
        <v>16</v>
      </c>
      <c r="C126">
        <v>183</v>
      </c>
      <c r="D126">
        <v>4838</v>
      </c>
      <c r="E126">
        <f t="shared" si="2"/>
        <v>885354</v>
      </c>
      <c r="F126" t="s">
        <v>0</v>
      </c>
      <c r="G126" t="s">
        <v>9</v>
      </c>
      <c r="H126" t="s">
        <v>56</v>
      </c>
      <c r="I126">
        <v>2013</v>
      </c>
    </row>
    <row r="127" spans="1:14" x14ac:dyDescent="0.3">
      <c r="A127" t="s">
        <v>17</v>
      </c>
      <c r="B127" t="s">
        <v>34</v>
      </c>
      <c r="C127">
        <v>115</v>
      </c>
      <c r="D127">
        <v>3864</v>
      </c>
      <c r="E127">
        <f t="shared" si="2"/>
        <v>444360</v>
      </c>
      <c r="F127" t="s">
        <v>4</v>
      </c>
      <c r="G127" t="s">
        <v>6</v>
      </c>
      <c r="H127" t="s">
        <v>56</v>
      </c>
      <c r="I127">
        <v>2013</v>
      </c>
      <c r="M127" s="1"/>
      <c r="N127" s="1"/>
    </row>
    <row r="128" spans="1:14" x14ac:dyDescent="0.3">
      <c r="A128" t="s">
        <v>14</v>
      </c>
      <c r="B128" t="s">
        <v>26</v>
      </c>
      <c r="C128">
        <v>126</v>
      </c>
      <c r="D128">
        <v>4051</v>
      </c>
      <c r="E128">
        <f t="shared" si="2"/>
        <v>510426</v>
      </c>
      <c r="F128" t="s">
        <v>0</v>
      </c>
      <c r="G128" t="s">
        <v>3</v>
      </c>
      <c r="H128" t="s">
        <v>57</v>
      </c>
      <c r="I128">
        <v>2013</v>
      </c>
    </row>
    <row r="129" spans="1:14" x14ac:dyDescent="0.3">
      <c r="A129" t="s">
        <v>8</v>
      </c>
      <c r="B129" t="s">
        <v>10</v>
      </c>
      <c r="C129">
        <v>126</v>
      </c>
      <c r="D129">
        <v>3779</v>
      </c>
      <c r="E129">
        <f t="shared" si="2"/>
        <v>476154</v>
      </c>
      <c r="F129" t="s">
        <v>4</v>
      </c>
      <c r="G129" t="s">
        <v>9</v>
      </c>
      <c r="H129" t="s">
        <v>57</v>
      </c>
      <c r="I129">
        <v>2013</v>
      </c>
      <c r="M129" s="1"/>
      <c r="N129" s="1"/>
    </row>
    <row r="130" spans="1:14" x14ac:dyDescent="0.3">
      <c r="A130" t="s">
        <v>5</v>
      </c>
      <c r="B130" t="s">
        <v>32</v>
      </c>
      <c r="C130">
        <v>157</v>
      </c>
      <c r="D130">
        <v>5100</v>
      </c>
      <c r="E130">
        <f t="shared" si="2"/>
        <v>800700</v>
      </c>
      <c r="F130" t="s">
        <v>0</v>
      </c>
      <c r="G130" t="s">
        <v>9</v>
      </c>
      <c r="H130" t="s">
        <v>57</v>
      </c>
      <c r="I130">
        <v>2013</v>
      </c>
    </row>
    <row r="131" spans="1:14" x14ac:dyDescent="0.3">
      <c r="A131" t="s">
        <v>2</v>
      </c>
      <c r="B131" t="s">
        <v>30</v>
      </c>
      <c r="C131">
        <v>112</v>
      </c>
      <c r="D131">
        <v>5145</v>
      </c>
      <c r="E131">
        <f t="shared" si="2"/>
        <v>576240</v>
      </c>
      <c r="F131" t="s">
        <v>4</v>
      </c>
      <c r="G131" t="s">
        <v>6</v>
      </c>
      <c r="H131" t="s">
        <v>57</v>
      </c>
      <c r="I131">
        <v>2013</v>
      </c>
      <c r="M131" s="1"/>
      <c r="N131" s="1"/>
    </row>
    <row r="132" spans="1:14" x14ac:dyDescent="0.3">
      <c r="A132" t="s">
        <v>23</v>
      </c>
      <c r="B132" t="s">
        <v>10</v>
      </c>
      <c r="C132">
        <v>183</v>
      </c>
      <c r="D132">
        <v>4632</v>
      </c>
      <c r="E132">
        <f t="shared" si="2"/>
        <v>847656</v>
      </c>
      <c r="F132" t="s">
        <v>0</v>
      </c>
      <c r="G132" t="s">
        <v>9</v>
      </c>
      <c r="H132" t="s">
        <v>57</v>
      </c>
      <c r="I132">
        <v>2013</v>
      </c>
    </row>
    <row r="133" spans="1:14" x14ac:dyDescent="0.3">
      <c r="A133" t="s">
        <v>21</v>
      </c>
      <c r="B133" t="s">
        <v>20</v>
      </c>
      <c r="C133">
        <v>153</v>
      </c>
      <c r="D133">
        <v>4969</v>
      </c>
      <c r="E133">
        <f t="shared" si="2"/>
        <v>760257</v>
      </c>
      <c r="F133" t="s">
        <v>4</v>
      </c>
      <c r="G133" t="s">
        <v>22</v>
      </c>
      <c r="H133" t="s">
        <v>57</v>
      </c>
      <c r="I133">
        <v>2013</v>
      </c>
      <c r="M133" s="1"/>
      <c r="N133" s="1"/>
    </row>
    <row r="134" spans="1:14" x14ac:dyDescent="0.3">
      <c r="A134" t="s">
        <v>19</v>
      </c>
      <c r="B134" t="s">
        <v>32</v>
      </c>
      <c r="C134">
        <v>113</v>
      </c>
      <c r="D134">
        <v>4901</v>
      </c>
      <c r="E134">
        <f t="shared" si="2"/>
        <v>553813</v>
      </c>
      <c r="F134" t="s">
        <v>0</v>
      </c>
      <c r="G134" t="s">
        <v>72</v>
      </c>
      <c r="H134" t="s">
        <v>57</v>
      </c>
      <c r="I134">
        <v>2013</v>
      </c>
    </row>
    <row r="135" spans="1:14" x14ac:dyDescent="0.3">
      <c r="A135" t="s">
        <v>18</v>
      </c>
      <c r="B135" t="s">
        <v>30</v>
      </c>
      <c r="C135">
        <v>137</v>
      </c>
      <c r="D135">
        <v>4842</v>
      </c>
      <c r="E135">
        <f t="shared" si="2"/>
        <v>663354</v>
      </c>
      <c r="F135" t="s">
        <v>4</v>
      </c>
      <c r="G135" t="s">
        <v>9</v>
      </c>
      <c r="H135" t="s">
        <v>57</v>
      </c>
      <c r="I135">
        <v>2013</v>
      </c>
      <c r="M135" s="1"/>
      <c r="N135" s="1"/>
    </row>
    <row r="136" spans="1:14" x14ac:dyDescent="0.3">
      <c r="A136" t="s">
        <v>17</v>
      </c>
      <c r="B136" t="s">
        <v>16</v>
      </c>
      <c r="C136">
        <v>182</v>
      </c>
      <c r="D136">
        <v>3132</v>
      </c>
      <c r="E136">
        <f t="shared" si="2"/>
        <v>570024</v>
      </c>
      <c r="F136" t="s">
        <v>4</v>
      </c>
      <c r="G136" t="s">
        <v>6</v>
      </c>
      <c r="H136" t="s">
        <v>57</v>
      </c>
      <c r="I136">
        <v>2013</v>
      </c>
    </row>
    <row r="137" spans="1:14" x14ac:dyDescent="0.3">
      <c r="A137" t="s">
        <v>14</v>
      </c>
      <c r="B137" t="s">
        <v>30</v>
      </c>
      <c r="C137">
        <v>197</v>
      </c>
      <c r="D137">
        <v>3957</v>
      </c>
      <c r="E137">
        <f t="shared" si="2"/>
        <v>779529</v>
      </c>
      <c r="F137" t="s">
        <v>0</v>
      </c>
      <c r="G137" t="s">
        <v>15</v>
      </c>
      <c r="H137" t="s">
        <v>58</v>
      </c>
      <c r="I137">
        <v>2013</v>
      </c>
      <c r="M137" s="1"/>
      <c r="N137" s="1"/>
    </row>
    <row r="138" spans="1:14" x14ac:dyDescent="0.3">
      <c r="A138" t="s">
        <v>12</v>
      </c>
      <c r="B138" t="s">
        <v>30</v>
      </c>
      <c r="C138">
        <v>100</v>
      </c>
      <c r="D138">
        <v>4057</v>
      </c>
      <c r="E138">
        <f t="shared" si="2"/>
        <v>405700</v>
      </c>
      <c r="F138" t="s">
        <v>4</v>
      </c>
      <c r="G138" t="s">
        <v>3</v>
      </c>
      <c r="H138" t="s">
        <v>58</v>
      </c>
      <c r="I138">
        <v>2013</v>
      </c>
    </row>
    <row r="139" spans="1:14" x14ac:dyDescent="0.3">
      <c r="A139" t="s">
        <v>8</v>
      </c>
      <c r="B139" t="s">
        <v>20</v>
      </c>
      <c r="C139">
        <v>122</v>
      </c>
      <c r="D139">
        <v>4036</v>
      </c>
      <c r="E139">
        <f t="shared" si="2"/>
        <v>492392</v>
      </c>
      <c r="F139" t="s">
        <v>4</v>
      </c>
      <c r="G139" t="s">
        <v>9</v>
      </c>
      <c r="H139" t="s">
        <v>58</v>
      </c>
      <c r="I139">
        <v>2013</v>
      </c>
    </row>
    <row r="140" spans="1:14" x14ac:dyDescent="0.3">
      <c r="A140" t="s">
        <v>5</v>
      </c>
      <c r="B140" t="s">
        <v>1</v>
      </c>
      <c r="C140">
        <v>112</v>
      </c>
      <c r="D140">
        <v>5307</v>
      </c>
      <c r="E140">
        <f t="shared" si="2"/>
        <v>594384</v>
      </c>
      <c r="F140" t="s">
        <v>4</v>
      </c>
      <c r="G140" t="s">
        <v>6</v>
      </c>
      <c r="H140" t="s">
        <v>58</v>
      </c>
      <c r="I140">
        <v>2013</v>
      </c>
      <c r="M140" s="1"/>
      <c r="N140" s="1"/>
    </row>
    <row r="141" spans="1:14" x14ac:dyDescent="0.3">
      <c r="A141" t="s">
        <v>2</v>
      </c>
      <c r="B141" t="s">
        <v>16</v>
      </c>
      <c r="C141">
        <v>194</v>
      </c>
      <c r="D141">
        <v>5978</v>
      </c>
      <c r="E141">
        <f t="shared" si="2"/>
        <v>1159732</v>
      </c>
      <c r="F141" t="s">
        <v>4</v>
      </c>
      <c r="G141" t="s">
        <v>3</v>
      </c>
      <c r="H141" t="s">
        <v>58</v>
      </c>
      <c r="I141">
        <v>2013</v>
      </c>
    </row>
    <row r="142" spans="1:14" x14ac:dyDescent="0.3">
      <c r="A142" t="s">
        <v>19</v>
      </c>
      <c r="B142" t="s">
        <v>27</v>
      </c>
      <c r="C142">
        <v>112</v>
      </c>
      <c r="D142">
        <v>4805</v>
      </c>
      <c r="E142">
        <f t="shared" si="2"/>
        <v>538160</v>
      </c>
      <c r="F142" t="s">
        <v>0</v>
      </c>
      <c r="G142" t="s">
        <v>9</v>
      </c>
      <c r="H142" t="s">
        <v>58</v>
      </c>
      <c r="I142">
        <v>2013</v>
      </c>
      <c r="M142" s="1"/>
      <c r="N142" s="1"/>
    </row>
    <row r="143" spans="1:14" x14ac:dyDescent="0.3">
      <c r="A143" t="s">
        <v>18</v>
      </c>
      <c r="B143" t="s">
        <v>30</v>
      </c>
      <c r="C143">
        <v>194</v>
      </c>
      <c r="D143">
        <v>5565</v>
      </c>
      <c r="E143">
        <f t="shared" si="2"/>
        <v>1079610</v>
      </c>
      <c r="F143" t="s">
        <v>4</v>
      </c>
      <c r="G143" t="s">
        <v>9</v>
      </c>
      <c r="H143" t="s">
        <v>58</v>
      </c>
      <c r="I143">
        <v>2013</v>
      </c>
    </row>
    <row r="144" spans="1:14" x14ac:dyDescent="0.3">
      <c r="A144" t="s">
        <v>17</v>
      </c>
      <c r="B144" t="s">
        <v>31</v>
      </c>
      <c r="C144">
        <v>172</v>
      </c>
      <c r="D144">
        <v>5227</v>
      </c>
      <c r="E144">
        <f t="shared" si="2"/>
        <v>899044</v>
      </c>
      <c r="F144" t="s">
        <v>0</v>
      </c>
      <c r="G144" t="s">
        <v>6</v>
      </c>
      <c r="H144" t="s">
        <v>58</v>
      </c>
      <c r="I144">
        <v>2013</v>
      </c>
      <c r="M144" s="1"/>
      <c r="N144" s="1"/>
    </row>
    <row r="145" spans="1:14" x14ac:dyDescent="0.3">
      <c r="A145" t="s">
        <v>14</v>
      </c>
      <c r="B145" t="s">
        <v>32</v>
      </c>
      <c r="C145">
        <v>127</v>
      </c>
      <c r="D145">
        <v>5176</v>
      </c>
      <c r="E145">
        <f t="shared" si="2"/>
        <v>657352</v>
      </c>
      <c r="F145" t="s">
        <v>4</v>
      </c>
      <c r="G145" t="s">
        <v>9</v>
      </c>
      <c r="H145" t="s">
        <v>59</v>
      </c>
      <c r="I145">
        <v>2013</v>
      </c>
    </row>
    <row r="146" spans="1:14" x14ac:dyDescent="0.3">
      <c r="A146" t="s">
        <v>12</v>
      </c>
      <c r="B146" t="s">
        <v>29</v>
      </c>
      <c r="C146">
        <v>139</v>
      </c>
      <c r="D146">
        <v>3899</v>
      </c>
      <c r="E146">
        <f t="shared" si="2"/>
        <v>541961</v>
      </c>
      <c r="F146" t="s">
        <v>4</v>
      </c>
      <c r="G146" t="s">
        <v>22</v>
      </c>
      <c r="H146" t="s">
        <v>59</v>
      </c>
      <c r="I146">
        <v>2013</v>
      </c>
      <c r="M146" s="1"/>
      <c r="N146" s="1"/>
    </row>
    <row r="147" spans="1:14" x14ac:dyDescent="0.3">
      <c r="A147" t="s">
        <v>11</v>
      </c>
      <c r="B147" t="s">
        <v>26</v>
      </c>
      <c r="C147">
        <v>132</v>
      </c>
      <c r="D147">
        <v>5347</v>
      </c>
      <c r="E147">
        <f t="shared" si="2"/>
        <v>705804</v>
      </c>
      <c r="F147" t="s">
        <v>0</v>
      </c>
      <c r="G147" t="s">
        <v>72</v>
      </c>
      <c r="H147" t="s">
        <v>59</v>
      </c>
      <c r="I147">
        <v>2013</v>
      </c>
    </row>
    <row r="148" spans="1:14" x14ac:dyDescent="0.3">
      <c r="A148" t="s">
        <v>8</v>
      </c>
      <c r="B148" t="s">
        <v>16</v>
      </c>
      <c r="C148">
        <v>126</v>
      </c>
      <c r="D148">
        <v>3894</v>
      </c>
      <c r="E148">
        <f t="shared" si="2"/>
        <v>490644</v>
      </c>
      <c r="F148" t="s">
        <v>4</v>
      </c>
      <c r="G148" t="s">
        <v>9</v>
      </c>
      <c r="H148" t="s">
        <v>59</v>
      </c>
      <c r="I148">
        <v>2013</v>
      </c>
      <c r="M148" s="1"/>
      <c r="N148" s="1"/>
    </row>
    <row r="149" spans="1:14" x14ac:dyDescent="0.3">
      <c r="A149" t="s">
        <v>5</v>
      </c>
      <c r="B149" t="s">
        <v>26</v>
      </c>
      <c r="C149">
        <v>188</v>
      </c>
      <c r="D149">
        <v>5603</v>
      </c>
      <c r="E149">
        <f t="shared" si="2"/>
        <v>1053364</v>
      </c>
      <c r="F149" t="s">
        <v>0</v>
      </c>
      <c r="G149" t="s">
        <v>6</v>
      </c>
      <c r="H149" t="s">
        <v>59</v>
      </c>
      <c r="I149">
        <v>2013</v>
      </c>
    </row>
    <row r="150" spans="1:14" x14ac:dyDescent="0.3">
      <c r="A150" t="s">
        <v>2</v>
      </c>
      <c r="B150" t="s">
        <v>26</v>
      </c>
      <c r="C150">
        <v>111</v>
      </c>
      <c r="D150">
        <v>5611</v>
      </c>
      <c r="E150">
        <f t="shared" si="2"/>
        <v>622821</v>
      </c>
      <c r="F150" t="s">
        <v>4</v>
      </c>
      <c r="G150" t="s">
        <v>15</v>
      </c>
      <c r="H150" t="s">
        <v>59</v>
      </c>
      <c r="I150">
        <v>2013</v>
      </c>
      <c r="M150" s="1"/>
      <c r="N150" s="1"/>
    </row>
    <row r="151" spans="1:14" x14ac:dyDescent="0.3">
      <c r="A151" t="s">
        <v>23</v>
      </c>
      <c r="B151" t="s">
        <v>39</v>
      </c>
      <c r="C151">
        <v>109</v>
      </c>
      <c r="D151">
        <v>4932</v>
      </c>
      <c r="E151">
        <f t="shared" si="2"/>
        <v>537588</v>
      </c>
      <c r="F151" t="s">
        <v>4</v>
      </c>
      <c r="G151" t="s">
        <v>3</v>
      </c>
      <c r="H151" t="s">
        <v>59</v>
      </c>
      <c r="I151">
        <v>2013</v>
      </c>
    </row>
    <row r="152" spans="1:14" x14ac:dyDescent="0.3">
      <c r="A152" t="s">
        <v>19</v>
      </c>
      <c r="B152" t="s">
        <v>26</v>
      </c>
      <c r="C152">
        <v>171</v>
      </c>
      <c r="D152">
        <v>4623</v>
      </c>
      <c r="E152">
        <f t="shared" si="2"/>
        <v>790533</v>
      </c>
      <c r="F152" t="s">
        <v>0</v>
      </c>
      <c r="G152" t="s">
        <v>9</v>
      </c>
      <c r="H152" t="s">
        <v>59</v>
      </c>
      <c r="I152">
        <v>2013</v>
      </c>
    </row>
    <row r="153" spans="1:14" x14ac:dyDescent="0.3">
      <c r="A153" t="s">
        <v>18</v>
      </c>
      <c r="B153" t="s">
        <v>30</v>
      </c>
      <c r="C153">
        <v>127</v>
      </c>
      <c r="D153">
        <v>4576</v>
      </c>
      <c r="E153">
        <f t="shared" si="2"/>
        <v>581152</v>
      </c>
      <c r="F153" t="s">
        <v>4</v>
      </c>
      <c r="G153" t="s">
        <v>6</v>
      </c>
      <c r="H153" t="s">
        <v>59</v>
      </c>
      <c r="I153">
        <v>2013</v>
      </c>
      <c r="M153" s="1"/>
      <c r="N153" s="1"/>
    </row>
    <row r="154" spans="1:14" x14ac:dyDescent="0.3">
      <c r="A154" t="s">
        <v>17</v>
      </c>
      <c r="B154" t="s">
        <v>32</v>
      </c>
      <c r="C154">
        <v>100</v>
      </c>
      <c r="D154">
        <v>5568</v>
      </c>
      <c r="E154">
        <f t="shared" si="2"/>
        <v>556800</v>
      </c>
      <c r="F154" t="s">
        <v>0</v>
      </c>
      <c r="G154" t="s">
        <v>3</v>
      </c>
      <c r="H154" t="s">
        <v>59</v>
      </c>
      <c r="I154">
        <v>2013</v>
      </c>
    </row>
    <row r="155" spans="1:14" x14ac:dyDescent="0.3">
      <c r="A155" t="s">
        <v>11</v>
      </c>
      <c r="B155" t="s">
        <v>1</v>
      </c>
      <c r="C155">
        <v>171</v>
      </c>
      <c r="D155">
        <v>5124</v>
      </c>
      <c r="E155">
        <f t="shared" si="2"/>
        <v>876204</v>
      </c>
      <c r="F155" t="s">
        <v>4</v>
      </c>
      <c r="G155" t="s">
        <v>9</v>
      </c>
      <c r="H155" t="s">
        <v>60</v>
      </c>
      <c r="I155">
        <v>2013</v>
      </c>
      <c r="M155" s="1"/>
      <c r="N155" s="1"/>
    </row>
    <row r="156" spans="1:14" x14ac:dyDescent="0.3">
      <c r="A156" t="s">
        <v>8</v>
      </c>
      <c r="B156" t="s">
        <v>35</v>
      </c>
      <c r="C156">
        <v>147</v>
      </c>
      <c r="D156">
        <v>5039</v>
      </c>
      <c r="E156">
        <f t="shared" si="2"/>
        <v>740733</v>
      </c>
      <c r="F156" t="s">
        <v>4</v>
      </c>
      <c r="G156" t="s">
        <v>9</v>
      </c>
      <c r="H156" t="s">
        <v>60</v>
      </c>
      <c r="I156">
        <v>2013</v>
      </c>
    </row>
    <row r="157" spans="1:14" x14ac:dyDescent="0.3">
      <c r="A157" t="s">
        <v>5</v>
      </c>
      <c r="B157" t="s">
        <v>16</v>
      </c>
      <c r="C157">
        <v>157</v>
      </c>
      <c r="D157">
        <v>3049</v>
      </c>
      <c r="E157">
        <f t="shared" si="2"/>
        <v>478693</v>
      </c>
      <c r="F157" t="s">
        <v>0</v>
      </c>
      <c r="G157" t="s">
        <v>6</v>
      </c>
      <c r="H157" t="s">
        <v>60</v>
      </c>
      <c r="I157">
        <v>2013</v>
      </c>
      <c r="M157" s="1"/>
      <c r="N157" s="1"/>
    </row>
    <row r="158" spans="1:14" x14ac:dyDescent="0.3">
      <c r="A158" t="s">
        <v>2</v>
      </c>
      <c r="B158" t="s">
        <v>33</v>
      </c>
      <c r="C158">
        <v>124</v>
      </c>
      <c r="D158">
        <v>5998</v>
      </c>
      <c r="E158">
        <f t="shared" si="2"/>
        <v>743752</v>
      </c>
      <c r="F158" t="s">
        <v>4</v>
      </c>
      <c r="G158" t="s">
        <v>9</v>
      </c>
      <c r="H158" t="s">
        <v>60</v>
      </c>
      <c r="I158">
        <v>2013</v>
      </c>
    </row>
    <row r="159" spans="1:14" x14ac:dyDescent="0.3">
      <c r="A159" t="s">
        <v>23</v>
      </c>
      <c r="B159" t="s">
        <v>32</v>
      </c>
      <c r="C159">
        <v>190</v>
      </c>
      <c r="D159">
        <v>3236</v>
      </c>
      <c r="E159">
        <f t="shared" ref="E159:E210" si="3">C159*D159</f>
        <v>614840</v>
      </c>
      <c r="F159" t="s">
        <v>0</v>
      </c>
      <c r="G159" t="s">
        <v>22</v>
      </c>
      <c r="H159" t="s">
        <v>60</v>
      </c>
      <c r="I159">
        <v>2013</v>
      </c>
      <c r="M159" s="1"/>
      <c r="N159" s="1"/>
    </row>
    <row r="160" spans="1:14" x14ac:dyDescent="0.3">
      <c r="A160" t="s">
        <v>21</v>
      </c>
      <c r="B160" t="s">
        <v>10</v>
      </c>
      <c r="C160">
        <v>136</v>
      </c>
      <c r="D160">
        <v>3312</v>
      </c>
      <c r="E160">
        <f t="shared" si="3"/>
        <v>450432</v>
      </c>
      <c r="F160" t="s">
        <v>4</v>
      </c>
      <c r="G160" t="s">
        <v>72</v>
      </c>
      <c r="H160" t="s">
        <v>60</v>
      </c>
      <c r="I160">
        <v>2013</v>
      </c>
    </row>
    <row r="161" spans="1:14" x14ac:dyDescent="0.3">
      <c r="A161" t="s">
        <v>19</v>
      </c>
      <c r="B161" t="s">
        <v>33</v>
      </c>
      <c r="C161">
        <v>182</v>
      </c>
      <c r="D161">
        <v>3596</v>
      </c>
      <c r="E161">
        <f t="shared" si="3"/>
        <v>654472</v>
      </c>
      <c r="F161" t="s">
        <v>4</v>
      </c>
      <c r="G161" t="s">
        <v>9</v>
      </c>
      <c r="H161" t="s">
        <v>60</v>
      </c>
      <c r="I161">
        <v>2013</v>
      </c>
      <c r="M161" s="1"/>
      <c r="N161" s="1"/>
    </row>
    <row r="162" spans="1:14" x14ac:dyDescent="0.3">
      <c r="A162" t="s">
        <v>18</v>
      </c>
      <c r="B162" t="s">
        <v>39</v>
      </c>
      <c r="C162">
        <v>199</v>
      </c>
      <c r="D162">
        <v>5680</v>
      </c>
      <c r="E162">
        <f t="shared" si="3"/>
        <v>1130320</v>
      </c>
      <c r="F162" t="s">
        <v>4</v>
      </c>
      <c r="G162" t="s">
        <v>6</v>
      </c>
      <c r="H162" t="s">
        <v>60</v>
      </c>
      <c r="I162">
        <v>2013</v>
      </c>
    </row>
    <row r="163" spans="1:14" x14ac:dyDescent="0.3">
      <c r="A163" t="s">
        <v>17</v>
      </c>
      <c r="B163" t="s">
        <v>26</v>
      </c>
      <c r="C163">
        <v>117</v>
      </c>
      <c r="D163">
        <v>4008</v>
      </c>
      <c r="E163">
        <f t="shared" si="3"/>
        <v>468936</v>
      </c>
      <c r="F163" t="s">
        <v>0</v>
      </c>
      <c r="G163" t="s">
        <v>15</v>
      </c>
      <c r="H163" t="s">
        <v>60</v>
      </c>
      <c r="I163">
        <v>2013</v>
      </c>
      <c r="M163" s="1"/>
      <c r="N163" s="1"/>
    </row>
    <row r="164" spans="1:14" x14ac:dyDescent="0.3">
      <c r="A164" t="s">
        <v>14</v>
      </c>
      <c r="B164" t="s">
        <v>32</v>
      </c>
      <c r="C164">
        <v>128</v>
      </c>
      <c r="D164">
        <v>4555</v>
      </c>
      <c r="E164">
        <f t="shared" si="3"/>
        <v>583040</v>
      </c>
      <c r="F164" t="s">
        <v>4</v>
      </c>
      <c r="G164" t="s">
        <v>3</v>
      </c>
      <c r="H164" t="s">
        <v>61</v>
      </c>
      <c r="I164">
        <v>2013</v>
      </c>
    </row>
    <row r="165" spans="1:14" x14ac:dyDescent="0.3">
      <c r="A165" t="s">
        <v>11</v>
      </c>
      <c r="B165" t="s">
        <v>29</v>
      </c>
      <c r="C165">
        <v>105</v>
      </c>
      <c r="D165">
        <v>4221</v>
      </c>
      <c r="E165">
        <f t="shared" si="3"/>
        <v>443205</v>
      </c>
      <c r="F165" t="s">
        <v>4</v>
      </c>
      <c r="G165" t="s">
        <v>9</v>
      </c>
      <c r="H165" t="s">
        <v>61</v>
      </c>
      <c r="I165">
        <v>2013</v>
      </c>
    </row>
    <row r="166" spans="1:14" x14ac:dyDescent="0.3">
      <c r="A166" t="s">
        <v>8</v>
      </c>
      <c r="B166" t="s">
        <v>35</v>
      </c>
      <c r="C166">
        <v>121</v>
      </c>
      <c r="D166">
        <v>5143</v>
      </c>
      <c r="E166">
        <f t="shared" si="3"/>
        <v>622303</v>
      </c>
      <c r="F166" t="s">
        <v>0</v>
      </c>
      <c r="G166" t="s">
        <v>6</v>
      </c>
      <c r="H166" t="s">
        <v>61</v>
      </c>
      <c r="I166">
        <v>2013</v>
      </c>
      <c r="M166" s="1"/>
      <c r="N166" s="1"/>
    </row>
    <row r="167" spans="1:14" x14ac:dyDescent="0.3">
      <c r="A167" t="s">
        <v>5</v>
      </c>
      <c r="B167" t="s">
        <v>20</v>
      </c>
      <c r="C167">
        <v>171</v>
      </c>
      <c r="D167">
        <v>3716</v>
      </c>
      <c r="E167">
        <f t="shared" si="3"/>
        <v>635436</v>
      </c>
      <c r="F167" t="s">
        <v>4</v>
      </c>
      <c r="G167" t="s">
        <v>3</v>
      </c>
      <c r="H167" t="s">
        <v>61</v>
      </c>
      <c r="I167">
        <v>2013</v>
      </c>
    </row>
    <row r="168" spans="1:14" x14ac:dyDescent="0.3">
      <c r="A168" t="s">
        <v>21</v>
      </c>
      <c r="B168" t="s">
        <v>1</v>
      </c>
      <c r="C168">
        <v>137</v>
      </c>
      <c r="D168">
        <v>5671</v>
      </c>
      <c r="E168">
        <f t="shared" si="3"/>
        <v>776927</v>
      </c>
      <c r="F168" t="s">
        <v>4</v>
      </c>
      <c r="G168" t="s">
        <v>9</v>
      </c>
      <c r="H168" t="s">
        <v>61</v>
      </c>
      <c r="I168">
        <v>2013</v>
      </c>
      <c r="M168" s="1"/>
      <c r="N168" s="1"/>
    </row>
    <row r="169" spans="1:14" x14ac:dyDescent="0.3">
      <c r="A169" t="s">
        <v>19</v>
      </c>
      <c r="B169" t="s">
        <v>1</v>
      </c>
      <c r="C169">
        <v>170</v>
      </c>
      <c r="D169">
        <v>4514</v>
      </c>
      <c r="E169">
        <f t="shared" si="3"/>
        <v>767380</v>
      </c>
      <c r="F169" t="s">
        <v>0</v>
      </c>
      <c r="G169" t="s">
        <v>9</v>
      </c>
      <c r="H169" t="s">
        <v>61</v>
      </c>
      <c r="I169">
        <v>2013</v>
      </c>
    </row>
    <row r="170" spans="1:14" x14ac:dyDescent="0.3">
      <c r="A170" t="s">
        <v>18</v>
      </c>
      <c r="B170" t="s">
        <v>1</v>
      </c>
      <c r="C170">
        <v>148</v>
      </c>
      <c r="D170">
        <v>3503</v>
      </c>
      <c r="E170">
        <f t="shared" si="3"/>
        <v>518444</v>
      </c>
      <c r="F170" t="s">
        <v>4</v>
      </c>
      <c r="G170" t="s">
        <v>6</v>
      </c>
      <c r="H170" t="s">
        <v>61</v>
      </c>
      <c r="I170">
        <v>2013</v>
      </c>
      <c r="M170" s="1"/>
      <c r="N170" s="1"/>
    </row>
    <row r="171" spans="1:14" x14ac:dyDescent="0.3">
      <c r="A171" t="s">
        <v>17</v>
      </c>
      <c r="B171" t="s">
        <v>34</v>
      </c>
      <c r="C171">
        <v>178</v>
      </c>
      <c r="D171">
        <v>3319</v>
      </c>
      <c r="E171">
        <f t="shared" si="3"/>
        <v>590782</v>
      </c>
      <c r="F171" t="s">
        <v>4</v>
      </c>
      <c r="G171" t="s">
        <v>9</v>
      </c>
      <c r="H171" t="s">
        <v>61</v>
      </c>
      <c r="I171">
        <v>2013</v>
      </c>
    </row>
    <row r="172" spans="1:14" x14ac:dyDescent="0.3">
      <c r="A172" t="s">
        <v>14</v>
      </c>
      <c r="B172" t="s">
        <v>26</v>
      </c>
      <c r="C172">
        <v>182</v>
      </c>
      <c r="D172">
        <v>5588</v>
      </c>
      <c r="E172">
        <f t="shared" si="3"/>
        <v>1017016</v>
      </c>
      <c r="F172" t="s">
        <v>4</v>
      </c>
      <c r="G172" t="s">
        <v>22</v>
      </c>
      <c r="H172" t="s">
        <v>62</v>
      </c>
      <c r="I172">
        <v>2013</v>
      </c>
      <c r="M172" s="1"/>
      <c r="N172" s="1"/>
    </row>
    <row r="173" spans="1:14" x14ac:dyDescent="0.3">
      <c r="A173" t="s">
        <v>12</v>
      </c>
      <c r="B173" t="s">
        <v>30</v>
      </c>
      <c r="C173">
        <v>111</v>
      </c>
      <c r="D173">
        <v>3760</v>
      </c>
      <c r="E173">
        <f t="shared" si="3"/>
        <v>417360</v>
      </c>
      <c r="F173" t="s">
        <v>0</v>
      </c>
      <c r="G173" t="s">
        <v>72</v>
      </c>
      <c r="H173" t="s">
        <v>62</v>
      </c>
      <c r="I173">
        <v>2013</v>
      </c>
    </row>
    <row r="174" spans="1:14" x14ac:dyDescent="0.3">
      <c r="A174" t="s">
        <v>11</v>
      </c>
      <c r="B174" t="s">
        <v>20</v>
      </c>
      <c r="C174">
        <v>188</v>
      </c>
      <c r="D174">
        <v>3134</v>
      </c>
      <c r="E174">
        <f t="shared" si="3"/>
        <v>589192</v>
      </c>
      <c r="F174" t="s">
        <v>4</v>
      </c>
      <c r="G174" t="s">
        <v>9</v>
      </c>
      <c r="H174" t="s">
        <v>62</v>
      </c>
      <c r="I174">
        <v>2013</v>
      </c>
      <c r="M174" s="1"/>
      <c r="N174" s="1"/>
    </row>
    <row r="175" spans="1:14" x14ac:dyDescent="0.3">
      <c r="A175" t="s">
        <v>8</v>
      </c>
      <c r="B175" t="s">
        <v>13</v>
      </c>
      <c r="C175">
        <v>151</v>
      </c>
      <c r="D175">
        <v>4692</v>
      </c>
      <c r="E175">
        <f t="shared" si="3"/>
        <v>708492</v>
      </c>
      <c r="F175" t="s">
        <v>0</v>
      </c>
      <c r="G175" t="s">
        <v>6</v>
      </c>
      <c r="H175" t="s">
        <v>62</v>
      </c>
      <c r="I175">
        <v>2013</v>
      </c>
    </row>
    <row r="176" spans="1:14" x14ac:dyDescent="0.3">
      <c r="A176" t="s">
        <v>5</v>
      </c>
      <c r="B176" t="s">
        <v>30</v>
      </c>
      <c r="C176">
        <v>155</v>
      </c>
      <c r="D176">
        <v>3330</v>
      </c>
      <c r="E176">
        <f t="shared" si="3"/>
        <v>516150</v>
      </c>
      <c r="F176" t="s">
        <v>4</v>
      </c>
      <c r="G176" t="s">
        <v>15</v>
      </c>
      <c r="H176" t="s">
        <v>62</v>
      </c>
      <c r="I176">
        <v>2013</v>
      </c>
      <c r="M176" s="1"/>
      <c r="N176" s="1"/>
    </row>
    <row r="177" spans="1:14" x14ac:dyDescent="0.3">
      <c r="A177" t="s">
        <v>2</v>
      </c>
      <c r="B177" t="s">
        <v>30</v>
      </c>
      <c r="C177">
        <v>115</v>
      </c>
      <c r="D177">
        <v>5339</v>
      </c>
      <c r="E177">
        <f t="shared" si="3"/>
        <v>613985</v>
      </c>
      <c r="F177" t="s">
        <v>0</v>
      </c>
      <c r="G177" t="s">
        <v>3</v>
      </c>
      <c r="H177" t="s">
        <v>62</v>
      </c>
      <c r="I177">
        <v>2013</v>
      </c>
    </row>
    <row r="178" spans="1:14" x14ac:dyDescent="0.3">
      <c r="A178" t="s">
        <v>21</v>
      </c>
      <c r="B178" t="s">
        <v>16</v>
      </c>
      <c r="C178">
        <v>175</v>
      </c>
      <c r="D178">
        <v>5550</v>
      </c>
      <c r="E178">
        <f t="shared" si="3"/>
        <v>971250</v>
      </c>
      <c r="F178" t="s">
        <v>4</v>
      </c>
      <c r="G178" t="s">
        <v>9</v>
      </c>
      <c r="H178" t="s">
        <v>62</v>
      </c>
      <c r="I178">
        <v>2013</v>
      </c>
    </row>
    <row r="179" spans="1:14" x14ac:dyDescent="0.3">
      <c r="A179" t="s">
        <v>19</v>
      </c>
      <c r="B179" t="s">
        <v>26</v>
      </c>
      <c r="C179">
        <v>152</v>
      </c>
      <c r="D179">
        <v>5099</v>
      </c>
      <c r="E179">
        <f t="shared" si="3"/>
        <v>775048</v>
      </c>
      <c r="F179" t="s">
        <v>0</v>
      </c>
      <c r="G179" t="s">
        <v>6</v>
      </c>
      <c r="H179" t="s">
        <v>62</v>
      </c>
      <c r="I179">
        <v>2013</v>
      </c>
      <c r="M179" s="1"/>
      <c r="N179" s="1"/>
    </row>
    <row r="180" spans="1:14" x14ac:dyDescent="0.3">
      <c r="A180" t="s">
        <v>18</v>
      </c>
      <c r="B180" t="s">
        <v>46</v>
      </c>
      <c r="C180">
        <v>199</v>
      </c>
      <c r="D180">
        <v>3503</v>
      </c>
      <c r="E180">
        <f t="shared" si="3"/>
        <v>697097</v>
      </c>
      <c r="F180" t="s">
        <v>4</v>
      </c>
      <c r="G180" t="s">
        <v>3</v>
      </c>
      <c r="H180" t="s">
        <v>62</v>
      </c>
      <c r="I180">
        <v>2013</v>
      </c>
    </row>
    <row r="181" spans="1:14" x14ac:dyDescent="0.3">
      <c r="A181" t="s">
        <v>12</v>
      </c>
      <c r="B181" t="s">
        <v>16</v>
      </c>
      <c r="C181">
        <v>140</v>
      </c>
      <c r="D181">
        <v>3714</v>
      </c>
      <c r="E181">
        <f t="shared" si="3"/>
        <v>519960</v>
      </c>
      <c r="F181" t="s">
        <v>4</v>
      </c>
      <c r="G181" t="s">
        <v>9</v>
      </c>
      <c r="H181" t="s">
        <v>63</v>
      </c>
      <c r="I181">
        <v>2013</v>
      </c>
      <c r="M181" s="1"/>
      <c r="N181" s="1"/>
    </row>
    <row r="182" spans="1:14" x14ac:dyDescent="0.3">
      <c r="A182" t="s">
        <v>11</v>
      </c>
      <c r="B182" t="s">
        <v>20</v>
      </c>
      <c r="C182">
        <v>158</v>
      </c>
      <c r="D182">
        <v>4126</v>
      </c>
      <c r="E182">
        <f t="shared" si="3"/>
        <v>651908</v>
      </c>
      <c r="F182" t="s">
        <v>0</v>
      </c>
      <c r="G182" t="s">
        <v>9</v>
      </c>
      <c r="H182" t="s">
        <v>63</v>
      </c>
      <c r="I182">
        <v>2013</v>
      </c>
    </row>
    <row r="183" spans="1:14" x14ac:dyDescent="0.3">
      <c r="A183" t="s">
        <v>8</v>
      </c>
      <c r="B183" t="s">
        <v>38</v>
      </c>
      <c r="C183">
        <v>200</v>
      </c>
      <c r="D183">
        <v>3492</v>
      </c>
      <c r="E183">
        <f t="shared" si="3"/>
        <v>698400</v>
      </c>
      <c r="F183" t="s">
        <v>4</v>
      </c>
      <c r="G183" t="s">
        <v>6</v>
      </c>
      <c r="H183" t="s">
        <v>63</v>
      </c>
      <c r="I183">
        <v>2013</v>
      </c>
      <c r="M183" s="1"/>
      <c r="N183" s="1"/>
    </row>
    <row r="184" spans="1:14" x14ac:dyDescent="0.3">
      <c r="A184" t="s">
        <v>5</v>
      </c>
      <c r="B184" t="s">
        <v>16</v>
      </c>
      <c r="C184">
        <v>125</v>
      </c>
      <c r="D184">
        <v>5204</v>
      </c>
      <c r="E184">
        <f t="shared" si="3"/>
        <v>650500</v>
      </c>
      <c r="F184" t="s">
        <v>0</v>
      </c>
      <c r="G184" t="s">
        <v>9</v>
      </c>
      <c r="H184" t="s">
        <v>63</v>
      </c>
      <c r="I184">
        <v>2013</v>
      </c>
    </row>
    <row r="185" spans="1:14" x14ac:dyDescent="0.3">
      <c r="A185" t="s">
        <v>2</v>
      </c>
      <c r="B185" t="s">
        <v>10</v>
      </c>
      <c r="C185">
        <v>191</v>
      </c>
      <c r="D185">
        <v>4025</v>
      </c>
      <c r="E185">
        <f t="shared" si="3"/>
        <v>768775</v>
      </c>
      <c r="F185" t="s">
        <v>4</v>
      </c>
      <c r="G185" t="s">
        <v>22</v>
      </c>
      <c r="H185" t="s">
        <v>63</v>
      </c>
      <c r="I185">
        <v>2013</v>
      </c>
      <c r="M185" s="1"/>
      <c r="N185" s="1"/>
    </row>
    <row r="186" spans="1:14" x14ac:dyDescent="0.3">
      <c r="A186" t="s">
        <v>23</v>
      </c>
      <c r="B186" t="s">
        <v>35</v>
      </c>
      <c r="C186">
        <v>157</v>
      </c>
      <c r="D186">
        <v>3987</v>
      </c>
      <c r="E186">
        <f t="shared" si="3"/>
        <v>625959</v>
      </c>
      <c r="F186" t="s">
        <v>4</v>
      </c>
      <c r="G186" t="s">
        <v>72</v>
      </c>
      <c r="H186" t="s">
        <v>63</v>
      </c>
      <c r="I186">
        <v>2013</v>
      </c>
    </row>
    <row r="187" spans="1:14" x14ac:dyDescent="0.3">
      <c r="A187" t="s">
        <v>21</v>
      </c>
      <c r="B187" t="s">
        <v>38</v>
      </c>
      <c r="C187">
        <v>165</v>
      </c>
      <c r="D187">
        <v>3350</v>
      </c>
      <c r="E187">
        <f t="shared" si="3"/>
        <v>552750</v>
      </c>
      <c r="F187" t="s">
        <v>0</v>
      </c>
      <c r="G187" t="s">
        <v>9</v>
      </c>
      <c r="H187" t="s">
        <v>63</v>
      </c>
      <c r="I187">
        <v>2013</v>
      </c>
      <c r="M187" s="1"/>
      <c r="N187" s="1"/>
    </row>
    <row r="188" spans="1:14" x14ac:dyDescent="0.3">
      <c r="A188" t="s">
        <v>19</v>
      </c>
      <c r="B188" t="s">
        <v>39</v>
      </c>
      <c r="C188">
        <v>139</v>
      </c>
      <c r="D188">
        <v>4048</v>
      </c>
      <c r="E188">
        <f t="shared" si="3"/>
        <v>562672</v>
      </c>
      <c r="F188" t="s">
        <v>4</v>
      </c>
      <c r="G188" t="s">
        <v>6</v>
      </c>
      <c r="H188" t="s">
        <v>63</v>
      </c>
      <c r="I188">
        <v>2013</v>
      </c>
    </row>
    <row r="189" spans="1:14" x14ac:dyDescent="0.3">
      <c r="A189" t="s">
        <v>18</v>
      </c>
      <c r="B189" t="s">
        <v>32</v>
      </c>
      <c r="C189">
        <v>153</v>
      </c>
      <c r="D189">
        <v>3253</v>
      </c>
      <c r="E189">
        <f t="shared" si="3"/>
        <v>497709</v>
      </c>
      <c r="F189" t="s">
        <v>0</v>
      </c>
      <c r="G189" t="s">
        <v>15</v>
      </c>
      <c r="H189" t="s">
        <v>63</v>
      </c>
      <c r="I189">
        <v>2013</v>
      </c>
      <c r="M189" s="1"/>
      <c r="N189" s="1"/>
    </row>
    <row r="190" spans="1:14" x14ac:dyDescent="0.3">
      <c r="A190" t="s">
        <v>17</v>
      </c>
      <c r="B190" t="s">
        <v>7</v>
      </c>
      <c r="C190">
        <v>100</v>
      </c>
      <c r="D190">
        <v>5255</v>
      </c>
      <c r="E190">
        <f t="shared" si="3"/>
        <v>525500</v>
      </c>
      <c r="F190" t="s">
        <v>4</v>
      </c>
      <c r="G190" t="s">
        <v>3</v>
      </c>
      <c r="H190" t="s">
        <v>63</v>
      </c>
      <c r="I190">
        <v>2013</v>
      </c>
    </row>
    <row r="191" spans="1:14" x14ac:dyDescent="0.3">
      <c r="A191" t="s">
        <v>12</v>
      </c>
      <c r="B191" t="s">
        <v>26</v>
      </c>
      <c r="C191">
        <v>125</v>
      </c>
      <c r="D191">
        <v>5497</v>
      </c>
      <c r="E191">
        <f t="shared" si="3"/>
        <v>687125</v>
      </c>
      <c r="F191" t="s">
        <v>0</v>
      </c>
      <c r="G191" t="s">
        <v>9</v>
      </c>
      <c r="H191" t="s">
        <v>64</v>
      </c>
      <c r="I191">
        <v>2013</v>
      </c>
    </row>
    <row r="192" spans="1:14" x14ac:dyDescent="0.3">
      <c r="A192" t="s">
        <v>11</v>
      </c>
      <c r="B192" t="s">
        <v>31</v>
      </c>
      <c r="C192">
        <v>165</v>
      </c>
      <c r="D192">
        <v>5431</v>
      </c>
      <c r="E192">
        <f t="shared" si="3"/>
        <v>896115</v>
      </c>
      <c r="F192" t="s">
        <v>4</v>
      </c>
      <c r="G192" t="s">
        <v>6</v>
      </c>
      <c r="H192" t="s">
        <v>64</v>
      </c>
      <c r="I192">
        <v>2013</v>
      </c>
      <c r="M192" s="1"/>
      <c r="N192" s="1"/>
    </row>
    <row r="193" spans="1:14" x14ac:dyDescent="0.3">
      <c r="A193" t="s">
        <v>8</v>
      </c>
      <c r="B193" t="s">
        <v>26</v>
      </c>
      <c r="C193">
        <v>157</v>
      </c>
      <c r="D193">
        <v>5727</v>
      </c>
      <c r="E193">
        <f t="shared" si="3"/>
        <v>899139</v>
      </c>
      <c r="F193" t="s">
        <v>0</v>
      </c>
      <c r="G193" t="s">
        <v>3</v>
      </c>
      <c r="H193" t="s">
        <v>64</v>
      </c>
      <c r="I193">
        <v>2013</v>
      </c>
    </row>
    <row r="194" spans="1:14" x14ac:dyDescent="0.3">
      <c r="A194" t="s">
        <v>23</v>
      </c>
      <c r="B194" t="s">
        <v>32</v>
      </c>
      <c r="C194">
        <v>191</v>
      </c>
      <c r="D194">
        <v>3847</v>
      </c>
      <c r="E194">
        <f t="shared" si="3"/>
        <v>734777</v>
      </c>
      <c r="F194" t="s">
        <v>0</v>
      </c>
      <c r="G194" t="s">
        <v>9</v>
      </c>
      <c r="H194" t="s">
        <v>64</v>
      </c>
      <c r="I194">
        <v>2013</v>
      </c>
      <c r="M194" s="1"/>
      <c r="N194" s="1"/>
    </row>
    <row r="195" spans="1:14" x14ac:dyDescent="0.3">
      <c r="A195" t="s">
        <v>21</v>
      </c>
      <c r="B195" t="s">
        <v>26</v>
      </c>
      <c r="C195">
        <v>173</v>
      </c>
      <c r="D195">
        <v>3505</v>
      </c>
      <c r="E195">
        <f t="shared" si="3"/>
        <v>606365</v>
      </c>
      <c r="F195" t="s">
        <v>4</v>
      </c>
      <c r="G195" t="s">
        <v>9</v>
      </c>
      <c r="H195" t="s">
        <v>64</v>
      </c>
      <c r="I195">
        <v>2013</v>
      </c>
    </row>
    <row r="196" spans="1:14" x14ac:dyDescent="0.3">
      <c r="A196" t="s">
        <v>19</v>
      </c>
      <c r="B196" t="s">
        <v>10</v>
      </c>
      <c r="C196">
        <v>122</v>
      </c>
      <c r="D196">
        <v>3289</v>
      </c>
      <c r="E196">
        <f t="shared" si="3"/>
        <v>401258</v>
      </c>
      <c r="F196" t="s">
        <v>0</v>
      </c>
      <c r="G196" t="s">
        <v>6</v>
      </c>
      <c r="H196" t="s">
        <v>64</v>
      </c>
      <c r="I196">
        <v>2013</v>
      </c>
      <c r="M196" s="1"/>
      <c r="N196" s="1"/>
    </row>
    <row r="197" spans="1:14" x14ac:dyDescent="0.3">
      <c r="A197" t="s">
        <v>18</v>
      </c>
      <c r="B197" t="s">
        <v>25</v>
      </c>
      <c r="C197">
        <v>191</v>
      </c>
      <c r="D197">
        <v>5497</v>
      </c>
      <c r="E197">
        <f t="shared" si="3"/>
        <v>1049927</v>
      </c>
      <c r="F197" t="s">
        <v>4</v>
      </c>
      <c r="G197" t="s">
        <v>9</v>
      </c>
      <c r="H197" t="s">
        <v>64</v>
      </c>
      <c r="I197">
        <v>2013</v>
      </c>
    </row>
    <row r="198" spans="1:14" x14ac:dyDescent="0.3">
      <c r="A198" t="s">
        <v>17</v>
      </c>
      <c r="B198" t="s">
        <v>20</v>
      </c>
      <c r="C198">
        <v>111</v>
      </c>
      <c r="D198">
        <v>5519</v>
      </c>
      <c r="E198">
        <f t="shared" si="3"/>
        <v>612609</v>
      </c>
      <c r="F198" t="s">
        <v>4</v>
      </c>
      <c r="G198" t="s">
        <v>22</v>
      </c>
      <c r="H198" t="s">
        <v>64</v>
      </c>
      <c r="I198">
        <v>2013</v>
      </c>
      <c r="M198" s="1"/>
      <c r="N198" s="1"/>
    </row>
    <row r="199" spans="1:14" x14ac:dyDescent="0.3">
      <c r="A199" t="s">
        <v>14</v>
      </c>
      <c r="B199" t="s">
        <v>27</v>
      </c>
      <c r="C199">
        <v>121</v>
      </c>
      <c r="D199">
        <v>5075</v>
      </c>
      <c r="E199">
        <f t="shared" si="3"/>
        <v>614075</v>
      </c>
      <c r="F199" t="s">
        <v>0</v>
      </c>
      <c r="G199" t="s">
        <v>72</v>
      </c>
      <c r="H199" t="s">
        <v>65</v>
      </c>
      <c r="I199">
        <v>2013</v>
      </c>
    </row>
    <row r="200" spans="1:14" x14ac:dyDescent="0.3">
      <c r="A200" t="s">
        <v>12</v>
      </c>
      <c r="B200" t="s">
        <v>26</v>
      </c>
      <c r="C200">
        <v>144</v>
      </c>
      <c r="D200">
        <v>4130</v>
      </c>
      <c r="E200">
        <f t="shared" si="3"/>
        <v>594720</v>
      </c>
      <c r="F200" t="s">
        <v>4</v>
      </c>
      <c r="G200" t="s">
        <v>9</v>
      </c>
      <c r="H200" t="s">
        <v>65</v>
      </c>
      <c r="I200">
        <v>2013</v>
      </c>
      <c r="M200" s="1"/>
      <c r="N200" s="1"/>
    </row>
    <row r="201" spans="1:14" x14ac:dyDescent="0.3">
      <c r="A201" t="s">
        <v>11</v>
      </c>
      <c r="B201" t="s">
        <v>24</v>
      </c>
      <c r="C201">
        <v>143</v>
      </c>
      <c r="D201">
        <v>3829</v>
      </c>
      <c r="E201">
        <f t="shared" si="3"/>
        <v>547547</v>
      </c>
      <c r="F201" t="s">
        <v>0</v>
      </c>
      <c r="G201" t="s">
        <v>6</v>
      </c>
      <c r="H201" t="s">
        <v>65</v>
      </c>
      <c r="I201">
        <v>2013</v>
      </c>
    </row>
    <row r="202" spans="1:14" x14ac:dyDescent="0.3">
      <c r="A202" t="s">
        <v>8</v>
      </c>
      <c r="B202" t="s">
        <v>24</v>
      </c>
      <c r="C202">
        <v>156</v>
      </c>
      <c r="D202">
        <v>4408</v>
      </c>
      <c r="E202">
        <f t="shared" si="3"/>
        <v>687648</v>
      </c>
      <c r="F202" t="s">
        <v>4</v>
      </c>
      <c r="G202" t="s">
        <v>15</v>
      </c>
      <c r="H202" t="s">
        <v>65</v>
      </c>
      <c r="I202">
        <v>2013</v>
      </c>
      <c r="M202" s="1"/>
      <c r="N202" s="1"/>
    </row>
    <row r="203" spans="1:14" x14ac:dyDescent="0.3">
      <c r="A203" t="s">
        <v>5</v>
      </c>
      <c r="B203" t="s">
        <v>10</v>
      </c>
      <c r="C203">
        <v>103</v>
      </c>
      <c r="D203">
        <v>3660</v>
      </c>
      <c r="E203">
        <f t="shared" si="3"/>
        <v>376980</v>
      </c>
      <c r="F203" t="s">
        <v>4</v>
      </c>
      <c r="G203" t="s">
        <v>3</v>
      </c>
      <c r="H203" t="s">
        <v>65</v>
      </c>
      <c r="I203">
        <v>2013</v>
      </c>
    </row>
    <row r="204" spans="1:14" x14ac:dyDescent="0.3">
      <c r="A204" t="s">
        <v>23</v>
      </c>
      <c r="B204" t="s">
        <v>30</v>
      </c>
      <c r="C204">
        <v>114</v>
      </c>
      <c r="D204">
        <v>3192</v>
      </c>
      <c r="E204">
        <f t="shared" si="3"/>
        <v>363888</v>
      </c>
      <c r="F204" t="s">
        <v>4</v>
      </c>
      <c r="G204" t="s">
        <v>9</v>
      </c>
      <c r="H204" t="s">
        <v>65</v>
      </c>
      <c r="I204">
        <v>2013</v>
      </c>
    </row>
    <row r="205" spans="1:14" x14ac:dyDescent="0.3">
      <c r="A205" t="s">
        <v>21</v>
      </c>
      <c r="B205" t="s">
        <v>43</v>
      </c>
      <c r="C205">
        <v>140</v>
      </c>
      <c r="D205">
        <v>5058</v>
      </c>
      <c r="E205">
        <f t="shared" si="3"/>
        <v>708120</v>
      </c>
      <c r="F205" t="s">
        <v>0</v>
      </c>
      <c r="G205" t="s">
        <v>6</v>
      </c>
      <c r="H205" t="s">
        <v>65</v>
      </c>
      <c r="I205">
        <v>2013</v>
      </c>
      <c r="M205" s="1"/>
      <c r="N205" s="1"/>
    </row>
    <row r="206" spans="1:14" x14ac:dyDescent="0.3">
      <c r="A206" t="s">
        <v>19</v>
      </c>
      <c r="B206" t="s">
        <v>7</v>
      </c>
      <c r="C206">
        <v>146</v>
      </c>
      <c r="D206">
        <v>3199</v>
      </c>
      <c r="E206">
        <f t="shared" si="3"/>
        <v>467054</v>
      </c>
      <c r="F206" t="s">
        <v>4</v>
      </c>
      <c r="G206" t="s">
        <v>3</v>
      </c>
      <c r="H206" t="s">
        <v>65</v>
      </c>
      <c r="I206">
        <v>2013</v>
      </c>
    </row>
    <row r="207" spans="1:14" x14ac:dyDescent="0.3">
      <c r="A207" t="s">
        <v>14</v>
      </c>
      <c r="B207" t="s">
        <v>32</v>
      </c>
      <c r="C207">
        <v>181</v>
      </c>
      <c r="D207">
        <v>3102</v>
      </c>
      <c r="E207">
        <f t="shared" si="3"/>
        <v>561462</v>
      </c>
      <c r="F207" t="s">
        <v>4</v>
      </c>
      <c r="G207" t="s">
        <v>9</v>
      </c>
      <c r="H207" t="s">
        <v>66</v>
      </c>
      <c r="I207">
        <v>2013</v>
      </c>
      <c r="M207" s="1"/>
      <c r="N207" s="1"/>
    </row>
    <row r="208" spans="1:14" x14ac:dyDescent="0.3">
      <c r="A208" t="s">
        <v>12</v>
      </c>
      <c r="B208" t="s">
        <v>27</v>
      </c>
      <c r="C208">
        <v>140</v>
      </c>
      <c r="D208">
        <v>5320</v>
      </c>
      <c r="E208">
        <f t="shared" si="3"/>
        <v>744800</v>
      </c>
      <c r="F208" t="s">
        <v>0</v>
      </c>
      <c r="G208" t="s">
        <v>9</v>
      </c>
      <c r="H208" t="s">
        <v>66</v>
      </c>
      <c r="I208">
        <v>2013</v>
      </c>
    </row>
    <row r="209" spans="1:14" x14ac:dyDescent="0.3">
      <c r="A209" t="s">
        <v>11</v>
      </c>
      <c r="B209" t="s">
        <v>29</v>
      </c>
      <c r="C209">
        <v>116</v>
      </c>
      <c r="D209">
        <v>5263</v>
      </c>
      <c r="E209">
        <f t="shared" si="3"/>
        <v>610508</v>
      </c>
      <c r="F209" t="s">
        <v>4</v>
      </c>
      <c r="G209" t="s">
        <v>6</v>
      </c>
      <c r="H209" t="s">
        <v>66</v>
      </c>
      <c r="I209">
        <v>2013</v>
      </c>
      <c r="M209" s="1"/>
      <c r="N209" s="1"/>
    </row>
    <row r="210" spans="1:14" x14ac:dyDescent="0.3">
      <c r="A210" t="s">
        <v>8</v>
      </c>
      <c r="B210" t="s">
        <v>24</v>
      </c>
      <c r="C210">
        <v>142</v>
      </c>
      <c r="D210">
        <v>4653</v>
      </c>
      <c r="E210">
        <f t="shared" si="3"/>
        <v>660726</v>
      </c>
      <c r="F210" t="s">
        <v>4</v>
      </c>
      <c r="G210" t="s">
        <v>9</v>
      </c>
      <c r="H210" t="s">
        <v>66</v>
      </c>
      <c r="I210">
        <v>2013</v>
      </c>
    </row>
    <row r="211" spans="1:14" x14ac:dyDescent="0.3">
      <c r="A211" t="s">
        <v>5</v>
      </c>
      <c r="B211" t="s">
        <v>33</v>
      </c>
      <c r="C211">
        <v>124</v>
      </c>
      <c r="D211">
        <v>3246</v>
      </c>
      <c r="E211">
        <f t="shared" ref="E211:E262" si="4">C211*D211</f>
        <v>402504</v>
      </c>
      <c r="F211" t="s">
        <v>0</v>
      </c>
      <c r="G211" t="s">
        <v>22</v>
      </c>
      <c r="H211" t="s">
        <v>66</v>
      </c>
      <c r="I211">
        <v>2013</v>
      </c>
      <c r="M211" s="1"/>
      <c r="N211" s="1"/>
    </row>
    <row r="212" spans="1:14" x14ac:dyDescent="0.3">
      <c r="A212" t="s">
        <v>2</v>
      </c>
      <c r="B212" t="s">
        <v>46</v>
      </c>
      <c r="C212">
        <v>152</v>
      </c>
      <c r="D212">
        <v>3553</v>
      </c>
      <c r="E212">
        <f t="shared" si="4"/>
        <v>540056</v>
      </c>
      <c r="F212" t="s">
        <v>4</v>
      </c>
      <c r="G212" t="s">
        <v>72</v>
      </c>
      <c r="H212" t="s">
        <v>66</v>
      </c>
      <c r="I212">
        <v>2013</v>
      </c>
    </row>
    <row r="213" spans="1:14" x14ac:dyDescent="0.3">
      <c r="A213" t="s">
        <v>23</v>
      </c>
      <c r="B213" t="s">
        <v>16</v>
      </c>
      <c r="C213">
        <v>170</v>
      </c>
      <c r="D213">
        <v>5025</v>
      </c>
      <c r="E213">
        <f t="shared" si="4"/>
        <v>854250</v>
      </c>
      <c r="F213" t="s">
        <v>0</v>
      </c>
      <c r="G213" t="s">
        <v>9</v>
      </c>
      <c r="H213" t="s">
        <v>66</v>
      </c>
      <c r="I213">
        <v>2013</v>
      </c>
      <c r="M213" s="1"/>
      <c r="N213" s="1"/>
    </row>
    <row r="214" spans="1:14" x14ac:dyDescent="0.3">
      <c r="A214" t="s">
        <v>21</v>
      </c>
      <c r="B214" t="s">
        <v>26</v>
      </c>
      <c r="C214">
        <v>108</v>
      </c>
      <c r="D214">
        <v>5114</v>
      </c>
      <c r="E214">
        <f t="shared" si="4"/>
        <v>552312</v>
      </c>
      <c r="F214" t="s">
        <v>4</v>
      </c>
      <c r="G214" t="s">
        <v>6</v>
      </c>
      <c r="H214" t="s">
        <v>66</v>
      </c>
      <c r="I214">
        <v>2013</v>
      </c>
    </row>
    <row r="215" spans="1:14" x14ac:dyDescent="0.3">
      <c r="A215" t="s">
        <v>19</v>
      </c>
      <c r="B215" t="s">
        <v>24</v>
      </c>
      <c r="C215">
        <v>154</v>
      </c>
      <c r="D215">
        <v>3057</v>
      </c>
      <c r="E215">
        <f t="shared" si="4"/>
        <v>470778</v>
      </c>
      <c r="F215" t="s">
        <v>4</v>
      </c>
      <c r="G215" t="s">
        <v>15</v>
      </c>
      <c r="H215" t="s">
        <v>66</v>
      </c>
      <c r="I215">
        <v>2013</v>
      </c>
      <c r="M215" s="1"/>
      <c r="N215" s="1"/>
    </row>
    <row r="216" spans="1:14" x14ac:dyDescent="0.3">
      <c r="A216" t="s">
        <v>18</v>
      </c>
      <c r="B216" t="s">
        <v>38</v>
      </c>
      <c r="C216">
        <v>160</v>
      </c>
      <c r="D216">
        <v>5044</v>
      </c>
      <c r="E216">
        <f t="shared" si="4"/>
        <v>807040</v>
      </c>
      <c r="F216" t="s">
        <v>0</v>
      </c>
      <c r="G216" t="s">
        <v>3</v>
      </c>
      <c r="H216" t="s">
        <v>66</v>
      </c>
      <c r="I216">
        <v>2013</v>
      </c>
    </row>
    <row r="217" spans="1:14" x14ac:dyDescent="0.3">
      <c r="A217" t="s">
        <v>14</v>
      </c>
      <c r="B217" t="s">
        <v>31</v>
      </c>
      <c r="C217">
        <v>123</v>
      </c>
      <c r="D217">
        <v>4404</v>
      </c>
      <c r="E217">
        <f t="shared" si="4"/>
        <v>541692</v>
      </c>
      <c r="F217" t="s">
        <v>0</v>
      </c>
      <c r="G217" t="s">
        <v>9</v>
      </c>
      <c r="H217" t="s">
        <v>55</v>
      </c>
      <c r="I217">
        <v>2014</v>
      </c>
    </row>
    <row r="218" spans="1:14" x14ac:dyDescent="0.3">
      <c r="A218" t="s">
        <v>12</v>
      </c>
      <c r="B218" t="s">
        <v>10</v>
      </c>
      <c r="C218">
        <v>165</v>
      </c>
      <c r="D218">
        <v>5829</v>
      </c>
      <c r="E218">
        <f t="shared" si="4"/>
        <v>961785</v>
      </c>
      <c r="F218" t="s">
        <v>4</v>
      </c>
      <c r="G218" t="s">
        <v>6</v>
      </c>
      <c r="H218" t="s">
        <v>55</v>
      </c>
      <c r="I218">
        <v>2014</v>
      </c>
      <c r="M218" s="1"/>
      <c r="N218" s="1"/>
    </row>
    <row r="219" spans="1:14" x14ac:dyDescent="0.3">
      <c r="A219" t="s">
        <v>11</v>
      </c>
      <c r="B219" t="s">
        <v>31</v>
      </c>
      <c r="C219">
        <v>139</v>
      </c>
      <c r="D219">
        <v>3974</v>
      </c>
      <c r="E219">
        <f t="shared" si="4"/>
        <v>552386</v>
      </c>
      <c r="F219" t="s">
        <v>4</v>
      </c>
      <c r="G219" t="s">
        <v>3</v>
      </c>
      <c r="H219" t="s">
        <v>55</v>
      </c>
      <c r="I219">
        <v>2014</v>
      </c>
    </row>
    <row r="220" spans="1:14" x14ac:dyDescent="0.3">
      <c r="A220" t="s">
        <v>2</v>
      </c>
      <c r="B220" t="s">
        <v>35</v>
      </c>
      <c r="C220">
        <v>156</v>
      </c>
      <c r="D220">
        <v>4790</v>
      </c>
      <c r="E220">
        <f t="shared" si="4"/>
        <v>747240</v>
      </c>
      <c r="F220" t="s">
        <v>4</v>
      </c>
      <c r="G220" t="s">
        <v>9</v>
      </c>
      <c r="H220" t="s">
        <v>55</v>
      </c>
      <c r="I220">
        <v>2014</v>
      </c>
      <c r="M220" s="1"/>
      <c r="N220" s="1"/>
    </row>
    <row r="221" spans="1:14" x14ac:dyDescent="0.3">
      <c r="A221" t="s">
        <v>23</v>
      </c>
      <c r="B221" t="s">
        <v>30</v>
      </c>
      <c r="C221">
        <v>198</v>
      </c>
      <c r="D221">
        <v>3050</v>
      </c>
      <c r="E221">
        <f t="shared" si="4"/>
        <v>603900</v>
      </c>
      <c r="F221" t="s">
        <v>0</v>
      </c>
      <c r="G221" t="s">
        <v>9</v>
      </c>
      <c r="H221" t="s">
        <v>55</v>
      </c>
      <c r="I221">
        <v>2014</v>
      </c>
    </row>
    <row r="222" spans="1:14" x14ac:dyDescent="0.3">
      <c r="A222" t="s">
        <v>21</v>
      </c>
      <c r="B222" t="s">
        <v>45</v>
      </c>
      <c r="C222">
        <v>138</v>
      </c>
      <c r="D222">
        <v>5345</v>
      </c>
      <c r="E222">
        <f t="shared" si="4"/>
        <v>737610</v>
      </c>
      <c r="F222" t="s">
        <v>4</v>
      </c>
      <c r="G222" t="s">
        <v>6</v>
      </c>
      <c r="H222" t="s">
        <v>55</v>
      </c>
      <c r="I222">
        <v>2014</v>
      </c>
      <c r="M222" s="1"/>
      <c r="N222" s="1"/>
    </row>
    <row r="223" spans="1:14" x14ac:dyDescent="0.3">
      <c r="A223" t="s">
        <v>19</v>
      </c>
      <c r="B223" t="s">
        <v>16</v>
      </c>
      <c r="C223">
        <v>166</v>
      </c>
      <c r="D223">
        <v>4427</v>
      </c>
      <c r="E223">
        <f t="shared" si="4"/>
        <v>734882</v>
      </c>
      <c r="F223" t="s">
        <v>4</v>
      </c>
      <c r="G223" t="s">
        <v>9</v>
      </c>
      <c r="H223" t="s">
        <v>55</v>
      </c>
      <c r="I223">
        <v>2014</v>
      </c>
    </row>
    <row r="224" spans="1:14" x14ac:dyDescent="0.3">
      <c r="A224" t="s">
        <v>18</v>
      </c>
      <c r="B224" t="s">
        <v>24</v>
      </c>
      <c r="C224">
        <v>187</v>
      </c>
      <c r="D224">
        <v>5594</v>
      </c>
      <c r="E224">
        <f t="shared" si="4"/>
        <v>1046078</v>
      </c>
      <c r="F224" t="s">
        <v>0</v>
      </c>
      <c r="G224" t="s">
        <v>22</v>
      </c>
      <c r="H224" t="s">
        <v>55</v>
      </c>
      <c r="I224">
        <v>2014</v>
      </c>
      <c r="M224" s="1"/>
      <c r="N224" s="1"/>
    </row>
    <row r="225" spans="1:14" x14ac:dyDescent="0.3">
      <c r="A225" t="s">
        <v>17</v>
      </c>
      <c r="B225" t="s">
        <v>24</v>
      </c>
      <c r="C225">
        <v>117</v>
      </c>
      <c r="D225">
        <v>3708</v>
      </c>
      <c r="E225">
        <f t="shared" si="4"/>
        <v>433836</v>
      </c>
      <c r="F225" t="s">
        <v>4</v>
      </c>
      <c r="G225" t="s">
        <v>72</v>
      </c>
      <c r="H225" t="s">
        <v>55</v>
      </c>
      <c r="I225">
        <v>2014</v>
      </c>
    </row>
    <row r="226" spans="1:14" x14ac:dyDescent="0.3">
      <c r="A226" t="s">
        <v>14</v>
      </c>
      <c r="B226" t="s">
        <v>40</v>
      </c>
      <c r="C226">
        <v>154</v>
      </c>
      <c r="D226">
        <v>3235</v>
      </c>
      <c r="E226">
        <f t="shared" si="4"/>
        <v>498190</v>
      </c>
      <c r="F226" t="s">
        <v>4</v>
      </c>
      <c r="G226" t="s">
        <v>9</v>
      </c>
      <c r="H226" t="s">
        <v>56</v>
      </c>
      <c r="I226">
        <v>2014</v>
      </c>
      <c r="M226" s="1"/>
      <c r="N226" s="1"/>
    </row>
    <row r="227" spans="1:14" x14ac:dyDescent="0.3">
      <c r="A227" t="s">
        <v>12</v>
      </c>
      <c r="B227" t="s">
        <v>29</v>
      </c>
      <c r="C227">
        <v>122</v>
      </c>
      <c r="D227">
        <v>5707</v>
      </c>
      <c r="E227">
        <f t="shared" si="4"/>
        <v>696254</v>
      </c>
      <c r="F227" t="s">
        <v>0</v>
      </c>
      <c r="G227" t="s">
        <v>6</v>
      </c>
      <c r="H227" t="s">
        <v>56</v>
      </c>
      <c r="I227">
        <v>2014</v>
      </c>
    </row>
    <row r="228" spans="1:14" x14ac:dyDescent="0.3">
      <c r="A228" t="s">
        <v>11</v>
      </c>
      <c r="B228" t="s">
        <v>35</v>
      </c>
      <c r="C228">
        <v>188</v>
      </c>
      <c r="D228">
        <v>3115</v>
      </c>
      <c r="E228">
        <f t="shared" si="4"/>
        <v>585620</v>
      </c>
      <c r="F228" t="s">
        <v>4</v>
      </c>
      <c r="G228" t="s">
        <v>15</v>
      </c>
      <c r="H228" t="s">
        <v>56</v>
      </c>
      <c r="I228">
        <v>2014</v>
      </c>
      <c r="M228" s="1"/>
      <c r="N228" s="1"/>
    </row>
    <row r="229" spans="1:14" x14ac:dyDescent="0.3">
      <c r="A229" t="s">
        <v>8</v>
      </c>
      <c r="B229" t="s">
        <v>24</v>
      </c>
      <c r="C229">
        <v>187</v>
      </c>
      <c r="D229">
        <v>5637</v>
      </c>
      <c r="E229">
        <f t="shared" si="4"/>
        <v>1054119</v>
      </c>
      <c r="F229" t="s">
        <v>4</v>
      </c>
      <c r="G229" t="s">
        <v>3</v>
      </c>
      <c r="H229" t="s">
        <v>56</v>
      </c>
      <c r="I229">
        <v>2014</v>
      </c>
    </row>
    <row r="230" spans="1:14" x14ac:dyDescent="0.3">
      <c r="A230" t="s">
        <v>2</v>
      </c>
      <c r="B230" t="s">
        <v>20</v>
      </c>
      <c r="C230">
        <v>180</v>
      </c>
      <c r="D230">
        <v>3211</v>
      </c>
      <c r="E230">
        <f t="shared" si="4"/>
        <v>577980</v>
      </c>
      <c r="F230" t="s">
        <v>4</v>
      </c>
      <c r="G230" t="s">
        <v>9</v>
      </c>
      <c r="H230" t="s">
        <v>56</v>
      </c>
      <c r="I230">
        <v>2014</v>
      </c>
    </row>
    <row r="231" spans="1:14" x14ac:dyDescent="0.3">
      <c r="A231" t="s">
        <v>23</v>
      </c>
      <c r="B231" t="s">
        <v>30</v>
      </c>
      <c r="C231">
        <v>160</v>
      </c>
      <c r="D231">
        <v>5522</v>
      </c>
      <c r="E231">
        <f t="shared" si="4"/>
        <v>883520</v>
      </c>
      <c r="F231" t="s">
        <v>4</v>
      </c>
      <c r="G231" t="s">
        <v>6</v>
      </c>
      <c r="H231" t="s">
        <v>56</v>
      </c>
      <c r="I231">
        <v>2014</v>
      </c>
      <c r="M231" s="1"/>
      <c r="N231" s="1"/>
    </row>
    <row r="232" spans="1:14" x14ac:dyDescent="0.3">
      <c r="A232" t="s">
        <v>21</v>
      </c>
      <c r="B232" t="s">
        <v>20</v>
      </c>
      <c r="C232">
        <v>180</v>
      </c>
      <c r="D232">
        <v>4987</v>
      </c>
      <c r="E232">
        <f t="shared" si="4"/>
        <v>897660</v>
      </c>
      <c r="F232" t="s">
        <v>0</v>
      </c>
      <c r="G232" t="s">
        <v>3</v>
      </c>
      <c r="H232" t="s">
        <v>56</v>
      </c>
      <c r="I232">
        <v>2014</v>
      </c>
    </row>
    <row r="233" spans="1:14" x14ac:dyDescent="0.3">
      <c r="A233" t="s">
        <v>17</v>
      </c>
      <c r="B233" t="s">
        <v>24</v>
      </c>
      <c r="C233">
        <v>115</v>
      </c>
      <c r="D233">
        <v>5101</v>
      </c>
      <c r="E233">
        <f t="shared" si="4"/>
        <v>586615</v>
      </c>
      <c r="F233" t="s">
        <v>0</v>
      </c>
      <c r="G233" t="s">
        <v>9</v>
      </c>
      <c r="H233" t="s">
        <v>56</v>
      </c>
      <c r="I233">
        <v>2014</v>
      </c>
      <c r="M233" s="1"/>
      <c r="N233" s="1"/>
    </row>
    <row r="234" spans="1:14" x14ac:dyDescent="0.3">
      <c r="A234" t="s">
        <v>14</v>
      </c>
      <c r="B234" t="s">
        <v>24</v>
      </c>
      <c r="C234">
        <v>177</v>
      </c>
      <c r="D234">
        <v>5040</v>
      </c>
      <c r="E234">
        <f t="shared" si="4"/>
        <v>892080</v>
      </c>
      <c r="F234" t="s">
        <v>4</v>
      </c>
      <c r="G234" t="s">
        <v>9</v>
      </c>
      <c r="H234" t="s">
        <v>57</v>
      </c>
      <c r="I234">
        <v>2014</v>
      </c>
    </row>
    <row r="235" spans="1:14" x14ac:dyDescent="0.3">
      <c r="A235" t="s">
        <v>12</v>
      </c>
      <c r="B235" t="s">
        <v>26</v>
      </c>
      <c r="C235">
        <v>134</v>
      </c>
      <c r="D235">
        <v>4886</v>
      </c>
      <c r="E235">
        <f t="shared" si="4"/>
        <v>654724</v>
      </c>
      <c r="F235" t="s">
        <v>4</v>
      </c>
      <c r="G235" t="s">
        <v>6</v>
      </c>
      <c r="H235" t="s">
        <v>57</v>
      </c>
      <c r="I235">
        <v>2014</v>
      </c>
      <c r="M235" s="1"/>
      <c r="N235" s="1"/>
    </row>
    <row r="236" spans="1:14" x14ac:dyDescent="0.3">
      <c r="A236" t="s">
        <v>11</v>
      </c>
      <c r="B236" t="s">
        <v>20</v>
      </c>
      <c r="C236">
        <v>134</v>
      </c>
      <c r="D236">
        <v>3871</v>
      </c>
      <c r="E236">
        <f t="shared" si="4"/>
        <v>518714</v>
      </c>
      <c r="F236" t="s">
        <v>0</v>
      </c>
      <c r="G236" t="s">
        <v>9</v>
      </c>
      <c r="H236" t="s">
        <v>57</v>
      </c>
      <c r="I236">
        <v>2014</v>
      </c>
    </row>
    <row r="237" spans="1:14" x14ac:dyDescent="0.3">
      <c r="A237" t="s">
        <v>8</v>
      </c>
      <c r="B237" t="s">
        <v>13</v>
      </c>
      <c r="C237">
        <v>102</v>
      </c>
      <c r="D237">
        <v>5176</v>
      </c>
      <c r="E237">
        <f t="shared" si="4"/>
        <v>527952</v>
      </c>
      <c r="F237" t="s">
        <v>4</v>
      </c>
      <c r="G237" t="s">
        <v>22</v>
      </c>
      <c r="H237" t="s">
        <v>57</v>
      </c>
      <c r="I237">
        <v>2014</v>
      </c>
      <c r="M237" s="1"/>
      <c r="N237" s="1"/>
    </row>
    <row r="238" spans="1:14" x14ac:dyDescent="0.3">
      <c r="A238" t="s">
        <v>5</v>
      </c>
      <c r="B238" t="s">
        <v>13</v>
      </c>
      <c r="C238">
        <v>181</v>
      </c>
      <c r="D238">
        <v>3164</v>
      </c>
      <c r="E238">
        <f t="shared" si="4"/>
        <v>572684</v>
      </c>
      <c r="F238" t="s">
        <v>4</v>
      </c>
      <c r="G238" t="s">
        <v>72</v>
      </c>
      <c r="H238" t="s">
        <v>57</v>
      </c>
      <c r="I238">
        <v>2014</v>
      </c>
    </row>
    <row r="239" spans="1:14" x14ac:dyDescent="0.3">
      <c r="A239" t="s">
        <v>2</v>
      </c>
      <c r="B239" t="s">
        <v>32</v>
      </c>
      <c r="C239">
        <v>186</v>
      </c>
      <c r="D239">
        <v>5534</v>
      </c>
      <c r="E239">
        <f t="shared" si="4"/>
        <v>1029324</v>
      </c>
      <c r="F239" t="s">
        <v>0</v>
      </c>
      <c r="G239" t="s">
        <v>9</v>
      </c>
      <c r="H239" t="s">
        <v>57</v>
      </c>
      <c r="I239">
        <v>2014</v>
      </c>
      <c r="M239" s="1"/>
      <c r="N239" s="1"/>
    </row>
    <row r="240" spans="1:14" x14ac:dyDescent="0.3">
      <c r="A240" t="s">
        <v>23</v>
      </c>
      <c r="B240" t="s">
        <v>1</v>
      </c>
      <c r="C240">
        <v>196</v>
      </c>
      <c r="D240">
        <v>4146</v>
      </c>
      <c r="E240">
        <f t="shared" si="4"/>
        <v>812616</v>
      </c>
      <c r="F240" t="s">
        <v>4</v>
      </c>
      <c r="G240" t="s">
        <v>6</v>
      </c>
      <c r="H240" t="s">
        <v>57</v>
      </c>
      <c r="I240">
        <v>2014</v>
      </c>
    </row>
    <row r="241" spans="1:14" x14ac:dyDescent="0.3">
      <c r="A241" t="s">
        <v>21</v>
      </c>
      <c r="B241" t="s">
        <v>10</v>
      </c>
      <c r="C241">
        <v>161</v>
      </c>
      <c r="D241">
        <v>4782</v>
      </c>
      <c r="E241">
        <f t="shared" si="4"/>
        <v>769902</v>
      </c>
      <c r="F241" t="s">
        <v>4</v>
      </c>
      <c r="G241" t="s">
        <v>15</v>
      </c>
      <c r="H241" t="s">
        <v>57</v>
      </c>
      <c r="I241">
        <v>2014</v>
      </c>
      <c r="M241" s="1"/>
      <c r="N241" s="1"/>
    </row>
    <row r="242" spans="1:14" x14ac:dyDescent="0.3">
      <c r="A242" t="s">
        <v>19</v>
      </c>
      <c r="B242" t="s">
        <v>13</v>
      </c>
      <c r="C242">
        <v>187</v>
      </c>
      <c r="D242">
        <v>5802</v>
      </c>
      <c r="E242">
        <f t="shared" si="4"/>
        <v>1084974</v>
      </c>
      <c r="F242" t="s">
        <v>0</v>
      </c>
      <c r="G242" t="s">
        <v>3</v>
      </c>
      <c r="H242" t="s">
        <v>57</v>
      </c>
      <c r="I242">
        <v>2014</v>
      </c>
    </row>
    <row r="243" spans="1:14" x14ac:dyDescent="0.3">
      <c r="A243" t="s">
        <v>17</v>
      </c>
      <c r="B243" t="s">
        <v>16</v>
      </c>
      <c r="C243">
        <v>107</v>
      </c>
      <c r="D243">
        <v>4209</v>
      </c>
      <c r="E243">
        <f t="shared" si="4"/>
        <v>450363</v>
      </c>
      <c r="F243" t="s">
        <v>4</v>
      </c>
      <c r="G243" t="s">
        <v>9</v>
      </c>
      <c r="H243" t="s">
        <v>57</v>
      </c>
      <c r="I243">
        <v>2014</v>
      </c>
    </row>
    <row r="244" spans="1:14" x14ac:dyDescent="0.3">
      <c r="A244" t="s">
        <v>14</v>
      </c>
      <c r="B244" t="s">
        <v>29</v>
      </c>
      <c r="C244">
        <v>168</v>
      </c>
      <c r="D244">
        <v>5863</v>
      </c>
      <c r="E244">
        <f t="shared" si="4"/>
        <v>984984</v>
      </c>
      <c r="F244" t="s">
        <v>0</v>
      </c>
      <c r="G244" t="s">
        <v>6</v>
      </c>
      <c r="H244" t="s">
        <v>58</v>
      </c>
      <c r="I244">
        <v>2014</v>
      </c>
      <c r="M244" s="1"/>
      <c r="N244" s="1"/>
    </row>
    <row r="245" spans="1:14" x14ac:dyDescent="0.3">
      <c r="A245" t="s">
        <v>12</v>
      </c>
      <c r="B245" t="s">
        <v>10</v>
      </c>
      <c r="C245">
        <v>122</v>
      </c>
      <c r="D245">
        <v>3271</v>
      </c>
      <c r="E245">
        <f t="shared" si="4"/>
        <v>399062</v>
      </c>
      <c r="F245" t="s">
        <v>4</v>
      </c>
      <c r="G245" t="s">
        <v>3</v>
      </c>
      <c r="H245" t="s">
        <v>58</v>
      </c>
      <c r="I245">
        <v>2014</v>
      </c>
    </row>
    <row r="246" spans="1:14" x14ac:dyDescent="0.3">
      <c r="A246" t="s">
        <v>5</v>
      </c>
      <c r="B246" t="s">
        <v>10</v>
      </c>
      <c r="C246">
        <v>189</v>
      </c>
      <c r="D246">
        <v>4101</v>
      </c>
      <c r="E246">
        <f t="shared" si="4"/>
        <v>775089</v>
      </c>
      <c r="F246" t="s">
        <v>4</v>
      </c>
      <c r="G246" t="s">
        <v>9</v>
      </c>
      <c r="H246" t="s">
        <v>58</v>
      </c>
      <c r="I246">
        <v>2014</v>
      </c>
      <c r="M246" s="1"/>
      <c r="N246" s="1"/>
    </row>
    <row r="247" spans="1:14" x14ac:dyDescent="0.3">
      <c r="A247" t="s">
        <v>2</v>
      </c>
      <c r="B247" t="s">
        <v>10</v>
      </c>
      <c r="C247">
        <v>191</v>
      </c>
      <c r="D247">
        <v>3296</v>
      </c>
      <c r="E247">
        <f t="shared" si="4"/>
        <v>629536</v>
      </c>
      <c r="F247" t="s">
        <v>4</v>
      </c>
      <c r="G247" t="s">
        <v>9</v>
      </c>
      <c r="H247" t="s">
        <v>58</v>
      </c>
      <c r="I247">
        <v>2014</v>
      </c>
    </row>
    <row r="248" spans="1:14" x14ac:dyDescent="0.3">
      <c r="A248" t="s">
        <v>23</v>
      </c>
      <c r="B248" t="s">
        <v>13</v>
      </c>
      <c r="C248">
        <v>195</v>
      </c>
      <c r="D248">
        <v>4492</v>
      </c>
      <c r="E248">
        <f t="shared" si="4"/>
        <v>875940</v>
      </c>
      <c r="F248" t="s">
        <v>0</v>
      </c>
      <c r="G248" t="s">
        <v>6</v>
      </c>
      <c r="H248" t="s">
        <v>58</v>
      </c>
      <c r="I248">
        <v>2014</v>
      </c>
      <c r="M248" s="1"/>
      <c r="N248" s="1"/>
    </row>
    <row r="249" spans="1:14" x14ac:dyDescent="0.3">
      <c r="A249" t="s">
        <v>21</v>
      </c>
      <c r="B249" t="s">
        <v>7</v>
      </c>
      <c r="C249">
        <v>174</v>
      </c>
      <c r="D249">
        <v>5591</v>
      </c>
      <c r="E249">
        <f t="shared" si="4"/>
        <v>972834</v>
      </c>
      <c r="F249" t="s">
        <v>4</v>
      </c>
      <c r="G249" t="s">
        <v>9</v>
      </c>
      <c r="H249" t="s">
        <v>58</v>
      </c>
      <c r="I249">
        <v>2014</v>
      </c>
    </row>
    <row r="250" spans="1:14" x14ac:dyDescent="0.3">
      <c r="A250" t="s">
        <v>19</v>
      </c>
      <c r="B250" t="s">
        <v>10</v>
      </c>
      <c r="C250">
        <v>140</v>
      </c>
      <c r="D250">
        <v>3880</v>
      </c>
      <c r="E250">
        <f t="shared" si="4"/>
        <v>543200</v>
      </c>
      <c r="F250" t="s">
        <v>4</v>
      </c>
      <c r="G250" t="s">
        <v>22</v>
      </c>
      <c r="H250" t="s">
        <v>58</v>
      </c>
      <c r="I250">
        <v>2014</v>
      </c>
      <c r="M250" s="1"/>
      <c r="N250" s="1"/>
    </row>
    <row r="251" spans="1:14" x14ac:dyDescent="0.3">
      <c r="A251" t="s">
        <v>18</v>
      </c>
      <c r="B251" t="s">
        <v>31</v>
      </c>
      <c r="C251">
        <v>168</v>
      </c>
      <c r="D251">
        <v>3737</v>
      </c>
      <c r="E251">
        <f t="shared" si="4"/>
        <v>627816</v>
      </c>
      <c r="F251" t="s">
        <v>0</v>
      </c>
      <c r="G251" t="s">
        <v>72</v>
      </c>
      <c r="H251" t="s">
        <v>58</v>
      </c>
      <c r="I251">
        <v>2014</v>
      </c>
    </row>
    <row r="252" spans="1:14" x14ac:dyDescent="0.3">
      <c r="A252" t="s">
        <v>17</v>
      </c>
      <c r="B252" t="s">
        <v>25</v>
      </c>
      <c r="C252">
        <v>109</v>
      </c>
      <c r="D252">
        <v>5884</v>
      </c>
      <c r="E252">
        <f t="shared" si="4"/>
        <v>641356</v>
      </c>
      <c r="F252" t="s">
        <v>4</v>
      </c>
      <c r="G252" t="s">
        <v>9</v>
      </c>
      <c r="H252" t="s">
        <v>58</v>
      </c>
      <c r="I252">
        <v>2014</v>
      </c>
      <c r="M252" s="1"/>
      <c r="N252" s="1"/>
    </row>
    <row r="253" spans="1:14" x14ac:dyDescent="0.3">
      <c r="A253" t="s">
        <v>14</v>
      </c>
      <c r="B253" t="s">
        <v>41</v>
      </c>
      <c r="C253">
        <v>189</v>
      </c>
      <c r="D253">
        <v>5414</v>
      </c>
      <c r="E253">
        <f t="shared" si="4"/>
        <v>1023246</v>
      </c>
      <c r="F253" t="s">
        <v>4</v>
      </c>
      <c r="G253" t="s">
        <v>6</v>
      </c>
      <c r="H253" t="s">
        <v>59</v>
      </c>
      <c r="I253">
        <v>2014</v>
      </c>
    </row>
    <row r="254" spans="1:14" x14ac:dyDescent="0.3">
      <c r="A254" t="s">
        <v>12</v>
      </c>
      <c r="B254" t="s">
        <v>31</v>
      </c>
      <c r="C254">
        <v>123</v>
      </c>
      <c r="D254">
        <v>5705</v>
      </c>
      <c r="E254">
        <f t="shared" si="4"/>
        <v>701715</v>
      </c>
      <c r="F254" t="s">
        <v>0</v>
      </c>
      <c r="G254" t="s">
        <v>15</v>
      </c>
      <c r="H254" t="s">
        <v>59</v>
      </c>
      <c r="I254">
        <v>2014</v>
      </c>
      <c r="M254" s="1"/>
      <c r="N254" s="1"/>
    </row>
    <row r="255" spans="1:14" x14ac:dyDescent="0.3">
      <c r="A255" t="s">
        <v>11</v>
      </c>
      <c r="B255" t="s">
        <v>29</v>
      </c>
      <c r="C255">
        <v>180</v>
      </c>
      <c r="D255">
        <v>4368</v>
      </c>
      <c r="E255">
        <f t="shared" si="4"/>
        <v>786240</v>
      </c>
      <c r="F255" t="s">
        <v>4</v>
      </c>
      <c r="G255" t="s">
        <v>3</v>
      </c>
      <c r="H255" t="s">
        <v>59</v>
      </c>
      <c r="I255">
        <v>2014</v>
      </c>
    </row>
    <row r="256" spans="1:14" x14ac:dyDescent="0.3">
      <c r="A256" t="s">
        <v>5</v>
      </c>
      <c r="B256" t="s">
        <v>39</v>
      </c>
      <c r="C256">
        <v>149</v>
      </c>
      <c r="D256">
        <v>5003</v>
      </c>
      <c r="E256">
        <f t="shared" si="4"/>
        <v>745447</v>
      </c>
      <c r="F256" t="s">
        <v>0</v>
      </c>
      <c r="G256" t="s">
        <v>9</v>
      </c>
      <c r="H256" t="s">
        <v>59</v>
      </c>
      <c r="I256">
        <v>2014</v>
      </c>
    </row>
    <row r="257" spans="1:14" x14ac:dyDescent="0.3">
      <c r="A257" t="s">
        <v>2</v>
      </c>
      <c r="B257" t="s">
        <v>25</v>
      </c>
      <c r="C257">
        <v>109</v>
      </c>
      <c r="D257">
        <v>4719</v>
      </c>
      <c r="E257">
        <f t="shared" si="4"/>
        <v>514371</v>
      </c>
      <c r="F257" t="s">
        <v>4</v>
      </c>
      <c r="G257" t="s">
        <v>6</v>
      </c>
      <c r="H257" t="s">
        <v>59</v>
      </c>
      <c r="I257">
        <v>2014</v>
      </c>
      <c r="M257" s="1"/>
      <c r="N257" s="1"/>
    </row>
    <row r="258" spans="1:14" x14ac:dyDescent="0.3">
      <c r="A258" t="s">
        <v>23</v>
      </c>
      <c r="B258" t="s">
        <v>25</v>
      </c>
      <c r="C258">
        <v>162</v>
      </c>
      <c r="D258">
        <v>4423</v>
      </c>
      <c r="E258">
        <f t="shared" si="4"/>
        <v>716526</v>
      </c>
      <c r="F258" t="s">
        <v>4</v>
      </c>
      <c r="G258" t="s">
        <v>3</v>
      </c>
      <c r="H258" t="s">
        <v>59</v>
      </c>
      <c r="I258">
        <v>2014</v>
      </c>
    </row>
    <row r="259" spans="1:14" x14ac:dyDescent="0.3">
      <c r="A259" t="s">
        <v>18</v>
      </c>
      <c r="B259" t="s">
        <v>13</v>
      </c>
      <c r="C259">
        <v>125</v>
      </c>
      <c r="D259">
        <v>4478</v>
      </c>
      <c r="E259">
        <f t="shared" si="4"/>
        <v>559750</v>
      </c>
      <c r="F259" t="s">
        <v>4</v>
      </c>
      <c r="G259" t="s">
        <v>9</v>
      </c>
      <c r="H259" t="s">
        <v>59</v>
      </c>
      <c r="I259">
        <v>2014</v>
      </c>
      <c r="M259" s="1"/>
      <c r="N259" s="1"/>
    </row>
    <row r="260" spans="1:14" x14ac:dyDescent="0.3">
      <c r="A260" t="s">
        <v>17</v>
      </c>
      <c r="B260" t="s">
        <v>10</v>
      </c>
      <c r="C260">
        <v>177</v>
      </c>
      <c r="D260">
        <v>5388</v>
      </c>
      <c r="E260">
        <f t="shared" si="4"/>
        <v>953676</v>
      </c>
      <c r="F260" t="s">
        <v>0</v>
      </c>
      <c r="G260" t="s">
        <v>9</v>
      </c>
      <c r="H260" t="s">
        <v>59</v>
      </c>
      <c r="I260">
        <v>2014</v>
      </c>
    </row>
    <row r="261" spans="1:14" x14ac:dyDescent="0.3">
      <c r="A261" t="s">
        <v>14</v>
      </c>
      <c r="B261" t="s">
        <v>30</v>
      </c>
      <c r="C261">
        <v>179</v>
      </c>
      <c r="D261">
        <v>5396</v>
      </c>
      <c r="E261">
        <f t="shared" si="4"/>
        <v>965884</v>
      </c>
      <c r="F261" t="s">
        <v>4</v>
      </c>
      <c r="G261" t="s">
        <v>6</v>
      </c>
      <c r="H261" t="s">
        <v>60</v>
      </c>
      <c r="I261">
        <v>2014</v>
      </c>
      <c r="M261" s="1"/>
      <c r="N261" s="1"/>
    </row>
    <row r="262" spans="1:14" x14ac:dyDescent="0.3">
      <c r="A262" t="s">
        <v>12</v>
      </c>
      <c r="B262" t="s">
        <v>7</v>
      </c>
      <c r="C262">
        <v>188</v>
      </c>
      <c r="D262">
        <v>4946</v>
      </c>
      <c r="E262">
        <f t="shared" si="4"/>
        <v>929848</v>
      </c>
      <c r="F262" t="s">
        <v>4</v>
      </c>
      <c r="G262" t="s">
        <v>9</v>
      </c>
      <c r="H262" t="s">
        <v>60</v>
      </c>
      <c r="I262">
        <v>2014</v>
      </c>
    </row>
    <row r="263" spans="1:14" x14ac:dyDescent="0.3">
      <c r="A263" t="s">
        <v>11</v>
      </c>
      <c r="B263" t="s">
        <v>31</v>
      </c>
      <c r="C263">
        <v>128</v>
      </c>
      <c r="D263">
        <v>4697</v>
      </c>
      <c r="E263">
        <f t="shared" ref="E263:E314" si="5">C263*D263</f>
        <v>601216</v>
      </c>
      <c r="F263" t="s">
        <v>0</v>
      </c>
      <c r="G263" t="s">
        <v>22</v>
      </c>
      <c r="H263" t="s">
        <v>60</v>
      </c>
      <c r="I263">
        <v>2014</v>
      </c>
      <c r="M263" s="1"/>
      <c r="N263" s="1"/>
    </row>
    <row r="264" spans="1:14" x14ac:dyDescent="0.3">
      <c r="A264" t="s">
        <v>8</v>
      </c>
      <c r="B264" t="s">
        <v>44</v>
      </c>
      <c r="C264">
        <v>164</v>
      </c>
      <c r="D264">
        <v>5512</v>
      </c>
      <c r="E264">
        <f t="shared" si="5"/>
        <v>903968</v>
      </c>
      <c r="F264" t="s">
        <v>4</v>
      </c>
      <c r="G264" t="s">
        <v>72</v>
      </c>
      <c r="H264" t="s">
        <v>60</v>
      </c>
      <c r="I264">
        <v>2014</v>
      </c>
    </row>
    <row r="265" spans="1:14" x14ac:dyDescent="0.3">
      <c r="A265" t="s">
        <v>5</v>
      </c>
      <c r="B265" t="s">
        <v>26</v>
      </c>
      <c r="C265">
        <v>107</v>
      </c>
      <c r="D265">
        <v>5209</v>
      </c>
      <c r="E265">
        <f t="shared" si="5"/>
        <v>557363</v>
      </c>
      <c r="F265" t="s">
        <v>4</v>
      </c>
      <c r="G265" t="s">
        <v>9</v>
      </c>
      <c r="H265" t="s">
        <v>60</v>
      </c>
      <c r="I265">
        <v>2014</v>
      </c>
      <c r="M265" s="1"/>
      <c r="N265" s="1"/>
    </row>
    <row r="266" spans="1:14" x14ac:dyDescent="0.3">
      <c r="A266" t="s">
        <v>2</v>
      </c>
      <c r="B266" t="s">
        <v>26</v>
      </c>
      <c r="C266">
        <v>100</v>
      </c>
      <c r="D266">
        <v>4079</v>
      </c>
      <c r="E266">
        <f t="shared" si="5"/>
        <v>407900</v>
      </c>
      <c r="F266" t="s">
        <v>0</v>
      </c>
      <c r="G266" t="s">
        <v>6</v>
      </c>
      <c r="H266" t="s">
        <v>60</v>
      </c>
      <c r="I266">
        <v>2014</v>
      </c>
    </row>
    <row r="267" spans="1:14" x14ac:dyDescent="0.3">
      <c r="A267" t="s">
        <v>23</v>
      </c>
      <c r="B267" t="s">
        <v>26</v>
      </c>
      <c r="C267">
        <v>117</v>
      </c>
      <c r="D267">
        <v>5781</v>
      </c>
      <c r="E267">
        <f t="shared" si="5"/>
        <v>676377</v>
      </c>
      <c r="F267" t="s">
        <v>4</v>
      </c>
      <c r="G267" t="s">
        <v>15</v>
      </c>
      <c r="H267" t="s">
        <v>60</v>
      </c>
      <c r="I267">
        <v>2014</v>
      </c>
      <c r="M267" s="1"/>
      <c r="N267" s="1"/>
    </row>
    <row r="268" spans="1:14" x14ac:dyDescent="0.3">
      <c r="A268" t="s">
        <v>21</v>
      </c>
      <c r="B268" t="s">
        <v>29</v>
      </c>
      <c r="C268">
        <v>178</v>
      </c>
      <c r="D268">
        <v>3174</v>
      </c>
      <c r="E268">
        <f t="shared" si="5"/>
        <v>564972</v>
      </c>
      <c r="F268" t="s">
        <v>4</v>
      </c>
      <c r="G268" t="s">
        <v>3</v>
      </c>
      <c r="H268" t="s">
        <v>60</v>
      </c>
      <c r="I268">
        <v>2014</v>
      </c>
    </row>
    <row r="269" spans="1:14" x14ac:dyDescent="0.3">
      <c r="A269" t="s">
        <v>18</v>
      </c>
      <c r="B269" t="s">
        <v>16</v>
      </c>
      <c r="C269">
        <v>159</v>
      </c>
      <c r="D269">
        <v>3985</v>
      </c>
      <c r="E269">
        <f t="shared" si="5"/>
        <v>633615</v>
      </c>
      <c r="F269" t="s">
        <v>4</v>
      </c>
      <c r="G269" t="s">
        <v>9</v>
      </c>
      <c r="H269" t="s">
        <v>60</v>
      </c>
      <c r="I269">
        <v>2014</v>
      </c>
    </row>
    <row r="270" spans="1:14" x14ac:dyDescent="0.3">
      <c r="A270" t="s">
        <v>17</v>
      </c>
      <c r="B270" t="s">
        <v>29</v>
      </c>
      <c r="C270">
        <v>187</v>
      </c>
      <c r="D270">
        <v>4322</v>
      </c>
      <c r="E270">
        <f t="shared" si="5"/>
        <v>808214</v>
      </c>
      <c r="F270" t="s">
        <v>4</v>
      </c>
      <c r="G270" t="s">
        <v>6</v>
      </c>
      <c r="H270" t="s">
        <v>60</v>
      </c>
      <c r="I270">
        <v>2014</v>
      </c>
      <c r="M270" s="1"/>
      <c r="N270" s="1"/>
    </row>
    <row r="271" spans="1:14" x14ac:dyDescent="0.3">
      <c r="A271" t="s">
        <v>14</v>
      </c>
      <c r="B271" t="s">
        <v>39</v>
      </c>
      <c r="C271">
        <v>137</v>
      </c>
      <c r="D271">
        <v>3177</v>
      </c>
      <c r="E271">
        <f t="shared" si="5"/>
        <v>435249</v>
      </c>
      <c r="F271" t="s">
        <v>0</v>
      </c>
      <c r="G271" t="s">
        <v>3</v>
      </c>
      <c r="H271" t="s">
        <v>61</v>
      </c>
      <c r="I271">
        <v>2014</v>
      </c>
    </row>
    <row r="272" spans="1:14" x14ac:dyDescent="0.3">
      <c r="A272" t="s">
        <v>8</v>
      </c>
      <c r="B272" t="s">
        <v>29</v>
      </c>
      <c r="C272">
        <v>167</v>
      </c>
      <c r="D272">
        <v>4966</v>
      </c>
      <c r="E272">
        <f t="shared" si="5"/>
        <v>829322</v>
      </c>
      <c r="F272" t="s">
        <v>0</v>
      </c>
      <c r="G272" t="s">
        <v>9</v>
      </c>
      <c r="H272" t="s">
        <v>61</v>
      </c>
      <c r="I272">
        <v>2014</v>
      </c>
      <c r="M272" s="1"/>
      <c r="N272" s="1"/>
    </row>
    <row r="273" spans="1:14" x14ac:dyDescent="0.3">
      <c r="A273" t="s">
        <v>5</v>
      </c>
      <c r="B273" t="s">
        <v>25</v>
      </c>
      <c r="C273">
        <v>139</v>
      </c>
      <c r="D273">
        <v>4968</v>
      </c>
      <c r="E273">
        <f t="shared" si="5"/>
        <v>690552</v>
      </c>
      <c r="F273" t="s">
        <v>4</v>
      </c>
      <c r="G273" t="s">
        <v>9</v>
      </c>
      <c r="H273" t="s">
        <v>61</v>
      </c>
      <c r="I273">
        <v>2014</v>
      </c>
    </row>
    <row r="274" spans="1:14" x14ac:dyDescent="0.3">
      <c r="A274" t="s">
        <v>2</v>
      </c>
      <c r="B274" t="s">
        <v>20</v>
      </c>
      <c r="C274">
        <v>135</v>
      </c>
      <c r="D274">
        <v>3987</v>
      </c>
      <c r="E274">
        <f t="shared" si="5"/>
        <v>538245</v>
      </c>
      <c r="F274" t="s">
        <v>4</v>
      </c>
      <c r="G274" t="s">
        <v>6</v>
      </c>
      <c r="H274" t="s">
        <v>61</v>
      </c>
      <c r="I274">
        <v>2014</v>
      </c>
      <c r="M274" s="1"/>
      <c r="N274" s="1"/>
    </row>
    <row r="275" spans="1:14" x14ac:dyDescent="0.3">
      <c r="A275" t="s">
        <v>23</v>
      </c>
      <c r="B275" t="s">
        <v>29</v>
      </c>
      <c r="C275">
        <v>108</v>
      </c>
      <c r="D275">
        <v>4544</v>
      </c>
      <c r="E275">
        <f t="shared" si="5"/>
        <v>490752</v>
      </c>
      <c r="F275" t="s">
        <v>0</v>
      </c>
      <c r="G275" t="s">
        <v>9</v>
      </c>
      <c r="H275" t="s">
        <v>61</v>
      </c>
      <c r="I275">
        <v>2014</v>
      </c>
    </row>
    <row r="276" spans="1:14" x14ac:dyDescent="0.3">
      <c r="A276" t="s">
        <v>21</v>
      </c>
      <c r="B276" t="s">
        <v>16</v>
      </c>
      <c r="C276">
        <v>186</v>
      </c>
      <c r="D276">
        <v>3906</v>
      </c>
      <c r="E276">
        <f t="shared" si="5"/>
        <v>726516</v>
      </c>
      <c r="F276" t="s">
        <v>4</v>
      </c>
      <c r="G276" t="s">
        <v>22</v>
      </c>
      <c r="H276" t="s">
        <v>61</v>
      </c>
      <c r="I276">
        <v>2014</v>
      </c>
      <c r="M276" s="1"/>
      <c r="N276" s="1"/>
    </row>
    <row r="277" spans="1:14" x14ac:dyDescent="0.3">
      <c r="A277" t="s">
        <v>19</v>
      </c>
      <c r="B277" t="s">
        <v>1</v>
      </c>
      <c r="C277">
        <v>133</v>
      </c>
      <c r="D277">
        <v>4560</v>
      </c>
      <c r="E277">
        <f t="shared" si="5"/>
        <v>606480</v>
      </c>
      <c r="F277" t="s">
        <v>4</v>
      </c>
      <c r="G277" t="s">
        <v>72</v>
      </c>
      <c r="H277" t="s">
        <v>61</v>
      </c>
      <c r="I277">
        <v>2014</v>
      </c>
    </row>
    <row r="278" spans="1:14" x14ac:dyDescent="0.3">
      <c r="A278" t="s">
        <v>18</v>
      </c>
      <c r="B278" t="s">
        <v>34</v>
      </c>
      <c r="C278">
        <v>155</v>
      </c>
      <c r="D278">
        <v>5384</v>
      </c>
      <c r="E278">
        <f t="shared" si="5"/>
        <v>834520</v>
      </c>
      <c r="F278" t="s">
        <v>0</v>
      </c>
      <c r="G278" t="s">
        <v>9</v>
      </c>
      <c r="H278" t="s">
        <v>61</v>
      </c>
      <c r="I278">
        <v>2014</v>
      </c>
      <c r="M278" s="1"/>
      <c r="N278" s="1"/>
    </row>
    <row r="279" spans="1:14" x14ac:dyDescent="0.3">
      <c r="A279" t="s">
        <v>17</v>
      </c>
      <c r="B279" t="s">
        <v>43</v>
      </c>
      <c r="C279">
        <v>119</v>
      </c>
      <c r="D279">
        <v>4191</v>
      </c>
      <c r="E279">
        <f t="shared" si="5"/>
        <v>498729</v>
      </c>
      <c r="F279" t="s">
        <v>4</v>
      </c>
      <c r="G279" t="s">
        <v>6</v>
      </c>
      <c r="H279" t="s">
        <v>61</v>
      </c>
      <c r="I279">
        <v>2014</v>
      </c>
    </row>
    <row r="280" spans="1:14" x14ac:dyDescent="0.3">
      <c r="A280" t="s">
        <v>14</v>
      </c>
      <c r="B280" t="s">
        <v>34</v>
      </c>
      <c r="C280">
        <v>171</v>
      </c>
      <c r="D280">
        <v>5424</v>
      </c>
      <c r="E280">
        <f t="shared" si="5"/>
        <v>927504</v>
      </c>
      <c r="F280" t="s">
        <v>0</v>
      </c>
      <c r="G280" t="s">
        <v>15</v>
      </c>
      <c r="H280" t="s">
        <v>62</v>
      </c>
      <c r="I280">
        <v>2014</v>
      </c>
      <c r="M280" s="1"/>
      <c r="N280" s="1"/>
    </row>
    <row r="281" spans="1:14" x14ac:dyDescent="0.3">
      <c r="A281" t="s">
        <v>12</v>
      </c>
      <c r="B281" t="s">
        <v>32</v>
      </c>
      <c r="C281">
        <v>143</v>
      </c>
      <c r="D281">
        <v>5254</v>
      </c>
      <c r="E281">
        <f t="shared" si="5"/>
        <v>751322</v>
      </c>
      <c r="F281" t="s">
        <v>4</v>
      </c>
      <c r="G281" t="s">
        <v>3</v>
      </c>
      <c r="H281" t="s">
        <v>62</v>
      </c>
      <c r="I281">
        <v>2014</v>
      </c>
    </row>
    <row r="282" spans="1:14" x14ac:dyDescent="0.3">
      <c r="A282" t="s">
        <v>8</v>
      </c>
      <c r="B282" t="s">
        <v>1</v>
      </c>
      <c r="C282">
        <v>192</v>
      </c>
      <c r="D282">
        <v>3218</v>
      </c>
      <c r="E282">
        <f t="shared" si="5"/>
        <v>617856</v>
      </c>
      <c r="F282" t="s">
        <v>0</v>
      </c>
      <c r="G282" t="s">
        <v>9</v>
      </c>
      <c r="H282" t="s">
        <v>62</v>
      </c>
      <c r="I282">
        <v>2014</v>
      </c>
    </row>
    <row r="283" spans="1:14" x14ac:dyDescent="0.3">
      <c r="A283" t="s">
        <v>5</v>
      </c>
      <c r="B283" t="s">
        <v>16</v>
      </c>
      <c r="C283">
        <v>141</v>
      </c>
      <c r="D283">
        <v>5833</v>
      </c>
      <c r="E283">
        <f t="shared" si="5"/>
        <v>822453</v>
      </c>
      <c r="F283" t="s">
        <v>4</v>
      </c>
      <c r="G283" t="s">
        <v>6</v>
      </c>
      <c r="H283" t="s">
        <v>62</v>
      </c>
      <c r="I283">
        <v>2014</v>
      </c>
      <c r="M283" s="1"/>
      <c r="N283" s="1"/>
    </row>
    <row r="284" spans="1:14" x14ac:dyDescent="0.3">
      <c r="A284" t="s">
        <v>2</v>
      </c>
      <c r="B284" t="s">
        <v>31</v>
      </c>
      <c r="C284">
        <v>127</v>
      </c>
      <c r="D284">
        <v>4802</v>
      </c>
      <c r="E284">
        <f t="shared" si="5"/>
        <v>609854</v>
      </c>
      <c r="F284" t="s">
        <v>0</v>
      </c>
      <c r="G284" t="s">
        <v>3</v>
      </c>
      <c r="H284" t="s">
        <v>62</v>
      </c>
      <c r="I284">
        <v>2014</v>
      </c>
    </row>
    <row r="285" spans="1:14" x14ac:dyDescent="0.3">
      <c r="A285" t="s">
        <v>19</v>
      </c>
      <c r="B285" t="s">
        <v>16</v>
      </c>
      <c r="C285">
        <v>101</v>
      </c>
      <c r="D285">
        <v>4768</v>
      </c>
      <c r="E285">
        <f t="shared" si="5"/>
        <v>481568</v>
      </c>
      <c r="F285" t="s">
        <v>4</v>
      </c>
      <c r="G285" t="s">
        <v>9</v>
      </c>
      <c r="H285" t="s">
        <v>62</v>
      </c>
      <c r="I285">
        <v>2014</v>
      </c>
      <c r="M285" s="1"/>
      <c r="N285" s="1"/>
    </row>
    <row r="286" spans="1:14" x14ac:dyDescent="0.3">
      <c r="A286" t="s">
        <v>18</v>
      </c>
      <c r="B286" t="s">
        <v>13</v>
      </c>
      <c r="C286">
        <v>127</v>
      </c>
      <c r="D286">
        <v>4940</v>
      </c>
      <c r="E286">
        <f t="shared" si="5"/>
        <v>627380</v>
      </c>
      <c r="F286" t="s">
        <v>4</v>
      </c>
      <c r="G286" t="s">
        <v>9</v>
      </c>
      <c r="H286" t="s">
        <v>62</v>
      </c>
      <c r="I286">
        <v>2014</v>
      </c>
    </row>
    <row r="287" spans="1:14" x14ac:dyDescent="0.3">
      <c r="A287" t="s">
        <v>17</v>
      </c>
      <c r="B287" t="s">
        <v>35</v>
      </c>
      <c r="C287">
        <v>146</v>
      </c>
      <c r="D287">
        <v>4583</v>
      </c>
      <c r="E287">
        <f t="shared" si="5"/>
        <v>669118</v>
      </c>
      <c r="F287" t="s">
        <v>0</v>
      </c>
      <c r="G287" t="s">
        <v>6</v>
      </c>
      <c r="H287" t="s">
        <v>62</v>
      </c>
      <c r="I287">
        <v>2014</v>
      </c>
      <c r="M287" s="1"/>
      <c r="N287" s="1"/>
    </row>
    <row r="288" spans="1:14" x14ac:dyDescent="0.3">
      <c r="A288" t="s">
        <v>14</v>
      </c>
      <c r="B288" t="s">
        <v>1</v>
      </c>
      <c r="C288">
        <v>106</v>
      </c>
      <c r="D288">
        <v>5999</v>
      </c>
      <c r="E288">
        <f t="shared" si="5"/>
        <v>635894</v>
      </c>
      <c r="F288" t="s">
        <v>4</v>
      </c>
      <c r="G288" t="s">
        <v>9</v>
      </c>
      <c r="H288" t="s">
        <v>63</v>
      </c>
      <c r="I288">
        <v>2014</v>
      </c>
    </row>
    <row r="289" spans="1:14" x14ac:dyDescent="0.3">
      <c r="A289" t="s">
        <v>12</v>
      </c>
      <c r="B289" t="s">
        <v>24</v>
      </c>
      <c r="C289">
        <v>117</v>
      </c>
      <c r="D289">
        <v>4507</v>
      </c>
      <c r="E289">
        <f t="shared" si="5"/>
        <v>527319</v>
      </c>
      <c r="F289" t="s">
        <v>0</v>
      </c>
      <c r="G289" t="s">
        <v>22</v>
      </c>
      <c r="H289" t="s">
        <v>63</v>
      </c>
      <c r="I289">
        <v>2014</v>
      </c>
      <c r="M289" s="1"/>
      <c r="N289" s="1"/>
    </row>
    <row r="290" spans="1:14" x14ac:dyDescent="0.3">
      <c r="A290" t="s">
        <v>11</v>
      </c>
      <c r="B290" t="s">
        <v>29</v>
      </c>
      <c r="C290">
        <v>119</v>
      </c>
      <c r="D290">
        <v>3529</v>
      </c>
      <c r="E290">
        <f t="shared" si="5"/>
        <v>419951</v>
      </c>
      <c r="F290" t="s">
        <v>4</v>
      </c>
      <c r="G290" t="s">
        <v>72</v>
      </c>
      <c r="H290" t="s">
        <v>63</v>
      </c>
      <c r="I290">
        <v>2014</v>
      </c>
    </row>
    <row r="291" spans="1:14" x14ac:dyDescent="0.3">
      <c r="A291" t="s">
        <v>8</v>
      </c>
      <c r="B291" t="s">
        <v>25</v>
      </c>
      <c r="C291">
        <v>127</v>
      </c>
      <c r="D291">
        <v>4086</v>
      </c>
      <c r="E291">
        <f t="shared" si="5"/>
        <v>518922</v>
      </c>
      <c r="F291" t="s">
        <v>4</v>
      </c>
      <c r="G291" t="s">
        <v>9</v>
      </c>
      <c r="H291" t="s">
        <v>63</v>
      </c>
      <c r="I291">
        <v>2014</v>
      </c>
      <c r="M291" s="1"/>
      <c r="N291" s="1"/>
    </row>
    <row r="292" spans="1:14" x14ac:dyDescent="0.3">
      <c r="A292" t="s">
        <v>5</v>
      </c>
      <c r="B292" t="s">
        <v>30</v>
      </c>
      <c r="C292">
        <v>147</v>
      </c>
      <c r="D292">
        <v>4117</v>
      </c>
      <c r="E292">
        <f t="shared" si="5"/>
        <v>605199</v>
      </c>
      <c r="F292" t="s">
        <v>0</v>
      </c>
      <c r="G292" t="s">
        <v>6</v>
      </c>
      <c r="H292" t="s">
        <v>63</v>
      </c>
      <c r="I292">
        <v>2014</v>
      </c>
    </row>
    <row r="293" spans="1:14" x14ac:dyDescent="0.3">
      <c r="A293" t="s">
        <v>2</v>
      </c>
      <c r="B293" t="s">
        <v>38</v>
      </c>
      <c r="C293">
        <v>178</v>
      </c>
      <c r="D293">
        <v>3584</v>
      </c>
      <c r="E293">
        <f t="shared" si="5"/>
        <v>637952</v>
      </c>
      <c r="F293" t="s">
        <v>4</v>
      </c>
      <c r="G293" t="s">
        <v>15</v>
      </c>
      <c r="H293" t="s">
        <v>63</v>
      </c>
      <c r="I293">
        <v>2014</v>
      </c>
      <c r="M293" s="1"/>
      <c r="N293" s="1"/>
    </row>
    <row r="294" spans="1:14" x14ac:dyDescent="0.3">
      <c r="A294" t="s">
        <v>23</v>
      </c>
      <c r="B294" t="s">
        <v>25</v>
      </c>
      <c r="C294">
        <v>168</v>
      </c>
      <c r="D294">
        <v>4666</v>
      </c>
      <c r="E294">
        <f t="shared" si="5"/>
        <v>783888</v>
      </c>
      <c r="F294" t="s">
        <v>0</v>
      </c>
      <c r="G294" t="s">
        <v>3</v>
      </c>
      <c r="H294" t="s">
        <v>63</v>
      </c>
      <c r="I294">
        <v>2014</v>
      </c>
    </row>
    <row r="295" spans="1:14" x14ac:dyDescent="0.3">
      <c r="A295" t="s">
        <v>19</v>
      </c>
      <c r="B295" t="s">
        <v>13</v>
      </c>
      <c r="C295">
        <v>181</v>
      </c>
      <c r="D295">
        <v>5813</v>
      </c>
      <c r="E295">
        <f t="shared" si="5"/>
        <v>1052153</v>
      </c>
      <c r="F295" t="s">
        <v>0</v>
      </c>
      <c r="G295" t="s">
        <v>9</v>
      </c>
      <c r="H295" t="s">
        <v>63</v>
      </c>
      <c r="I295">
        <v>2014</v>
      </c>
    </row>
    <row r="296" spans="1:14" x14ac:dyDescent="0.3">
      <c r="A296" t="s">
        <v>18</v>
      </c>
      <c r="B296" t="s">
        <v>29</v>
      </c>
      <c r="C296">
        <v>123</v>
      </c>
      <c r="D296">
        <v>4922</v>
      </c>
      <c r="E296">
        <f t="shared" si="5"/>
        <v>605406</v>
      </c>
      <c r="F296" t="s">
        <v>4</v>
      </c>
      <c r="G296" t="s">
        <v>6</v>
      </c>
      <c r="H296" t="s">
        <v>63</v>
      </c>
      <c r="I296">
        <v>2014</v>
      </c>
      <c r="M296" s="1"/>
      <c r="N296" s="1"/>
    </row>
    <row r="297" spans="1:14" x14ac:dyDescent="0.3">
      <c r="A297" t="s">
        <v>17</v>
      </c>
      <c r="B297" t="s">
        <v>27</v>
      </c>
      <c r="C297">
        <v>143</v>
      </c>
      <c r="D297">
        <v>5209</v>
      </c>
      <c r="E297">
        <f t="shared" si="5"/>
        <v>744887</v>
      </c>
      <c r="F297" t="s">
        <v>4</v>
      </c>
      <c r="G297" t="s">
        <v>3</v>
      </c>
      <c r="H297" t="s">
        <v>63</v>
      </c>
      <c r="I297">
        <v>2014</v>
      </c>
    </row>
    <row r="298" spans="1:14" x14ac:dyDescent="0.3">
      <c r="A298" t="s">
        <v>11</v>
      </c>
      <c r="B298" t="s">
        <v>1</v>
      </c>
      <c r="C298">
        <v>123</v>
      </c>
      <c r="D298">
        <v>3672</v>
      </c>
      <c r="E298">
        <f t="shared" si="5"/>
        <v>451656</v>
      </c>
      <c r="F298" t="s">
        <v>0</v>
      </c>
      <c r="G298" t="s">
        <v>9</v>
      </c>
      <c r="H298" t="s">
        <v>64</v>
      </c>
      <c r="I298">
        <v>2014</v>
      </c>
      <c r="M298" s="1"/>
      <c r="N298" s="1"/>
    </row>
    <row r="299" spans="1:14" x14ac:dyDescent="0.3">
      <c r="A299" t="s">
        <v>8</v>
      </c>
      <c r="B299" t="s">
        <v>20</v>
      </c>
      <c r="C299">
        <v>165</v>
      </c>
      <c r="D299">
        <v>3505</v>
      </c>
      <c r="E299">
        <f t="shared" si="5"/>
        <v>578325</v>
      </c>
      <c r="F299" t="s">
        <v>4</v>
      </c>
      <c r="G299" t="s">
        <v>9</v>
      </c>
      <c r="H299" t="s">
        <v>64</v>
      </c>
      <c r="I299">
        <v>2014</v>
      </c>
    </row>
    <row r="300" spans="1:14" x14ac:dyDescent="0.3">
      <c r="A300" t="s">
        <v>5</v>
      </c>
      <c r="B300" t="s">
        <v>13</v>
      </c>
      <c r="C300">
        <v>177</v>
      </c>
      <c r="D300">
        <v>4065</v>
      </c>
      <c r="E300">
        <f t="shared" si="5"/>
        <v>719505</v>
      </c>
      <c r="F300" t="s">
        <v>4</v>
      </c>
      <c r="G300" t="s">
        <v>6</v>
      </c>
      <c r="H300" t="s">
        <v>64</v>
      </c>
      <c r="I300">
        <v>2014</v>
      </c>
      <c r="M300" s="1"/>
      <c r="N300" s="1"/>
    </row>
    <row r="301" spans="1:14" x14ac:dyDescent="0.3">
      <c r="A301" t="s">
        <v>2</v>
      </c>
      <c r="B301" t="s">
        <v>20</v>
      </c>
      <c r="C301">
        <v>103</v>
      </c>
      <c r="D301">
        <v>4135</v>
      </c>
      <c r="E301">
        <f t="shared" si="5"/>
        <v>425905</v>
      </c>
      <c r="F301" t="s">
        <v>0</v>
      </c>
      <c r="G301" t="s">
        <v>9</v>
      </c>
      <c r="H301" t="s">
        <v>64</v>
      </c>
      <c r="I301">
        <v>2014</v>
      </c>
    </row>
    <row r="302" spans="1:14" x14ac:dyDescent="0.3">
      <c r="A302" t="s">
        <v>23</v>
      </c>
      <c r="B302" t="s">
        <v>26</v>
      </c>
      <c r="C302">
        <v>114</v>
      </c>
      <c r="D302">
        <v>4237</v>
      </c>
      <c r="E302">
        <f t="shared" si="5"/>
        <v>483018</v>
      </c>
      <c r="F302" t="s">
        <v>4</v>
      </c>
      <c r="G302" t="s">
        <v>22</v>
      </c>
      <c r="H302" t="s">
        <v>64</v>
      </c>
      <c r="I302">
        <v>2014</v>
      </c>
      <c r="M302" s="1"/>
      <c r="N302" s="1"/>
    </row>
    <row r="303" spans="1:14" x14ac:dyDescent="0.3">
      <c r="A303" t="s">
        <v>21</v>
      </c>
      <c r="B303" t="s">
        <v>13</v>
      </c>
      <c r="C303">
        <v>187</v>
      </c>
      <c r="D303">
        <v>3288</v>
      </c>
      <c r="E303">
        <f t="shared" si="5"/>
        <v>614856</v>
      </c>
      <c r="F303" t="s">
        <v>0</v>
      </c>
      <c r="G303" t="s">
        <v>72</v>
      </c>
      <c r="H303" t="s">
        <v>64</v>
      </c>
      <c r="I303">
        <v>2014</v>
      </c>
    </row>
    <row r="304" spans="1:14" x14ac:dyDescent="0.3">
      <c r="A304" t="s">
        <v>19</v>
      </c>
      <c r="B304" t="s">
        <v>37</v>
      </c>
      <c r="C304">
        <v>175</v>
      </c>
      <c r="D304">
        <v>5509</v>
      </c>
      <c r="E304">
        <f t="shared" si="5"/>
        <v>964075</v>
      </c>
      <c r="F304" t="s">
        <v>4</v>
      </c>
      <c r="G304" t="s">
        <v>9</v>
      </c>
      <c r="H304" t="s">
        <v>64</v>
      </c>
      <c r="I304">
        <v>2014</v>
      </c>
      <c r="M304" s="1"/>
      <c r="N304" s="1"/>
    </row>
    <row r="305" spans="1:14" x14ac:dyDescent="0.3">
      <c r="A305" t="s">
        <v>18</v>
      </c>
      <c r="B305" t="s">
        <v>32</v>
      </c>
      <c r="C305">
        <v>150</v>
      </c>
      <c r="D305">
        <v>3776</v>
      </c>
      <c r="E305">
        <f t="shared" si="5"/>
        <v>566400</v>
      </c>
      <c r="F305" t="s">
        <v>0</v>
      </c>
      <c r="G305" t="s">
        <v>6</v>
      </c>
      <c r="H305" t="s">
        <v>64</v>
      </c>
      <c r="I305">
        <v>2014</v>
      </c>
    </row>
    <row r="306" spans="1:14" x14ac:dyDescent="0.3">
      <c r="A306" t="s">
        <v>17</v>
      </c>
      <c r="B306" t="s">
        <v>1</v>
      </c>
      <c r="C306">
        <v>169</v>
      </c>
      <c r="D306">
        <v>4260</v>
      </c>
      <c r="E306">
        <f t="shared" si="5"/>
        <v>719940</v>
      </c>
      <c r="F306" t="s">
        <v>4</v>
      </c>
      <c r="G306" t="s">
        <v>15</v>
      </c>
      <c r="H306" t="s">
        <v>64</v>
      </c>
      <c r="I306">
        <v>2014</v>
      </c>
      <c r="M306" s="1"/>
      <c r="N306" s="1"/>
    </row>
    <row r="307" spans="1:14" x14ac:dyDescent="0.3">
      <c r="A307" t="s">
        <v>14</v>
      </c>
      <c r="B307" t="s">
        <v>1</v>
      </c>
      <c r="C307">
        <v>188</v>
      </c>
      <c r="D307">
        <v>5049</v>
      </c>
      <c r="E307">
        <f t="shared" si="5"/>
        <v>949212</v>
      </c>
      <c r="F307" t="s">
        <v>4</v>
      </c>
      <c r="G307" t="s">
        <v>3</v>
      </c>
      <c r="H307" t="s">
        <v>65</v>
      </c>
      <c r="I307">
        <v>2014</v>
      </c>
    </row>
    <row r="308" spans="1:14" x14ac:dyDescent="0.3">
      <c r="A308" t="s">
        <v>11</v>
      </c>
      <c r="B308" t="s">
        <v>31</v>
      </c>
      <c r="C308">
        <v>176</v>
      </c>
      <c r="D308">
        <v>3133</v>
      </c>
      <c r="E308">
        <f t="shared" si="5"/>
        <v>551408</v>
      </c>
      <c r="F308" t="s">
        <v>4</v>
      </c>
      <c r="G308" t="s">
        <v>9</v>
      </c>
      <c r="H308" t="s">
        <v>65</v>
      </c>
      <c r="I308">
        <v>2014</v>
      </c>
    </row>
    <row r="309" spans="1:14" x14ac:dyDescent="0.3">
      <c r="A309" t="s">
        <v>8</v>
      </c>
      <c r="B309" t="s">
        <v>29</v>
      </c>
      <c r="C309">
        <v>140</v>
      </c>
      <c r="D309">
        <v>3201</v>
      </c>
      <c r="E309">
        <f t="shared" si="5"/>
        <v>448140</v>
      </c>
      <c r="F309" t="s">
        <v>0</v>
      </c>
      <c r="G309" t="s">
        <v>6</v>
      </c>
      <c r="H309" t="s">
        <v>65</v>
      </c>
      <c r="I309">
        <v>2014</v>
      </c>
      <c r="M309" s="1"/>
      <c r="N309" s="1"/>
    </row>
    <row r="310" spans="1:14" x14ac:dyDescent="0.3">
      <c r="A310" t="s">
        <v>5</v>
      </c>
      <c r="B310" t="s">
        <v>16</v>
      </c>
      <c r="C310">
        <v>188</v>
      </c>
      <c r="D310">
        <v>4515</v>
      </c>
      <c r="E310">
        <f t="shared" si="5"/>
        <v>848820</v>
      </c>
      <c r="F310" t="s">
        <v>4</v>
      </c>
      <c r="G310" t="s">
        <v>3</v>
      </c>
      <c r="H310" t="s">
        <v>65</v>
      </c>
      <c r="I310">
        <v>2014</v>
      </c>
    </row>
    <row r="311" spans="1:14" x14ac:dyDescent="0.3">
      <c r="A311" t="s">
        <v>21</v>
      </c>
      <c r="B311" t="s">
        <v>25</v>
      </c>
      <c r="C311">
        <v>156</v>
      </c>
      <c r="D311">
        <v>4749</v>
      </c>
      <c r="E311">
        <f t="shared" si="5"/>
        <v>740844</v>
      </c>
      <c r="F311" t="s">
        <v>4</v>
      </c>
      <c r="G311" t="s">
        <v>9</v>
      </c>
      <c r="H311" t="s">
        <v>65</v>
      </c>
      <c r="I311">
        <v>2014</v>
      </c>
      <c r="M311" s="1"/>
      <c r="N311" s="1"/>
    </row>
    <row r="312" spans="1:14" x14ac:dyDescent="0.3">
      <c r="A312" t="s">
        <v>19</v>
      </c>
      <c r="B312" t="s">
        <v>33</v>
      </c>
      <c r="C312">
        <v>173</v>
      </c>
      <c r="D312">
        <v>3638</v>
      </c>
      <c r="E312">
        <f t="shared" si="5"/>
        <v>629374</v>
      </c>
      <c r="F312" t="s">
        <v>0</v>
      </c>
      <c r="G312" t="s">
        <v>9</v>
      </c>
      <c r="H312" t="s">
        <v>65</v>
      </c>
      <c r="I312">
        <v>2014</v>
      </c>
    </row>
    <row r="313" spans="1:14" x14ac:dyDescent="0.3">
      <c r="A313" t="s">
        <v>18</v>
      </c>
      <c r="B313" t="s">
        <v>31</v>
      </c>
      <c r="C313">
        <v>108</v>
      </c>
      <c r="D313">
        <v>5289</v>
      </c>
      <c r="E313">
        <f t="shared" si="5"/>
        <v>571212</v>
      </c>
      <c r="F313" t="s">
        <v>4</v>
      </c>
      <c r="G313" t="s">
        <v>6</v>
      </c>
      <c r="H313" t="s">
        <v>65</v>
      </c>
      <c r="I313">
        <v>2014</v>
      </c>
      <c r="M313" s="1"/>
      <c r="N313" s="1"/>
    </row>
    <row r="314" spans="1:14" x14ac:dyDescent="0.3">
      <c r="A314" t="s">
        <v>17</v>
      </c>
      <c r="B314" t="s">
        <v>13</v>
      </c>
      <c r="C314">
        <v>189</v>
      </c>
      <c r="D314">
        <v>3828</v>
      </c>
      <c r="E314">
        <f t="shared" si="5"/>
        <v>723492</v>
      </c>
      <c r="F314" t="s">
        <v>0</v>
      </c>
      <c r="G314" t="s">
        <v>9</v>
      </c>
      <c r="H314" t="s">
        <v>65</v>
      </c>
      <c r="I314">
        <v>2014</v>
      </c>
    </row>
    <row r="315" spans="1:14" x14ac:dyDescent="0.3">
      <c r="A315" t="s">
        <v>14</v>
      </c>
      <c r="B315" t="s">
        <v>25</v>
      </c>
      <c r="C315">
        <v>198</v>
      </c>
      <c r="D315">
        <v>4854</v>
      </c>
      <c r="E315">
        <f t="shared" ref="E315:E366" si="6">C315*D315</f>
        <v>961092</v>
      </c>
      <c r="F315" t="s">
        <v>4</v>
      </c>
      <c r="G315" t="s">
        <v>22</v>
      </c>
      <c r="H315" t="s">
        <v>66</v>
      </c>
      <c r="I315">
        <v>2014</v>
      </c>
      <c r="M315" s="1"/>
      <c r="N315" s="1"/>
    </row>
    <row r="316" spans="1:14" x14ac:dyDescent="0.3">
      <c r="A316" t="s">
        <v>12</v>
      </c>
      <c r="B316" t="s">
        <v>16</v>
      </c>
      <c r="C316">
        <v>147</v>
      </c>
      <c r="D316">
        <v>5742</v>
      </c>
      <c r="E316">
        <f t="shared" si="6"/>
        <v>844074</v>
      </c>
      <c r="F316" t="s">
        <v>4</v>
      </c>
      <c r="G316" t="s">
        <v>72</v>
      </c>
      <c r="H316" t="s">
        <v>66</v>
      </c>
      <c r="I316">
        <v>2014</v>
      </c>
    </row>
    <row r="317" spans="1:14" x14ac:dyDescent="0.3">
      <c r="A317" t="s">
        <v>11</v>
      </c>
      <c r="B317" t="s">
        <v>25</v>
      </c>
      <c r="C317">
        <v>109</v>
      </c>
      <c r="D317">
        <v>3154</v>
      </c>
      <c r="E317">
        <f t="shared" si="6"/>
        <v>343786</v>
      </c>
      <c r="F317" t="s">
        <v>0</v>
      </c>
      <c r="G317" t="s">
        <v>9</v>
      </c>
      <c r="H317" t="s">
        <v>66</v>
      </c>
      <c r="I317">
        <v>2014</v>
      </c>
      <c r="M317" s="1"/>
      <c r="N317" s="1"/>
    </row>
    <row r="318" spans="1:14" x14ac:dyDescent="0.3">
      <c r="A318" t="s">
        <v>8</v>
      </c>
      <c r="B318" t="s">
        <v>7</v>
      </c>
      <c r="C318">
        <v>180</v>
      </c>
      <c r="D318">
        <v>3580</v>
      </c>
      <c r="E318">
        <f t="shared" si="6"/>
        <v>644400</v>
      </c>
      <c r="F318" t="s">
        <v>4</v>
      </c>
      <c r="G318" t="s">
        <v>6</v>
      </c>
      <c r="H318" t="s">
        <v>66</v>
      </c>
      <c r="I318">
        <v>2014</v>
      </c>
    </row>
    <row r="319" spans="1:14" x14ac:dyDescent="0.3">
      <c r="A319" t="s">
        <v>5</v>
      </c>
      <c r="B319" t="s">
        <v>25</v>
      </c>
      <c r="C319">
        <v>116</v>
      </c>
      <c r="D319">
        <v>4510</v>
      </c>
      <c r="E319">
        <f t="shared" si="6"/>
        <v>523160</v>
      </c>
      <c r="F319" t="s">
        <v>0</v>
      </c>
      <c r="G319" t="s">
        <v>15</v>
      </c>
      <c r="H319" t="s">
        <v>66</v>
      </c>
      <c r="I319">
        <v>2014</v>
      </c>
      <c r="M319" s="1"/>
      <c r="N319" s="1"/>
    </row>
    <row r="320" spans="1:14" x14ac:dyDescent="0.3">
      <c r="A320" t="s">
        <v>2</v>
      </c>
      <c r="B320" t="s">
        <v>30</v>
      </c>
      <c r="C320">
        <v>170</v>
      </c>
      <c r="D320">
        <v>5975</v>
      </c>
      <c r="E320">
        <f t="shared" si="6"/>
        <v>1015750</v>
      </c>
      <c r="F320" t="s">
        <v>4</v>
      </c>
      <c r="G320" t="s">
        <v>3</v>
      </c>
      <c r="H320" t="s">
        <v>66</v>
      </c>
      <c r="I320">
        <v>2014</v>
      </c>
    </row>
    <row r="321" spans="1:14" x14ac:dyDescent="0.3">
      <c r="A321" t="s">
        <v>21</v>
      </c>
      <c r="B321" t="s">
        <v>20</v>
      </c>
      <c r="C321">
        <v>165</v>
      </c>
      <c r="D321">
        <v>4638</v>
      </c>
      <c r="E321">
        <f t="shared" si="6"/>
        <v>765270</v>
      </c>
      <c r="F321" t="s">
        <v>0</v>
      </c>
      <c r="G321" t="s">
        <v>9</v>
      </c>
      <c r="H321" t="s">
        <v>66</v>
      </c>
      <c r="I321">
        <v>2014</v>
      </c>
    </row>
    <row r="322" spans="1:14" x14ac:dyDescent="0.3">
      <c r="A322" t="s">
        <v>19</v>
      </c>
      <c r="B322" t="s">
        <v>29</v>
      </c>
      <c r="C322">
        <v>148</v>
      </c>
      <c r="D322">
        <v>5559</v>
      </c>
      <c r="E322">
        <f t="shared" si="6"/>
        <v>822732</v>
      </c>
      <c r="F322" t="s">
        <v>4</v>
      </c>
      <c r="G322" t="s">
        <v>6</v>
      </c>
      <c r="H322" t="s">
        <v>66</v>
      </c>
      <c r="I322">
        <v>2014</v>
      </c>
      <c r="M322" s="1"/>
      <c r="N322" s="1"/>
    </row>
    <row r="323" spans="1:14" x14ac:dyDescent="0.3">
      <c r="A323" t="s">
        <v>18</v>
      </c>
      <c r="B323" t="s">
        <v>25</v>
      </c>
      <c r="C323">
        <v>123</v>
      </c>
      <c r="D323">
        <v>5176</v>
      </c>
      <c r="E323">
        <f t="shared" si="6"/>
        <v>636648</v>
      </c>
      <c r="F323" t="s">
        <v>0</v>
      </c>
      <c r="G323" t="s">
        <v>3</v>
      </c>
      <c r="H323" t="s">
        <v>66</v>
      </c>
      <c r="I323">
        <v>2014</v>
      </c>
    </row>
    <row r="324" spans="1:14" x14ac:dyDescent="0.3">
      <c r="A324" t="s">
        <v>12</v>
      </c>
      <c r="B324" t="s">
        <v>7</v>
      </c>
      <c r="C324">
        <v>200</v>
      </c>
      <c r="D324">
        <v>4449</v>
      </c>
      <c r="E324">
        <f t="shared" si="6"/>
        <v>889800</v>
      </c>
      <c r="F324" t="s">
        <v>4</v>
      </c>
      <c r="G324" t="s">
        <v>9</v>
      </c>
      <c r="H324" t="s">
        <v>55</v>
      </c>
      <c r="I324">
        <v>2015</v>
      </c>
      <c r="M324" s="1"/>
      <c r="N324" s="1"/>
    </row>
    <row r="325" spans="1:14" x14ac:dyDescent="0.3">
      <c r="A325" t="s">
        <v>11</v>
      </c>
      <c r="B325" t="s">
        <v>16</v>
      </c>
      <c r="C325">
        <v>181</v>
      </c>
      <c r="D325">
        <v>3037</v>
      </c>
      <c r="E325">
        <f t="shared" si="6"/>
        <v>549697</v>
      </c>
      <c r="F325" t="s">
        <v>4</v>
      </c>
      <c r="G325" t="s">
        <v>9</v>
      </c>
      <c r="H325" t="s">
        <v>55</v>
      </c>
      <c r="I325">
        <v>2015</v>
      </c>
    </row>
    <row r="326" spans="1:14" x14ac:dyDescent="0.3">
      <c r="A326" t="s">
        <v>8</v>
      </c>
      <c r="B326" t="s">
        <v>7</v>
      </c>
      <c r="C326">
        <v>143</v>
      </c>
      <c r="D326">
        <v>3648</v>
      </c>
      <c r="E326">
        <f t="shared" si="6"/>
        <v>521664</v>
      </c>
      <c r="F326" t="s">
        <v>0</v>
      </c>
      <c r="G326" t="s">
        <v>6</v>
      </c>
      <c r="H326" t="s">
        <v>55</v>
      </c>
      <c r="I326">
        <v>2015</v>
      </c>
      <c r="M326" s="1"/>
      <c r="N326" s="1"/>
    </row>
    <row r="327" spans="1:14" x14ac:dyDescent="0.3">
      <c r="A327" t="s">
        <v>5</v>
      </c>
      <c r="B327" t="s">
        <v>7</v>
      </c>
      <c r="C327">
        <v>152</v>
      </c>
      <c r="D327">
        <v>4068</v>
      </c>
      <c r="E327">
        <f t="shared" si="6"/>
        <v>618336</v>
      </c>
      <c r="F327" t="s">
        <v>4</v>
      </c>
      <c r="G327" t="s">
        <v>9</v>
      </c>
      <c r="H327" t="s">
        <v>55</v>
      </c>
      <c r="I327">
        <v>2015</v>
      </c>
    </row>
    <row r="328" spans="1:14" x14ac:dyDescent="0.3">
      <c r="A328" t="s">
        <v>2</v>
      </c>
      <c r="B328" t="s">
        <v>26</v>
      </c>
      <c r="C328">
        <v>136</v>
      </c>
      <c r="D328">
        <v>3624</v>
      </c>
      <c r="E328">
        <f t="shared" si="6"/>
        <v>492864</v>
      </c>
      <c r="F328" t="s">
        <v>0</v>
      </c>
      <c r="G328" t="s">
        <v>22</v>
      </c>
      <c r="H328" t="s">
        <v>55</v>
      </c>
      <c r="I328">
        <v>2015</v>
      </c>
      <c r="M328" s="1"/>
      <c r="N328" s="1"/>
    </row>
    <row r="329" spans="1:14" x14ac:dyDescent="0.3">
      <c r="A329" t="s">
        <v>23</v>
      </c>
      <c r="B329" t="s">
        <v>42</v>
      </c>
      <c r="C329">
        <v>179</v>
      </c>
      <c r="D329">
        <v>3174</v>
      </c>
      <c r="E329">
        <f t="shared" si="6"/>
        <v>568146</v>
      </c>
      <c r="F329" t="s">
        <v>4</v>
      </c>
      <c r="G329" t="s">
        <v>72</v>
      </c>
      <c r="H329" t="s">
        <v>55</v>
      </c>
      <c r="I329">
        <v>2015</v>
      </c>
    </row>
    <row r="330" spans="1:14" x14ac:dyDescent="0.3">
      <c r="A330" t="s">
        <v>21</v>
      </c>
      <c r="B330" t="s">
        <v>16</v>
      </c>
      <c r="C330">
        <v>176</v>
      </c>
      <c r="D330">
        <v>3466</v>
      </c>
      <c r="E330">
        <f t="shared" si="6"/>
        <v>610016</v>
      </c>
      <c r="F330" t="s">
        <v>4</v>
      </c>
      <c r="G330" t="s">
        <v>9</v>
      </c>
      <c r="H330" t="s">
        <v>55</v>
      </c>
      <c r="I330">
        <v>2015</v>
      </c>
      <c r="M330" s="1"/>
      <c r="N330" s="1"/>
    </row>
    <row r="331" spans="1:14" x14ac:dyDescent="0.3">
      <c r="A331" t="s">
        <v>19</v>
      </c>
      <c r="B331" t="s">
        <v>35</v>
      </c>
      <c r="C331">
        <v>135</v>
      </c>
      <c r="D331">
        <v>5428</v>
      </c>
      <c r="E331">
        <f t="shared" si="6"/>
        <v>732780</v>
      </c>
      <c r="F331" t="s">
        <v>0</v>
      </c>
      <c r="G331" t="s">
        <v>6</v>
      </c>
      <c r="H331" t="s">
        <v>55</v>
      </c>
      <c r="I331">
        <v>2015</v>
      </c>
    </row>
    <row r="332" spans="1:14" x14ac:dyDescent="0.3">
      <c r="A332" t="s">
        <v>18</v>
      </c>
      <c r="B332" t="s">
        <v>24</v>
      </c>
      <c r="C332">
        <v>165</v>
      </c>
      <c r="D332">
        <v>5616</v>
      </c>
      <c r="E332">
        <f t="shared" si="6"/>
        <v>926640</v>
      </c>
      <c r="F332" t="s">
        <v>4</v>
      </c>
      <c r="G332" t="s">
        <v>15</v>
      </c>
      <c r="H332" t="s">
        <v>55</v>
      </c>
      <c r="I332">
        <v>2015</v>
      </c>
      <c r="M332" s="1"/>
      <c r="N332" s="1"/>
    </row>
    <row r="333" spans="1:14" x14ac:dyDescent="0.3">
      <c r="A333" t="s">
        <v>17</v>
      </c>
      <c r="B333" t="s">
        <v>10</v>
      </c>
      <c r="C333">
        <v>112</v>
      </c>
      <c r="D333">
        <v>5399</v>
      </c>
      <c r="E333">
        <f t="shared" si="6"/>
        <v>604688</v>
      </c>
      <c r="F333" t="s">
        <v>0</v>
      </c>
      <c r="G333" t="s">
        <v>3</v>
      </c>
      <c r="H333" t="s">
        <v>55</v>
      </c>
      <c r="I333">
        <v>2015</v>
      </c>
    </row>
    <row r="334" spans="1:14" x14ac:dyDescent="0.3">
      <c r="A334" t="s">
        <v>12</v>
      </c>
      <c r="B334" t="s">
        <v>24</v>
      </c>
      <c r="C334">
        <v>165</v>
      </c>
      <c r="D334">
        <v>5359</v>
      </c>
      <c r="E334">
        <f t="shared" si="6"/>
        <v>884235</v>
      </c>
      <c r="F334" t="s">
        <v>0</v>
      </c>
      <c r="G334" t="s">
        <v>9</v>
      </c>
      <c r="H334" t="s">
        <v>56</v>
      </c>
      <c r="I334">
        <v>2015</v>
      </c>
    </row>
    <row r="335" spans="1:14" x14ac:dyDescent="0.3">
      <c r="A335" t="s">
        <v>11</v>
      </c>
      <c r="B335" t="s">
        <v>24</v>
      </c>
      <c r="C335">
        <v>120</v>
      </c>
      <c r="D335">
        <v>4665</v>
      </c>
      <c r="E335">
        <f t="shared" si="6"/>
        <v>559800</v>
      </c>
      <c r="F335" t="s">
        <v>4</v>
      </c>
      <c r="G335" t="s">
        <v>6</v>
      </c>
      <c r="H335" t="s">
        <v>56</v>
      </c>
      <c r="I335">
        <v>2015</v>
      </c>
      <c r="M335" s="1"/>
      <c r="N335" s="1"/>
    </row>
    <row r="336" spans="1:14" x14ac:dyDescent="0.3">
      <c r="A336" t="s">
        <v>8</v>
      </c>
      <c r="B336" t="s">
        <v>41</v>
      </c>
      <c r="C336">
        <v>189</v>
      </c>
      <c r="D336">
        <v>5564</v>
      </c>
      <c r="E336">
        <f t="shared" si="6"/>
        <v>1051596</v>
      </c>
      <c r="F336" t="s">
        <v>4</v>
      </c>
      <c r="G336" t="s">
        <v>3</v>
      </c>
      <c r="H336" t="s">
        <v>56</v>
      </c>
      <c r="I336">
        <v>2015</v>
      </c>
    </row>
    <row r="337" spans="1:14" x14ac:dyDescent="0.3">
      <c r="A337" t="s">
        <v>23</v>
      </c>
      <c r="B337" t="s">
        <v>10</v>
      </c>
      <c r="C337">
        <v>107</v>
      </c>
      <c r="D337">
        <v>5421</v>
      </c>
      <c r="E337">
        <f t="shared" si="6"/>
        <v>580047</v>
      </c>
      <c r="F337" t="s">
        <v>0</v>
      </c>
      <c r="G337" t="s">
        <v>9</v>
      </c>
      <c r="H337" t="s">
        <v>56</v>
      </c>
      <c r="I337">
        <v>2015</v>
      </c>
      <c r="M337" s="1"/>
      <c r="N337" s="1"/>
    </row>
    <row r="338" spans="1:14" x14ac:dyDescent="0.3">
      <c r="A338" t="s">
        <v>21</v>
      </c>
      <c r="B338" t="s">
        <v>25</v>
      </c>
      <c r="C338">
        <v>173</v>
      </c>
      <c r="D338">
        <v>5736</v>
      </c>
      <c r="E338">
        <f t="shared" si="6"/>
        <v>992328</v>
      </c>
      <c r="F338" t="s">
        <v>4</v>
      </c>
      <c r="G338" t="s">
        <v>9</v>
      </c>
      <c r="H338" t="s">
        <v>56</v>
      </c>
      <c r="I338">
        <v>2015</v>
      </c>
    </row>
    <row r="339" spans="1:14" x14ac:dyDescent="0.3">
      <c r="A339" t="s">
        <v>19</v>
      </c>
      <c r="B339" t="s">
        <v>31</v>
      </c>
      <c r="C339">
        <v>193</v>
      </c>
      <c r="D339">
        <v>4627</v>
      </c>
      <c r="E339">
        <f t="shared" si="6"/>
        <v>893011</v>
      </c>
      <c r="F339" t="s">
        <v>4</v>
      </c>
      <c r="G339" t="s">
        <v>6</v>
      </c>
      <c r="H339" t="s">
        <v>56</v>
      </c>
      <c r="I339">
        <v>2015</v>
      </c>
      <c r="M339" s="1"/>
      <c r="N339" s="1"/>
    </row>
    <row r="340" spans="1:14" x14ac:dyDescent="0.3">
      <c r="A340" t="s">
        <v>18</v>
      </c>
      <c r="B340" t="s">
        <v>35</v>
      </c>
      <c r="C340">
        <v>140</v>
      </c>
      <c r="D340">
        <v>5864</v>
      </c>
      <c r="E340">
        <f t="shared" si="6"/>
        <v>820960</v>
      </c>
      <c r="F340" t="s">
        <v>0</v>
      </c>
      <c r="G340" t="s">
        <v>9</v>
      </c>
      <c r="H340" t="s">
        <v>56</v>
      </c>
      <c r="I340">
        <v>2015</v>
      </c>
    </row>
    <row r="341" spans="1:14" x14ac:dyDescent="0.3">
      <c r="A341" t="s">
        <v>17</v>
      </c>
      <c r="B341" t="s">
        <v>13</v>
      </c>
      <c r="C341">
        <v>163</v>
      </c>
      <c r="D341">
        <v>3369</v>
      </c>
      <c r="E341">
        <f t="shared" si="6"/>
        <v>549147</v>
      </c>
      <c r="F341" t="s">
        <v>4</v>
      </c>
      <c r="G341" t="s">
        <v>22</v>
      </c>
      <c r="H341" t="s">
        <v>56</v>
      </c>
      <c r="I341">
        <v>2015</v>
      </c>
      <c r="M341" s="1"/>
      <c r="N341" s="1"/>
    </row>
    <row r="342" spans="1:14" x14ac:dyDescent="0.3">
      <c r="A342" t="s">
        <v>14</v>
      </c>
      <c r="B342" t="s">
        <v>25</v>
      </c>
      <c r="C342">
        <v>105</v>
      </c>
      <c r="D342">
        <v>5684</v>
      </c>
      <c r="E342">
        <f t="shared" si="6"/>
        <v>596820</v>
      </c>
      <c r="F342" t="s">
        <v>0</v>
      </c>
      <c r="G342" t="s">
        <v>72</v>
      </c>
      <c r="H342" t="s">
        <v>57</v>
      </c>
      <c r="I342">
        <v>2015</v>
      </c>
    </row>
    <row r="343" spans="1:14" x14ac:dyDescent="0.3">
      <c r="A343" t="s">
        <v>12</v>
      </c>
      <c r="B343" t="s">
        <v>1</v>
      </c>
      <c r="C343">
        <v>147</v>
      </c>
      <c r="D343">
        <v>5112</v>
      </c>
      <c r="E343">
        <f t="shared" si="6"/>
        <v>751464</v>
      </c>
      <c r="F343" t="s">
        <v>4</v>
      </c>
      <c r="G343" t="s">
        <v>9</v>
      </c>
      <c r="H343" t="s">
        <v>57</v>
      </c>
      <c r="I343">
        <v>2015</v>
      </c>
      <c r="N343" s="1"/>
    </row>
    <row r="344" spans="1:14" x14ac:dyDescent="0.3">
      <c r="A344" t="s">
        <v>11</v>
      </c>
      <c r="B344" t="s">
        <v>1</v>
      </c>
      <c r="C344">
        <v>153</v>
      </c>
      <c r="D344">
        <v>4551</v>
      </c>
      <c r="E344">
        <f t="shared" si="6"/>
        <v>696303</v>
      </c>
      <c r="F344" t="s">
        <v>0</v>
      </c>
      <c r="G344" t="s">
        <v>6</v>
      </c>
      <c r="H344" t="s">
        <v>57</v>
      </c>
      <c r="I344">
        <v>2015</v>
      </c>
      <c r="M344" s="5"/>
    </row>
    <row r="345" spans="1:14" x14ac:dyDescent="0.3">
      <c r="A345" t="s">
        <v>8</v>
      </c>
      <c r="B345" t="s">
        <v>39</v>
      </c>
      <c r="C345">
        <v>196</v>
      </c>
      <c r="D345">
        <v>5969</v>
      </c>
      <c r="E345">
        <f t="shared" si="6"/>
        <v>1169924</v>
      </c>
      <c r="F345" t="s">
        <v>4</v>
      </c>
      <c r="G345" t="s">
        <v>15</v>
      </c>
      <c r="H345" t="s">
        <v>57</v>
      </c>
      <c r="I345">
        <v>2015</v>
      </c>
      <c r="M345" s="5"/>
      <c r="N345" s="1"/>
    </row>
    <row r="346" spans="1:14" x14ac:dyDescent="0.3">
      <c r="A346" t="s">
        <v>5</v>
      </c>
      <c r="B346" t="s">
        <v>25</v>
      </c>
      <c r="C346">
        <v>170</v>
      </c>
      <c r="D346">
        <v>5474</v>
      </c>
      <c r="E346">
        <f t="shared" si="6"/>
        <v>930580</v>
      </c>
      <c r="F346" t="s">
        <v>4</v>
      </c>
      <c r="G346" t="s">
        <v>3</v>
      </c>
      <c r="H346" t="s">
        <v>57</v>
      </c>
      <c r="I346">
        <v>2015</v>
      </c>
      <c r="M346" s="5"/>
    </row>
    <row r="347" spans="1:14" x14ac:dyDescent="0.3">
      <c r="A347" t="s">
        <v>23</v>
      </c>
      <c r="B347" t="s">
        <v>20</v>
      </c>
      <c r="C347">
        <v>192</v>
      </c>
      <c r="D347">
        <v>5266</v>
      </c>
      <c r="E347">
        <f t="shared" si="6"/>
        <v>1011072</v>
      </c>
      <c r="F347" t="s">
        <v>4</v>
      </c>
      <c r="G347" t="s">
        <v>9</v>
      </c>
      <c r="H347" t="s">
        <v>57</v>
      </c>
      <c r="I347">
        <v>2015</v>
      </c>
      <c r="M347" s="5"/>
    </row>
    <row r="348" spans="1:14" x14ac:dyDescent="0.3">
      <c r="A348" t="s">
        <v>21</v>
      </c>
      <c r="B348" t="s">
        <v>31</v>
      </c>
      <c r="C348">
        <v>199</v>
      </c>
      <c r="D348">
        <v>4726</v>
      </c>
      <c r="E348">
        <f t="shared" si="6"/>
        <v>940474</v>
      </c>
      <c r="F348" t="s">
        <v>0</v>
      </c>
      <c r="G348" t="s">
        <v>6</v>
      </c>
      <c r="H348" t="s">
        <v>57</v>
      </c>
      <c r="I348">
        <v>2015</v>
      </c>
      <c r="M348" s="5"/>
      <c r="N348" s="1"/>
    </row>
    <row r="349" spans="1:14" x14ac:dyDescent="0.3">
      <c r="A349" t="s">
        <v>19</v>
      </c>
      <c r="B349" t="s">
        <v>10</v>
      </c>
      <c r="C349">
        <v>184</v>
      </c>
      <c r="D349">
        <v>5484</v>
      </c>
      <c r="E349">
        <f t="shared" si="6"/>
        <v>1009056</v>
      </c>
      <c r="F349" t="s">
        <v>4</v>
      </c>
      <c r="G349" t="s">
        <v>3</v>
      </c>
      <c r="H349" t="s">
        <v>57</v>
      </c>
      <c r="I349">
        <v>2015</v>
      </c>
      <c r="M349" s="5"/>
    </row>
    <row r="350" spans="1:14" x14ac:dyDescent="0.3">
      <c r="A350" t="s">
        <v>14</v>
      </c>
      <c r="B350" t="s">
        <v>16</v>
      </c>
      <c r="C350">
        <v>164</v>
      </c>
      <c r="D350">
        <v>5439</v>
      </c>
      <c r="E350">
        <f t="shared" si="6"/>
        <v>891996</v>
      </c>
      <c r="F350" t="s">
        <v>4</v>
      </c>
      <c r="G350" t="s">
        <v>9</v>
      </c>
      <c r="H350" t="s">
        <v>58</v>
      </c>
      <c r="I350">
        <v>2015</v>
      </c>
      <c r="M350" s="5"/>
      <c r="N350" s="1"/>
    </row>
    <row r="351" spans="1:14" x14ac:dyDescent="0.3">
      <c r="A351" t="s">
        <v>12</v>
      </c>
      <c r="B351" t="s">
        <v>40</v>
      </c>
      <c r="C351">
        <v>130</v>
      </c>
      <c r="D351">
        <v>3721</v>
      </c>
      <c r="E351">
        <f t="shared" si="6"/>
        <v>483730</v>
      </c>
      <c r="F351" t="s">
        <v>0</v>
      </c>
      <c r="G351" t="s">
        <v>9</v>
      </c>
      <c r="H351" t="s">
        <v>58</v>
      </c>
      <c r="I351">
        <v>2015</v>
      </c>
      <c r="M351" s="5"/>
    </row>
    <row r="352" spans="1:14" x14ac:dyDescent="0.3">
      <c r="A352" t="s">
        <v>11</v>
      </c>
      <c r="B352" t="s">
        <v>35</v>
      </c>
      <c r="C352">
        <v>195</v>
      </c>
      <c r="D352">
        <v>3485</v>
      </c>
      <c r="E352">
        <f t="shared" si="6"/>
        <v>679575</v>
      </c>
      <c r="F352" t="s">
        <v>4</v>
      </c>
      <c r="G352" t="s">
        <v>6</v>
      </c>
      <c r="H352" t="s">
        <v>58</v>
      </c>
      <c r="I352">
        <v>2015</v>
      </c>
      <c r="M352" s="5"/>
      <c r="N352" s="1"/>
    </row>
    <row r="353" spans="1:14" x14ac:dyDescent="0.3">
      <c r="A353" t="s">
        <v>8</v>
      </c>
      <c r="B353" t="s">
        <v>10</v>
      </c>
      <c r="C353">
        <v>122</v>
      </c>
      <c r="D353">
        <v>4461</v>
      </c>
      <c r="E353">
        <f t="shared" si="6"/>
        <v>544242</v>
      </c>
      <c r="F353" t="s">
        <v>0</v>
      </c>
      <c r="G353" t="s">
        <v>9</v>
      </c>
      <c r="H353" t="s">
        <v>58</v>
      </c>
      <c r="I353">
        <v>2015</v>
      </c>
    </row>
    <row r="354" spans="1:14" x14ac:dyDescent="0.3">
      <c r="A354" t="s">
        <v>5</v>
      </c>
      <c r="B354" t="s">
        <v>1</v>
      </c>
      <c r="C354">
        <v>110</v>
      </c>
      <c r="D354">
        <v>3758</v>
      </c>
      <c r="E354">
        <f t="shared" si="6"/>
        <v>413380</v>
      </c>
      <c r="F354" t="s">
        <v>4</v>
      </c>
      <c r="G354" t="s">
        <v>22</v>
      </c>
      <c r="H354" t="s">
        <v>58</v>
      </c>
      <c r="I354">
        <v>2015</v>
      </c>
      <c r="N354" s="1"/>
    </row>
    <row r="355" spans="1:14" x14ac:dyDescent="0.3">
      <c r="A355" t="s">
        <v>2</v>
      </c>
      <c r="B355" t="s">
        <v>30</v>
      </c>
      <c r="C355">
        <v>159</v>
      </c>
      <c r="D355">
        <v>4615</v>
      </c>
      <c r="E355">
        <f t="shared" si="6"/>
        <v>733785</v>
      </c>
      <c r="F355" t="s">
        <v>4</v>
      </c>
      <c r="G355" t="s">
        <v>72</v>
      </c>
      <c r="H355" t="s">
        <v>58</v>
      </c>
      <c r="I355">
        <v>2015</v>
      </c>
    </row>
    <row r="356" spans="1:14" x14ac:dyDescent="0.3">
      <c r="A356" t="s">
        <v>23</v>
      </c>
      <c r="B356" t="s">
        <v>25</v>
      </c>
      <c r="C356">
        <v>154</v>
      </c>
      <c r="D356">
        <v>3960</v>
      </c>
      <c r="E356">
        <f t="shared" si="6"/>
        <v>609840</v>
      </c>
      <c r="F356" t="s">
        <v>0</v>
      </c>
      <c r="G356" t="s">
        <v>9</v>
      </c>
      <c r="H356" t="s">
        <v>58</v>
      </c>
      <c r="I356">
        <v>2015</v>
      </c>
      <c r="N356" s="1"/>
    </row>
    <row r="357" spans="1:14" x14ac:dyDescent="0.3">
      <c r="A357" t="s">
        <v>21</v>
      </c>
      <c r="B357" t="s">
        <v>31</v>
      </c>
      <c r="C357">
        <v>152</v>
      </c>
      <c r="D357">
        <v>5069</v>
      </c>
      <c r="E357">
        <f t="shared" si="6"/>
        <v>770488</v>
      </c>
      <c r="F357" t="s">
        <v>4</v>
      </c>
      <c r="G357" t="s">
        <v>6</v>
      </c>
      <c r="H357" t="s">
        <v>58</v>
      </c>
      <c r="I357">
        <v>2015</v>
      </c>
    </row>
    <row r="358" spans="1:14" x14ac:dyDescent="0.3">
      <c r="A358" t="s">
        <v>19</v>
      </c>
      <c r="B358" t="s">
        <v>16</v>
      </c>
      <c r="C358">
        <v>158</v>
      </c>
      <c r="D358">
        <v>4757</v>
      </c>
      <c r="E358">
        <f t="shared" si="6"/>
        <v>751606</v>
      </c>
      <c r="F358" t="s">
        <v>0</v>
      </c>
      <c r="G358" t="s">
        <v>15</v>
      </c>
      <c r="H358" t="s">
        <v>58</v>
      </c>
      <c r="I358">
        <v>2015</v>
      </c>
      <c r="M358" s="1"/>
      <c r="N358" s="1"/>
    </row>
    <row r="359" spans="1:14" x14ac:dyDescent="0.3">
      <c r="A359" t="s">
        <v>18</v>
      </c>
      <c r="B359" t="s">
        <v>16</v>
      </c>
      <c r="C359">
        <v>197</v>
      </c>
      <c r="D359">
        <v>3510</v>
      </c>
      <c r="E359">
        <f t="shared" si="6"/>
        <v>691470</v>
      </c>
      <c r="F359" t="s">
        <v>4</v>
      </c>
      <c r="G359" t="s">
        <v>3</v>
      </c>
      <c r="H359" t="s">
        <v>58</v>
      </c>
      <c r="I359">
        <v>2015</v>
      </c>
    </row>
    <row r="360" spans="1:14" x14ac:dyDescent="0.3">
      <c r="A360" t="s">
        <v>14</v>
      </c>
      <c r="B360" t="s">
        <v>29</v>
      </c>
      <c r="C360">
        <v>158</v>
      </c>
      <c r="D360">
        <v>4463</v>
      </c>
      <c r="E360">
        <f t="shared" si="6"/>
        <v>705154</v>
      </c>
      <c r="F360" t="s">
        <v>0</v>
      </c>
      <c r="G360" t="s">
        <v>9</v>
      </c>
      <c r="H360" t="s">
        <v>59</v>
      </c>
      <c r="I360">
        <v>2015</v>
      </c>
    </row>
    <row r="361" spans="1:14" x14ac:dyDescent="0.3">
      <c r="A361" t="s">
        <v>12</v>
      </c>
      <c r="B361" t="s">
        <v>29</v>
      </c>
      <c r="C361">
        <v>104</v>
      </c>
      <c r="D361">
        <v>3195</v>
      </c>
      <c r="E361">
        <f t="shared" si="6"/>
        <v>332280</v>
      </c>
      <c r="F361" t="s">
        <v>4</v>
      </c>
      <c r="G361" t="s">
        <v>6</v>
      </c>
      <c r="H361" t="s">
        <v>59</v>
      </c>
      <c r="I361">
        <v>2015</v>
      </c>
      <c r="M361" s="1"/>
      <c r="N361" s="1"/>
    </row>
    <row r="362" spans="1:14" x14ac:dyDescent="0.3">
      <c r="A362" t="s">
        <v>11</v>
      </c>
      <c r="B362" t="s">
        <v>29</v>
      </c>
      <c r="C362">
        <v>149</v>
      </c>
      <c r="D362">
        <v>3298</v>
      </c>
      <c r="E362">
        <f t="shared" si="6"/>
        <v>491402</v>
      </c>
      <c r="F362" t="s">
        <v>0</v>
      </c>
      <c r="G362" t="s">
        <v>3</v>
      </c>
      <c r="H362" t="s">
        <v>59</v>
      </c>
      <c r="I362">
        <v>2015</v>
      </c>
    </row>
    <row r="363" spans="1:14" x14ac:dyDescent="0.3">
      <c r="A363" t="s">
        <v>2</v>
      </c>
      <c r="B363" t="s">
        <v>25</v>
      </c>
      <c r="C363">
        <v>114</v>
      </c>
      <c r="D363">
        <v>3055</v>
      </c>
      <c r="E363">
        <f t="shared" si="6"/>
        <v>348270</v>
      </c>
      <c r="F363" t="s">
        <v>4</v>
      </c>
      <c r="G363" t="s">
        <v>9</v>
      </c>
      <c r="H363" t="s">
        <v>59</v>
      </c>
      <c r="I363">
        <v>2015</v>
      </c>
      <c r="M363" s="1"/>
      <c r="N363" s="1"/>
    </row>
    <row r="364" spans="1:14" x14ac:dyDescent="0.3">
      <c r="A364" t="s">
        <v>23</v>
      </c>
      <c r="B364" t="s">
        <v>30</v>
      </c>
      <c r="C364">
        <v>129</v>
      </c>
      <c r="D364">
        <v>4539</v>
      </c>
      <c r="E364">
        <f t="shared" si="6"/>
        <v>585531</v>
      </c>
      <c r="F364" t="s">
        <v>4</v>
      </c>
      <c r="G364" t="s">
        <v>9</v>
      </c>
      <c r="H364" t="s">
        <v>59</v>
      </c>
      <c r="I364">
        <v>2015</v>
      </c>
    </row>
    <row r="365" spans="1:14" x14ac:dyDescent="0.3">
      <c r="A365" t="s">
        <v>21</v>
      </c>
      <c r="B365" t="s">
        <v>25</v>
      </c>
      <c r="C365">
        <v>128</v>
      </c>
      <c r="D365">
        <v>4141</v>
      </c>
      <c r="E365">
        <f t="shared" si="6"/>
        <v>530048</v>
      </c>
      <c r="F365" t="s">
        <v>0</v>
      </c>
      <c r="G365" t="s">
        <v>6</v>
      </c>
      <c r="H365" t="s">
        <v>59</v>
      </c>
      <c r="I365">
        <v>2015</v>
      </c>
      <c r="M365" s="1"/>
      <c r="N365" s="1"/>
    </row>
    <row r="366" spans="1:14" x14ac:dyDescent="0.3">
      <c r="A366" t="s">
        <v>19</v>
      </c>
      <c r="B366" t="s">
        <v>29</v>
      </c>
      <c r="C366">
        <v>195</v>
      </c>
      <c r="D366">
        <v>4227</v>
      </c>
      <c r="E366">
        <f t="shared" si="6"/>
        <v>824265</v>
      </c>
      <c r="F366" t="s">
        <v>4</v>
      </c>
      <c r="G366" t="s">
        <v>9</v>
      </c>
      <c r="H366" t="s">
        <v>59</v>
      </c>
      <c r="I366">
        <v>2015</v>
      </c>
    </row>
    <row r="367" spans="1:14" x14ac:dyDescent="0.3">
      <c r="A367" t="s">
        <v>18</v>
      </c>
      <c r="B367" t="s">
        <v>1</v>
      </c>
      <c r="C367">
        <v>103</v>
      </c>
      <c r="D367">
        <v>3045</v>
      </c>
      <c r="E367">
        <f t="shared" ref="E367:E418" si="7">C367*D367</f>
        <v>313635</v>
      </c>
      <c r="F367" t="s">
        <v>0</v>
      </c>
      <c r="G367" t="s">
        <v>22</v>
      </c>
      <c r="H367" t="s">
        <v>59</v>
      </c>
      <c r="I367">
        <v>2015</v>
      </c>
      <c r="M367" s="1"/>
      <c r="N367" s="1"/>
    </row>
    <row r="368" spans="1:14" x14ac:dyDescent="0.3">
      <c r="A368" t="s">
        <v>17</v>
      </c>
      <c r="B368" t="s">
        <v>25</v>
      </c>
      <c r="C368">
        <v>183</v>
      </c>
      <c r="D368">
        <v>3619</v>
      </c>
      <c r="E368">
        <f t="shared" si="7"/>
        <v>662277</v>
      </c>
      <c r="F368" t="s">
        <v>4</v>
      </c>
      <c r="G368" t="s">
        <v>72</v>
      </c>
      <c r="H368" t="s">
        <v>59</v>
      </c>
      <c r="I368">
        <v>2015</v>
      </c>
    </row>
    <row r="369" spans="1:14" x14ac:dyDescent="0.3">
      <c r="A369" t="s">
        <v>14</v>
      </c>
      <c r="B369" t="s">
        <v>1</v>
      </c>
      <c r="C369">
        <v>134</v>
      </c>
      <c r="D369">
        <v>5296</v>
      </c>
      <c r="E369">
        <f t="shared" si="7"/>
        <v>709664</v>
      </c>
      <c r="F369" t="s">
        <v>4</v>
      </c>
      <c r="G369" t="s">
        <v>9</v>
      </c>
      <c r="H369" t="s">
        <v>60</v>
      </c>
      <c r="I369">
        <v>2015</v>
      </c>
      <c r="M369" s="1"/>
      <c r="N369" s="1"/>
    </row>
    <row r="370" spans="1:14" x14ac:dyDescent="0.3">
      <c r="A370" t="s">
        <v>12</v>
      </c>
      <c r="B370" t="s">
        <v>29</v>
      </c>
      <c r="C370">
        <v>107</v>
      </c>
      <c r="D370">
        <v>3293</v>
      </c>
      <c r="E370">
        <f t="shared" si="7"/>
        <v>352351</v>
      </c>
      <c r="F370" t="s">
        <v>0</v>
      </c>
      <c r="G370" t="s">
        <v>6</v>
      </c>
      <c r="H370" t="s">
        <v>60</v>
      </c>
      <c r="I370">
        <v>2015</v>
      </c>
    </row>
    <row r="371" spans="1:14" x14ac:dyDescent="0.3">
      <c r="A371" t="s">
        <v>11</v>
      </c>
      <c r="B371" t="s">
        <v>34</v>
      </c>
      <c r="C371">
        <v>147</v>
      </c>
      <c r="D371">
        <v>3141</v>
      </c>
      <c r="E371">
        <f t="shared" si="7"/>
        <v>461727</v>
      </c>
      <c r="F371" t="s">
        <v>4</v>
      </c>
      <c r="G371" t="s">
        <v>15</v>
      </c>
      <c r="H371" t="s">
        <v>60</v>
      </c>
      <c r="I371">
        <v>2015</v>
      </c>
      <c r="M371" s="1"/>
      <c r="N371" s="1"/>
    </row>
    <row r="372" spans="1:14" x14ac:dyDescent="0.3">
      <c r="A372" t="s">
        <v>8</v>
      </c>
      <c r="B372" t="s">
        <v>16</v>
      </c>
      <c r="C372">
        <v>154</v>
      </c>
      <c r="D372">
        <v>5691</v>
      </c>
      <c r="E372">
        <f t="shared" si="7"/>
        <v>876414</v>
      </c>
      <c r="F372" t="s">
        <v>0</v>
      </c>
      <c r="G372" t="s">
        <v>3</v>
      </c>
      <c r="H372" t="s">
        <v>60</v>
      </c>
      <c r="I372">
        <v>2015</v>
      </c>
    </row>
    <row r="373" spans="1:14" x14ac:dyDescent="0.3">
      <c r="A373" t="s">
        <v>2</v>
      </c>
      <c r="B373" t="s">
        <v>35</v>
      </c>
      <c r="C373">
        <v>124</v>
      </c>
      <c r="D373">
        <v>4005</v>
      </c>
      <c r="E373">
        <f t="shared" si="7"/>
        <v>496620</v>
      </c>
      <c r="F373" t="s">
        <v>0</v>
      </c>
      <c r="G373" t="s">
        <v>9</v>
      </c>
      <c r="H373" t="s">
        <v>60</v>
      </c>
      <c r="I373">
        <v>2015</v>
      </c>
    </row>
    <row r="374" spans="1:14" x14ac:dyDescent="0.3">
      <c r="A374" t="s">
        <v>23</v>
      </c>
      <c r="B374" t="s">
        <v>25</v>
      </c>
      <c r="C374">
        <v>128</v>
      </c>
      <c r="D374">
        <v>3300</v>
      </c>
      <c r="E374">
        <f t="shared" si="7"/>
        <v>422400</v>
      </c>
      <c r="F374" t="s">
        <v>4</v>
      </c>
      <c r="G374" t="s">
        <v>6</v>
      </c>
      <c r="H374" t="s">
        <v>60</v>
      </c>
      <c r="I374">
        <v>2015</v>
      </c>
      <c r="M374" s="1"/>
      <c r="N374" s="1"/>
    </row>
    <row r="375" spans="1:14" x14ac:dyDescent="0.3">
      <c r="A375" t="s">
        <v>21</v>
      </c>
      <c r="B375" t="s">
        <v>1</v>
      </c>
      <c r="C375">
        <v>169</v>
      </c>
      <c r="D375">
        <v>3810</v>
      </c>
      <c r="E375">
        <f t="shared" si="7"/>
        <v>643890</v>
      </c>
      <c r="F375" t="s">
        <v>4</v>
      </c>
      <c r="G375" t="s">
        <v>3</v>
      </c>
      <c r="H375" t="s">
        <v>60</v>
      </c>
      <c r="I375">
        <v>2015</v>
      </c>
    </row>
    <row r="376" spans="1:14" x14ac:dyDescent="0.3">
      <c r="A376" t="s">
        <v>17</v>
      </c>
      <c r="B376" t="s">
        <v>24</v>
      </c>
      <c r="C376">
        <v>178</v>
      </c>
      <c r="D376">
        <v>5082</v>
      </c>
      <c r="E376">
        <f t="shared" si="7"/>
        <v>904596</v>
      </c>
      <c r="F376" t="s">
        <v>0</v>
      </c>
      <c r="G376" t="s">
        <v>9</v>
      </c>
      <c r="H376" t="s">
        <v>60</v>
      </c>
      <c r="I376">
        <v>2015</v>
      </c>
      <c r="M376" s="1"/>
      <c r="N376" s="1"/>
    </row>
    <row r="377" spans="1:14" x14ac:dyDescent="0.3">
      <c r="A377" t="s">
        <v>14</v>
      </c>
      <c r="B377" t="s">
        <v>16</v>
      </c>
      <c r="C377">
        <v>181</v>
      </c>
      <c r="D377">
        <v>4865</v>
      </c>
      <c r="E377">
        <f t="shared" si="7"/>
        <v>880565</v>
      </c>
      <c r="F377" t="s">
        <v>4</v>
      </c>
      <c r="G377" t="s">
        <v>9</v>
      </c>
      <c r="H377" t="s">
        <v>61</v>
      </c>
      <c r="I377">
        <v>2015</v>
      </c>
    </row>
    <row r="378" spans="1:14" x14ac:dyDescent="0.3">
      <c r="A378" t="s">
        <v>12</v>
      </c>
      <c r="B378" t="s">
        <v>35</v>
      </c>
      <c r="C378">
        <v>116</v>
      </c>
      <c r="D378">
        <v>4972</v>
      </c>
      <c r="E378">
        <f t="shared" si="7"/>
        <v>576752</v>
      </c>
      <c r="F378" t="s">
        <v>4</v>
      </c>
      <c r="G378" t="s">
        <v>6</v>
      </c>
      <c r="H378" t="s">
        <v>61</v>
      </c>
      <c r="I378">
        <v>2015</v>
      </c>
      <c r="M378" s="1"/>
      <c r="N378" s="1"/>
    </row>
    <row r="379" spans="1:14" x14ac:dyDescent="0.3">
      <c r="A379" t="s">
        <v>11</v>
      </c>
      <c r="B379" t="s">
        <v>38</v>
      </c>
      <c r="C379">
        <v>181</v>
      </c>
      <c r="D379">
        <v>4699</v>
      </c>
      <c r="E379">
        <f t="shared" si="7"/>
        <v>850519</v>
      </c>
      <c r="F379" t="s">
        <v>0</v>
      </c>
      <c r="G379" t="s">
        <v>9</v>
      </c>
      <c r="H379" t="s">
        <v>61</v>
      </c>
      <c r="I379">
        <v>2015</v>
      </c>
    </row>
    <row r="380" spans="1:14" x14ac:dyDescent="0.3">
      <c r="A380" t="s">
        <v>8</v>
      </c>
      <c r="B380" t="s">
        <v>30</v>
      </c>
      <c r="C380">
        <v>179</v>
      </c>
      <c r="D380">
        <v>5148</v>
      </c>
      <c r="E380">
        <f t="shared" si="7"/>
        <v>921492</v>
      </c>
      <c r="F380" t="s">
        <v>4</v>
      </c>
      <c r="G380" t="s">
        <v>22</v>
      </c>
      <c r="H380" t="s">
        <v>61</v>
      </c>
      <c r="I380">
        <v>2015</v>
      </c>
      <c r="M380" s="1"/>
      <c r="N380" s="1"/>
    </row>
    <row r="381" spans="1:14" x14ac:dyDescent="0.3">
      <c r="A381" t="s">
        <v>5</v>
      </c>
      <c r="B381" t="s">
        <v>13</v>
      </c>
      <c r="C381">
        <v>141</v>
      </c>
      <c r="D381">
        <v>5367</v>
      </c>
      <c r="E381">
        <f t="shared" si="7"/>
        <v>756747</v>
      </c>
      <c r="F381" t="s">
        <v>0</v>
      </c>
      <c r="G381" t="s">
        <v>72</v>
      </c>
      <c r="H381" t="s">
        <v>61</v>
      </c>
      <c r="I381">
        <v>2015</v>
      </c>
    </row>
    <row r="382" spans="1:14" x14ac:dyDescent="0.3">
      <c r="A382" t="s">
        <v>2</v>
      </c>
      <c r="B382" t="s">
        <v>31</v>
      </c>
      <c r="C382">
        <v>175</v>
      </c>
      <c r="D382">
        <v>4285</v>
      </c>
      <c r="E382">
        <f t="shared" si="7"/>
        <v>749875</v>
      </c>
      <c r="F382" t="s">
        <v>4</v>
      </c>
      <c r="G382" t="s">
        <v>9</v>
      </c>
      <c r="H382" t="s">
        <v>61</v>
      </c>
      <c r="I382">
        <v>2015</v>
      </c>
      <c r="M382" s="1"/>
      <c r="N382" s="1"/>
    </row>
    <row r="383" spans="1:14" x14ac:dyDescent="0.3">
      <c r="A383" t="s">
        <v>23</v>
      </c>
      <c r="B383" t="s">
        <v>7</v>
      </c>
      <c r="C383">
        <v>151</v>
      </c>
      <c r="D383">
        <v>5342</v>
      </c>
      <c r="E383">
        <f t="shared" si="7"/>
        <v>806642</v>
      </c>
      <c r="F383" t="s">
        <v>0</v>
      </c>
      <c r="G383" t="s">
        <v>6</v>
      </c>
      <c r="H383" t="s">
        <v>61</v>
      </c>
      <c r="I383">
        <v>2015</v>
      </c>
    </row>
    <row r="384" spans="1:14" x14ac:dyDescent="0.3">
      <c r="A384" t="s">
        <v>21</v>
      </c>
      <c r="B384" t="s">
        <v>27</v>
      </c>
      <c r="C384">
        <v>166</v>
      </c>
      <c r="D384">
        <v>3989</v>
      </c>
      <c r="E384">
        <f t="shared" si="7"/>
        <v>662174</v>
      </c>
      <c r="F384" t="s">
        <v>4</v>
      </c>
      <c r="G384" t="s">
        <v>15</v>
      </c>
      <c r="H384" t="s">
        <v>61</v>
      </c>
      <c r="I384">
        <v>2015</v>
      </c>
      <c r="M384" s="1"/>
      <c r="N384" s="1"/>
    </row>
    <row r="385" spans="1:14" x14ac:dyDescent="0.3">
      <c r="A385" t="s">
        <v>19</v>
      </c>
      <c r="B385" t="s">
        <v>13</v>
      </c>
      <c r="C385">
        <v>188</v>
      </c>
      <c r="D385">
        <v>3387</v>
      </c>
      <c r="E385">
        <f t="shared" si="7"/>
        <v>636756</v>
      </c>
      <c r="F385" t="s">
        <v>4</v>
      </c>
      <c r="G385" t="s">
        <v>3</v>
      </c>
      <c r="H385" t="s">
        <v>61</v>
      </c>
      <c r="I385">
        <v>2015</v>
      </c>
    </row>
    <row r="386" spans="1:14" x14ac:dyDescent="0.3">
      <c r="A386" t="s">
        <v>17</v>
      </c>
      <c r="B386" t="s">
        <v>20</v>
      </c>
      <c r="C386">
        <v>132</v>
      </c>
      <c r="D386">
        <v>5481</v>
      </c>
      <c r="E386">
        <f t="shared" si="7"/>
        <v>723492</v>
      </c>
      <c r="F386" t="s">
        <v>4</v>
      </c>
      <c r="G386" t="s">
        <v>9</v>
      </c>
      <c r="H386" t="s">
        <v>61</v>
      </c>
      <c r="I386">
        <v>2015</v>
      </c>
    </row>
    <row r="387" spans="1:14" x14ac:dyDescent="0.3">
      <c r="A387" t="s">
        <v>14</v>
      </c>
      <c r="B387" t="s">
        <v>13</v>
      </c>
      <c r="C387">
        <v>194</v>
      </c>
      <c r="D387">
        <v>5639</v>
      </c>
      <c r="E387">
        <f t="shared" si="7"/>
        <v>1093966</v>
      </c>
      <c r="F387" t="s">
        <v>0</v>
      </c>
      <c r="G387" t="s">
        <v>6</v>
      </c>
      <c r="H387" t="s">
        <v>62</v>
      </c>
      <c r="I387">
        <v>2015</v>
      </c>
      <c r="M387" s="1"/>
      <c r="N387" s="1"/>
    </row>
    <row r="388" spans="1:14" x14ac:dyDescent="0.3">
      <c r="A388" t="s">
        <v>12</v>
      </c>
      <c r="B388" t="s">
        <v>1</v>
      </c>
      <c r="C388">
        <v>123</v>
      </c>
      <c r="D388">
        <v>3379</v>
      </c>
      <c r="E388">
        <f t="shared" si="7"/>
        <v>415617</v>
      </c>
      <c r="F388" t="s">
        <v>4</v>
      </c>
      <c r="G388" t="s">
        <v>3</v>
      </c>
      <c r="H388" t="s">
        <v>62</v>
      </c>
      <c r="I388">
        <v>2015</v>
      </c>
    </row>
    <row r="389" spans="1:14" x14ac:dyDescent="0.3">
      <c r="A389" t="s">
        <v>5</v>
      </c>
      <c r="B389" t="s">
        <v>33</v>
      </c>
      <c r="C389">
        <v>168</v>
      </c>
      <c r="D389">
        <v>4512</v>
      </c>
      <c r="E389">
        <f t="shared" si="7"/>
        <v>758016</v>
      </c>
      <c r="F389" t="s">
        <v>4</v>
      </c>
      <c r="G389" t="s">
        <v>9</v>
      </c>
      <c r="H389" t="s">
        <v>62</v>
      </c>
      <c r="I389">
        <v>2015</v>
      </c>
      <c r="M389" s="1"/>
      <c r="N389" s="1"/>
    </row>
    <row r="390" spans="1:14" x14ac:dyDescent="0.3">
      <c r="A390" t="s">
        <v>2</v>
      </c>
      <c r="B390" t="s">
        <v>25</v>
      </c>
      <c r="C390">
        <v>151</v>
      </c>
      <c r="D390">
        <v>3992</v>
      </c>
      <c r="E390">
        <f t="shared" si="7"/>
        <v>602792</v>
      </c>
      <c r="F390" t="s">
        <v>0</v>
      </c>
      <c r="G390" t="s">
        <v>9</v>
      </c>
      <c r="H390" t="s">
        <v>62</v>
      </c>
      <c r="I390">
        <v>2015</v>
      </c>
    </row>
    <row r="391" spans="1:14" x14ac:dyDescent="0.3">
      <c r="A391" t="s">
        <v>23</v>
      </c>
      <c r="B391" t="s">
        <v>37</v>
      </c>
      <c r="C391">
        <v>134</v>
      </c>
      <c r="D391">
        <v>5738</v>
      </c>
      <c r="E391">
        <f t="shared" si="7"/>
        <v>768892</v>
      </c>
      <c r="F391" t="s">
        <v>4</v>
      </c>
      <c r="G391" t="s">
        <v>6</v>
      </c>
      <c r="H391" t="s">
        <v>62</v>
      </c>
      <c r="I391">
        <v>2015</v>
      </c>
      <c r="M391" s="1"/>
      <c r="N391" s="1"/>
    </row>
    <row r="392" spans="1:14" x14ac:dyDescent="0.3">
      <c r="A392" t="s">
        <v>21</v>
      </c>
      <c r="B392" t="s">
        <v>36</v>
      </c>
      <c r="C392">
        <v>116</v>
      </c>
      <c r="D392">
        <v>5010</v>
      </c>
      <c r="E392">
        <f t="shared" si="7"/>
        <v>581160</v>
      </c>
      <c r="F392" t="s">
        <v>0</v>
      </c>
      <c r="G392" t="s">
        <v>9</v>
      </c>
      <c r="H392" t="s">
        <v>62</v>
      </c>
      <c r="I392">
        <v>2015</v>
      </c>
    </row>
    <row r="393" spans="1:14" x14ac:dyDescent="0.3">
      <c r="A393" t="s">
        <v>19</v>
      </c>
      <c r="B393" t="s">
        <v>26</v>
      </c>
      <c r="C393">
        <v>119</v>
      </c>
      <c r="D393">
        <v>5784</v>
      </c>
      <c r="E393">
        <f t="shared" si="7"/>
        <v>688296</v>
      </c>
      <c r="F393" t="s">
        <v>4</v>
      </c>
      <c r="G393" t="s">
        <v>22</v>
      </c>
      <c r="H393" t="s">
        <v>62</v>
      </c>
      <c r="I393">
        <v>2015</v>
      </c>
      <c r="M393" s="1"/>
      <c r="N393" s="1"/>
    </row>
    <row r="394" spans="1:14" x14ac:dyDescent="0.3">
      <c r="A394" t="s">
        <v>18</v>
      </c>
      <c r="B394" t="s">
        <v>35</v>
      </c>
      <c r="C394">
        <v>195</v>
      </c>
      <c r="D394">
        <v>4384</v>
      </c>
      <c r="E394">
        <f t="shared" si="7"/>
        <v>854880</v>
      </c>
      <c r="F394" t="s">
        <v>4</v>
      </c>
      <c r="G394" t="s">
        <v>72</v>
      </c>
      <c r="H394" t="s">
        <v>62</v>
      </c>
      <c r="I394">
        <v>2015</v>
      </c>
    </row>
    <row r="395" spans="1:14" x14ac:dyDescent="0.3">
      <c r="A395" t="s">
        <v>17</v>
      </c>
      <c r="B395" t="s">
        <v>34</v>
      </c>
      <c r="C395">
        <v>151</v>
      </c>
      <c r="D395">
        <v>5213</v>
      </c>
      <c r="E395">
        <f t="shared" si="7"/>
        <v>787163</v>
      </c>
      <c r="F395" t="s">
        <v>0</v>
      </c>
      <c r="G395" t="s">
        <v>9</v>
      </c>
      <c r="H395" t="s">
        <v>62</v>
      </c>
      <c r="I395">
        <v>2015</v>
      </c>
      <c r="M395" s="1"/>
      <c r="N395" s="1"/>
    </row>
    <row r="396" spans="1:14" x14ac:dyDescent="0.3">
      <c r="A396" t="s">
        <v>14</v>
      </c>
      <c r="B396" t="s">
        <v>33</v>
      </c>
      <c r="C396">
        <v>123</v>
      </c>
      <c r="D396">
        <v>5371</v>
      </c>
      <c r="E396">
        <f t="shared" si="7"/>
        <v>660633</v>
      </c>
      <c r="F396" t="s">
        <v>4</v>
      </c>
      <c r="G396" t="s">
        <v>6</v>
      </c>
      <c r="H396" t="s">
        <v>63</v>
      </c>
      <c r="I396">
        <v>2015</v>
      </c>
    </row>
    <row r="397" spans="1:14" x14ac:dyDescent="0.3">
      <c r="A397" t="s">
        <v>12</v>
      </c>
      <c r="B397" t="s">
        <v>1</v>
      </c>
      <c r="C397">
        <v>152</v>
      </c>
      <c r="D397">
        <v>5232</v>
      </c>
      <c r="E397">
        <f t="shared" si="7"/>
        <v>795264</v>
      </c>
      <c r="F397" t="s">
        <v>0</v>
      </c>
      <c r="G397" t="s">
        <v>15</v>
      </c>
      <c r="H397" t="s">
        <v>63</v>
      </c>
      <c r="I397">
        <v>2015</v>
      </c>
      <c r="M397" s="1"/>
      <c r="N397" s="1"/>
    </row>
    <row r="398" spans="1:14" x14ac:dyDescent="0.3">
      <c r="A398" t="s">
        <v>11</v>
      </c>
      <c r="B398" t="s">
        <v>10</v>
      </c>
      <c r="C398">
        <v>181</v>
      </c>
      <c r="D398">
        <v>3663</v>
      </c>
      <c r="E398">
        <f t="shared" si="7"/>
        <v>663003</v>
      </c>
      <c r="F398" t="s">
        <v>4</v>
      </c>
      <c r="G398" t="s">
        <v>3</v>
      </c>
      <c r="H398" t="s">
        <v>63</v>
      </c>
      <c r="I398">
        <v>2015</v>
      </c>
    </row>
    <row r="399" spans="1:14" x14ac:dyDescent="0.3">
      <c r="A399" t="s">
        <v>5</v>
      </c>
      <c r="B399" t="s">
        <v>10</v>
      </c>
      <c r="C399">
        <v>138</v>
      </c>
      <c r="D399">
        <v>3073</v>
      </c>
      <c r="E399">
        <f t="shared" si="7"/>
        <v>424074</v>
      </c>
      <c r="F399" t="s">
        <v>0</v>
      </c>
      <c r="G399" t="s">
        <v>9</v>
      </c>
      <c r="H399" t="s">
        <v>63</v>
      </c>
      <c r="I399">
        <v>2015</v>
      </c>
    </row>
    <row r="400" spans="1:14" x14ac:dyDescent="0.3">
      <c r="A400" t="s">
        <v>2</v>
      </c>
      <c r="B400" t="s">
        <v>7</v>
      </c>
      <c r="C400">
        <v>117</v>
      </c>
      <c r="D400">
        <v>3779</v>
      </c>
      <c r="E400">
        <f t="shared" si="7"/>
        <v>442143</v>
      </c>
      <c r="F400" t="s">
        <v>4</v>
      </c>
      <c r="G400" t="s">
        <v>6</v>
      </c>
      <c r="H400" t="s">
        <v>63</v>
      </c>
      <c r="I400">
        <v>2015</v>
      </c>
      <c r="M400" s="1"/>
      <c r="N400" s="1"/>
    </row>
    <row r="401" spans="1:14" x14ac:dyDescent="0.3">
      <c r="A401" t="s">
        <v>23</v>
      </c>
      <c r="B401" t="s">
        <v>27</v>
      </c>
      <c r="C401">
        <v>109</v>
      </c>
      <c r="D401">
        <v>5497</v>
      </c>
      <c r="E401">
        <f t="shared" si="7"/>
        <v>599173</v>
      </c>
      <c r="F401" t="s">
        <v>0</v>
      </c>
      <c r="G401" t="s">
        <v>3</v>
      </c>
      <c r="H401" t="s">
        <v>63</v>
      </c>
      <c r="I401">
        <v>2015</v>
      </c>
    </row>
    <row r="402" spans="1:14" x14ac:dyDescent="0.3">
      <c r="A402" t="s">
        <v>18</v>
      </c>
      <c r="B402" t="s">
        <v>25</v>
      </c>
      <c r="C402">
        <v>160</v>
      </c>
      <c r="D402">
        <v>4437</v>
      </c>
      <c r="E402">
        <f t="shared" si="7"/>
        <v>709920</v>
      </c>
      <c r="F402" t="s">
        <v>4</v>
      </c>
      <c r="G402" t="s">
        <v>9</v>
      </c>
      <c r="H402" t="s">
        <v>63</v>
      </c>
      <c r="I402">
        <v>2015</v>
      </c>
      <c r="M402" s="1"/>
      <c r="N402" s="1"/>
    </row>
    <row r="403" spans="1:14" x14ac:dyDescent="0.3">
      <c r="A403" t="s">
        <v>17</v>
      </c>
      <c r="B403" t="s">
        <v>27</v>
      </c>
      <c r="C403">
        <v>188</v>
      </c>
      <c r="D403">
        <v>5507</v>
      </c>
      <c r="E403">
        <f t="shared" si="7"/>
        <v>1035316</v>
      </c>
      <c r="F403" t="s">
        <v>4</v>
      </c>
      <c r="G403" t="s">
        <v>9</v>
      </c>
      <c r="H403" t="s">
        <v>63</v>
      </c>
      <c r="I403">
        <v>2015</v>
      </c>
    </row>
    <row r="404" spans="1:14" x14ac:dyDescent="0.3">
      <c r="A404" t="s">
        <v>14</v>
      </c>
      <c r="B404" t="s">
        <v>25</v>
      </c>
      <c r="C404">
        <v>122</v>
      </c>
      <c r="D404">
        <v>5841</v>
      </c>
      <c r="E404">
        <f t="shared" si="7"/>
        <v>712602</v>
      </c>
      <c r="F404" t="s">
        <v>0</v>
      </c>
      <c r="G404" t="s">
        <v>6</v>
      </c>
      <c r="H404" t="s">
        <v>64</v>
      </c>
      <c r="I404">
        <v>2015</v>
      </c>
      <c r="M404" s="1"/>
      <c r="N404" s="1"/>
    </row>
    <row r="405" spans="1:14" x14ac:dyDescent="0.3">
      <c r="A405" t="s">
        <v>12</v>
      </c>
      <c r="B405" t="s">
        <v>25</v>
      </c>
      <c r="C405">
        <v>159</v>
      </c>
      <c r="D405">
        <v>3659</v>
      </c>
      <c r="E405">
        <f t="shared" si="7"/>
        <v>581781</v>
      </c>
      <c r="F405" t="s">
        <v>4</v>
      </c>
      <c r="G405" t="s">
        <v>9</v>
      </c>
      <c r="H405" t="s">
        <v>64</v>
      </c>
      <c r="I405">
        <v>2015</v>
      </c>
    </row>
    <row r="406" spans="1:14" x14ac:dyDescent="0.3">
      <c r="A406" t="s">
        <v>11</v>
      </c>
      <c r="B406" t="s">
        <v>26</v>
      </c>
      <c r="C406">
        <v>100</v>
      </c>
      <c r="D406">
        <v>5261</v>
      </c>
      <c r="E406">
        <f t="shared" si="7"/>
        <v>526100</v>
      </c>
      <c r="F406" t="s">
        <v>0</v>
      </c>
      <c r="G406" t="s">
        <v>22</v>
      </c>
      <c r="H406" t="s">
        <v>64</v>
      </c>
      <c r="I406">
        <v>2015</v>
      </c>
      <c r="M406" s="1"/>
      <c r="N406" s="1"/>
    </row>
    <row r="407" spans="1:14" x14ac:dyDescent="0.3">
      <c r="A407" t="s">
        <v>8</v>
      </c>
      <c r="B407" t="s">
        <v>30</v>
      </c>
      <c r="C407">
        <v>187</v>
      </c>
      <c r="D407">
        <v>5213</v>
      </c>
      <c r="E407">
        <f t="shared" si="7"/>
        <v>974831</v>
      </c>
      <c r="F407" t="s">
        <v>4</v>
      </c>
      <c r="G407" t="s">
        <v>72</v>
      </c>
      <c r="H407" t="s">
        <v>64</v>
      </c>
      <c r="I407">
        <v>2015</v>
      </c>
    </row>
    <row r="408" spans="1:14" x14ac:dyDescent="0.3">
      <c r="A408" t="s">
        <v>5</v>
      </c>
      <c r="B408" t="s">
        <v>29</v>
      </c>
      <c r="C408">
        <v>180</v>
      </c>
      <c r="D408">
        <v>5262</v>
      </c>
      <c r="E408">
        <f t="shared" si="7"/>
        <v>947160</v>
      </c>
      <c r="F408" t="s">
        <v>4</v>
      </c>
      <c r="G408" t="s">
        <v>9</v>
      </c>
      <c r="H408" t="s">
        <v>64</v>
      </c>
      <c r="I408">
        <v>2015</v>
      </c>
      <c r="M408" s="1"/>
      <c r="N408" s="1"/>
    </row>
    <row r="409" spans="1:14" x14ac:dyDescent="0.3">
      <c r="A409" t="s">
        <v>2</v>
      </c>
      <c r="B409" t="s">
        <v>27</v>
      </c>
      <c r="C409">
        <v>194</v>
      </c>
      <c r="D409">
        <v>4071</v>
      </c>
      <c r="E409">
        <f t="shared" si="7"/>
        <v>789774</v>
      </c>
      <c r="F409" t="s">
        <v>0</v>
      </c>
      <c r="G409" t="s">
        <v>6</v>
      </c>
      <c r="H409" t="s">
        <v>64</v>
      </c>
      <c r="I409">
        <v>2015</v>
      </c>
    </row>
    <row r="410" spans="1:14" x14ac:dyDescent="0.3">
      <c r="A410" t="s">
        <v>23</v>
      </c>
      <c r="B410" t="s">
        <v>10</v>
      </c>
      <c r="C410">
        <v>158</v>
      </c>
      <c r="D410">
        <v>4564</v>
      </c>
      <c r="E410">
        <f t="shared" si="7"/>
        <v>721112</v>
      </c>
      <c r="F410" t="s">
        <v>4</v>
      </c>
      <c r="G410" t="s">
        <v>15</v>
      </c>
      <c r="H410" t="s">
        <v>64</v>
      </c>
      <c r="I410">
        <v>2015</v>
      </c>
      <c r="M410" s="1"/>
      <c r="N410" s="1"/>
    </row>
    <row r="411" spans="1:14" x14ac:dyDescent="0.3">
      <c r="A411" t="s">
        <v>21</v>
      </c>
      <c r="B411" t="s">
        <v>26</v>
      </c>
      <c r="C411">
        <v>138</v>
      </c>
      <c r="D411">
        <v>3120</v>
      </c>
      <c r="E411">
        <f t="shared" si="7"/>
        <v>430560</v>
      </c>
      <c r="F411" t="s">
        <v>0</v>
      </c>
      <c r="G411" t="s">
        <v>3</v>
      </c>
      <c r="H411" t="s">
        <v>64</v>
      </c>
      <c r="I411">
        <v>2015</v>
      </c>
    </row>
    <row r="412" spans="1:14" x14ac:dyDescent="0.3">
      <c r="A412" t="s">
        <v>18</v>
      </c>
      <c r="B412" t="s">
        <v>10</v>
      </c>
      <c r="C412">
        <v>120</v>
      </c>
      <c r="D412">
        <v>5185</v>
      </c>
      <c r="E412">
        <f t="shared" si="7"/>
        <v>622200</v>
      </c>
      <c r="F412" t="s">
        <v>0</v>
      </c>
      <c r="G412" t="s">
        <v>9</v>
      </c>
      <c r="H412" t="s">
        <v>64</v>
      </c>
      <c r="I412">
        <v>2015</v>
      </c>
    </row>
    <row r="413" spans="1:14" x14ac:dyDescent="0.3">
      <c r="A413" t="s">
        <v>17</v>
      </c>
      <c r="B413" t="s">
        <v>20</v>
      </c>
      <c r="C413">
        <v>134</v>
      </c>
      <c r="D413">
        <v>3807</v>
      </c>
      <c r="E413">
        <f t="shared" si="7"/>
        <v>510138</v>
      </c>
      <c r="F413" t="s">
        <v>4</v>
      </c>
      <c r="G413" t="s">
        <v>6</v>
      </c>
      <c r="H413" t="s">
        <v>64</v>
      </c>
      <c r="I413">
        <v>2015</v>
      </c>
      <c r="M413" s="1"/>
      <c r="N413" s="1"/>
    </row>
    <row r="414" spans="1:14" x14ac:dyDescent="0.3">
      <c r="A414" t="s">
        <v>14</v>
      </c>
      <c r="B414" t="s">
        <v>29</v>
      </c>
      <c r="C414">
        <v>106</v>
      </c>
      <c r="D414">
        <v>4335</v>
      </c>
      <c r="E414">
        <f t="shared" si="7"/>
        <v>459510</v>
      </c>
      <c r="F414" t="s">
        <v>4</v>
      </c>
      <c r="G414" t="s">
        <v>3</v>
      </c>
      <c r="H414" t="s">
        <v>65</v>
      </c>
      <c r="I414">
        <v>2015</v>
      </c>
    </row>
    <row r="415" spans="1:14" x14ac:dyDescent="0.3">
      <c r="A415" t="s">
        <v>8</v>
      </c>
      <c r="B415" t="s">
        <v>32</v>
      </c>
      <c r="C415">
        <v>198</v>
      </c>
      <c r="D415">
        <v>4248</v>
      </c>
      <c r="E415">
        <f t="shared" si="7"/>
        <v>841104</v>
      </c>
      <c r="F415" t="s">
        <v>0</v>
      </c>
      <c r="G415" t="s">
        <v>9</v>
      </c>
      <c r="H415" t="s">
        <v>65</v>
      </c>
      <c r="I415">
        <v>2015</v>
      </c>
      <c r="M415" s="1"/>
      <c r="N415" s="1"/>
    </row>
    <row r="416" spans="1:14" x14ac:dyDescent="0.3">
      <c r="A416" t="s">
        <v>5</v>
      </c>
      <c r="B416" t="s">
        <v>1</v>
      </c>
      <c r="C416">
        <v>130</v>
      </c>
      <c r="D416">
        <v>4448</v>
      </c>
      <c r="E416">
        <f t="shared" si="7"/>
        <v>578240</v>
      </c>
      <c r="F416" t="s">
        <v>4</v>
      </c>
      <c r="G416" t="s">
        <v>9</v>
      </c>
      <c r="H416" t="s">
        <v>65</v>
      </c>
      <c r="I416">
        <v>2015</v>
      </c>
    </row>
    <row r="417" spans="1:14" x14ac:dyDescent="0.3">
      <c r="A417" t="s">
        <v>2</v>
      </c>
      <c r="B417" t="s">
        <v>1</v>
      </c>
      <c r="C417">
        <v>194</v>
      </c>
      <c r="D417">
        <v>4527</v>
      </c>
      <c r="E417">
        <f t="shared" si="7"/>
        <v>878238</v>
      </c>
      <c r="F417" t="s">
        <v>4</v>
      </c>
      <c r="G417" t="s">
        <v>6</v>
      </c>
      <c r="H417" t="s">
        <v>65</v>
      </c>
      <c r="I417">
        <v>2015</v>
      </c>
      <c r="M417" s="1"/>
      <c r="N417" s="1"/>
    </row>
    <row r="418" spans="1:14" x14ac:dyDescent="0.3">
      <c r="A418" t="s">
        <v>23</v>
      </c>
      <c r="B418" t="s">
        <v>26</v>
      </c>
      <c r="C418">
        <v>173</v>
      </c>
      <c r="D418">
        <v>3384</v>
      </c>
      <c r="E418">
        <f t="shared" si="7"/>
        <v>585432</v>
      </c>
      <c r="F418" t="s">
        <v>0</v>
      </c>
      <c r="G418" t="s">
        <v>9</v>
      </c>
      <c r="H418" t="s">
        <v>65</v>
      </c>
      <c r="I418">
        <v>2015</v>
      </c>
    </row>
    <row r="419" spans="1:14" x14ac:dyDescent="0.3">
      <c r="A419" t="s">
        <v>21</v>
      </c>
      <c r="B419" t="s">
        <v>32</v>
      </c>
      <c r="C419">
        <v>158</v>
      </c>
      <c r="D419">
        <v>4180</v>
      </c>
      <c r="E419">
        <f t="shared" ref="E419:E453" si="8">C419*D419</f>
        <v>660440</v>
      </c>
      <c r="F419" t="s">
        <v>4</v>
      </c>
      <c r="G419" t="s">
        <v>22</v>
      </c>
      <c r="H419" t="s">
        <v>65</v>
      </c>
      <c r="I419">
        <v>2015</v>
      </c>
      <c r="M419" s="1"/>
      <c r="N419" s="1"/>
    </row>
    <row r="420" spans="1:14" x14ac:dyDescent="0.3">
      <c r="A420" t="s">
        <v>19</v>
      </c>
      <c r="B420" t="s">
        <v>25</v>
      </c>
      <c r="C420">
        <v>153</v>
      </c>
      <c r="D420">
        <v>5203</v>
      </c>
      <c r="E420">
        <f t="shared" si="8"/>
        <v>796059</v>
      </c>
      <c r="F420" t="s">
        <v>0</v>
      </c>
      <c r="G420" t="s">
        <v>72</v>
      </c>
      <c r="H420" t="s">
        <v>65</v>
      </c>
      <c r="I420">
        <v>2015</v>
      </c>
    </row>
    <row r="421" spans="1:14" x14ac:dyDescent="0.3">
      <c r="A421" t="s">
        <v>18</v>
      </c>
      <c r="B421" t="s">
        <v>13</v>
      </c>
      <c r="C421">
        <v>187</v>
      </c>
      <c r="D421">
        <v>5367</v>
      </c>
      <c r="E421">
        <f t="shared" si="8"/>
        <v>1003629</v>
      </c>
      <c r="F421" t="s">
        <v>4</v>
      </c>
      <c r="G421" t="s">
        <v>9</v>
      </c>
      <c r="H421" t="s">
        <v>65</v>
      </c>
      <c r="I421">
        <v>2015</v>
      </c>
      <c r="M421" s="1"/>
      <c r="N421" s="1"/>
    </row>
    <row r="422" spans="1:14" x14ac:dyDescent="0.3">
      <c r="A422" t="s">
        <v>17</v>
      </c>
      <c r="B422" t="s">
        <v>27</v>
      </c>
      <c r="C422">
        <v>177</v>
      </c>
      <c r="D422">
        <v>3587</v>
      </c>
      <c r="E422">
        <f t="shared" si="8"/>
        <v>634899</v>
      </c>
      <c r="F422" t="s">
        <v>0</v>
      </c>
      <c r="G422" t="s">
        <v>6</v>
      </c>
      <c r="H422" t="s">
        <v>65</v>
      </c>
      <c r="I422">
        <v>2015</v>
      </c>
    </row>
    <row r="423" spans="1:14" x14ac:dyDescent="0.3">
      <c r="A423" t="s">
        <v>14</v>
      </c>
      <c r="B423" t="s">
        <v>13</v>
      </c>
      <c r="C423">
        <v>120</v>
      </c>
      <c r="D423">
        <v>5475</v>
      </c>
      <c r="E423">
        <f t="shared" si="8"/>
        <v>657000</v>
      </c>
      <c r="F423" t="s">
        <v>4</v>
      </c>
      <c r="G423" t="s">
        <v>15</v>
      </c>
      <c r="H423" t="s">
        <v>66</v>
      </c>
      <c r="I423">
        <v>2015</v>
      </c>
      <c r="M423" s="1"/>
      <c r="N423" s="1"/>
    </row>
    <row r="424" spans="1:14" x14ac:dyDescent="0.3">
      <c r="A424" t="s">
        <v>12</v>
      </c>
      <c r="B424" t="s">
        <v>16</v>
      </c>
      <c r="C424">
        <v>186</v>
      </c>
      <c r="D424">
        <v>5808</v>
      </c>
      <c r="E424">
        <f t="shared" si="8"/>
        <v>1080288</v>
      </c>
      <c r="F424" t="s">
        <v>4</v>
      </c>
      <c r="G424" t="s">
        <v>3</v>
      </c>
      <c r="H424" t="s">
        <v>66</v>
      </c>
      <c r="I424">
        <v>2015</v>
      </c>
    </row>
    <row r="425" spans="1:14" x14ac:dyDescent="0.3">
      <c r="A425" t="s">
        <v>8</v>
      </c>
      <c r="B425" t="s">
        <v>10</v>
      </c>
      <c r="C425">
        <v>177</v>
      </c>
      <c r="D425">
        <v>4659</v>
      </c>
      <c r="E425">
        <f t="shared" si="8"/>
        <v>824643</v>
      </c>
      <c r="F425" t="s">
        <v>4</v>
      </c>
      <c r="G425" t="s">
        <v>9</v>
      </c>
      <c r="H425" t="s">
        <v>66</v>
      </c>
      <c r="I425">
        <v>2015</v>
      </c>
    </row>
    <row r="426" spans="1:14" x14ac:dyDescent="0.3">
      <c r="A426" t="s">
        <v>5</v>
      </c>
      <c r="B426" t="s">
        <v>29</v>
      </c>
      <c r="C426">
        <v>190</v>
      </c>
      <c r="D426">
        <v>4574</v>
      </c>
      <c r="E426">
        <f t="shared" si="8"/>
        <v>869060</v>
      </c>
      <c r="F426" t="s">
        <v>0</v>
      </c>
      <c r="G426" t="s">
        <v>6</v>
      </c>
      <c r="H426" t="s">
        <v>66</v>
      </c>
      <c r="I426">
        <v>2015</v>
      </c>
      <c r="M426" s="1"/>
      <c r="N426" s="1"/>
    </row>
    <row r="427" spans="1:14" x14ac:dyDescent="0.3">
      <c r="A427" t="s">
        <v>2</v>
      </c>
      <c r="B427" t="s">
        <v>25</v>
      </c>
      <c r="C427">
        <v>142</v>
      </c>
      <c r="D427">
        <v>3819</v>
      </c>
      <c r="E427">
        <f t="shared" si="8"/>
        <v>542298</v>
      </c>
      <c r="F427" t="s">
        <v>4</v>
      </c>
      <c r="G427" t="s">
        <v>3</v>
      </c>
      <c r="H427" t="s">
        <v>66</v>
      </c>
      <c r="I427">
        <v>2015</v>
      </c>
    </row>
    <row r="428" spans="1:14" x14ac:dyDescent="0.3">
      <c r="A428" t="s">
        <v>19</v>
      </c>
      <c r="B428" t="s">
        <v>16</v>
      </c>
      <c r="C428">
        <v>126</v>
      </c>
      <c r="D428">
        <v>5383</v>
      </c>
      <c r="E428">
        <f t="shared" si="8"/>
        <v>678258</v>
      </c>
      <c r="F428" t="s">
        <v>4</v>
      </c>
      <c r="G428" t="s">
        <v>9</v>
      </c>
      <c r="H428" t="s">
        <v>66</v>
      </c>
      <c r="I428">
        <v>2015</v>
      </c>
      <c r="M428" s="1"/>
      <c r="N428" s="1"/>
    </row>
    <row r="429" spans="1:14" x14ac:dyDescent="0.3">
      <c r="A429" t="s">
        <v>18</v>
      </c>
      <c r="B429" t="s">
        <v>30</v>
      </c>
      <c r="C429">
        <v>116</v>
      </c>
      <c r="D429">
        <v>3975</v>
      </c>
      <c r="E429">
        <f t="shared" si="8"/>
        <v>461100</v>
      </c>
      <c r="F429" t="s">
        <v>0</v>
      </c>
      <c r="G429" t="s">
        <v>9</v>
      </c>
      <c r="H429" t="s">
        <v>66</v>
      </c>
      <c r="I429">
        <v>2015</v>
      </c>
    </row>
    <row r="430" spans="1:14" x14ac:dyDescent="0.3">
      <c r="A430" t="s">
        <v>17</v>
      </c>
      <c r="B430" t="s">
        <v>25</v>
      </c>
      <c r="C430">
        <v>148</v>
      </c>
      <c r="D430">
        <v>5746</v>
      </c>
      <c r="E430">
        <f t="shared" si="8"/>
        <v>850408</v>
      </c>
      <c r="F430" t="s">
        <v>4</v>
      </c>
      <c r="G430" t="s">
        <v>6</v>
      </c>
      <c r="H430" t="s">
        <v>66</v>
      </c>
      <c r="I430">
        <v>2015</v>
      </c>
      <c r="M430" s="1"/>
      <c r="N430" s="1"/>
    </row>
    <row r="431" spans="1:14" x14ac:dyDescent="0.3">
      <c r="A431" t="s">
        <v>14</v>
      </c>
      <c r="B431" t="s">
        <v>24</v>
      </c>
      <c r="C431">
        <v>184</v>
      </c>
      <c r="D431">
        <v>3128</v>
      </c>
      <c r="E431">
        <f t="shared" si="8"/>
        <v>575552</v>
      </c>
      <c r="F431" t="s">
        <v>0</v>
      </c>
      <c r="G431" t="s">
        <v>9</v>
      </c>
      <c r="H431" t="s">
        <v>55</v>
      </c>
      <c r="I431">
        <v>2016</v>
      </c>
    </row>
    <row r="432" spans="1:14" x14ac:dyDescent="0.3">
      <c r="A432" t="s">
        <v>12</v>
      </c>
      <c r="B432" t="s">
        <v>13</v>
      </c>
      <c r="C432">
        <v>102</v>
      </c>
      <c r="D432">
        <v>3379</v>
      </c>
      <c r="E432">
        <f t="shared" si="8"/>
        <v>344658</v>
      </c>
      <c r="F432" t="s">
        <v>4</v>
      </c>
      <c r="G432" t="s">
        <v>22</v>
      </c>
      <c r="H432" t="s">
        <v>55</v>
      </c>
      <c r="I432">
        <v>2016</v>
      </c>
      <c r="M432" s="1"/>
      <c r="N432" s="1"/>
    </row>
    <row r="433" spans="1:15" x14ac:dyDescent="0.3">
      <c r="A433" t="s">
        <v>11</v>
      </c>
      <c r="B433" t="s">
        <v>1</v>
      </c>
      <c r="C433">
        <v>109</v>
      </c>
      <c r="D433">
        <v>5212</v>
      </c>
      <c r="E433">
        <f t="shared" si="8"/>
        <v>568108</v>
      </c>
      <c r="F433" t="s">
        <v>0</v>
      </c>
      <c r="G433" t="s">
        <v>72</v>
      </c>
      <c r="H433" t="s">
        <v>55</v>
      </c>
      <c r="I433">
        <v>2016</v>
      </c>
    </row>
    <row r="434" spans="1:15" x14ac:dyDescent="0.3">
      <c r="A434" t="s">
        <v>8</v>
      </c>
      <c r="B434" t="s">
        <v>10</v>
      </c>
      <c r="C434">
        <v>164</v>
      </c>
      <c r="D434">
        <v>3731</v>
      </c>
      <c r="E434">
        <f t="shared" si="8"/>
        <v>611884</v>
      </c>
      <c r="F434" t="s">
        <v>0</v>
      </c>
      <c r="G434" t="s">
        <v>9</v>
      </c>
      <c r="H434" t="s">
        <v>55</v>
      </c>
      <c r="I434">
        <v>2016</v>
      </c>
      <c r="M434" s="1"/>
      <c r="N434" s="1"/>
    </row>
    <row r="435" spans="1:15" x14ac:dyDescent="0.3">
      <c r="A435" t="s">
        <v>5</v>
      </c>
      <c r="B435" t="s">
        <v>29</v>
      </c>
      <c r="C435">
        <v>148</v>
      </c>
      <c r="D435">
        <v>4542</v>
      </c>
      <c r="E435">
        <f t="shared" si="8"/>
        <v>672216</v>
      </c>
      <c r="F435" t="s">
        <v>4</v>
      </c>
      <c r="G435" t="s">
        <v>6</v>
      </c>
      <c r="H435" t="s">
        <v>55</v>
      </c>
      <c r="I435">
        <v>2016</v>
      </c>
      <c r="O435" t="s">
        <v>68</v>
      </c>
    </row>
    <row r="436" spans="1:15" x14ac:dyDescent="0.3">
      <c r="A436" t="s">
        <v>2</v>
      </c>
      <c r="B436" t="s">
        <v>27</v>
      </c>
      <c r="C436">
        <v>155</v>
      </c>
      <c r="D436">
        <v>3112</v>
      </c>
      <c r="E436">
        <f t="shared" si="8"/>
        <v>482360</v>
      </c>
      <c r="F436" t="s">
        <v>0</v>
      </c>
      <c r="G436" t="s">
        <v>15</v>
      </c>
      <c r="H436" t="s">
        <v>55</v>
      </c>
      <c r="I436">
        <v>2016</v>
      </c>
      <c r="M436" s="1"/>
      <c r="N436" s="1"/>
    </row>
    <row r="437" spans="1:15" x14ac:dyDescent="0.3">
      <c r="A437" t="s">
        <v>23</v>
      </c>
      <c r="B437" t="s">
        <v>26</v>
      </c>
      <c r="C437">
        <v>103</v>
      </c>
      <c r="D437">
        <v>5774</v>
      </c>
      <c r="E437">
        <f t="shared" si="8"/>
        <v>594722</v>
      </c>
      <c r="F437" t="s">
        <v>4</v>
      </c>
      <c r="G437" t="s">
        <v>3</v>
      </c>
      <c r="H437" t="s">
        <v>55</v>
      </c>
      <c r="I437">
        <v>2016</v>
      </c>
    </row>
    <row r="438" spans="1:15" x14ac:dyDescent="0.3">
      <c r="A438" t="s">
        <v>19</v>
      </c>
      <c r="B438" t="s">
        <v>28</v>
      </c>
      <c r="C438">
        <v>169</v>
      </c>
      <c r="D438">
        <v>3624</v>
      </c>
      <c r="E438">
        <f t="shared" si="8"/>
        <v>612456</v>
      </c>
      <c r="F438" t="s">
        <v>0</v>
      </c>
      <c r="G438" t="s">
        <v>9</v>
      </c>
      <c r="H438" t="s">
        <v>55</v>
      </c>
      <c r="I438">
        <v>2016</v>
      </c>
    </row>
    <row r="439" spans="1:15" x14ac:dyDescent="0.3">
      <c r="A439" t="s">
        <v>18</v>
      </c>
      <c r="B439" t="s">
        <v>27</v>
      </c>
      <c r="C439">
        <v>161</v>
      </c>
      <c r="D439">
        <v>4612</v>
      </c>
      <c r="E439">
        <f t="shared" si="8"/>
        <v>742532</v>
      </c>
      <c r="F439" t="s">
        <v>4</v>
      </c>
      <c r="G439" t="s">
        <v>6</v>
      </c>
      <c r="H439" t="s">
        <v>55</v>
      </c>
      <c r="I439">
        <v>2016</v>
      </c>
      <c r="M439" s="1"/>
    </row>
    <row r="440" spans="1:15" x14ac:dyDescent="0.3">
      <c r="A440" t="s">
        <v>17</v>
      </c>
      <c r="B440" t="s">
        <v>42</v>
      </c>
      <c r="C440">
        <v>106</v>
      </c>
      <c r="D440">
        <v>5805</v>
      </c>
      <c r="E440">
        <f t="shared" si="8"/>
        <v>615330</v>
      </c>
      <c r="F440" t="s">
        <v>0</v>
      </c>
      <c r="G440" t="s">
        <v>3</v>
      </c>
      <c r="H440" t="s">
        <v>55</v>
      </c>
      <c r="I440">
        <v>2016</v>
      </c>
    </row>
    <row r="441" spans="1:15" x14ac:dyDescent="0.3">
      <c r="A441" t="s">
        <v>11</v>
      </c>
      <c r="B441" t="s">
        <v>24</v>
      </c>
      <c r="C441">
        <v>142</v>
      </c>
      <c r="D441">
        <v>3662</v>
      </c>
      <c r="E441">
        <f t="shared" si="8"/>
        <v>520004</v>
      </c>
      <c r="F441" t="s">
        <v>4</v>
      </c>
      <c r="G441" t="s">
        <v>9</v>
      </c>
      <c r="H441" t="s">
        <v>56</v>
      </c>
      <c r="I441">
        <v>2016</v>
      </c>
      <c r="M441" s="1"/>
    </row>
    <row r="442" spans="1:15" x14ac:dyDescent="0.3">
      <c r="A442" t="s">
        <v>8</v>
      </c>
      <c r="B442" t="s">
        <v>13</v>
      </c>
      <c r="C442">
        <v>144</v>
      </c>
      <c r="D442">
        <v>5888</v>
      </c>
      <c r="E442">
        <f t="shared" si="8"/>
        <v>847872</v>
      </c>
      <c r="F442" t="s">
        <v>4</v>
      </c>
      <c r="G442" t="s">
        <v>9</v>
      </c>
      <c r="H442" t="s">
        <v>56</v>
      </c>
      <c r="I442">
        <v>2016</v>
      </c>
    </row>
    <row r="443" spans="1:15" x14ac:dyDescent="0.3">
      <c r="A443" t="s">
        <v>5</v>
      </c>
      <c r="B443" t="s">
        <v>42</v>
      </c>
      <c r="C443">
        <v>148</v>
      </c>
      <c r="D443">
        <v>4842</v>
      </c>
      <c r="E443">
        <f t="shared" si="8"/>
        <v>716616</v>
      </c>
      <c r="F443" t="s">
        <v>0</v>
      </c>
      <c r="G443" t="s">
        <v>6</v>
      </c>
      <c r="H443" t="s">
        <v>56</v>
      </c>
      <c r="I443">
        <v>2016</v>
      </c>
    </row>
    <row r="444" spans="1:15" x14ac:dyDescent="0.3">
      <c r="A444" t="s">
        <v>2</v>
      </c>
      <c r="B444" t="s">
        <v>1</v>
      </c>
      <c r="C444">
        <v>160</v>
      </c>
      <c r="D444">
        <v>5124</v>
      </c>
      <c r="E444">
        <f t="shared" si="8"/>
        <v>819840</v>
      </c>
      <c r="F444" t="s">
        <v>0</v>
      </c>
      <c r="G444" t="s">
        <v>9</v>
      </c>
      <c r="H444" t="s">
        <v>56</v>
      </c>
      <c r="I444">
        <v>2016</v>
      </c>
    </row>
    <row r="445" spans="1:15" x14ac:dyDescent="0.3">
      <c r="A445" t="s">
        <v>23</v>
      </c>
      <c r="B445" t="s">
        <v>10</v>
      </c>
      <c r="C445">
        <v>166</v>
      </c>
      <c r="D445">
        <v>5989</v>
      </c>
      <c r="E445">
        <f t="shared" si="8"/>
        <v>994174</v>
      </c>
      <c r="F445" t="s">
        <v>0</v>
      </c>
      <c r="G445" t="s">
        <v>22</v>
      </c>
      <c r="H445" t="s">
        <v>56</v>
      </c>
      <c r="I445">
        <v>2016</v>
      </c>
    </row>
    <row r="446" spans="1:15" x14ac:dyDescent="0.3">
      <c r="A446" t="s">
        <v>21</v>
      </c>
      <c r="B446" t="s">
        <v>20</v>
      </c>
      <c r="C446">
        <v>180</v>
      </c>
      <c r="D446">
        <v>5809</v>
      </c>
      <c r="E446">
        <f t="shared" si="8"/>
        <v>1045620</v>
      </c>
      <c r="F446" t="s">
        <v>4</v>
      </c>
      <c r="G446" t="s">
        <v>72</v>
      </c>
      <c r="H446" t="s">
        <v>56</v>
      </c>
      <c r="I446">
        <v>2016</v>
      </c>
    </row>
    <row r="447" spans="1:15" x14ac:dyDescent="0.3">
      <c r="A447" t="s">
        <v>19</v>
      </c>
      <c r="B447" t="s">
        <v>13</v>
      </c>
      <c r="C447">
        <v>191</v>
      </c>
      <c r="D447">
        <v>4782</v>
      </c>
      <c r="E447">
        <f t="shared" si="8"/>
        <v>913362</v>
      </c>
      <c r="F447" t="s">
        <v>4</v>
      </c>
      <c r="G447" t="s">
        <v>9</v>
      </c>
      <c r="H447" t="s">
        <v>56</v>
      </c>
      <c r="I447">
        <v>2016</v>
      </c>
    </row>
    <row r="448" spans="1:15" x14ac:dyDescent="0.3">
      <c r="A448" t="s">
        <v>18</v>
      </c>
      <c r="B448" t="s">
        <v>10</v>
      </c>
      <c r="C448">
        <v>133</v>
      </c>
      <c r="D448">
        <v>4981</v>
      </c>
      <c r="E448">
        <f t="shared" si="8"/>
        <v>662473</v>
      </c>
      <c r="F448" t="s">
        <v>0</v>
      </c>
      <c r="G448" t="s">
        <v>6</v>
      </c>
      <c r="H448" t="s">
        <v>56</v>
      </c>
      <c r="I448">
        <v>2016</v>
      </c>
    </row>
    <row r="449" spans="1:15" x14ac:dyDescent="0.3">
      <c r="A449" t="s">
        <v>17</v>
      </c>
      <c r="B449" t="s">
        <v>42</v>
      </c>
      <c r="C449">
        <v>163</v>
      </c>
      <c r="D449">
        <v>3875</v>
      </c>
      <c r="E449">
        <f t="shared" si="8"/>
        <v>631625</v>
      </c>
      <c r="F449" t="s">
        <v>4</v>
      </c>
      <c r="G449" t="s">
        <v>15</v>
      </c>
      <c r="H449" t="s">
        <v>56</v>
      </c>
      <c r="I449">
        <v>2016</v>
      </c>
    </row>
    <row r="450" spans="1:15" x14ac:dyDescent="0.3">
      <c r="A450" t="s">
        <v>14</v>
      </c>
      <c r="B450" t="s">
        <v>13</v>
      </c>
      <c r="C450">
        <v>152</v>
      </c>
      <c r="D450">
        <v>4067</v>
      </c>
      <c r="E450">
        <f t="shared" si="8"/>
        <v>618184</v>
      </c>
      <c r="F450" t="s">
        <v>0</v>
      </c>
      <c r="G450" t="s">
        <v>3</v>
      </c>
      <c r="H450" t="s">
        <v>57</v>
      </c>
      <c r="I450">
        <v>2016</v>
      </c>
    </row>
    <row r="451" spans="1:15" x14ac:dyDescent="0.3">
      <c r="A451" t="s">
        <v>11</v>
      </c>
      <c r="B451" t="s">
        <v>10</v>
      </c>
      <c r="C451">
        <v>132</v>
      </c>
      <c r="D451">
        <v>3243</v>
      </c>
      <c r="E451">
        <f t="shared" si="8"/>
        <v>428076</v>
      </c>
      <c r="F451" t="s">
        <v>0</v>
      </c>
      <c r="G451" t="s">
        <v>9</v>
      </c>
      <c r="H451" t="s">
        <v>57</v>
      </c>
      <c r="I451">
        <v>2016</v>
      </c>
    </row>
    <row r="452" spans="1:15" x14ac:dyDescent="0.3">
      <c r="A452" t="s">
        <v>8</v>
      </c>
      <c r="B452" t="s">
        <v>7</v>
      </c>
      <c r="C452">
        <v>168</v>
      </c>
      <c r="D452">
        <v>5926</v>
      </c>
      <c r="E452">
        <f t="shared" si="8"/>
        <v>995568</v>
      </c>
      <c r="F452" t="s">
        <v>4</v>
      </c>
      <c r="G452" t="s">
        <v>6</v>
      </c>
      <c r="H452" t="s">
        <v>57</v>
      </c>
      <c r="I452">
        <v>2016</v>
      </c>
    </row>
    <row r="453" spans="1:15" x14ac:dyDescent="0.3">
      <c r="A453" t="s">
        <v>5</v>
      </c>
      <c r="B453" t="s">
        <v>1</v>
      </c>
      <c r="C453">
        <v>125</v>
      </c>
      <c r="D453">
        <v>3071</v>
      </c>
      <c r="E453">
        <f t="shared" si="8"/>
        <v>383875</v>
      </c>
      <c r="F453" t="s">
        <v>0</v>
      </c>
      <c r="G453" t="s">
        <v>3</v>
      </c>
      <c r="H453" t="s">
        <v>57</v>
      </c>
      <c r="I453">
        <v>2016</v>
      </c>
    </row>
    <row r="454" spans="1:15" x14ac:dyDescent="0.3">
      <c r="O454" s="1"/>
    </row>
    <row r="456" spans="1:15" x14ac:dyDescent="0.3">
      <c r="O456" s="1"/>
    </row>
    <row r="458" spans="1:15" x14ac:dyDescent="0.3">
      <c r="L458" s="1"/>
      <c r="O458" s="1"/>
    </row>
    <row r="459" spans="1:15" x14ac:dyDescent="0.3">
      <c r="M459" s="1"/>
    </row>
    <row r="460" spans="1:15" x14ac:dyDescent="0.3">
      <c r="L460" s="1"/>
      <c r="O460" s="1"/>
    </row>
    <row r="461" spans="1:15" x14ac:dyDescent="0.3">
      <c r="M461" s="1"/>
    </row>
    <row r="462" spans="1:15" x14ac:dyDescent="0.3">
      <c r="L462" s="1"/>
      <c r="O462" s="1"/>
    </row>
    <row r="463" spans="1:15" x14ac:dyDescent="0.3">
      <c r="M463" s="1"/>
    </row>
    <row r="464" spans="1:15" x14ac:dyDescent="0.3">
      <c r="L464" s="1"/>
      <c r="O464" s="1"/>
    </row>
    <row r="465" spans="12:15" x14ac:dyDescent="0.3">
      <c r="M465" s="1"/>
    </row>
    <row r="466" spans="12:15" x14ac:dyDescent="0.3">
      <c r="L466" s="1"/>
      <c r="O466" s="1"/>
    </row>
    <row r="467" spans="12:15" x14ac:dyDescent="0.3">
      <c r="M467" s="1"/>
    </row>
    <row r="468" spans="12:15" x14ac:dyDescent="0.3">
      <c r="L468" s="1"/>
      <c r="O468" s="1"/>
    </row>
    <row r="469" spans="12:15" x14ac:dyDescent="0.3">
      <c r="M469" s="1"/>
    </row>
    <row r="470" spans="12:15" x14ac:dyDescent="0.3">
      <c r="L470" s="1"/>
      <c r="O470" s="1"/>
    </row>
    <row r="471" spans="12:15" x14ac:dyDescent="0.3">
      <c r="M471" s="1"/>
    </row>
    <row r="472" spans="12:15" x14ac:dyDescent="0.3">
      <c r="L472" s="1"/>
      <c r="O472" s="1"/>
    </row>
    <row r="473" spans="12:15" x14ac:dyDescent="0.3">
      <c r="M473" s="1"/>
    </row>
    <row r="474" spans="12:15" x14ac:dyDescent="0.3">
      <c r="L474" s="1"/>
      <c r="O474" s="1"/>
    </row>
    <row r="475" spans="12:15" x14ac:dyDescent="0.3">
      <c r="M475" s="1"/>
    </row>
    <row r="476" spans="12:15" x14ac:dyDescent="0.3">
      <c r="L476" s="1"/>
      <c r="O476" s="1"/>
    </row>
    <row r="477" spans="12:15" x14ac:dyDescent="0.3">
      <c r="M477" s="1"/>
    </row>
    <row r="478" spans="12:15" x14ac:dyDescent="0.3">
      <c r="L478" s="1"/>
      <c r="O478" s="1"/>
    </row>
    <row r="479" spans="12:15" x14ac:dyDescent="0.3">
      <c r="M479" s="1"/>
    </row>
    <row r="480" spans="12:15" x14ac:dyDescent="0.3">
      <c r="L480" s="1"/>
      <c r="O480" s="1"/>
    </row>
    <row r="481" spans="12:15" x14ac:dyDescent="0.3">
      <c r="M481" s="1"/>
    </row>
    <row r="482" spans="12:15" x14ac:dyDescent="0.3">
      <c r="L482" s="1"/>
      <c r="O482" s="1"/>
    </row>
    <row r="483" spans="12:15" x14ac:dyDescent="0.3">
      <c r="M483" s="1"/>
    </row>
    <row r="484" spans="12:15" x14ac:dyDescent="0.3">
      <c r="L484" s="1"/>
      <c r="O484" s="1"/>
    </row>
    <row r="485" spans="12:15" x14ac:dyDescent="0.3">
      <c r="M485" s="1"/>
    </row>
    <row r="486" spans="12:15" x14ac:dyDescent="0.3">
      <c r="L486" s="1"/>
      <c r="O486" s="1"/>
    </row>
    <row r="487" spans="12:15" x14ac:dyDescent="0.3">
      <c r="M487" s="1"/>
    </row>
    <row r="488" spans="12:15" x14ac:dyDescent="0.3">
      <c r="L488" s="1"/>
      <c r="O488" s="1"/>
    </row>
    <row r="489" spans="12:15" x14ac:dyDescent="0.3">
      <c r="M489" s="1"/>
    </row>
    <row r="490" spans="12:15" x14ac:dyDescent="0.3">
      <c r="L490" s="1"/>
      <c r="O490" s="1"/>
    </row>
    <row r="491" spans="12:15" x14ac:dyDescent="0.3">
      <c r="M491" s="1"/>
    </row>
    <row r="492" spans="12:15" x14ac:dyDescent="0.3">
      <c r="L492" s="1"/>
      <c r="O492" s="1"/>
    </row>
    <row r="493" spans="12:15" x14ac:dyDescent="0.3">
      <c r="M493" s="1"/>
    </row>
    <row r="494" spans="12:15" x14ac:dyDescent="0.3">
      <c r="L494" s="1"/>
      <c r="O494" s="1"/>
    </row>
    <row r="495" spans="12:15" x14ac:dyDescent="0.3">
      <c r="M495" s="1"/>
    </row>
    <row r="496" spans="12:15" x14ac:dyDescent="0.3">
      <c r="L496" s="1"/>
      <c r="O496" s="1"/>
    </row>
    <row r="497" spans="12:15" x14ac:dyDescent="0.3">
      <c r="M497" s="1"/>
    </row>
    <row r="498" spans="12:15" x14ac:dyDescent="0.3">
      <c r="L498" s="1"/>
      <c r="O498" s="1"/>
    </row>
    <row r="499" spans="12:15" x14ac:dyDescent="0.3">
      <c r="M499" s="1"/>
    </row>
    <row r="500" spans="12:15" x14ac:dyDescent="0.3">
      <c r="L500" s="1"/>
      <c r="O500" s="1"/>
    </row>
    <row r="501" spans="12:15" x14ac:dyDescent="0.3">
      <c r="M501" s="1"/>
    </row>
    <row r="502" spans="12:15" x14ac:dyDescent="0.3">
      <c r="L502" s="1"/>
      <c r="O502" s="1"/>
    </row>
    <row r="503" spans="12:15" x14ac:dyDescent="0.3">
      <c r="M503" s="1"/>
    </row>
    <row r="504" spans="12:15" x14ac:dyDescent="0.3">
      <c r="L504" s="1"/>
      <c r="O504" s="1"/>
    </row>
    <row r="505" spans="12:15" x14ac:dyDescent="0.3">
      <c r="M505" s="1"/>
    </row>
    <row r="506" spans="12:15" x14ac:dyDescent="0.3">
      <c r="L506" s="1"/>
      <c r="O506" s="1"/>
    </row>
    <row r="507" spans="12:15" x14ac:dyDescent="0.3">
      <c r="M507" s="1"/>
    </row>
    <row r="508" spans="12:15" x14ac:dyDescent="0.3">
      <c r="L508" s="1"/>
      <c r="O508" s="1"/>
    </row>
    <row r="509" spans="12:15" x14ac:dyDescent="0.3">
      <c r="M509" s="1"/>
    </row>
    <row r="510" spans="12:15" x14ac:dyDescent="0.3">
      <c r="L510" s="1"/>
      <c r="O510" s="1"/>
    </row>
    <row r="511" spans="12:15" x14ac:dyDescent="0.3">
      <c r="M511" s="1"/>
    </row>
    <row r="512" spans="12:15" x14ac:dyDescent="0.3">
      <c r="L512" s="1"/>
      <c r="O512" s="1"/>
    </row>
    <row r="513" spans="12:15" x14ac:dyDescent="0.3">
      <c r="M513" s="1"/>
    </row>
    <row r="514" spans="12:15" x14ac:dyDescent="0.3">
      <c r="L514" s="1"/>
      <c r="O514" s="1"/>
    </row>
    <row r="515" spans="12:15" x14ac:dyDescent="0.3">
      <c r="M515" s="1"/>
    </row>
    <row r="516" spans="12:15" x14ac:dyDescent="0.3">
      <c r="L516" s="1"/>
      <c r="O516" s="1"/>
    </row>
    <row r="517" spans="12:15" x14ac:dyDescent="0.3">
      <c r="M517" s="1"/>
    </row>
    <row r="518" spans="12:15" x14ac:dyDescent="0.3">
      <c r="L518" s="1"/>
      <c r="O518" s="1"/>
    </row>
    <row r="519" spans="12:15" x14ac:dyDescent="0.3">
      <c r="M519" s="1"/>
    </row>
    <row r="520" spans="12:15" x14ac:dyDescent="0.3">
      <c r="L520" s="1"/>
      <c r="O520" s="1"/>
    </row>
    <row r="521" spans="12:15" x14ac:dyDescent="0.3">
      <c r="M521" s="1"/>
    </row>
    <row r="522" spans="12:15" x14ac:dyDescent="0.3">
      <c r="L522" s="1"/>
      <c r="O522" s="1"/>
    </row>
    <row r="523" spans="12:15" x14ac:dyDescent="0.3">
      <c r="M523" s="1"/>
    </row>
    <row r="524" spans="12:15" x14ac:dyDescent="0.3">
      <c r="L524" s="1"/>
      <c r="O524" s="1"/>
    </row>
    <row r="525" spans="12:15" x14ac:dyDescent="0.3">
      <c r="M525" s="1"/>
    </row>
    <row r="526" spans="12:15" x14ac:dyDescent="0.3">
      <c r="L526" s="1"/>
      <c r="O526" s="1"/>
    </row>
    <row r="527" spans="12:15" x14ac:dyDescent="0.3">
      <c r="M527" s="1"/>
    </row>
    <row r="528" spans="12:15" x14ac:dyDescent="0.3">
      <c r="L528" s="1"/>
      <c r="O528" s="1"/>
    </row>
    <row r="529" spans="12:15" x14ac:dyDescent="0.3">
      <c r="M529" s="1"/>
    </row>
    <row r="530" spans="12:15" x14ac:dyDescent="0.3">
      <c r="L530" s="1"/>
      <c r="O530" s="1"/>
    </row>
    <row r="531" spans="12:15" x14ac:dyDescent="0.3">
      <c r="M531" s="1"/>
    </row>
    <row r="532" spans="12:15" x14ac:dyDescent="0.3">
      <c r="L532" s="1"/>
      <c r="O532" s="1"/>
    </row>
    <row r="533" spans="12:15" x14ac:dyDescent="0.3">
      <c r="M533" s="1"/>
    </row>
    <row r="534" spans="12:15" x14ac:dyDescent="0.3">
      <c r="L534" s="1"/>
      <c r="O534" s="1"/>
    </row>
    <row r="535" spans="12:15" x14ac:dyDescent="0.3">
      <c r="M535" s="1"/>
    </row>
    <row r="536" spans="12:15" x14ac:dyDescent="0.3">
      <c r="L536" s="1"/>
    </row>
    <row r="537" spans="12:15" x14ac:dyDescent="0.3">
      <c r="M537" s="1"/>
    </row>
    <row r="539" spans="12:15" x14ac:dyDescent="0.3">
      <c r="M539" s="1"/>
    </row>
    <row r="541" spans="12:15" x14ac:dyDescent="0.3">
      <c r="M541" s="1"/>
    </row>
    <row r="543" spans="12:15" x14ac:dyDescent="0.3">
      <c r="M543" s="1"/>
    </row>
    <row r="545" spans="13:13" x14ac:dyDescent="0.3">
      <c r="M545" s="1"/>
    </row>
    <row r="547" spans="13:13" x14ac:dyDescent="0.3">
      <c r="M547" s="1"/>
    </row>
    <row r="549" spans="13:13" x14ac:dyDescent="0.3">
      <c r="M549" s="1"/>
    </row>
    <row r="551" spans="13:13" x14ac:dyDescent="0.3">
      <c r="M551" s="1"/>
    </row>
    <row r="553" spans="13:13" x14ac:dyDescent="0.3">
      <c r="M553" s="1"/>
    </row>
    <row r="555" spans="13:13" x14ac:dyDescent="0.3">
      <c r="M555" s="1"/>
    </row>
    <row r="557" spans="13:13" x14ac:dyDescent="0.3">
      <c r="M557" s="1"/>
    </row>
    <row r="559" spans="13:13" x14ac:dyDescent="0.3">
      <c r="M559" s="1"/>
    </row>
    <row r="561" spans="13:13" x14ac:dyDescent="0.3">
      <c r="M561" s="1"/>
    </row>
    <row r="563" spans="13:13" x14ac:dyDescent="0.3">
      <c r="M563" s="1"/>
    </row>
    <row r="565" spans="13:13" x14ac:dyDescent="0.3">
      <c r="M565" s="1"/>
    </row>
    <row r="567" spans="13:13" x14ac:dyDescent="0.3">
      <c r="M567" s="1"/>
    </row>
    <row r="569" spans="13:13" x14ac:dyDescent="0.3">
      <c r="M569" s="1"/>
    </row>
    <row r="571" spans="13:13" x14ac:dyDescent="0.3">
      <c r="M571" s="1"/>
    </row>
    <row r="573" spans="13:13" x14ac:dyDescent="0.3">
      <c r="M573" s="1"/>
    </row>
    <row r="575" spans="13:13" x14ac:dyDescent="0.3">
      <c r="M575" s="1"/>
    </row>
    <row r="577" spans="13:13" x14ac:dyDescent="0.3">
      <c r="M577" s="1"/>
    </row>
    <row r="579" spans="13:13" x14ac:dyDescent="0.3">
      <c r="M579" s="1"/>
    </row>
    <row r="581" spans="13:13" x14ac:dyDescent="0.3">
      <c r="M581" s="1"/>
    </row>
    <row r="583" spans="13:13" x14ac:dyDescent="0.3">
      <c r="M583" s="1"/>
    </row>
    <row r="585" spans="13:13" x14ac:dyDescent="0.3">
      <c r="M585" s="1"/>
    </row>
    <row r="587" spans="13:13" x14ac:dyDescent="0.3">
      <c r="M587" s="1"/>
    </row>
    <row r="589" spans="13:13" x14ac:dyDescent="0.3">
      <c r="M589" s="1"/>
    </row>
    <row r="591" spans="13:13" x14ac:dyDescent="0.3">
      <c r="M591" s="1"/>
    </row>
    <row r="593" spans="13:13" x14ac:dyDescent="0.3">
      <c r="M593" s="1"/>
    </row>
    <row r="595" spans="13:13" x14ac:dyDescent="0.3">
      <c r="M595" s="1"/>
    </row>
    <row r="597" spans="13:13" x14ac:dyDescent="0.3">
      <c r="M597" s="1"/>
    </row>
    <row r="599" spans="13:13" x14ac:dyDescent="0.3">
      <c r="M599" s="1"/>
    </row>
    <row r="601" spans="13:13" x14ac:dyDescent="0.3">
      <c r="M601" s="1"/>
    </row>
    <row r="603" spans="13:13" x14ac:dyDescent="0.3">
      <c r="M603" s="1"/>
    </row>
    <row r="605" spans="13:13" x14ac:dyDescent="0.3">
      <c r="M605" s="1"/>
    </row>
    <row r="607" spans="13:13" x14ac:dyDescent="0.3">
      <c r="M607" s="1"/>
    </row>
    <row r="609" spans="13:13" x14ac:dyDescent="0.3">
      <c r="M609" s="1"/>
    </row>
    <row r="611" spans="13:13" x14ac:dyDescent="0.3">
      <c r="M611" s="1"/>
    </row>
    <row r="613" spans="13:13" x14ac:dyDescent="0.3">
      <c r="M613" s="1"/>
    </row>
    <row r="615" spans="13:13" x14ac:dyDescent="0.3">
      <c r="M615" s="1"/>
    </row>
    <row r="617" spans="13:13" x14ac:dyDescent="0.3">
      <c r="M617" s="1"/>
    </row>
    <row r="619" spans="13:13" x14ac:dyDescent="0.3">
      <c r="M619" s="1"/>
    </row>
    <row r="621" spans="13:13" x14ac:dyDescent="0.3">
      <c r="M621" s="1"/>
    </row>
    <row r="623" spans="13:13" x14ac:dyDescent="0.3">
      <c r="M623" s="1"/>
    </row>
    <row r="625" spans="13:13" x14ac:dyDescent="0.3">
      <c r="M625" s="1"/>
    </row>
    <row r="627" spans="13:13" x14ac:dyDescent="0.3">
      <c r="M627" s="1"/>
    </row>
    <row r="629" spans="13:13" x14ac:dyDescent="0.3">
      <c r="M629" s="1"/>
    </row>
    <row r="631" spans="13:13" x14ac:dyDescent="0.3">
      <c r="M631" s="1"/>
    </row>
    <row r="633" spans="13:13" x14ac:dyDescent="0.3">
      <c r="M633" s="1"/>
    </row>
    <row r="635" spans="13:13" x14ac:dyDescent="0.3">
      <c r="M635" s="1"/>
    </row>
    <row r="637" spans="13:13" x14ac:dyDescent="0.3">
      <c r="M637" s="1"/>
    </row>
    <row r="639" spans="13:13" x14ac:dyDescent="0.3">
      <c r="M639" s="1"/>
    </row>
    <row r="641" spans="13:13" x14ac:dyDescent="0.3">
      <c r="M641" s="1"/>
    </row>
    <row r="643" spans="13:13" x14ac:dyDescent="0.3">
      <c r="M643" s="1"/>
    </row>
    <row r="645" spans="13:13" x14ac:dyDescent="0.3">
      <c r="M645" s="1"/>
    </row>
    <row r="647" spans="13:13" x14ac:dyDescent="0.3">
      <c r="M647" s="1"/>
    </row>
    <row r="649" spans="13:13" x14ac:dyDescent="0.3">
      <c r="M649" s="1"/>
    </row>
    <row r="651" spans="13:13" x14ac:dyDescent="0.3">
      <c r="M651" s="1"/>
    </row>
    <row r="653" spans="13:13" x14ac:dyDescent="0.3">
      <c r="M653" s="1"/>
    </row>
    <row r="655" spans="13:13" x14ac:dyDescent="0.3">
      <c r="M655" s="1"/>
    </row>
    <row r="657" spans="13:13" x14ac:dyDescent="0.3">
      <c r="M657" s="1"/>
    </row>
    <row r="659" spans="13:13" x14ac:dyDescent="0.3">
      <c r="M659" s="1"/>
    </row>
    <row r="661" spans="13:13" x14ac:dyDescent="0.3">
      <c r="M661" s="1"/>
    </row>
    <row r="663" spans="13:13" x14ac:dyDescent="0.3">
      <c r="M663" s="1"/>
    </row>
    <row r="665" spans="13:13" x14ac:dyDescent="0.3">
      <c r="M665" s="1"/>
    </row>
    <row r="667" spans="13:13" x14ac:dyDescent="0.3">
      <c r="M667" s="1"/>
    </row>
    <row r="669" spans="13:13" x14ac:dyDescent="0.3">
      <c r="M669" s="1"/>
    </row>
    <row r="671" spans="13:13" x14ac:dyDescent="0.3">
      <c r="M671" s="1"/>
    </row>
    <row r="673" spans="13:13" x14ac:dyDescent="0.3">
      <c r="M673" s="1"/>
    </row>
    <row r="675" spans="13:13" x14ac:dyDescent="0.3">
      <c r="M675" s="1"/>
    </row>
    <row r="677" spans="13:13" x14ac:dyDescent="0.3">
      <c r="M677" s="1"/>
    </row>
    <row r="679" spans="13:13" x14ac:dyDescent="0.3">
      <c r="M679" s="1"/>
    </row>
    <row r="681" spans="13:13" x14ac:dyDescent="0.3">
      <c r="M681" s="1"/>
    </row>
    <row r="683" spans="13:13" x14ac:dyDescent="0.3">
      <c r="M683" s="1"/>
    </row>
    <row r="685" spans="13:13" x14ac:dyDescent="0.3">
      <c r="M685" s="1"/>
    </row>
    <row r="687" spans="13:13" x14ac:dyDescent="0.3">
      <c r="M687" s="1"/>
    </row>
    <row r="689" spans="13:13" x14ac:dyDescent="0.3">
      <c r="M689" s="1"/>
    </row>
    <row r="691" spans="13:13" x14ac:dyDescent="0.3">
      <c r="M691" s="1"/>
    </row>
    <row r="693" spans="13:13" x14ac:dyDescent="0.3">
      <c r="M693" s="1"/>
    </row>
    <row r="695" spans="13:13" x14ac:dyDescent="0.3">
      <c r="M695" s="1"/>
    </row>
    <row r="697" spans="13:13" x14ac:dyDescent="0.3">
      <c r="M697" s="1"/>
    </row>
    <row r="699" spans="13:13" x14ac:dyDescent="0.3">
      <c r="M699" s="1"/>
    </row>
    <row r="701" spans="13:13" x14ac:dyDescent="0.3">
      <c r="M701" s="1"/>
    </row>
    <row r="703" spans="13:13" x14ac:dyDescent="0.3">
      <c r="M703" s="1"/>
    </row>
    <row r="705" spans="13:13" x14ac:dyDescent="0.3">
      <c r="M705" s="1"/>
    </row>
    <row r="707" spans="13:13" x14ac:dyDescent="0.3">
      <c r="M707" s="1"/>
    </row>
    <row r="709" spans="13:13" x14ac:dyDescent="0.3">
      <c r="M709" s="1"/>
    </row>
    <row r="711" spans="13:13" x14ac:dyDescent="0.3">
      <c r="M711" s="1"/>
    </row>
    <row r="713" spans="13:13" x14ac:dyDescent="0.3">
      <c r="M713" s="1"/>
    </row>
    <row r="715" spans="13:13" x14ac:dyDescent="0.3">
      <c r="M715" s="1"/>
    </row>
    <row r="717" spans="13:13" x14ac:dyDescent="0.3">
      <c r="M717" s="1"/>
    </row>
    <row r="719" spans="13:13" x14ac:dyDescent="0.3">
      <c r="M719" s="1"/>
    </row>
    <row r="721" spans="13:13" x14ac:dyDescent="0.3">
      <c r="M721" s="1"/>
    </row>
    <row r="723" spans="13:13" x14ac:dyDescent="0.3">
      <c r="M723" s="1"/>
    </row>
    <row r="725" spans="13:13" x14ac:dyDescent="0.3">
      <c r="M725" s="1"/>
    </row>
    <row r="727" spans="13:13" x14ac:dyDescent="0.3">
      <c r="M727" s="1"/>
    </row>
    <row r="729" spans="13:13" x14ac:dyDescent="0.3">
      <c r="M729" s="1"/>
    </row>
    <row r="731" spans="13:13" x14ac:dyDescent="0.3">
      <c r="M731" s="1"/>
    </row>
    <row r="733" spans="13:13" x14ac:dyDescent="0.3">
      <c r="M733" s="1"/>
    </row>
    <row r="735" spans="13:13" x14ac:dyDescent="0.3">
      <c r="M735" s="1"/>
    </row>
    <row r="737" spans="13:13" x14ac:dyDescent="0.3">
      <c r="M737" s="1"/>
    </row>
    <row r="739" spans="13:13" x14ac:dyDescent="0.3">
      <c r="M739" s="1"/>
    </row>
    <row r="741" spans="13:13" x14ac:dyDescent="0.3">
      <c r="M741" s="1"/>
    </row>
    <row r="743" spans="13:13" x14ac:dyDescent="0.3">
      <c r="M743" s="1"/>
    </row>
    <row r="745" spans="13:13" x14ac:dyDescent="0.3">
      <c r="M745" s="1"/>
    </row>
    <row r="747" spans="13:13" x14ac:dyDescent="0.3">
      <c r="M747" s="1"/>
    </row>
    <row r="749" spans="13:13" x14ac:dyDescent="0.3">
      <c r="M749" s="1"/>
    </row>
    <row r="751" spans="13:13" x14ac:dyDescent="0.3">
      <c r="M751" s="1"/>
    </row>
    <row r="753" spans="13:13" x14ac:dyDescent="0.3">
      <c r="M753" s="1"/>
    </row>
    <row r="755" spans="13:13" x14ac:dyDescent="0.3">
      <c r="M755" s="1"/>
    </row>
    <row r="757" spans="13:13" x14ac:dyDescent="0.3">
      <c r="M757" s="1"/>
    </row>
    <row r="759" spans="13:13" x14ac:dyDescent="0.3">
      <c r="M759" s="1"/>
    </row>
    <row r="761" spans="13:13" x14ac:dyDescent="0.3">
      <c r="M761" s="1"/>
    </row>
    <row r="763" spans="13:13" x14ac:dyDescent="0.3">
      <c r="M763" s="1"/>
    </row>
    <row r="765" spans="13:13" x14ac:dyDescent="0.3">
      <c r="M765" s="1"/>
    </row>
    <row r="767" spans="13:13" x14ac:dyDescent="0.3">
      <c r="M767" s="1"/>
    </row>
    <row r="769" spans="13:13" x14ac:dyDescent="0.3">
      <c r="M769" s="1"/>
    </row>
    <row r="771" spans="13:13" x14ac:dyDescent="0.3">
      <c r="M771" s="1"/>
    </row>
    <row r="773" spans="13:13" x14ac:dyDescent="0.3">
      <c r="M773" s="1"/>
    </row>
    <row r="775" spans="13:13" x14ac:dyDescent="0.3">
      <c r="M775" s="1"/>
    </row>
    <row r="777" spans="13:13" x14ac:dyDescent="0.3">
      <c r="M777" s="1"/>
    </row>
    <row r="779" spans="13:13" x14ac:dyDescent="0.3">
      <c r="M779" s="1"/>
    </row>
    <row r="781" spans="13:13" x14ac:dyDescent="0.3">
      <c r="M781" s="1"/>
    </row>
    <row r="783" spans="13:13" x14ac:dyDescent="0.3">
      <c r="M783" s="1"/>
    </row>
    <row r="785" spans="13:13" x14ac:dyDescent="0.3">
      <c r="M785" s="1"/>
    </row>
    <row r="787" spans="13:13" x14ac:dyDescent="0.3">
      <c r="M787" s="1"/>
    </row>
    <row r="789" spans="13:13" x14ac:dyDescent="0.3">
      <c r="M789" s="1"/>
    </row>
    <row r="791" spans="13:13" x14ac:dyDescent="0.3">
      <c r="M791" s="1"/>
    </row>
    <row r="793" spans="13:13" x14ac:dyDescent="0.3">
      <c r="M793" s="1"/>
    </row>
    <row r="795" spans="13:13" x14ac:dyDescent="0.3">
      <c r="M795" s="1"/>
    </row>
    <row r="797" spans="13:13" x14ac:dyDescent="0.3">
      <c r="M797" s="1"/>
    </row>
    <row r="799" spans="13:13" x14ac:dyDescent="0.3">
      <c r="M799" s="1"/>
    </row>
    <row r="801" spans="13:13" x14ac:dyDescent="0.3">
      <c r="M801" s="1"/>
    </row>
    <row r="803" spans="13:13" x14ac:dyDescent="0.3">
      <c r="M803" s="1"/>
    </row>
    <row r="805" spans="13:13" x14ac:dyDescent="0.3">
      <c r="M805" s="1"/>
    </row>
    <row r="807" spans="13:13" x14ac:dyDescent="0.3">
      <c r="M807" s="1"/>
    </row>
    <row r="809" spans="13:13" x14ac:dyDescent="0.3">
      <c r="M809" s="1"/>
    </row>
    <row r="811" spans="13:13" x14ac:dyDescent="0.3">
      <c r="M811" s="1"/>
    </row>
    <row r="813" spans="13:13" x14ac:dyDescent="0.3">
      <c r="M813" s="1"/>
    </row>
    <row r="815" spans="13:13" x14ac:dyDescent="0.3">
      <c r="M815" s="1"/>
    </row>
    <row r="817" spans="13:13" x14ac:dyDescent="0.3">
      <c r="M817" s="1"/>
    </row>
    <row r="819" spans="13:13" x14ac:dyDescent="0.3">
      <c r="M819" s="1"/>
    </row>
    <row r="821" spans="13:13" x14ac:dyDescent="0.3">
      <c r="M821" s="1"/>
    </row>
    <row r="823" spans="13:13" x14ac:dyDescent="0.3">
      <c r="M823" s="1"/>
    </row>
    <row r="825" spans="13:13" x14ac:dyDescent="0.3">
      <c r="M825" s="1"/>
    </row>
    <row r="827" spans="13:13" x14ac:dyDescent="0.3">
      <c r="M827" s="1"/>
    </row>
    <row r="829" spans="13:13" x14ac:dyDescent="0.3">
      <c r="M829" s="1"/>
    </row>
    <row r="831" spans="13:13" x14ac:dyDescent="0.3">
      <c r="M831" s="1"/>
    </row>
    <row r="833" spans="13:13" x14ac:dyDescent="0.3">
      <c r="M833" s="1"/>
    </row>
    <row r="835" spans="13:13" x14ac:dyDescent="0.3">
      <c r="M835" s="1"/>
    </row>
    <row r="837" spans="13:13" x14ac:dyDescent="0.3">
      <c r="M837" s="1"/>
    </row>
    <row r="839" spans="13:13" x14ac:dyDescent="0.3">
      <c r="M839" s="1"/>
    </row>
    <row r="841" spans="13:13" x14ac:dyDescent="0.3">
      <c r="M841" s="1"/>
    </row>
    <row r="843" spans="13:13" x14ac:dyDescent="0.3">
      <c r="M843" s="1"/>
    </row>
    <row r="845" spans="13:13" x14ac:dyDescent="0.3">
      <c r="M84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34"/>
  <sheetViews>
    <sheetView workbookViewId="0">
      <selection activeCell="H15" sqref="H15"/>
    </sheetView>
  </sheetViews>
  <sheetFormatPr defaultRowHeight="14.4" x14ac:dyDescent="0.3"/>
  <cols>
    <col min="2" max="2" width="11.44140625" bestFit="1" customWidth="1"/>
    <col min="3" max="3" width="14.21875" bestFit="1" customWidth="1"/>
    <col min="5" max="5" width="17.33203125" bestFit="1" customWidth="1"/>
    <col min="6" max="6" width="8.6640625" bestFit="1" customWidth="1"/>
    <col min="7" max="7" width="12.5546875" customWidth="1"/>
    <col min="8" max="8" width="24.21875" bestFit="1" customWidth="1"/>
    <col min="9" max="9" width="17.77734375" bestFit="1" customWidth="1"/>
    <col min="10" max="10" width="12.5546875" customWidth="1"/>
    <col min="11" max="11" width="11.44140625" bestFit="1" customWidth="1"/>
    <col min="12" max="12" width="20.21875" bestFit="1" customWidth="1"/>
    <col min="14" max="14" width="10.77734375" bestFit="1" customWidth="1"/>
    <col min="15" max="15" width="9.44140625" bestFit="1" customWidth="1"/>
    <col min="16" max="16" width="12" bestFit="1" customWidth="1"/>
  </cols>
  <sheetData>
    <row r="3" spans="2:15" x14ac:dyDescent="0.3">
      <c r="B3" s="2" t="s">
        <v>52</v>
      </c>
      <c r="C3" t="s">
        <v>73</v>
      </c>
      <c r="E3" s="2" t="s">
        <v>74</v>
      </c>
      <c r="F3" t="s">
        <v>75</v>
      </c>
      <c r="H3" s="2" t="s">
        <v>76</v>
      </c>
      <c r="I3" t="s">
        <v>77</v>
      </c>
      <c r="K3" s="2" t="s">
        <v>52</v>
      </c>
      <c r="L3" t="s">
        <v>78</v>
      </c>
      <c r="N3" s="2" t="s">
        <v>70</v>
      </c>
      <c r="O3" t="s">
        <v>69</v>
      </c>
    </row>
    <row r="4" spans="2:15" x14ac:dyDescent="0.3">
      <c r="B4" s="3" t="s">
        <v>8</v>
      </c>
      <c r="C4" s="5">
        <v>6557</v>
      </c>
      <c r="E4" s="3" t="s">
        <v>25</v>
      </c>
      <c r="F4" s="5">
        <v>5719</v>
      </c>
      <c r="H4" s="3" t="s">
        <v>0</v>
      </c>
      <c r="I4" s="5">
        <v>827379</v>
      </c>
      <c r="K4" s="3" t="s">
        <v>12</v>
      </c>
      <c r="L4" s="10">
        <v>8.3939427159624436E-2</v>
      </c>
      <c r="N4" s="3">
        <v>2012</v>
      </c>
      <c r="O4" s="5">
        <v>15756</v>
      </c>
    </row>
    <row r="5" spans="2:15" x14ac:dyDescent="0.3">
      <c r="B5" s="3" t="s">
        <v>19</v>
      </c>
      <c r="C5" s="5">
        <v>6284</v>
      </c>
      <c r="E5" s="3" t="s">
        <v>16</v>
      </c>
      <c r="F5" s="5">
        <v>5436</v>
      </c>
      <c r="H5" s="3" t="s">
        <v>4</v>
      </c>
      <c r="I5" s="5">
        <v>1225070</v>
      </c>
      <c r="K5" s="3" t="s">
        <v>18</v>
      </c>
      <c r="L5" s="10">
        <v>9.5338356880639977E-2</v>
      </c>
      <c r="N5" s="3">
        <v>2013</v>
      </c>
      <c r="O5" s="5">
        <v>15813</v>
      </c>
    </row>
    <row r="6" spans="2:15" x14ac:dyDescent="0.3">
      <c r="B6" s="3" t="s">
        <v>5</v>
      </c>
      <c r="C6" s="5">
        <v>6278</v>
      </c>
      <c r="E6" s="3" t="s">
        <v>10</v>
      </c>
      <c r="F6" s="5">
        <v>4686</v>
      </c>
      <c r="H6" s="3" t="s">
        <v>67</v>
      </c>
      <c r="I6" s="5">
        <v>2052449</v>
      </c>
      <c r="K6" s="3" t="s">
        <v>11</v>
      </c>
      <c r="L6" s="10">
        <v>8.2686312770056017E-2</v>
      </c>
      <c r="N6" s="3">
        <v>2014</v>
      </c>
      <c r="O6" s="5">
        <v>16290</v>
      </c>
    </row>
    <row r="7" spans="2:15" x14ac:dyDescent="0.3">
      <c r="B7" s="3" t="s">
        <v>18</v>
      </c>
      <c r="C7" s="5">
        <v>6187</v>
      </c>
      <c r="E7" s="3" t="s">
        <v>29</v>
      </c>
      <c r="F7" s="5">
        <v>4430</v>
      </c>
      <c r="K7" s="3" t="s">
        <v>23</v>
      </c>
      <c r="L7" s="10">
        <v>8.9915332967080319E-2</v>
      </c>
      <c r="N7" s="3">
        <v>2015</v>
      </c>
      <c r="O7" s="5">
        <v>16422</v>
      </c>
    </row>
    <row r="8" spans="2:15" x14ac:dyDescent="0.3">
      <c r="B8" s="3" t="s">
        <v>11</v>
      </c>
      <c r="C8" s="5">
        <v>6181</v>
      </c>
      <c r="E8" s="3" t="s">
        <v>26</v>
      </c>
      <c r="F8" s="5">
        <v>4306</v>
      </c>
      <c r="K8" s="3" t="s">
        <v>2</v>
      </c>
      <c r="L8" s="10">
        <v>8.8265951932058578E-2</v>
      </c>
      <c r="N8" s="3">
        <v>2016</v>
      </c>
      <c r="O8" s="5">
        <v>3405</v>
      </c>
    </row>
    <row r="9" spans="2:15" x14ac:dyDescent="0.3">
      <c r="B9" s="3" t="s">
        <v>67</v>
      </c>
      <c r="C9" s="5">
        <v>31487</v>
      </c>
      <c r="E9" s="3" t="s">
        <v>1</v>
      </c>
      <c r="F9" s="5">
        <v>4268</v>
      </c>
      <c r="K9" s="3" t="s">
        <v>14</v>
      </c>
      <c r="L9" s="10">
        <v>9.6590819059953772E-2</v>
      </c>
      <c r="N9" s="3" t="s">
        <v>67</v>
      </c>
      <c r="O9" s="5">
        <v>67686</v>
      </c>
    </row>
    <row r="10" spans="2:15" x14ac:dyDescent="0.3">
      <c r="E10" s="3" t="s">
        <v>13</v>
      </c>
      <c r="F10" s="5">
        <v>3491</v>
      </c>
      <c r="G10" s="5"/>
      <c r="K10" s="3" t="s">
        <v>21</v>
      </c>
      <c r="L10" s="10">
        <v>8.8094645647630254E-2</v>
      </c>
    </row>
    <row r="11" spans="2:15" x14ac:dyDescent="0.3">
      <c r="E11" s="3" t="s">
        <v>31</v>
      </c>
      <c r="F11" s="5">
        <v>3369</v>
      </c>
      <c r="G11" s="5"/>
      <c r="K11" s="3" t="s">
        <v>19</v>
      </c>
      <c r="L11" s="10">
        <v>9.3872638253320415E-2</v>
      </c>
    </row>
    <row r="12" spans="2:15" x14ac:dyDescent="0.3">
      <c r="E12" s="3" t="s">
        <v>30</v>
      </c>
      <c r="F12" s="5">
        <v>3350</v>
      </c>
      <c r="G12" s="5"/>
      <c r="K12" s="3" t="s">
        <v>8</v>
      </c>
      <c r="L12" s="10">
        <v>9.9906029872618873E-2</v>
      </c>
    </row>
    <row r="13" spans="2:15" x14ac:dyDescent="0.3">
      <c r="E13" s="3" t="s">
        <v>24</v>
      </c>
      <c r="F13" s="5">
        <v>3245</v>
      </c>
      <c r="G13" s="5"/>
      <c r="K13" s="3" t="s">
        <v>17</v>
      </c>
      <c r="L13" s="10">
        <v>8.7890826682008913E-2</v>
      </c>
    </row>
    <row r="14" spans="2:15" x14ac:dyDescent="0.3">
      <c r="E14" s="3" t="s">
        <v>20</v>
      </c>
      <c r="F14" s="5">
        <v>3087</v>
      </c>
      <c r="K14" s="3" t="s">
        <v>5</v>
      </c>
      <c r="L14" s="10">
        <v>9.349965877500846E-2</v>
      </c>
    </row>
    <row r="15" spans="2:15" x14ac:dyDescent="0.3">
      <c r="E15" s="3" t="s">
        <v>35</v>
      </c>
      <c r="F15" s="5">
        <v>2655</v>
      </c>
      <c r="G15" s="5"/>
      <c r="K15" s="3" t="s">
        <v>67</v>
      </c>
      <c r="L15" s="10">
        <v>1</v>
      </c>
    </row>
    <row r="16" spans="2:15" x14ac:dyDescent="0.3">
      <c r="E16" s="3" t="s">
        <v>7</v>
      </c>
      <c r="F16" s="5">
        <v>2494</v>
      </c>
    </row>
    <row r="17" spans="5:16" x14ac:dyDescent="0.3">
      <c r="E17" s="3" t="s">
        <v>32</v>
      </c>
      <c r="F17" s="5">
        <v>2433</v>
      </c>
      <c r="P17" s="10"/>
    </row>
    <row r="18" spans="5:16" x14ac:dyDescent="0.3">
      <c r="E18" s="3" t="s">
        <v>38</v>
      </c>
      <c r="F18" s="5">
        <v>2263</v>
      </c>
      <c r="G18" s="3"/>
    </row>
    <row r="19" spans="5:16" x14ac:dyDescent="0.3">
      <c r="E19" s="3" t="s">
        <v>39</v>
      </c>
      <c r="F19" s="5">
        <v>2026</v>
      </c>
      <c r="G19" s="3"/>
    </row>
    <row r="20" spans="5:16" x14ac:dyDescent="0.3">
      <c r="E20" s="3" t="s">
        <v>27</v>
      </c>
      <c r="F20" s="5">
        <v>1962</v>
      </c>
      <c r="G20" s="3"/>
    </row>
    <row r="21" spans="5:16" x14ac:dyDescent="0.3">
      <c r="E21" s="3" t="s">
        <v>34</v>
      </c>
      <c r="F21" s="5">
        <v>1732</v>
      </c>
      <c r="G21" s="3"/>
      <c r="H21" s="4"/>
    </row>
    <row r="22" spans="5:16" x14ac:dyDescent="0.3">
      <c r="E22" s="3" t="s">
        <v>33</v>
      </c>
      <c r="F22" s="5">
        <v>1193</v>
      </c>
      <c r="G22" s="3"/>
      <c r="H22" s="3"/>
    </row>
    <row r="23" spans="5:16" x14ac:dyDescent="0.3">
      <c r="E23" s="3" t="s">
        <v>47</v>
      </c>
      <c r="F23" s="5">
        <v>948</v>
      </c>
      <c r="G23" s="3"/>
      <c r="H23" s="5"/>
    </row>
    <row r="24" spans="5:16" x14ac:dyDescent="0.3">
      <c r="E24" s="3" t="s">
        <v>36</v>
      </c>
      <c r="F24" s="5">
        <v>726</v>
      </c>
      <c r="G24" s="3"/>
      <c r="H24" s="5"/>
    </row>
    <row r="25" spans="5:16" x14ac:dyDescent="0.3">
      <c r="E25" s="3" t="s">
        <v>46</v>
      </c>
      <c r="F25" s="5">
        <v>696</v>
      </c>
      <c r="G25" s="3"/>
      <c r="H25" s="5"/>
    </row>
    <row r="26" spans="5:16" x14ac:dyDescent="0.3">
      <c r="E26" s="3" t="s">
        <v>42</v>
      </c>
      <c r="F26" s="5">
        <v>596</v>
      </c>
      <c r="G26" s="3"/>
      <c r="H26" s="5"/>
    </row>
    <row r="27" spans="5:16" x14ac:dyDescent="0.3">
      <c r="E27" s="3" t="s">
        <v>45</v>
      </c>
      <c r="F27" s="5">
        <v>516</v>
      </c>
      <c r="G27" s="3"/>
      <c r="H27" s="5"/>
      <c r="J27" s="3"/>
      <c r="K27" s="5"/>
    </row>
    <row r="28" spans="5:16" x14ac:dyDescent="0.3">
      <c r="E28" s="3" t="s">
        <v>40</v>
      </c>
      <c r="F28" s="5">
        <v>476</v>
      </c>
      <c r="G28" s="3"/>
      <c r="H28" s="5"/>
      <c r="J28" s="3"/>
      <c r="K28" s="5"/>
    </row>
    <row r="29" spans="5:16" x14ac:dyDescent="0.3">
      <c r="E29" s="3" t="s">
        <v>41</v>
      </c>
      <c r="F29" s="5">
        <v>378</v>
      </c>
      <c r="G29" s="3"/>
      <c r="H29" s="5"/>
      <c r="J29" s="3"/>
      <c r="K29" s="5"/>
    </row>
    <row r="30" spans="5:16" x14ac:dyDescent="0.3">
      <c r="E30" s="3" t="s">
        <v>28</v>
      </c>
      <c r="F30" s="5">
        <v>331</v>
      </c>
      <c r="J30" s="3"/>
      <c r="K30" s="5"/>
    </row>
    <row r="31" spans="5:16" x14ac:dyDescent="0.3">
      <c r="E31" s="3" t="s">
        <v>37</v>
      </c>
      <c r="F31" s="5">
        <v>309</v>
      </c>
      <c r="J31" s="3"/>
      <c r="K31" s="5"/>
    </row>
    <row r="32" spans="5:16" x14ac:dyDescent="0.3">
      <c r="E32" s="3" t="s">
        <v>44</v>
      </c>
      <c r="F32" s="5">
        <v>306</v>
      </c>
      <c r="J32" s="3"/>
      <c r="K32" s="5"/>
    </row>
    <row r="33" spans="5:6" x14ac:dyDescent="0.3">
      <c r="E33" s="3" t="s">
        <v>43</v>
      </c>
      <c r="F33" s="5">
        <v>259</v>
      </c>
    </row>
    <row r="34" spans="5:6" x14ac:dyDescent="0.3">
      <c r="E34" s="3" t="s">
        <v>67</v>
      </c>
      <c r="F34" s="5">
        <v>67686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N1" sqref="N1"/>
    </sheetView>
  </sheetViews>
  <sheetFormatPr defaultRowHeight="14.4" x14ac:dyDescent="0.3"/>
  <cols>
    <col min="1" max="16384" width="8.88671875" style="8"/>
  </cols>
  <sheetData>
    <row r="1" spans="1:3" s="6" customFormat="1" ht="30.75" customHeight="1" x14ac:dyDescent="0.3">
      <c r="A1" s="7"/>
    </row>
    <row r="3" spans="1:3" x14ac:dyDescent="0.3">
      <c r="A3" s="9"/>
      <c r="B3" s="9"/>
      <c r="C3" s="9"/>
    </row>
    <row r="4" spans="1:3" x14ac:dyDescent="0.3">
      <c r="A4" s="9"/>
      <c r="B4" s="9"/>
      <c r="C4" s="9"/>
    </row>
    <row r="5" spans="1:3" x14ac:dyDescent="0.3">
      <c r="A5" s="9"/>
      <c r="B5" s="9"/>
      <c r="C5" s="9"/>
    </row>
    <row r="6" spans="1:3" x14ac:dyDescent="0.3">
      <c r="A6" s="9"/>
      <c r="B6" s="9"/>
      <c r="C6" s="9"/>
    </row>
    <row r="7" spans="1:3" x14ac:dyDescent="0.3">
      <c r="A7" s="9"/>
      <c r="B7" s="9"/>
      <c r="C7" s="9"/>
    </row>
    <row r="8" spans="1:3" x14ac:dyDescent="0.3">
      <c r="A8" s="9"/>
      <c r="B8" s="9"/>
      <c r="C8" s="9"/>
    </row>
    <row r="9" spans="1:3" x14ac:dyDescent="0.3">
      <c r="A9" s="9"/>
      <c r="B9" s="9"/>
      <c r="C9" s="9"/>
    </row>
    <row r="10" spans="1:3" x14ac:dyDescent="0.3">
      <c r="A10" s="9"/>
      <c r="B10" s="9"/>
      <c r="C10" s="9"/>
    </row>
    <row r="11" spans="1:3" x14ac:dyDescent="0.3">
      <c r="A11" s="9"/>
      <c r="B11" s="9"/>
      <c r="C11" s="9"/>
    </row>
    <row r="12" spans="1:3" x14ac:dyDescent="0.3">
      <c r="A12" s="9"/>
      <c r="B12" s="9"/>
      <c r="C12" s="9"/>
    </row>
    <row r="13" spans="1:3" x14ac:dyDescent="0.3">
      <c r="A13" s="9"/>
      <c r="B13" s="9"/>
      <c r="C13" s="9"/>
    </row>
    <row r="14" spans="1:3" x14ac:dyDescent="0.3">
      <c r="A14" s="9"/>
      <c r="B14" s="9"/>
      <c r="C14" s="9"/>
    </row>
    <row r="15" spans="1:3" x14ac:dyDescent="0.3">
      <c r="A15" s="9"/>
      <c r="B15" s="9"/>
      <c r="C15" s="9"/>
    </row>
    <row r="16" spans="1:3" x14ac:dyDescent="0.3">
      <c r="A16" s="9"/>
      <c r="B16" s="9"/>
      <c r="C16" s="9"/>
    </row>
    <row r="17" spans="1:3" x14ac:dyDescent="0.3">
      <c r="A17" s="9"/>
      <c r="B17" s="9"/>
      <c r="C17" s="9"/>
    </row>
    <row r="18" spans="1:3" x14ac:dyDescent="0.3">
      <c r="A18" s="9"/>
      <c r="B18" s="9"/>
      <c r="C18" s="9"/>
    </row>
    <row r="19" spans="1:3" x14ac:dyDescent="0.3">
      <c r="A19" s="9"/>
      <c r="B19" s="9"/>
      <c r="C19" s="9"/>
    </row>
    <row r="20" spans="1:3" x14ac:dyDescent="0.3">
      <c r="A20" s="9"/>
      <c r="B20" s="9"/>
      <c r="C20" s="9"/>
    </row>
    <row r="21" spans="1:3" x14ac:dyDescent="0.3">
      <c r="A21" s="9"/>
      <c r="B21" s="9"/>
      <c r="C21" s="9"/>
    </row>
    <row r="22" spans="1:3" x14ac:dyDescent="0.3">
      <c r="A22" s="9"/>
      <c r="B22" s="9"/>
      <c r="C22" s="9"/>
    </row>
    <row r="23" spans="1:3" x14ac:dyDescent="0.3">
      <c r="A23" s="9"/>
      <c r="B23" s="9"/>
      <c r="C23" s="9"/>
    </row>
    <row r="24" spans="1:3" x14ac:dyDescent="0.3">
      <c r="A24" s="9"/>
      <c r="B24" s="9"/>
      <c r="C24" s="9"/>
    </row>
    <row r="25" spans="1:3" x14ac:dyDescent="0.3">
      <c r="A25" s="9"/>
      <c r="B25" s="9"/>
      <c r="C25" s="9"/>
    </row>
    <row r="26" spans="1:3" x14ac:dyDescent="0.3">
      <c r="A26" s="9"/>
      <c r="B26" s="9"/>
      <c r="C26" s="9"/>
    </row>
    <row r="27" spans="1:3" x14ac:dyDescent="0.3">
      <c r="A27" s="9"/>
      <c r="B27" s="9"/>
      <c r="C2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Data</vt:lpstr>
      <vt:lpstr>Dashboard</vt:lpstr>
    </vt:vector>
  </TitlesOfParts>
  <Company>by adguard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2020-10-11T18:07:57Z</dcterms:created>
  <dcterms:modified xsi:type="dcterms:W3CDTF">2020-12-04T11:05:41Z</dcterms:modified>
</cp:coreProperties>
</file>