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100" windowWidth="15300" windowHeight="6590"/>
  </bookViews>
  <sheets>
    <sheet name="Sheet1" sheetId="1" r:id="rId1"/>
    <sheet name="Sheet2" sheetId="2" r:id="rId2"/>
    <sheet name="Sheet3" sheetId="3" r:id="rId3"/>
    <sheet name="Sheet4" sheetId="4" r:id="rId4"/>
    <sheet name="AND" sheetId="5" r:id="rId5"/>
    <sheet name="OR" sheetId="6" r:id="rId6"/>
    <sheet name="Nested if" sheetId="7" r:id="rId7"/>
    <sheet name="TextIF" sheetId="8" r:id="rId8"/>
    <sheet name="VLOOKUP" sheetId="11" r:id="rId9"/>
  </sheets>
  <calcPr calcId="144525"/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2" i="11"/>
  <c r="J3" i="11"/>
  <c r="J4" i="11"/>
  <c r="J5" i="11"/>
  <c r="J6" i="11"/>
  <c r="J7" i="11"/>
  <c r="J8" i="11"/>
  <c r="J9" i="11"/>
  <c r="J10" i="11"/>
  <c r="J11" i="11"/>
  <c r="J2" i="11"/>
  <c r="C2" i="8"/>
  <c r="C3" i="8"/>
  <c r="C4" i="8"/>
  <c r="C5" i="8"/>
  <c r="C6" i="8"/>
  <c r="C3" i="7"/>
  <c r="C4" i="7"/>
  <c r="C5" i="7"/>
  <c r="C6" i="7"/>
  <c r="C2" i="7"/>
  <c r="C3" i="4"/>
  <c r="C2" i="4"/>
  <c r="D3" i="6"/>
  <c r="D4" i="6"/>
  <c r="D5" i="6"/>
  <c r="D6" i="6"/>
  <c r="D2" i="6"/>
  <c r="D3" i="5"/>
  <c r="D4" i="5"/>
  <c r="D5" i="5"/>
  <c r="D6" i="5"/>
  <c r="D2" i="5"/>
  <c r="D3" i="4" l="1"/>
  <c r="C4" i="4"/>
  <c r="D4" i="4" s="1"/>
  <c r="C5" i="4"/>
  <c r="D5" i="4" s="1"/>
  <c r="D2" i="4"/>
  <c r="D3" i="1"/>
  <c r="D4" i="1"/>
  <c r="D5" i="1"/>
  <c r="D6" i="1"/>
  <c r="D2" i="1"/>
  <c r="H3" i="3"/>
  <c r="H4" i="3"/>
  <c r="H5" i="3"/>
  <c r="H6" i="3"/>
  <c r="H2" i="3"/>
  <c r="G3" i="3"/>
  <c r="G4" i="3"/>
  <c r="G5" i="3"/>
  <c r="G6" i="3"/>
  <c r="G2" i="3"/>
  <c r="F3" i="3"/>
  <c r="F4" i="3"/>
  <c r="F5" i="3"/>
  <c r="F6" i="3"/>
  <c r="F2" i="3"/>
  <c r="H4" i="2"/>
  <c r="H6" i="2"/>
  <c r="H2" i="2"/>
  <c r="G3" i="2"/>
  <c r="G4" i="2"/>
  <c r="G5" i="2"/>
  <c r="G6" i="2"/>
  <c r="G2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<sst xmlns="http://schemas.openxmlformats.org/spreadsheetml/2006/main" count="93" uniqueCount="38">
  <si>
    <t>Name</t>
  </si>
  <si>
    <t>Age</t>
  </si>
  <si>
    <t>Score</t>
  </si>
  <si>
    <t>Pass (Age&gt;18 AND Score&gt;50)</t>
  </si>
  <si>
    <t>John</t>
  </si>
  <si>
    <t>Mary</t>
  </si>
  <si>
    <t>Rahul</t>
  </si>
  <si>
    <t>Anita</t>
  </si>
  <si>
    <t>Peter</t>
  </si>
  <si>
    <t>Pass (Age&gt;18 OR Score&gt;50)</t>
  </si>
  <si>
    <t>Amount</t>
  </si>
  <si>
    <t>Marks</t>
  </si>
  <si>
    <t>Sarah</t>
  </si>
  <si>
    <t>Maria</t>
  </si>
  <si>
    <t>Result</t>
  </si>
  <si>
    <t>Adult/Minor</t>
  </si>
  <si>
    <t>Grades</t>
  </si>
  <si>
    <t>Des</t>
  </si>
  <si>
    <t>N</t>
  </si>
  <si>
    <t>Customer</t>
  </si>
  <si>
    <t>Purchase Amount</t>
  </si>
  <si>
    <t>Discount %</t>
  </si>
  <si>
    <t>Final Price</t>
  </si>
  <si>
    <t>Raj</t>
  </si>
  <si>
    <t>Grade</t>
  </si>
  <si>
    <t>Product ID</t>
  </si>
  <si>
    <t>Product Name</t>
  </si>
  <si>
    <t>Price</t>
  </si>
  <si>
    <t>Laptop</t>
  </si>
  <si>
    <t>Mouse</t>
  </si>
  <si>
    <t>Phone</t>
  </si>
  <si>
    <t>Headphones</t>
  </si>
  <si>
    <t>Monitor</t>
  </si>
  <si>
    <t>Keyboard</t>
  </si>
  <si>
    <t>Smartwatch</t>
  </si>
  <si>
    <t>USB Drive</t>
  </si>
  <si>
    <t>Tablet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</si>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</sst>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C11" totalsRowShown="0" headerRowDxfId="0" dataDxfId="1">
  <tableColumns count="3">
    <tableColumn id="1" name="Product ID" dataDxfId="4"/>
    <tableColumn id="2" name="Product Name" dataDxfId="3"/>
    <tableColumn id="3" name="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3" sqref="D3"/>
    </sheetView>
  </sheetViews>
  <sheetFormatPr defaultRowHeight="14.5" x14ac:dyDescent="0.35"/>
  <cols>
    <col min="4" max="4" width="26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35">
      <c r="A2" s="2" t="s">
        <v>4</v>
      </c>
      <c r="B2" s="2">
        <v>20</v>
      </c>
      <c r="C2" s="2">
        <v>70</v>
      </c>
      <c r="D2" s="2" t="str">
        <f>IF(B2&gt;=18,IF(C2&gt;=45,"PASS","FAIL"))</f>
        <v>PASS</v>
      </c>
    </row>
    <row r="3" spans="1:4" x14ac:dyDescent="0.35">
      <c r="A3" s="2" t="s">
        <v>5</v>
      </c>
      <c r="B3" s="2">
        <v>17</v>
      </c>
      <c r="C3" s="2">
        <v>80</v>
      </c>
      <c r="D3" s="2" t="b">
        <f t="shared" ref="D3:D6" si="0">IF(B3&gt;=18,IF(C3&gt;=45,"PASS","FAIL"))</f>
        <v>0</v>
      </c>
    </row>
    <row r="4" spans="1:4" x14ac:dyDescent="0.35">
      <c r="A4" s="2" t="s">
        <v>6</v>
      </c>
      <c r="B4" s="2">
        <v>22</v>
      </c>
      <c r="C4" s="2">
        <v>45</v>
      </c>
      <c r="D4" s="2" t="str">
        <f t="shared" si="0"/>
        <v>PASS</v>
      </c>
    </row>
    <row r="5" spans="1:4" x14ac:dyDescent="0.35">
      <c r="A5" s="2" t="s">
        <v>7</v>
      </c>
      <c r="B5" s="2">
        <v>19</v>
      </c>
      <c r="C5" s="2">
        <v>55</v>
      </c>
      <c r="D5" s="2" t="str">
        <f t="shared" si="0"/>
        <v>PASS</v>
      </c>
    </row>
    <row r="6" spans="1:4" x14ac:dyDescent="0.35">
      <c r="A6" s="2" t="s">
        <v>8</v>
      </c>
      <c r="B6" s="2">
        <v>16</v>
      </c>
      <c r="C6" s="2">
        <v>40</v>
      </c>
      <c r="D6" s="2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2" sqref="F2"/>
    </sheetView>
  </sheetViews>
  <sheetFormatPr defaultRowHeight="14.5" x14ac:dyDescent="0.35"/>
  <cols>
    <col min="7" max="7" width="12.453125" customWidth="1"/>
  </cols>
  <sheetData>
    <row r="1" spans="1:8" x14ac:dyDescent="0.35">
      <c r="A1" s="1" t="s">
        <v>0</v>
      </c>
      <c r="B1" s="1" t="s">
        <v>2</v>
      </c>
      <c r="C1" s="1" t="s">
        <v>1</v>
      </c>
      <c r="D1" s="1" t="s">
        <v>10</v>
      </c>
      <c r="E1" s="1" t="s">
        <v>11</v>
      </c>
      <c r="F1" s="1" t="s">
        <v>14</v>
      </c>
      <c r="G1" s="1" t="s">
        <v>15</v>
      </c>
      <c r="H1" s="1" t="s">
        <v>16</v>
      </c>
    </row>
    <row r="2" spans="1:8" x14ac:dyDescent="0.35">
      <c r="A2" s="2" t="s">
        <v>4</v>
      </c>
      <c r="B2" s="2">
        <v>75</v>
      </c>
      <c r="C2" s="2">
        <v>16</v>
      </c>
      <c r="D2" s="2">
        <v>1500</v>
      </c>
      <c r="E2" s="2">
        <v>92</v>
      </c>
      <c r="F2" t="str">
        <f>IF(B2&gt;=50,"Pass","Fail")</f>
        <v>Pass</v>
      </c>
      <c r="G2" t="str">
        <f>IF(C2&gt;=18,"Adult","Minor")</f>
        <v>Minor</v>
      </c>
      <c r="H2" t="str">
        <f>IF(E2&gt;=90,"A",IF(E2&gt;=75,"B",IF(E2&gt;=50,"C","F")))</f>
        <v>A</v>
      </c>
    </row>
    <row r="3" spans="1:8" x14ac:dyDescent="0.35">
      <c r="A3" s="2" t="s">
        <v>12</v>
      </c>
      <c r="B3" s="2">
        <v>48</v>
      </c>
      <c r="C3" s="2">
        <v>22</v>
      </c>
      <c r="D3" s="2">
        <v>900</v>
      </c>
      <c r="E3" s="2">
        <v>81</v>
      </c>
      <c r="F3" t="str">
        <f t="shared" ref="F3:F6" si="0">IF(B3&gt;=50,"Pass","Fail")</f>
        <v>Fail</v>
      </c>
      <c r="G3" t="str">
        <f t="shared" ref="G3:G6" si="1">IF(C3&gt;=18,"Adult","Minor")</f>
        <v>Adult</v>
      </c>
    </row>
    <row r="4" spans="1:8" x14ac:dyDescent="0.35">
      <c r="A4" s="2" t="s">
        <v>6</v>
      </c>
      <c r="B4" s="2">
        <v>62</v>
      </c>
      <c r="C4" s="2">
        <v>19</v>
      </c>
      <c r="D4" s="2">
        <v>2000</v>
      </c>
      <c r="E4" s="2">
        <v>67</v>
      </c>
      <c r="F4" t="str">
        <f t="shared" si="0"/>
        <v>Pass</v>
      </c>
      <c r="G4" t="str">
        <f t="shared" si="1"/>
        <v>Adult</v>
      </c>
      <c r="H4" t="str">
        <f t="shared" ref="H4:H6" si="2">IF(E4&gt;=90,"A",IF(E4&gt;=75,"B",IF(E4&gt;=50,"C","F")))</f>
        <v>C</v>
      </c>
    </row>
    <row r="5" spans="1:8" x14ac:dyDescent="0.35">
      <c r="A5" s="2" t="s">
        <v>7</v>
      </c>
      <c r="B5" s="2">
        <v>35</v>
      </c>
      <c r="C5" s="2">
        <v>17</v>
      </c>
      <c r="D5" s="2">
        <v>450</v>
      </c>
      <c r="E5" s="2">
        <v>55</v>
      </c>
      <c r="F5" t="str">
        <f t="shared" si="0"/>
        <v>Fail</v>
      </c>
      <c r="G5" t="str">
        <f t="shared" si="1"/>
        <v>Minor</v>
      </c>
    </row>
    <row r="6" spans="1:8" x14ac:dyDescent="0.35">
      <c r="A6" s="2" t="s">
        <v>13</v>
      </c>
      <c r="B6" s="2">
        <v>90</v>
      </c>
      <c r="C6" s="2">
        <v>21</v>
      </c>
      <c r="D6" s="2">
        <v>1200</v>
      </c>
      <c r="E6" s="2">
        <v>45</v>
      </c>
      <c r="F6" t="str">
        <f t="shared" si="0"/>
        <v>Pass</v>
      </c>
      <c r="G6" t="str">
        <f t="shared" si="1"/>
        <v>Adult</v>
      </c>
      <c r="H6" t="str">
        <f t="shared" ref="H6" si="3">IF(E6&gt;=90,"A",IF(E6&gt;=75,"B",IF(E6&gt;=50,"C","F")))</f>
        <v>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defaultRowHeight="14.5" x14ac:dyDescent="0.35"/>
  <cols>
    <col min="8" max="8" width="15.1796875" customWidth="1"/>
  </cols>
  <sheetData>
    <row r="1" spans="1:8" x14ac:dyDescent="0.35">
      <c r="A1" s="1" t="s">
        <v>0</v>
      </c>
      <c r="B1" s="1" t="s">
        <v>2</v>
      </c>
      <c r="C1" s="1" t="s">
        <v>1</v>
      </c>
      <c r="D1" s="1" t="s">
        <v>10</v>
      </c>
      <c r="E1" s="1" t="s">
        <v>11</v>
      </c>
      <c r="F1" s="1" t="s">
        <v>16</v>
      </c>
      <c r="G1" s="1" t="s">
        <v>17</v>
      </c>
      <c r="H1" s="1" t="s">
        <v>18</v>
      </c>
    </row>
    <row r="2" spans="1:8" x14ac:dyDescent="0.35">
      <c r="A2" s="2" t="s">
        <v>4</v>
      </c>
      <c r="B2" s="2">
        <v>75</v>
      </c>
      <c r="C2" s="2">
        <v>16</v>
      </c>
      <c r="D2" s="2">
        <v>1500</v>
      </c>
      <c r="E2" s="2">
        <v>92</v>
      </c>
      <c r="F2" t="str">
        <f>IF(B2&gt;=80,"A",IF(B2&gt;=60,"B",IF(B2&gt;=40,"C","Fail")))</f>
        <v>B</v>
      </c>
      <c r="G2" t="str">
        <f>IF(C2&lt;13,"Child",IF(C2&lt;20,"Teen",IF(C2&lt;60,"Adult","Senior")))</f>
        <v>Teen</v>
      </c>
      <c r="H2" t="str">
        <f>IF(D2&gt;=2000,"20% Discount",IF(D2&gt;=1000,"10% Discount","No Discount"))</f>
        <v>10% Discount</v>
      </c>
    </row>
    <row r="3" spans="1:8" x14ac:dyDescent="0.35">
      <c r="A3" s="2" t="s">
        <v>12</v>
      </c>
      <c r="B3" s="2">
        <v>48</v>
      </c>
      <c r="C3" s="2">
        <v>22</v>
      </c>
      <c r="D3" s="2">
        <v>900</v>
      </c>
      <c r="E3" s="2">
        <v>81</v>
      </c>
      <c r="F3" t="str">
        <f t="shared" ref="F3:F6" si="0">IF(B3&gt;=80,"A",IF(B3&gt;=60,"B",IF(B3&gt;=40,"C","Fail")))</f>
        <v>C</v>
      </c>
      <c r="G3" t="str">
        <f t="shared" ref="G3:G6" si="1">IF(C3&lt;13,"Child",IF(C3&lt;20,"Teen",IF(C3&lt;60,"Adult","Senior")))</f>
        <v>Adult</v>
      </c>
      <c r="H3" t="str">
        <f t="shared" ref="H3:H6" si="2">IF(D3&gt;=2000,"20% Discount",IF(D3&gt;=1000,"10% Discount","No Discount"))</f>
        <v>No Discount</v>
      </c>
    </row>
    <row r="4" spans="1:8" x14ac:dyDescent="0.35">
      <c r="A4" s="2" t="s">
        <v>6</v>
      </c>
      <c r="B4" s="2">
        <v>62</v>
      </c>
      <c r="C4" s="2">
        <v>19</v>
      </c>
      <c r="D4" s="2">
        <v>2000</v>
      </c>
      <c r="E4" s="2">
        <v>67</v>
      </c>
      <c r="F4" t="str">
        <f t="shared" si="0"/>
        <v>B</v>
      </c>
      <c r="G4" t="str">
        <f t="shared" si="1"/>
        <v>Teen</v>
      </c>
      <c r="H4" t="str">
        <f t="shared" si="2"/>
        <v>20% Discount</v>
      </c>
    </row>
    <row r="5" spans="1:8" x14ac:dyDescent="0.35">
      <c r="A5" s="2" t="s">
        <v>7</v>
      </c>
      <c r="B5" s="2">
        <v>35</v>
      </c>
      <c r="C5" s="2">
        <v>17</v>
      </c>
      <c r="D5" s="2">
        <v>450</v>
      </c>
      <c r="E5" s="2">
        <v>55</v>
      </c>
      <c r="F5" t="str">
        <f t="shared" si="0"/>
        <v>Fail</v>
      </c>
      <c r="G5" t="str">
        <f t="shared" si="1"/>
        <v>Teen</v>
      </c>
      <c r="H5" t="str">
        <f t="shared" si="2"/>
        <v>No Discount</v>
      </c>
    </row>
    <row r="6" spans="1:8" x14ac:dyDescent="0.35">
      <c r="A6" s="2" t="s">
        <v>13</v>
      </c>
      <c r="B6" s="2">
        <v>90</v>
      </c>
      <c r="C6" s="2">
        <v>21</v>
      </c>
      <c r="D6" s="2">
        <v>1200</v>
      </c>
      <c r="E6" s="2">
        <v>45</v>
      </c>
      <c r="F6" t="str">
        <f t="shared" si="0"/>
        <v>A</v>
      </c>
      <c r="G6" t="str">
        <f t="shared" si="1"/>
        <v>Adult</v>
      </c>
      <c r="H6" t="str">
        <f t="shared" si="2"/>
        <v>10% Discount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defaultRowHeight="14.5" x14ac:dyDescent="0.35"/>
  <cols>
    <col min="1" max="1" width="11.54296875" customWidth="1"/>
    <col min="2" max="2" width="17.81640625" customWidth="1"/>
    <col min="3" max="3" width="12.54296875" customWidth="1"/>
    <col min="4" max="4" width="12.08984375" customWidth="1"/>
  </cols>
  <sheetData>
    <row r="1" spans="1:4" ht="29" x14ac:dyDescent="0.35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35">
      <c r="A2" s="2" t="s">
        <v>4</v>
      </c>
      <c r="B2" s="2">
        <v>800</v>
      </c>
      <c r="C2" s="2">
        <f>IF(B2&gt;=3000,B2*20%,0)</f>
        <v>0</v>
      </c>
      <c r="D2" s="2">
        <f>SUM(B2-C2)</f>
        <v>800</v>
      </c>
    </row>
    <row r="3" spans="1:4" x14ac:dyDescent="0.35">
      <c r="A3" s="2" t="s">
        <v>12</v>
      </c>
      <c r="B3" s="2">
        <v>1500</v>
      </c>
      <c r="C3" s="2">
        <f>IF(B3&gt;=3000,B3*20%,0)</f>
        <v>0</v>
      </c>
      <c r="D3" s="2">
        <f t="shared" ref="D3:D5" si="0">SUM(B3-C3)</f>
        <v>1500</v>
      </c>
    </row>
    <row r="4" spans="1:4" x14ac:dyDescent="0.35">
      <c r="A4" s="2" t="s">
        <v>23</v>
      </c>
      <c r="B4" s="2">
        <v>2500</v>
      </c>
      <c r="C4" s="2">
        <f>IF(B4&gt;=3000,B4*20%,0)</f>
        <v>0</v>
      </c>
      <c r="D4" s="2">
        <f t="shared" si="0"/>
        <v>2500</v>
      </c>
    </row>
    <row r="5" spans="1:4" x14ac:dyDescent="0.35">
      <c r="A5" s="2" t="s">
        <v>13</v>
      </c>
      <c r="B5" s="2">
        <v>4000</v>
      </c>
      <c r="C5" s="2">
        <f t="shared" ref="C3:C5" si="1">IF(B5&gt;=3000,B5*20%)</f>
        <v>800</v>
      </c>
      <c r="D5" s="2">
        <f t="shared" si="0"/>
        <v>3200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5" x14ac:dyDescent="0.35"/>
  <cols>
    <col min="4" max="4" width="28.7265625" customWidth="1"/>
  </cols>
  <sheetData>
    <row r="1" spans="1:4" ht="72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>
        <v>20</v>
      </c>
      <c r="C2" s="2">
        <v>70</v>
      </c>
      <c r="D2" s="2" t="b">
        <f>AND(B2&gt;18,C2&gt;50)</f>
        <v>1</v>
      </c>
    </row>
    <row r="3" spans="1:4" x14ac:dyDescent="0.35">
      <c r="A3" s="2" t="s">
        <v>5</v>
      </c>
      <c r="B3" s="2">
        <v>17</v>
      </c>
      <c r="C3" s="2">
        <v>80</v>
      </c>
      <c r="D3" s="2" t="b">
        <f t="shared" ref="D3:D6" si="0">AND(B3&gt;18,C3&gt;50)</f>
        <v>0</v>
      </c>
    </row>
    <row r="4" spans="1:4" x14ac:dyDescent="0.35">
      <c r="A4" s="2" t="s">
        <v>6</v>
      </c>
      <c r="B4" s="2">
        <v>22</v>
      </c>
      <c r="C4" s="2">
        <v>45</v>
      </c>
      <c r="D4" s="2" t="b">
        <f t="shared" si="0"/>
        <v>0</v>
      </c>
    </row>
    <row r="5" spans="1:4" x14ac:dyDescent="0.35">
      <c r="A5" s="2" t="s">
        <v>7</v>
      </c>
      <c r="B5" s="2">
        <v>19</v>
      </c>
      <c r="C5" s="2">
        <v>55</v>
      </c>
      <c r="D5" s="2" t="b">
        <f t="shared" si="0"/>
        <v>1</v>
      </c>
    </row>
    <row r="6" spans="1:4" x14ac:dyDescent="0.35">
      <c r="A6" s="2" t="s">
        <v>8</v>
      </c>
      <c r="B6" s="2">
        <v>16</v>
      </c>
      <c r="C6" s="2">
        <v>40</v>
      </c>
      <c r="D6" s="2" t="b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defaultRowHeight="14.5" x14ac:dyDescent="0.35"/>
  <cols>
    <col min="4" max="4" width="26.36328125" customWidth="1"/>
  </cols>
  <sheetData>
    <row r="1" spans="1:4" ht="72.5" x14ac:dyDescent="0.35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35">
      <c r="A2" s="2" t="s">
        <v>4</v>
      </c>
      <c r="B2" s="2">
        <v>20</v>
      </c>
      <c r="C2" s="2">
        <v>70</v>
      </c>
      <c r="D2" s="2" t="b">
        <f>OR(B2&gt;=18,C2&gt;50)</f>
        <v>1</v>
      </c>
    </row>
    <row r="3" spans="1:4" x14ac:dyDescent="0.35">
      <c r="A3" s="2" t="s">
        <v>5</v>
      </c>
      <c r="B3" s="2">
        <v>17</v>
      </c>
      <c r="C3" s="2">
        <v>80</v>
      </c>
      <c r="D3" s="2" t="b">
        <f t="shared" ref="D3:D6" si="0">OR(B3&gt;=18,C3&gt;50)</f>
        <v>1</v>
      </c>
    </row>
    <row r="4" spans="1:4" x14ac:dyDescent="0.35">
      <c r="A4" s="2" t="s">
        <v>6</v>
      </c>
      <c r="B4" s="2">
        <v>22</v>
      </c>
      <c r="C4" s="2">
        <v>45</v>
      </c>
      <c r="D4" s="2" t="b">
        <f t="shared" si="0"/>
        <v>1</v>
      </c>
    </row>
    <row r="5" spans="1:4" x14ac:dyDescent="0.35">
      <c r="A5" s="2" t="s">
        <v>7</v>
      </c>
      <c r="B5" s="2">
        <v>19</v>
      </c>
      <c r="C5" s="2">
        <v>55</v>
      </c>
      <c r="D5" s="2" t="b">
        <f t="shared" si="0"/>
        <v>1</v>
      </c>
    </row>
    <row r="6" spans="1:4" x14ac:dyDescent="0.35">
      <c r="A6" s="2" t="s">
        <v>8</v>
      </c>
      <c r="B6" s="2">
        <v>16</v>
      </c>
      <c r="C6" s="2">
        <v>40</v>
      </c>
      <c r="D6" s="2" t="b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s="1" t="s">
        <v>0</v>
      </c>
      <c r="B1" s="1" t="s">
        <v>2</v>
      </c>
      <c r="C1" s="1" t="s">
        <v>24</v>
      </c>
    </row>
    <row r="2" spans="1:3" x14ac:dyDescent="0.35">
      <c r="A2" s="2" t="s">
        <v>4</v>
      </c>
      <c r="B2" s="2">
        <v>85</v>
      </c>
      <c r="C2" s="2" t="str">
        <f>IF(B2&gt;=80,"A",IF(B2&gt;=60,"B",IF(B2&gt;=40,"C","Fail")))</f>
        <v>A</v>
      </c>
    </row>
    <row r="3" spans="1:3" x14ac:dyDescent="0.35">
      <c r="A3" s="2" t="s">
        <v>5</v>
      </c>
      <c r="B3" s="2">
        <v>72</v>
      </c>
      <c r="C3" s="2" t="str">
        <f t="shared" ref="C3:C6" si="0">IF(B3&gt;=80,"A",IF(B3&gt;=60,"B",IF(B3&gt;=40,"C","Fail")))</f>
        <v>B</v>
      </c>
    </row>
    <row r="4" spans="1:3" x14ac:dyDescent="0.35">
      <c r="A4" s="2" t="s">
        <v>6</v>
      </c>
      <c r="B4" s="2">
        <v>58</v>
      </c>
      <c r="C4" s="2" t="str">
        <f t="shared" si="0"/>
        <v>C</v>
      </c>
    </row>
    <row r="5" spans="1:3" x14ac:dyDescent="0.35">
      <c r="A5" s="2" t="s">
        <v>7</v>
      </c>
      <c r="B5" s="2">
        <v>45</v>
      </c>
      <c r="C5" s="2" t="str">
        <f t="shared" si="0"/>
        <v>C</v>
      </c>
    </row>
    <row r="6" spans="1:3" x14ac:dyDescent="0.35">
      <c r="A6" s="2" t="s">
        <v>8</v>
      </c>
      <c r="B6" s="2">
        <v>30</v>
      </c>
      <c r="C6" s="2" t="str">
        <f t="shared" si="0"/>
        <v>Fail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7" sqref="F17"/>
    </sheetView>
  </sheetViews>
  <sheetFormatPr defaultRowHeight="14.5" x14ac:dyDescent="0.35"/>
  <sheetData>
    <row r="1" spans="1:3" x14ac:dyDescent="0.35">
      <c r="A1" s="1" t="s">
        <v>0</v>
      </c>
      <c r="B1" s="1" t="s">
        <v>2</v>
      </c>
      <c r="C1" s="1" t="s">
        <v>14</v>
      </c>
    </row>
    <row r="2" spans="1:3" x14ac:dyDescent="0.35">
      <c r="A2" s="2" t="s">
        <v>4</v>
      </c>
      <c r="B2" s="2">
        <v>85</v>
      </c>
      <c r="C2" s="2" t="str">
        <f>IF(B2&gt;=45,"Pass","FAIL")</f>
        <v>Pass</v>
      </c>
    </row>
    <row r="3" spans="1:3" x14ac:dyDescent="0.35">
      <c r="A3" s="2" t="s">
        <v>5</v>
      </c>
      <c r="B3" s="2">
        <v>45</v>
      </c>
      <c r="C3" s="2" t="str">
        <f t="shared" ref="C3:C6" si="0">IF(B3&gt;=45,"Pass","FAIL")</f>
        <v>Pass</v>
      </c>
    </row>
    <row r="4" spans="1:3" x14ac:dyDescent="0.35">
      <c r="A4" s="2" t="s">
        <v>6</v>
      </c>
      <c r="B4" s="2">
        <v>60</v>
      </c>
      <c r="C4" s="2" t="str">
        <f t="shared" si="0"/>
        <v>Pass</v>
      </c>
    </row>
    <row r="5" spans="1:3" x14ac:dyDescent="0.35">
      <c r="A5" s="2" t="s">
        <v>7</v>
      </c>
      <c r="B5" s="2">
        <v>30</v>
      </c>
      <c r="C5" s="2" t="str">
        <f t="shared" si="0"/>
        <v>FAIL</v>
      </c>
    </row>
    <row r="6" spans="1:3" x14ac:dyDescent="0.35">
      <c r="A6" s="2" t="s">
        <v>8</v>
      </c>
      <c r="B6" s="2">
        <v>75</v>
      </c>
      <c r="C6" s="2" t="str">
        <f t="shared" si="0"/>
        <v>Pass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1" sqref="H11"/>
    </sheetView>
  </sheetViews>
  <sheetFormatPr defaultRowHeight="14.5" x14ac:dyDescent="0.35"/>
  <cols>
    <col min="1" max="1" width="13.26953125" customWidth="1"/>
    <col min="2" max="2" width="19.81640625" customWidth="1"/>
  </cols>
  <sheetData>
    <row r="1" spans="1:11" ht="29" x14ac:dyDescent="0.35">
      <c r="A1" s="1" t="s">
        <v>25</v>
      </c>
      <c r="B1" s="1" t="s">
        <v>26</v>
      </c>
      <c r="C1" s="1" t="s">
        <v>27</v>
      </c>
      <c r="I1" s="1" t="s">
        <v>25</v>
      </c>
      <c r="J1" s="1" t="s">
        <v>26</v>
      </c>
      <c r="K1" s="1" t="s">
        <v>27</v>
      </c>
    </row>
    <row r="2" spans="1:11" x14ac:dyDescent="0.35">
      <c r="A2" s="2">
        <v>101</v>
      </c>
      <c r="B2" s="2" t="s">
        <v>28</v>
      </c>
      <c r="C2" s="2">
        <v>55000</v>
      </c>
      <c r="I2" s="2">
        <v>101</v>
      </c>
      <c r="J2" t="str">
        <f>VLOOKUP(I2,A1:C11,2,)</f>
        <v>Laptop</v>
      </c>
      <c r="K2">
        <f>VLOOKUP(J2,B1:D11,2,)</f>
        <v>55000</v>
      </c>
    </row>
    <row r="3" spans="1:11" x14ac:dyDescent="0.35">
      <c r="A3" s="2">
        <v>102</v>
      </c>
      <c r="B3" s="2" t="s">
        <v>29</v>
      </c>
      <c r="C3" s="2">
        <v>800</v>
      </c>
      <c r="I3" s="2">
        <v>102</v>
      </c>
      <c r="J3" t="str">
        <f t="shared" ref="J3:J11" si="0">VLOOKUP(I3,A2:C12,2,)</f>
        <v>Mouse</v>
      </c>
      <c r="K3">
        <f t="shared" ref="K3:K11" si="1">VLOOKUP(J3,B2:D12,2,)</f>
        <v>800</v>
      </c>
    </row>
    <row r="4" spans="1:11" x14ac:dyDescent="0.35">
      <c r="A4" s="2">
        <v>103</v>
      </c>
      <c r="B4" s="2" t="s">
        <v>30</v>
      </c>
      <c r="C4" s="2">
        <v>35000</v>
      </c>
      <c r="I4" s="2">
        <v>103</v>
      </c>
      <c r="J4" t="str">
        <f t="shared" si="0"/>
        <v>Phone</v>
      </c>
      <c r="K4">
        <f t="shared" si="1"/>
        <v>35000</v>
      </c>
    </row>
    <row r="5" spans="1:11" x14ac:dyDescent="0.35">
      <c r="A5" s="2">
        <v>104</v>
      </c>
      <c r="B5" s="2" t="s">
        <v>31</v>
      </c>
      <c r="C5" s="2">
        <v>2000</v>
      </c>
      <c r="I5" s="2">
        <v>104</v>
      </c>
      <c r="J5" t="str">
        <f t="shared" si="0"/>
        <v>Headphones</v>
      </c>
      <c r="K5">
        <f t="shared" si="1"/>
        <v>2000</v>
      </c>
    </row>
    <row r="6" spans="1:11" x14ac:dyDescent="0.35">
      <c r="A6" s="2">
        <v>105</v>
      </c>
      <c r="B6" s="2" t="s">
        <v>32</v>
      </c>
      <c r="C6" s="2">
        <v>12000</v>
      </c>
      <c r="I6" s="2">
        <v>105</v>
      </c>
      <c r="J6" t="str">
        <f t="shared" si="0"/>
        <v>Monitor</v>
      </c>
      <c r="K6">
        <f t="shared" si="1"/>
        <v>12000</v>
      </c>
    </row>
    <row r="7" spans="1:11" x14ac:dyDescent="0.35">
      <c r="A7" s="2">
        <v>106</v>
      </c>
      <c r="B7" s="2" t="s">
        <v>33</v>
      </c>
      <c r="C7" s="2">
        <v>1500</v>
      </c>
      <c r="I7" s="2">
        <v>106</v>
      </c>
      <c r="J7" t="str">
        <f t="shared" si="0"/>
        <v>Keyboard</v>
      </c>
      <c r="K7">
        <f t="shared" si="1"/>
        <v>1500</v>
      </c>
    </row>
    <row r="8" spans="1:11" x14ac:dyDescent="0.35">
      <c r="A8" s="2">
        <v>107</v>
      </c>
      <c r="B8" s="2" t="s">
        <v>34</v>
      </c>
      <c r="C8" s="2">
        <v>9000</v>
      </c>
      <c r="I8" s="2">
        <v>107</v>
      </c>
      <c r="J8" t="str">
        <f t="shared" si="0"/>
        <v>Smartwatch</v>
      </c>
      <c r="K8">
        <f t="shared" si="1"/>
        <v>9000</v>
      </c>
    </row>
    <row r="9" spans="1:11" x14ac:dyDescent="0.35">
      <c r="A9" s="2">
        <v>108</v>
      </c>
      <c r="B9" s="2" t="s">
        <v>35</v>
      </c>
      <c r="C9" s="2">
        <v>600</v>
      </c>
      <c r="I9" s="2">
        <v>108</v>
      </c>
      <c r="J9" t="str">
        <f t="shared" si="0"/>
        <v>USB Drive</v>
      </c>
      <c r="K9">
        <f t="shared" si="1"/>
        <v>600</v>
      </c>
    </row>
    <row r="10" spans="1:11" x14ac:dyDescent="0.35">
      <c r="A10" s="2">
        <v>109</v>
      </c>
      <c r="B10" s="2" t="s">
        <v>36</v>
      </c>
      <c r="C10" s="2">
        <v>25000</v>
      </c>
      <c r="I10" s="2">
        <v>109</v>
      </c>
      <c r="J10" t="str">
        <f t="shared" si="0"/>
        <v>Tablet</v>
      </c>
      <c r="K10">
        <f t="shared" si="1"/>
        <v>25000</v>
      </c>
    </row>
    <row r="11" spans="1:11" x14ac:dyDescent="0.35">
      <c r="A11" s="2">
        <v>110</v>
      </c>
      <c r="B11" s="2" t="s">
        <v>37</v>
      </c>
      <c r="C11" s="2">
        <v>18000</v>
      </c>
      <c r="I11" s="2">
        <v>110</v>
      </c>
      <c r="J11" t="str">
        <f t="shared" si="0"/>
        <v>Printer</v>
      </c>
      <c r="K11">
        <f t="shared" si="1"/>
        <v>18000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AND</vt:lpstr>
      <vt:lpstr>OR</vt:lpstr>
      <vt:lpstr>Nested if</vt:lpstr>
      <vt:lpstr>TextIF</vt:lpstr>
      <vt:lpstr>VLOOKUP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</dc:creator>
  <cp:lastModifiedBy>darsh</cp:lastModifiedBy>
  <dcterms:created xsi:type="dcterms:W3CDTF">2025-08-22T13:30:05Z</dcterms:created>
  <dcterms:modified xsi:type="dcterms:W3CDTF">2025-08-23T14:32:24Z</dcterms:modified>
</cp:coreProperties>
</file>