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ira\Downloads\Excel_Data_Analytics_Course-20251110T123804Z-1-001\Excel_Data_Analytics_Course\8_Power_Pivot\"/>
    </mc:Choice>
  </mc:AlternateContent>
  <xr:revisionPtr revIDLastSave="0" documentId="13_ncr:1_{A5B13F7B-A5C6-43E0-B442-9A10164B8CCD}" xr6:coauthVersionLast="47" xr6:coauthVersionMax="47" xr10:uidLastSave="{00000000-0000-0000-0000-000000000000}"/>
  <bookViews>
    <workbookView xWindow="-108" yWindow="-108" windowWidth="23256" windowHeight="12456" xr2:uid="{C13AFB63-2E3F-4FF7-A216-4654DE09A0D6}"/>
  </bookViews>
  <sheets>
    <sheet name="skill_job_analysis" sheetId="10" r:id="rId1"/>
    <sheet name="Salary_vs_Skills" sheetId="11" r:id="rId2"/>
    <sheet name="Salary_Analysis" sheetId="12" r:id="rId3"/>
    <sheet name="Skill_Salary_Analysis" sheetId="13" r:id="rId4"/>
  </sheets>
  <definedNames>
    <definedName name="Slicer_job_country2">#N/A</definedName>
    <definedName name="Slicer_job_title_short">#N/A</definedName>
    <definedName name="Slicer_job_title_short1">#N/A</definedName>
  </definedNames>
  <calcPr calcId="191029"/>
  <pivotCaches>
    <pivotCache cacheId="123" r:id="rId5"/>
    <pivotCache cacheId="124" r:id="rId6"/>
    <pivotCache cacheId="140" r:id="rId7"/>
    <pivotCache cacheId="149" r:id="rId8"/>
  </pivotCaches>
  <extLst>
    <ext xmlns:x14="http://schemas.microsoft.com/office/spreadsheetml/2009/9/main" uri="{876F7934-8845-4945-9796-88D515C7AA90}">
      <x14:pivotCaches>
        <pivotCache cacheId="3" r:id="rId9"/>
        <pivotCache cacheId="4"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8b510d9-513f-46de-8751-15527efb6044" name="data_jobs_salary" connection="Query - data_jobs_salary1"/>
          <x15:modelTable id="data_jobs_skills_7b2eacfd-7f2b-4b35-8c2e-b043ec4ce062"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1" l="1" a="1"/>
  <c r="E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734129-8537-4B14-A8DB-844E5597EDBA}" name="Query - data_jobs_salary1" description="Connection to the 'data_jobs_salary' query in the workbook." type="100" refreshedVersion="8" minRefreshableVersion="5">
    <extLst>
      <ext xmlns:x15="http://schemas.microsoft.com/office/spreadsheetml/2010/11/main" uri="{DE250136-89BD-433C-8126-D09CA5730AF9}">
        <x15:connection id="40668a9f-e40a-4eec-bd66-a20100cd3815">
          <x15:oledbPr connection="Provider=Microsoft.Mashup.OleDb.1;Data Source=$Workbook$;Location=data_jobs_salary;Extended Properties=&quot;&quot;">
            <x15:dbTables>
              <x15:dbTable name="data_jobs_salary"/>
            </x15:dbTables>
          </x15:oledbPr>
        </x15:connection>
      </ext>
    </extLst>
  </connection>
  <connection id="2" xr16:uid="{53A7F753-C51F-43A9-AA65-D2E457B339AA}" name="Query - data_jobs_skills1" description="Connection to the 'data_jobs_skills' query in the workbook." type="100" refreshedVersion="8" minRefreshableVersion="5">
    <extLst>
      <ext xmlns:x15="http://schemas.microsoft.com/office/spreadsheetml/2010/11/main" uri="{DE250136-89BD-433C-8126-D09CA5730AF9}">
        <x15:connection id="b7e69b42-d3e4-46bf-a2e5-032fd520bf5f"/>
      </ext>
    </extLst>
  </connection>
  <connection id="3" xr16:uid="{E9C0F552-239A-4047-A9B6-49A7DBDB29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<sst xmlns="http://schemas.openxmlformats.org/spreadsheetml/2006/main" count="56" uniqueCount="28">
  <si>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</si>
  <si>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</si>
  <si>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</si>
  <si>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</si>
  <si>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</si>
  <si>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</si>
  <si>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</si>
  <si>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</si>
  <si>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</si>
  <si>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</si>
  <si>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</si>
  <si>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</si>
  <si>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SAS</t>
  </si>
  <si>
    <t>Excel</t>
  </si>
  <si>
    <t>R</t>
  </si>
  <si>
    <t>Tableau</t>
  </si>
  <si>
    <t>Python</t>
  </si>
  <si>
    <t>SQL</t>
  </si>
  <si>
    <t>Word</t>
  </si>
  <si>
    <t>Powerpoint</t>
  </si>
  <si>
    <t>Power BI</t>
  </si>
  <si>
    <t>Oracle</t>
  </si>
  <si>
    <t>Skills per Job</t>
  </si>
  <si>
    <t>Median Salary</t>
  </si>
  <si>
    <t>Median Salary US</t>
  </si>
  <si>
    <t>Median Salary Non 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</si>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</sst>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[3_DAX_Advanced_MyFile.xlsx]skill_job_analysis!PivotTable2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4D95-4730-A426-E3F00376D881}"/>
            </c:ext>
          </c:extLst>
        </c:ser>
        <c:dLbls>
          <c:showLegendKey val="0"/>
          <c:showVal val="0"/>
          <c:showCatName val="0"/>
          <c:showSerName val="0"/>
          <c:showPercent val="0"/>
          <c:showBubbleSize val="0"/>
        </c:dLbls>
        <c:gapWidth val="182"/>
        <c:axId val="21861120"/>
        <c:axId val="21858720"/>
      </c:barChart>
      <c:catAx>
        <c:axId val="2186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8720"/>
        <c:crosses val="autoZero"/>
        <c:auto val="1"/>
        <c:lblAlgn val="ctr"/>
        <c:lblOffset val="100"/>
        <c:noMultiLvlLbl val="0"/>
      </c:catAx>
      <c:valAx>
        <c:axId val="21858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7383746197305518E-2"/>
                  <c:y val="8.2987551867219914E-2"/>
                </c:manualLayout>
              </c:layout>
              <c:tx>
                <c:rich>
                  <a:bodyPr/>
                  <a:lstStyle/>
                  <a:p>
                    <a:fld id="{0D7F5200-4DD7-4450-B88C-F68BC1B8772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31E-4CC9-A889-801F63630F4A}"/>
                </c:ext>
              </c:extLst>
            </c:dLbl>
            <c:dLbl>
              <c:idx val="1"/>
              <c:tx>
                <c:rich>
                  <a:bodyPr/>
                  <a:lstStyle/>
                  <a:p>
                    <a:fld id="{3B96C793-DA19-4516-BD81-24CA3976ED0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31E-4CC9-A889-801F63630F4A}"/>
                </c:ext>
              </c:extLst>
            </c:dLbl>
            <c:dLbl>
              <c:idx val="2"/>
              <c:layout>
                <c:manualLayout>
                  <c:x val="-7.9674582996735293E-17"/>
                  <c:y val="3.2272936837252193E-2"/>
                </c:manualLayout>
              </c:layout>
              <c:tx>
                <c:rich>
                  <a:bodyPr/>
                  <a:lstStyle/>
                  <a:p>
                    <a:fld id="{68ED48DF-E7B6-4BE0-BE05-CEFDFADD553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31E-4CC9-A889-801F63630F4A}"/>
                </c:ext>
              </c:extLst>
            </c:dLbl>
            <c:dLbl>
              <c:idx val="3"/>
              <c:tx>
                <c:rich>
                  <a:bodyPr/>
                  <a:lstStyle/>
                  <a:p>
                    <a:fld id="{CF90502F-77CD-4DC9-A044-039CE6996BC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31E-4CC9-A889-801F63630F4A}"/>
                </c:ext>
              </c:extLst>
            </c:dLbl>
            <c:dLbl>
              <c:idx val="4"/>
              <c:layout>
                <c:manualLayout>
                  <c:x val="-4.3459365493263794E-3"/>
                  <c:y val="7.376671277086215E-2"/>
                </c:manualLayout>
              </c:layout>
              <c:tx>
                <c:rich>
                  <a:bodyPr/>
                  <a:lstStyle/>
                  <a:p>
                    <a:fld id="{D53E86A1-547F-4A4F-BAEF-0BCDCD4F744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31E-4CC9-A889-801F63630F4A}"/>
                </c:ext>
              </c:extLst>
            </c:dLbl>
            <c:dLbl>
              <c:idx val="5"/>
              <c:layout>
                <c:manualLayout>
                  <c:x val="-4.3459365493263794E-3"/>
                  <c:y val="-0.14292300599354546"/>
                </c:manualLayout>
              </c:layout>
              <c:tx>
                <c:rich>
                  <a:bodyPr/>
                  <a:lstStyle/>
                  <a:p>
                    <a:fld id="{F0467D62-395A-4240-870C-87E1788D406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31E-4CC9-A889-801F63630F4A}"/>
                </c:ext>
              </c:extLst>
            </c:dLbl>
            <c:dLbl>
              <c:idx val="6"/>
              <c:layout>
                <c:manualLayout>
                  <c:x val="-0.10864841373315946"/>
                  <c:y val="-0.10603964960811434"/>
                </c:manualLayout>
              </c:layout>
              <c:tx>
                <c:rich>
                  <a:bodyPr/>
                  <a:lstStyle/>
                  <a:p>
                    <a:fld id="{A778742E-8169-478A-B19A-5A912082CBC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31E-4CC9-A889-801F63630F4A}"/>
                </c:ext>
              </c:extLst>
            </c:dLbl>
            <c:dLbl>
              <c:idx val="7"/>
              <c:layout>
                <c:manualLayout>
                  <c:x val="6.7362016514558851E-2"/>
                  <c:y val="-4.1493775933609957E-2"/>
                </c:manualLayout>
              </c:layout>
              <c:tx>
                <c:rich>
                  <a:bodyPr/>
                  <a:lstStyle/>
                  <a:p>
                    <a:fld id="{9888A7A4-EAB1-4EDD-A04F-236CF052520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31E-4CC9-A889-801F63630F4A}"/>
                </c:ext>
              </c:extLst>
            </c:dLbl>
            <c:dLbl>
              <c:idx val="8"/>
              <c:layout>
                <c:manualLayout>
                  <c:x val="-0.10430247718383312"/>
                  <c:y val="-8.2987551867219914E-2"/>
                </c:manualLayout>
              </c:layout>
              <c:tx>
                <c:rich>
                  <a:bodyPr/>
                  <a:lstStyle/>
                  <a:p>
                    <a:fld id="{41307E9F-996A-4B52-B024-E49F9247013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31E-4CC9-A889-801F63630F4A}"/>
                </c:ext>
              </c:extLst>
            </c:dLbl>
            <c:dLbl>
              <c:idx val="9"/>
              <c:layout>
                <c:manualLayout>
                  <c:x val="1.3037809647979159E-2"/>
                  <c:y val="4.6104195481787994E-3"/>
                </c:manualLayout>
              </c:layout>
              <c:tx>
                <c:rich>
                  <a:bodyPr/>
                  <a:lstStyle/>
                  <a:p>
                    <a:fld id="{D9AA0AF3-E8AF-493C-A2C1-3142B86EA0E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31E-4CC9-A889-801F63630F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231E-4CC9-A889-801F63630F4A}"/>
            </c:ext>
          </c:extLst>
        </c:ser>
        <c:dLbls>
          <c:showLegendKey val="0"/>
          <c:showVal val="0"/>
          <c:showCatName val="0"/>
          <c:showSerName val="0"/>
          <c:showPercent val="0"/>
          <c:showBubbleSize val="0"/>
        </c:dLbls>
        <c:axId val="1237038448"/>
        <c:axId val="1237048048"/>
      </c:scatterChart>
      <c:valAx>
        <c:axId val="12370384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Salary($USD)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48048"/>
        <c:crosses val="autoZero"/>
        <c:crossBetween val="midCat"/>
      </c:valAx>
      <c:valAx>
        <c:axId val="123704804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38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[3_DAX_Advanced_MyFile.xlsx]Skill_Salary_Analysis!PivotTable1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C3E7-4332-8593-015A4630A86E}"/>
            </c:ext>
          </c:extLst>
        </c:ser>
        <c:dLbls>
          <c:showLegendKey val="0"/>
          <c:showVal val="0"/>
          <c:showCatName val="0"/>
          <c:showSerName val="0"/>
          <c:showPercent val="0"/>
          <c:showBubbleSize val="0"/>
        </c:dLbls>
        <c:gapWidth val="219"/>
        <c:axId val="1989718688"/>
        <c:axId val="1989719168"/>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C3E7-4332-8593-015A4630A86E}"/>
            </c:ext>
          </c:extLst>
        </c:ser>
        <c:dLbls>
          <c:showLegendKey val="0"/>
          <c:showVal val="0"/>
          <c:showCatName val="0"/>
          <c:showSerName val="0"/>
          <c:showPercent val="0"/>
          <c:showBubbleSize val="0"/>
        </c:dLbls>
        <c:marker val="1"/>
        <c:smooth val="0"/>
        <c:axId val="669350832"/>
        <c:axId val="2125377008"/>
      </c:lineChart>
      <c:catAx>
        <c:axId val="198971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19168"/>
        <c:crosses val="autoZero"/>
        <c:auto val="1"/>
        <c:lblAlgn val="ctr"/>
        <c:lblOffset val="100"/>
        <c:noMultiLvlLbl val="0"/>
      </c:catAx>
      <c:valAx>
        <c:axId val="1989719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Primary</a:t>
                </a:r>
                <a:r>
                  <a:rPr lang="en-IN" baseline="0"/>
                  <a:t> Salary ($USD)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18688"/>
        <c:crosses val="autoZero"/>
        <c:crossBetween val="between"/>
      </c:valAx>
      <c:valAx>
        <c:axId val="212537700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Likelihood</a:t>
                </a:r>
              </a:p>
            </c:rich>
          </c:tx>
          <c:layout>
            <c:manualLayout>
              <c:xMode val="edge"/>
              <c:yMode val="edge"/>
              <c:x val="0.95111175832215156"/>
              <c:y val="0.343684752929015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50832"/>
        <c:crosses val="max"/>
        <c:crossBetween val="between"/>
      </c:valAx>
      <c:catAx>
        <c:axId val="669350832"/>
        <c:scaling>
          <c:orientation val="minMax"/>
        </c:scaling>
        <c:delete val="1"/>
        <c:axPos val="b"/>
        <c:numFmt formatCode="General" sourceLinked="1"/>
        <c:majorTickMark val="out"/>
        <c:minorTickMark val="none"/>
        <c:tickLblPos val="nextTo"/>
        <c:crossAx val="2125377008"/>
        <c:auto val="1"/>
        <c:lblAlgn val="ctr"/>
        <c:lblOffset val="100"/>
        <c:noMultiLvlLbl val="0"/>
      </c:catAx>
      <c:spPr>
        <a:noFill/>
        <a:ln>
          <a:noFill/>
        </a:ln>
        <a:effectLst/>
      </c:spPr>
    </c:plotArea>
    <c:legend>
      <c:legendPos val="r"/>
      <c:layout>
        <c:manualLayout>
          <c:xMode val="edge"/>
          <c:yMode val="edge"/>
          <c:x val="0.70981200830741598"/>
          <c:y val="2.0953786470641347E-4"/>
          <c:w val="0.20416566984609091"/>
          <c:h val="0.1334528913423188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299357</xdr:colOff>
      <xdr:row>0</xdr:row>
      <xdr:rowOff>176214</xdr:rowOff>
    </xdr:from>
    <xdr:to>
      <xdr:col>9</xdr:col>
      <xdr:colOff>319768</xdr:colOff>
      <xdr:row>15</xdr:row>
      <xdr:rowOff>163968</xdr:rowOff>
    </xdr:to>
    <xdr:graphicFrame macro="">
      <xdr:nvGraphicFramePr>
        <xdr:cNvPr id="2" name="Chart 1">
          <a:extLst>
            <a:ext uri="{FF2B5EF4-FFF2-40B4-BE49-F238E27FC236}">
              <a16:creationId xmlns:a16="http://schemas.microsoft.com/office/drawing/2014/main" id="{9EF752E5-CB5D-8B20-178E-276E1766F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445226</xdr:colOff>
      <xdr:row>1</xdr:row>
      <xdr:rowOff>0</xdr:rowOff>
    </xdr:from>
    <xdr:to>
      <xdr:col>12</xdr:col>
      <xdr:colOff>437061</xdr:colOff>
      <xdr:row>14</xdr:row>
      <xdr:rowOff>78921</xdr:rowOff>
    </xdr:to>
    <mc:AlternateContent xmlns:mc="http://schemas.openxmlformats.org/markup-compatibility/2006">
      <mc:Choice xmlns:a14="http://schemas.microsoft.com/office/drawing/2010/main" Requires="a14">
        <xdr:graphicFrame macro="">
          <xdr:nvGraphicFramePr>
            <xdr:cNvPr id="3" name="Job">
              <a:extLst>
                <a:ext uri="{FF2B5EF4-FFF2-40B4-BE49-F238E27FC236}">
                  <a16:creationId xmlns:a16="http://schemas.microsoft.com/office/drawing/2014/main" id="{78DBB86B-2A34-8F2C-7767-313D8E9A753E}"/>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dr:sp macro="" textlink="">
          <xdr:nvSpPr>
            <xdr:cNvPr id="0" name=""/>
            <xdr:cNvSpPr>
              <a:spLocks noTextEdit="1"/>
            </xdr:cNvSpPr>
          </xdr:nvSpPr>
          <xdr:spPr>
            <a:xfrm>
              <a:off x="6867797" y="1836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1</xdr:row>
      <xdr:rowOff>31025</xdr:rowOff>
    </xdr:from>
    <xdr:to>
      <xdr:col>16</xdr:col>
      <xdr:colOff>277586</xdr:colOff>
      <xdr:row>14</xdr:row>
      <xdr:rowOff>109946</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10F439C8-B9C0-9570-1F7B-DC2A98D731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130393" y="21472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53340</xdr:colOff>
      <xdr:row>1</xdr:row>
      <xdr:rowOff>152400</xdr:rowOff>
    </xdr:from>
    <xdr:to>
      <xdr:col>19</xdr:col>
      <xdr:colOff>320040</xdr:colOff>
      <xdr:row>18</xdr:row>
      <xdr:rowOff>41910</xdr:rowOff>
    </xdr:to>
    <xdr:graphicFrame macro="">
      <xdr:nvGraphicFramePr>
        <xdr:cNvPr id="2" name="Chart 1">
          <a:extLst>
            <a:ext uri="{FF2B5EF4-FFF2-40B4-BE49-F238E27FC236}">
              <a16:creationId xmlns:a16="http://schemas.microsoft.com/office/drawing/2014/main" id="{5E4900EF-475F-8384-6909-CC7E7C358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68580</xdr:rowOff>
    </xdr:from>
    <xdr:to>
      <xdr:col>11</xdr:col>
      <xdr:colOff>0</xdr:colOff>
      <xdr:row>13</xdr:row>
      <xdr:rowOff>158115</xdr:rowOff>
    </xdr:to>
    <mc:AlternateContent xmlns:mc="http://schemas.openxmlformats.org/markup-compatibility/2006" xmlns:a14="http://schemas.microsoft.com/office/drawing/2010/main">
      <mc:Choice Requires="a14">
        <xdr:graphicFrame macro="">
          <xdr:nvGraphicFramePr>
            <xdr:cNvPr id="2" name="vc">
              <a:extLst>
                <a:ext uri="{FF2B5EF4-FFF2-40B4-BE49-F238E27FC236}">
                  <a16:creationId xmlns:a16="http://schemas.microsoft.com/office/drawing/2014/main" id="{AC2AD8FF-316C-25DA-87D1-ADE731AF5334}"/>
                </a:ext>
              </a:extLst>
            </xdr:cNvPr>
            <xdr:cNvGraphicFramePr/>
          </xdr:nvGraphicFramePr>
          <xdr:xfrm>
            <a:off x="0" y="0"/>
            <a:ext cx="0" cy="0"/>
          </xdr:xfrm>
          <a:graphic>
            <a:graphicData uri="http://schemas.microsoft.com/office/drawing/2010/slicer">
              <sle:slicer xmlns:sle="http://schemas.microsoft.com/office/drawing/2010/slicer" name="vc"/>
            </a:graphicData>
          </a:graphic>
        </xdr:graphicFrame>
      </mc:Choice>
      <mc:Fallback xmlns="">
        <xdr:sp macro="" textlink="">
          <xdr:nvSpPr>
            <xdr:cNvPr id="0" name=""/>
            <xdr:cNvSpPr>
              <a:spLocks noTextEdit="1"/>
            </xdr:cNvSpPr>
          </xdr:nvSpPr>
          <xdr:spPr>
            <a:xfrm>
              <a:off x="738378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464820</xdr:colOff>
      <xdr:row>0</xdr:row>
      <xdr:rowOff>15240</xdr:rowOff>
    </xdr:from>
    <xdr:to>
      <xdr:col>17</xdr:col>
      <xdr:colOff>464820</xdr:colOff>
      <xdr:row>13</xdr:row>
      <xdr:rowOff>104775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CDB46AF2-3292-4267-BD27-E81262A9B4E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061466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0</xdr:row>
      <xdr:rowOff>0</xdr:rowOff>
    </xdr:from>
    <xdr:to>
      <xdr:col>21</xdr:col>
      <xdr:colOff>0</xdr:colOff>
      <xdr:row>13</xdr:row>
      <xdr:rowOff>91440</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BD871465-B722-B41B-E2FE-055FD6A28D2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2588240" y="0"/>
              <a:ext cx="182880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388620</xdr:colOff>
      <xdr:row>0</xdr:row>
      <xdr:rowOff>156210</xdr:rowOff>
    </xdr:from>
    <xdr:to>
      <xdr:col>14</xdr:col>
      <xdr:colOff>22860</xdr:colOff>
      <xdr:row>18</xdr:row>
      <xdr:rowOff>76200</xdr:rowOff>
    </xdr:to>
    <xdr:graphicFrame macro="">
      <xdr:nvGraphicFramePr>
        <xdr:cNvPr id="4" name="Chart 3">
          <a:extLst>
            <a:ext uri="{FF2B5EF4-FFF2-40B4-BE49-F238E27FC236}">
              <a16:creationId xmlns:a16="http://schemas.microsoft.com/office/drawing/2014/main" id="{CAFB55B7-9F68-6B80-7CC7-077ACAF09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936001851849" createdVersion="8" refreshedVersion="8" minRefreshableVersion="3" recordCount="0" supportSubquery="1" supportAdvancedDrill="1" xr:uid="{F32CC31E-1BA3-48D6-8BEB-0A041F118C2D}">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936001273149" createdVersion="8" refreshedVersion="8" minRefreshableVersion="3" recordCount="0" supportSubquery="1" supportAdvancedDrill="1" xr:uid="{14FE2D6F-0AEE-49C5-8A9C-4F015ECB34BC}">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2" level="1">
      <sharedItems containsSemiMixedTypes="0" containsNonDate="0" containsString="0"/>
    </cacheField>
    <cacheField name="[Measures].[Median Salary Non US]" caption="Median Salary Non 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939485763891" createdVersion="8" refreshedVersion="8" minRefreshableVersion="3" recordCount="0" supportSubquery="1" supportAdvancedDrill="1" xr:uid="{7E15008E-887C-4CE7-A655-4AB7189227DF}">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942032638886" createdVersion="8" refreshedVersion="8" minRefreshableVersion="3" recordCount="0" supportSubquery="1" supportAdvancedDrill="1" xr:uid="{B75945D0-C9E1-42EC-B8CE-36AA0E507D0C}">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33333332" createdVersion="3" refreshedVersion="8" minRefreshableVersion="3" recordCount="0" supportSubquery="1" supportAdvancedDrill="1" xr:uid="{E3DA7078-816E-4418-BB64-0D38B42A8B9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1395445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_EXTC_A_52_ Chirag Malviya" refreshedDate="45988.717142361114" createdVersion="3" refreshedVersion="8" minRefreshableVersion="3" recordCount="0" supportSubquery="1" supportAdvancedDrill="1" xr:uid="{A7027C9B-568C-4C02-A497-76251D2F7A8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34791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3FA64-E988-4690-AC9B-0BB0BD69A016}" name="PivotTable2" cacheId="149" applyNumberFormats="0" applyBorderFormats="0" applyFontFormats="0" applyPatternFormats="0" applyAlignmentFormats="0" applyWidthHeightFormats="1" dataCaption="Values" tag="5fca2189-9b49-4511-92e4-0791450c89e7"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CB11F3-55AE-48C8-A317-7A08C048946F}" name="PivotTable1" cacheId="123" applyNumberFormats="0" applyBorderFormats="0" applyFontFormats="0" applyPatternFormats="0" applyAlignmentFormats="0" applyWidthHeightFormats="1" dataCaption="Values" tag="20450bbc-7a2c-4518-a884-b0e15abc03b6" updatedVersion="8" minRefreshableVersion="3" useAutoFormatting="1" subtotalHiddenItems="1" itemPrintTitles="1" createdVersion="8" indent="0" outline="1" outlineData="1" multipleFieldFilters="0" rowHeaderCaption="Row Labels">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DEC88-70D3-4A28-8B80-59357BBF35B4}" name="PivotTable4" cacheId="124" applyNumberFormats="0" applyBorderFormats="0" applyFontFormats="0" applyPatternFormats="0" applyAlignmentFormats="0" applyWidthHeightFormats="1" dataCaption="Values" tag="3f5ea7b3-7557-4290-b6f1-c9467218945f"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71BCB-6DBB-494C-ABCA-4A97789E45CD}" name="PivotTable1" cacheId="140" applyNumberFormats="0" applyBorderFormats="0" applyFontFormats="0" applyPatternFormats="0" applyAlignmentFormats="0" applyWidthHeightFormats="1" dataCaption="Values" tag="96b7079f-c0e8-42c5-a25f-a3871b289244" updatedVersion="8" minRefreshableVersion="3" useAutoFormatting="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4" numFmtId="9"/>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CA6F7D2-15BE-45E8-B310-C46D0D785589}" sourceName="[data_jobs_salary].[job_title_short]">
  <pivotTables>
    <pivotTable tabId="10" name="PivotTable2"/>
  </pivotTables>
  <data>
    <olap pivotCacheId="35347914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7143DD13-A515-42FC-8E79-A71D7FFFBC1A}" sourceName="[data_jobs_salary].[job_title_short]">
  <pivotTables>
    <pivotTable tabId="13" name="PivotTable1"/>
  </pivotTables>
  <data>
    <olap pivotCacheId="121395445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CF9F78B1-27DF-4787-84F1-CE19B790F325}" sourceName="[data_jobs_salary].[job_country]">
  <pivotTables>
    <pivotTable tabId="13" name="PivotTable1"/>
    <pivotTable tabId="12" name="PivotTable4"/>
    <pivotTable tabId="11" name="PivotTable1"/>
    <pivotTable tabId="10" name="PivotTable2"/>
  </pivotTables>
  <data>
    <olap pivotCacheId="121395445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F6D6CB9D-2214-4559-AED0-9CFAB1B0A319}" cache="Slicer_job_title_short" caption="job_title_short" level="1" rowHeight="234950"/>
  <slicer name="Country" xr10:uid="{4736DD9E-D40C-4229-A815-009C9FDF59EC}" cache="Slicer_job_country2" caption="job_country" startItem="7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c" xr10:uid="{A3626EF1-194D-44F5-BC61-D53532F08FD7}" cache="Slicer_job_country2" caption="job_country" startItem="79"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08157EDA-4595-4235-8FF9-DD43893303ED}" cache="Slicer_job_title_short1" caption="Job Title" level="1" rowHeight="234950"/>
  <slicer name="job_country" xr10:uid="{F214F314-A4E7-4596-86B2-8312FEC06F57}" cache="Slicer_job_country2" caption="Country" startItem="8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C230-7A56-4430-8C8F-75FCB8ADCE6C}">
  <dimension ref="A1:B12"/>
  <sheetViews>
    <sheetView tabSelected="1" zoomScale="112" workbookViewId="0">
      <selection activeCell="F23" sqref="F23"/>
    </sheetView>
  </sheetViews>
  <sheetFormatPr defaultRowHeight="14.4" x14ac:dyDescent="0.3"/>
  <cols>
    <col min="1" max="1" width="12.6640625" bestFit="1" customWidth="1"/>
    <col min="2" max="3" width="13.6640625" bestFit="1" customWidth="1"/>
  </cols>
  <sheetData>
    <row r="1" spans="1:2" x14ac:dyDescent="0.3">
      <c r="A1" s="1" t="s">
        <v>0</v>
      </c>
      <c r="B1" t="s">
        <v>27</v>
      </c>
    </row>
    <row r="2" spans="1:2" x14ac:dyDescent="0.3">
      <c r="A2" s="2" t="s">
        <v>21</v>
      </c>
      <c r="B2" s="5">
        <v>6.7873845784866285E-2</v>
      </c>
    </row>
    <row r="3" spans="1:2" x14ac:dyDescent="0.3">
      <c r="A3" s="2" t="s">
        <v>19</v>
      </c>
      <c r="B3" s="5">
        <v>9.653435663748651E-2</v>
      </c>
    </row>
    <row r="4" spans="1:2" x14ac:dyDescent="0.3">
      <c r="A4" s="2" t="s">
        <v>18</v>
      </c>
      <c r="B4" s="5">
        <v>0.10420913778630531</v>
      </c>
    </row>
    <row r="5" spans="1:2" x14ac:dyDescent="0.3">
      <c r="A5" s="2" t="s">
        <v>14</v>
      </c>
      <c r="B5" s="5">
        <v>0.16033097493704282</v>
      </c>
    </row>
    <row r="6" spans="1:2" x14ac:dyDescent="0.3">
      <c r="A6" s="2" t="s">
        <v>20</v>
      </c>
      <c r="B6" s="5">
        <v>0.1680057560858616</v>
      </c>
    </row>
    <row r="7" spans="1:2" x14ac:dyDescent="0.3">
      <c r="A7" s="2" t="s">
        <v>12</v>
      </c>
      <c r="B7" s="5">
        <v>0.18803213814606068</v>
      </c>
    </row>
    <row r="8" spans="1:2" x14ac:dyDescent="0.3">
      <c r="A8" s="2" t="s">
        <v>16</v>
      </c>
      <c r="B8" s="5">
        <v>0.27653195826837751</v>
      </c>
    </row>
    <row r="9" spans="1:2" x14ac:dyDescent="0.3">
      <c r="A9" s="2" t="s">
        <v>15</v>
      </c>
      <c r="B9" s="5">
        <v>0.28696486389255305</v>
      </c>
    </row>
    <row r="10" spans="1:2" x14ac:dyDescent="0.3">
      <c r="A10" s="2" t="s">
        <v>13</v>
      </c>
      <c r="B10" s="5">
        <v>0.41455810049166569</v>
      </c>
    </row>
    <row r="11" spans="1:2" x14ac:dyDescent="0.3">
      <c r="A11" s="2" t="s">
        <v>17</v>
      </c>
      <c r="B11" s="5">
        <v>0.52500299796138628</v>
      </c>
    </row>
    <row r="12" spans="1:2" x14ac:dyDescent="0.3">
      <c r="A12" s="2" t="s">
        <v>11</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7A-9962-4576-A1D0-7E145DA93F08}">
  <dimension ref="A1:G12"/>
  <sheetViews>
    <sheetView topLeftCell="C1" workbookViewId="0">
      <selection activeCell="K20" sqref="K20"/>
    </sheetView>
  </sheetViews>
  <sheetFormatPr defaultRowHeight="14.4" x14ac:dyDescent="0.3"/>
  <cols>
    <col min="1" max="1" width="23.109375" bestFit="1" customWidth="1"/>
    <col min="2" max="2" width="13.109375" bestFit="1" customWidth="1"/>
    <col min="3" max="4" width="11.6640625" bestFit="1" customWidth="1"/>
    <col min="5" max="5" width="23.109375" bestFit="1" customWidth="1"/>
    <col min="6" max="6" width="12.44140625" bestFit="1" customWidth="1"/>
    <col min="7" max="7" width="12" bestFit="1" customWidth="1"/>
  </cols>
  <sheetData>
    <row r="1" spans="1:7" x14ac:dyDescent="0.3">
      <c r="A1" s="1" t="s">
        <v>0</v>
      </c>
      <c r="B1" t="s">
        <v>23</v>
      </c>
      <c r="C1" t="s">
        <v>22</v>
      </c>
      <c r="E1" t="str" cm="1">
        <f t="array" ref="E1:G11">A1:C11</f>
        <v>Row Labels</v>
      </c>
      <c r="F1" t="str">
        <v>Median Salary</v>
      </c>
      <c r="G1" t="str">
        <v>Skills per Job</v>
      </c>
    </row>
    <row r="2" spans="1:7" x14ac:dyDescent="0.3">
      <c r="A2" s="2" t="s">
        <v>9</v>
      </c>
      <c r="B2" s="4">
        <v>155000</v>
      </c>
      <c r="C2" s="3">
        <v>5.2262295081967212</v>
      </c>
      <c r="E2" t="str">
        <v>Senior Data Scientist</v>
      </c>
      <c r="F2">
        <v>155000</v>
      </c>
      <c r="G2">
        <v>5.2262295081967212</v>
      </c>
    </row>
    <row r="3" spans="1:7" x14ac:dyDescent="0.3">
      <c r="A3" s="2" t="s">
        <v>8</v>
      </c>
      <c r="B3" s="4">
        <v>150000</v>
      </c>
      <c r="C3" s="3">
        <v>8.2632711621233863</v>
      </c>
      <c r="E3" t="str">
        <v>Senior Data Engineer</v>
      </c>
      <c r="F3">
        <v>150000</v>
      </c>
      <c r="G3">
        <v>8.2632711621233863</v>
      </c>
    </row>
    <row r="4" spans="1:7" x14ac:dyDescent="0.3">
      <c r="A4" s="2" t="s">
        <v>6</v>
      </c>
      <c r="B4" s="4">
        <v>150000</v>
      </c>
      <c r="C4" s="3">
        <v>4.7012987012987013</v>
      </c>
      <c r="E4" t="str">
        <v>Machine Learning Engineer</v>
      </c>
      <c r="F4">
        <v>150000</v>
      </c>
      <c r="G4">
        <v>4.7012987012987013</v>
      </c>
    </row>
    <row r="5" spans="1:7" x14ac:dyDescent="0.3">
      <c r="A5" s="2" t="s">
        <v>5</v>
      </c>
      <c r="B5" s="4">
        <v>130000</v>
      </c>
      <c r="C5" s="3">
        <v>5.0074794315632012</v>
      </c>
      <c r="E5" t="str">
        <v>Data Scientist</v>
      </c>
      <c r="F5">
        <v>130000</v>
      </c>
      <c r="G5">
        <v>5.0074794315632012</v>
      </c>
    </row>
    <row r="6" spans="1:7" x14ac:dyDescent="0.3">
      <c r="A6" s="2" t="s">
        <v>10</v>
      </c>
      <c r="B6" s="4">
        <v>125000</v>
      </c>
      <c r="C6" s="3">
        <v>5.1339285714285712</v>
      </c>
      <c r="E6" t="str">
        <v>Software Engineer</v>
      </c>
      <c r="F6">
        <v>125000</v>
      </c>
      <c r="G6">
        <v>5.1339285714285712</v>
      </c>
    </row>
    <row r="7" spans="1:7" x14ac:dyDescent="0.3">
      <c r="A7" s="2" t="s">
        <v>4</v>
      </c>
      <c r="B7" s="4">
        <v>125000</v>
      </c>
      <c r="C7" s="3">
        <v>6.9082665541965413</v>
      </c>
      <c r="E7" t="str">
        <v>Data Engineer</v>
      </c>
      <c r="F7">
        <v>125000</v>
      </c>
      <c r="G7">
        <v>6.9082665541965413</v>
      </c>
    </row>
    <row r="8" spans="1:7" x14ac:dyDescent="0.3">
      <c r="A8" s="2" t="s">
        <v>2</v>
      </c>
      <c r="B8" s="4">
        <v>115000</v>
      </c>
      <c r="C8" s="3">
        <v>4.7878787878787881</v>
      </c>
      <c r="E8" t="str">
        <v>Cloud Engineer</v>
      </c>
      <c r="F8">
        <v>115000</v>
      </c>
      <c r="G8">
        <v>4.7878787878787881</v>
      </c>
    </row>
    <row r="9" spans="1:7" x14ac:dyDescent="0.3">
      <c r="A9" s="2" t="s">
        <v>7</v>
      </c>
      <c r="B9" s="4">
        <v>110000</v>
      </c>
      <c r="C9" s="3">
        <v>4.4124203821656049</v>
      </c>
      <c r="E9" t="str">
        <v>Senior Data Analyst</v>
      </c>
      <c r="F9">
        <v>110000</v>
      </c>
      <c r="G9">
        <v>4.4124203821656049</v>
      </c>
    </row>
    <row r="10" spans="1:7" x14ac:dyDescent="0.3">
      <c r="A10" s="2" t="s">
        <v>3</v>
      </c>
      <c r="B10" s="4">
        <v>90000</v>
      </c>
      <c r="C10" s="3">
        <v>3.6000719510732702</v>
      </c>
      <c r="E10" t="str">
        <v>Data Analyst</v>
      </c>
      <c r="F10">
        <v>90000</v>
      </c>
      <c r="G10">
        <v>3.6000719510732702</v>
      </c>
    </row>
    <row r="11" spans="1:7" x14ac:dyDescent="0.3">
      <c r="A11" s="2" t="s">
        <v>1</v>
      </c>
      <c r="B11" s="4">
        <v>90000</v>
      </c>
      <c r="C11" s="3">
        <v>3.3282636248415716</v>
      </c>
      <c r="E11" t="str">
        <v>Business Analyst</v>
      </c>
      <c r="F11">
        <v>90000</v>
      </c>
      <c r="G11">
        <v>3.3282636248415716</v>
      </c>
    </row>
    <row r="12" spans="1:7" x14ac:dyDescent="0.3">
      <c r="A12" s="2" t="s">
        <v>11</v>
      </c>
      <c r="B12" s="4">
        <v>118940</v>
      </c>
      <c r="C12" s="3">
        <v>5.0095063839942719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BD16-13E2-4283-962A-ECC7A34951CB}">
  <dimension ref="A1:D12"/>
  <sheetViews>
    <sheetView workbookViewId="0"/>
  </sheetViews>
  <sheetFormatPr defaultRowHeight="14.4" x14ac:dyDescent="0.3"/>
  <cols>
    <col min="1" max="1" width="23.109375" bestFit="1" customWidth="1"/>
    <col min="2" max="2" width="13.109375" bestFit="1" customWidth="1"/>
    <col min="3" max="3" width="15.88671875" bestFit="1" customWidth="1"/>
    <col min="4" max="4" width="20" bestFit="1" customWidth="1"/>
  </cols>
  <sheetData>
    <row r="1" spans="1:4" x14ac:dyDescent="0.3">
      <c r="A1" s="1" t="s">
        <v>0</v>
      </c>
      <c r="B1" t="s">
        <v>23</v>
      </c>
      <c r="C1" t="s">
        <v>24</v>
      </c>
      <c r="D1" t="s">
        <v>25</v>
      </c>
    </row>
    <row r="2" spans="1:4" x14ac:dyDescent="0.3">
      <c r="A2" s="2" t="s">
        <v>1</v>
      </c>
      <c r="B2" s="4">
        <v>90000</v>
      </c>
      <c r="C2" s="4">
        <v>90000</v>
      </c>
      <c r="D2" s="4">
        <v>75000</v>
      </c>
    </row>
    <row r="3" spans="1:4" x14ac:dyDescent="0.3">
      <c r="A3" s="2" t="s">
        <v>2</v>
      </c>
      <c r="B3" s="4">
        <v>115000</v>
      </c>
      <c r="C3" s="4">
        <v>115000</v>
      </c>
      <c r="D3" s="4">
        <v>89100</v>
      </c>
    </row>
    <row r="4" spans="1:4" x14ac:dyDescent="0.3">
      <c r="A4" s="2" t="s">
        <v>3</v>
      </c>
      <c r="B4" s="4">
        <v>90000</v>
      </c>
      <c r="C4" s="4">
        <v>90000</v>
      </c>
      <c r="D4" s="4">
        <v>90000</v>
      </c>
    </row>
    <row r="5" spans="1:4" x14ac:dyDescent="0.3">
      <c r="A5" s="2" t="s">
        <v>4</v>
      </c>
      <c r="B5" s="4">
        <v>125000</v>
      </c>
      <c r="C5" s="4">
        <v>125000</v>
      </c>
      <c r="D5" s="4">
        <v>123500</v>
      </c>
    </row>
    <row r="6" spans="1:4" x14ac:dyDescent="0.3">
      <c r="A6" s="2" t="s">
        <v>5</v>
      </c>
      <c r="B6" s="4">
        <v>130000</v>
      </c>
      <c r="C6" s="4">
        <v>130000</v>
      </c>
      <c r="D6" s="4">
        <v>119550</v>
      </c>
    </row>
    <row r="7" spans="1:4" x14ac:dyDescent="0.3">
      <c r="A7" s="2" t="s">
        <v>6</v>
      </c>
      <c r="B7" s="4">
        <v>150000</v>
      </c>
      <c r="C7" s="4">
        <v>150000</v>
      </c>
      <c r="D7" s="4">
        <v>101029</v>
      </c>
    </row>
    <row r="8" spans="1:4" x14ac:dyDescent="0.3">
      <c r="A8" s="2" t="s">
        <v>7</v>
      </c>
      <c r="B8" s="4">
        <v>110000</v>
      </c>
      <c r="C8" s="4">
        <v>110000</v>
      </c>
      <c r="D8" s="4">
        <v>111175</v>
      </c>
    </row>
    <row r="9" spans="1:4" x14ac:dyDescent="0.3">
      <c r="A9" s="2" t="s">
        <v>8</v>
      </c>
      <c r="B9" s="4">
        <v>150000</v>
      </c>
      <c r="C9" s="4">
        <v>150000</v>
      </c>
      <c r="D9" s="4">
        <v>147500</v>
      </c>
    </row>
    <row r="10" spans="1:4" x14ac:dyDescent="0.3">
      <c r="A10" s="2" t="s">
        <v>9</v>
      </c>
      <c r="B10" s="4">
        <v>155000</v>
      </c>
      <c r="C10" s="4">
        <v>155000</v>
      </c>
      <c r="D10" s="4">
        <v>155000</v>
      </c>
    </row>
    <row r="11" spans="1:4" x14ac:dyDescent="0.3">
      <c r="A11" s="2" t="s">
        <v>10</v>
      </c>
      <c r="B11" s="4">
        <v>125000</v>
      </c>
      <c r="C11" s="4">
        <v>125000</v>
      </c>
      <c r="D11" s="4">
        <v>89100</v>
      </c>
    </row>
    <row r="12" spans="1:4" x14ac:dyDescent="0.3">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7F36-E043-4018-9A6F-C5D96AA97303}">
  <dimension ref="A1:C12"/>
  <sheetViews>
    <sheetView workbookViewId="0">
      <selection activeCell="P15" sqref="P15"/>
    </sheetView>
  </sheetViews>
  <sheetFormatPr defaultRowHeight="14.4" x14ac:dyDescent="0.3"/>
  <cols>
    <col min="1" max="1" width="12.5546875" bestFit="1" customWidth="1"/>
    <col min="2" max="2" width="18.88671875" bestFit="1" customWidth="1"/>
    <col min="3" max="4" width="13.5546875" bestFit="1" customWidth="1"/>
    <col min="5" max="5" width="9.44140625" bestFit="1" customWidth="1"/>
  </cols>
  <sheetData>
    <row r="1" spans="1:3" x14ac:dyDescent="0.3">
      <c r="A1" s="1" t="s">
        <v>0</v>
      </c>
      <c r="B1" t="s">
        <v>26</v>
      </c>
      <c r="C1" t="s">
        <v>27</v>
      </c>
    </row>
    <row r="2" spans="1:3" x14ac:dyDescent="0.3">
      <c r="A2" s="2" t="s">
        <v>16</v>
      </c>
      <c r="B2" s="4">
        <v>97086.5</v>
      </c>
      <c r="C2" s="5">
        <v>0.27653195826837751</v>
      </c>
    </row>
    <row r="3" spans="1:3" x14ac:dyDescent="0.3">
      <c r="A3" s="2" t="s">
        <v>21</v>
      </c>
      <c r="B3" s="4">
        <v>96923.75</v>
      </c>
      <c r="C3" s="5">
        <v>6.7873845784866285E-2</v>
      </c>
    </row>
    <row r="4" spans="1:3" x14ac:dyDescent="0.3">
      <c r="A4" s="2" t="s">
        <v>15</v>
      </c>
      <c r="B4" s="4">
        <v>92500</v>
      </c>
      <c r="C4" s="5">
        <v>0.28696486389255305</v>
      </c>
    </row>
    <row r="5" spans="1:3" x14ac:dyDescent="0.3">
      <c r="A5" s="2" t="s">
        <v>20</v>
      </c>
      <c r="B5" s="4">
        <v>90000</v>
      </c>
      <c r="C5" s="5">
        <v>0.1680057560858616</v>
      </c>
    </row>
    <row r="6" spans="1:3" x14ac:dyDescent="0.3">
      <c r="A6" s="2" t="s">
        <v>17</v>
      </c>
      <c r="B6" s="4">
        <v>90000</v>
      </c>
      <c r="C6" s="5">
        <v>0.52500299796138628</v>
      </c>
    </row>
    <row r="7" spans="1:3" x14ac:dyDescent="0.3">
      <c r="A7" s="2" t="s">
        <v>12</v>
      </c>
      <c r="B7" s="4">
        <v>90000</v>
      </c>
      <c r="C7" s="5">
        <v>0.18803213814606068</v>
      </c>
    </row>
    <row r="8" spans="1:3" x14ac:dyDescent="0.3">
      <c r="A8" s="2" t="s">
        <v>14</v>
      </c>
      <c r="B8" s="4">
        <v>90000</v>
      </c>
      <c r="C8" s="5">
        <v>0.16033097493704282</v>
      </c>
    </row>
    <row r="9" spans="1:3" x14ac:dyDescent="0.3">
      <c r="A9" s="2" t="s">
        <v>19</v>
      </c>
      <c r="B9" s="4">
        <v>85000</v>
      </c>
      <c r="C9" s="5">
        <v>9.653435663748651E-2</v>
      </c>
    </row>
    <row r="10" spans="1:3" x14ac:dyDescent="0.3">
      <c r="A10" s="2" t="s">
        <v>13</v>
      </c>
      <c r="B10" s="4">
        <v>84500</v>
      </c>
      <c r="C10" s="5">
        <v>0.41455810049166569</v>
      </c>
    </row>
    <row r="11" spans="1:3" x14ac:dyDescent="0.3">
      <c r="A11" s="2" t="s">
        <v>18</v>
      </c>
      <c r="B11" s="4">
        <v>81682</v>
      </c>
      <c r="C11" s="5">
        <v>0.10420913778630531</v>
      </c>
    </row>
    <row r="12" spans="1:3" x14ac:dyDescent="0.3">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569D3B4-ECA5-45FF-9C89-734C856A5951}">
  <ds:schemaRefs>
    <ds:schemaRef ds:uri="http://schemas.microsoft.com/DataMashup"/>
  </ds:schemaRefs>
</ds:datastoreItem>
</file>

<file path=customXml/itemProps2.xml><?xml version="1.0" encoding="utf-8"?>
<ds:datastoreItem xmlns:ds="http://schemas.openxmlformats.org/officeDocument/2006/customXml" ds:itemID="{9FECB519-3100-43D9-8272-1F70A3BC2C81}">
  <ds:schemaRefs/>
</ds:datastoreItem>
</file>

<file path=customXml/itemProps3.xml><?xml version="1.0" encoding="utf-8"?>
<ds:datastoreItem xmlns:ds="http://schemas.openxmlformats.org/officeDocument/2006/customXml" ds:itemID="{27096CAC-B83C-4F21-8E4B-882BD90A55DE}">
  <ds:schemaRefs/>
</ds:datastoreItem>
</file>

<file path=customXml/itemProps4.xml><?xml version="1.0" encoding="utf-8"?>
<ds:datastoreItem xmlns:ds="http://schemas.openxmlformats.org/officeDocument/2006/customXml" ds:itemID="{E15BFB9B-39EB-4BB0-AFB6-22AF28F20F4F}">
  <ds:schemaRefs/>
</ds:datastoreItem>
</file>

<file path=customXml/itemProps5.xml><?xml version="1.0" encoding="utf-8"?>
<ds:datastoreItem xmlns:ds="http://schemas.openxmlformats.org/officeDocument/2006/customXml" ds:itemID="{EA6B5769-3D6A-4584-AE43-DC8A4BC5BE4B}">
  <ds:schemaRefs/>
</ds:datastoreItem>
</file>

<file path=customXml/itemProps6.xml><?xml version="1.0" encoding="utf-8"?>
<ds:datastoreItem xmlns:ds="http://schemas.openxmlformats.org/officeDocument/2006/customXml" ds:itemID="{CB5C6E3F-8B18-4E11-B385-A1E90522BE5A}">
  <ds:schemaRefs/>
</ds:datastoreItem>
</file>

<file path=customXml/itemProps7.xml><?xml version="1.0" encoding="utf-8"?>
<ds:datastoreItem xmlns:ds="http://schemas.openxmlformats.org/officeDocument/2006/customXml" ds:itemID="{A007A4EE-0300-43CB-804A-6F227917D8F6}">
  <ds:schemaRefs/>
</ds:datastoreItem>
</file>

<file path=customXml/itemProps8.xml><?xml version="1.0" encoding="utf-8"?>
<ds:datastoreItem xmlns:ds="http://schemas.openxmlformats.org/officeDocument/2006/customXml" ds:itemID="{F9490075-3BA6-4BD0-B246-F1153D8A2EE4}">
  <ds:schemaRefs/>
</ds:datastoreItem>
</file>

<file path=customXml/itemProps9.xml><?xml version="1.0" encoding="utf-8"?>
<ds:datastoreItem xmlns:ds="http://schemas.openxmlformats.org/officeDocument/2006/customXml" ds:itemID="{20AEA1A7-FB04-4DB8-9FCD-39A5C36E9D04}">
  <ds:schemaRefs/>
</ds:datastoreItem>
</file>

<file path=customXml/itemProps10.xml><?xml version="1.0" encoding="utf-8"?>
<ds:datastoreItem xmlns:ds="http://schemas.openxmlformats.org/officeDocument/2006/customXml" ds:itemID="{5D170596-514B-49E9-96DC-5F68975D9352}">
  <ds:schemaRefs/>
</ds:datastoreItem>
</file>

<file path=customXml/itemProps11.xml><?xml version="1.0" encoding="utf-8"?>
<ds:datastoreItem xmlns:ds="http://schemas.openxmlformats.org/officeDocument/2006/customXml" ds:itemID="{31ED5CBE-26B7-4B98-A7AD-6C7ECF9A8A77}">
  <ds:schemaRefs/>
</ds:datastoreItem>
</file>

<file path=customXml/itemProps12.xml><?xml version="1.0" encoding="utf-8"?>
<ds:datastoreItem xmlns:ds="http://schemas.openxmlformats.org/officeDocument/2006/customXml" ds:itemID="{C94AB33A-96E4-4637-98B2-60E2C7ABAA3D}">
  <ds:schemaRefs/>
</ds:datastoreItem>
</file>

<file path=customXml/itemProps13.xml><?xml version="1.0" encoding="utf-8"?>
<ds:datastoreItem xmlns:ds="http://schemas.openxmlformats.org/officeDocument/2006/customXml" ds:itemID="{88B665AB-3DA8-49C3-B634-CDEC0365B6EC}">
  <ds:schemaRefs/>
</ds:datastoreItem>
</file>

<file path=customXml/itemProps14.xml><?xml version="1.0" encoding="utf-8"?>
<ds:datastoreItem xmlns:ds="http://schemas.openxmlformats.org/officeDocument/2006/customXml" ds:itemID="{C5B83601-DA93-4ECA-9858-281E8669A5FE}">
  <ds:schemaRefs/>
</ds:datastoreItem>
</file>

<file path=customXml/itemProps15.xml><?xml version="1.0" encoding="utf-8"?>
<ds:datastoreItem xmlns:ds="http://schemas.openxmlformats.org/officeDocument/2006/customXml" ds:itemID="{94B5508D-CCBA-44EC-9FC5-BEC0744945A3}">
  <ds:schemaRefs/>
</ds:datastoreItem>
</file>

<file path=customXml/itemProps16.xml><?xml version="1.0" encoding="utf-8"?>
<ds:datastoreItem xmlns:ds="http://schemas.openxmlformats.org/officeDocument/2006/customXml" ds:itemID="{71B413C7-3E77-4BA8-B571-6E53268AF861}">
  <ds:schemaRefs/>
</ds:datastoreItem>
</file>

<file path=customXml/itemProps17.xml><?xml version="1.0" encoding="utf-8"?>
<ds:datastoreItem xmlns:ds="http://schemas.openxmlformats.org/officeDocument/2006/customXml" ds:itemID="{F49EB8FC-C850-4BB7-8994-29A379522AA0}">
  <ds:schemaRefs/>
</ds:datastoreItem>
</file>

<file path=customXml/itemProps18.xml><?xml version="1.0" encoding="utf-8"?>
<ds:datastoreItem xmlns:ds="http://schemas.openxmlformats.org/officeDocument/2006/customXml" ds:itemID="{5DFD2B20-848C-44EF-89B6-D515CE8824AC}">
  <ds:schemaRefs/>
</ds:datastoreItem>
</file>

<file path=customXml/itemProps19.xml><?xml version="1.0" encoding="utf-8"?>
<ds:datastoreItem xmlns:ds="http://schemas.openxmlformats.org/officeDocument/2006/customXml" ds:itemID="{EBB76614-A8C9-4F68-9802-0F1E67EA9D58}">
  <ds:schemaRefs/>
</ds:datastoreItem>
</file>

<file path=customXml/itemProps20.xml><?xml version="1.0" encoding="utf-8"?>
<ds:datastoreItem xmlns:ds="http://schemas.openxmlformats.org/officeDocument/2006/customXml" ds:itemID="{20053A8F-9D28-4195-BE4F-4D7D4258C569}">
  <ds:schemaRefs/>
</ds:datastoreItem>
</file>

<file path=customXml/itemProps21.xml><?xml version="1.0" encoding="utf-8"?>
<ds:datastoreItem xmlns:ds="http://schemas.openxmlformats.org/officeDocument/2006/customXml" ds:itemID="{C8F3C349-2B02-4C9C-B8CB-0BAF862EE637}">
  <ds:schemaRefs/>
</ds:datastoreItem>
</file>

<file path=customXml/itemProps22.xml><?xml version="1.0" encoding="utf-8"?>
<ds:datastoreItem xmlns:ds="http://schemas.openxmlformats.org/officeDocument/2006/customXml" ds:itemID="{9CD0F89F-A4E7-461B-B526-031872CD40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21-ENTCA52-25 Chirag Malviya</dc:creator>
  <cp:lastModifiedBy>21-ENTCA52-25 Chirag Malviya</cp:lastModifiedBy>
  <dcterms:created xsi:type="dcterms:W3CDTF">2025-11-23T13:41:32Z</dcterms:created>
  <dcterms:modified xsi:type="dcterms:W3CDTF">2025-11-27T17:07:16Z</dcterms:modified>
</cp:coreProperties>
</file>