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9" i="1"/>
  <c r="I10"/>
  <c r="J10"/>
  <c r="J9"/>
  <c r="K9"/>
  <c r="L9" s="1"/>
  <c r="K10"/>
  <c r="L10" s="1"/>
  <c r="M9"/>
  <c r="M10"/>
  <c r="N10"/>
  <c r="N9"/>
  <c r="N4"/>
  <c r="N5"/>
  <c r="N6"/>
  <c r="N7"/>
  <c r="N8"/>
  <c r="N3"/>
  <c r="M4"/>
  <c r="M5"/>
  <c r="M6"/>
  <c r="M7"/>
  <c r="M8"/>
  <c r="M3"/>
  <c r="K4"/>
  <c r="L4" s="1"/>
  <c r="K5"/>
  <c r="L5" s="1"/>
  <c r="K6"/>
  <c r="L6" s="1"/>
  <c r="K7"/>
  <c r="L7" s="1"/>
  <c r="K8"/>
  <c r="L8" s="1"/>
  <c r="K3"/>
  <c r="L3" s="1"/>
  <c r="J4"/>
  <c r="J5"/>
  <c r="J6"/>
  <c r="J7"/>
  <c r="J8"/>
  <c r="J3"/>
  <c r="I3"/>
  <c r="I4"/>
  <c r="I5"/>
  <c r="I6"/>
  <c r="I7"/>
  <c r="I8"/>
</calcChain>
</file>

<file path=xl/sharedStrings.xml><?xml version="1.0" encoding="utf-8"?>
<sst xmlns="http://schemas.openxmlformats.org/spreadsheetml/2006/main" count="21" uniqueCount="21">
  <si>
    <t>Column1</t>
  </si>
  <si>
    <t>SI No</t>
  </si>
  <si>
    <t>Name</t>
  </si>
  <si>
    <t xml:space="preserve">Maths </t>
  </si>
  <si>
    <t>POP</t>
  </si>
  <si>
    <t>Maths</t>
  </si>
  <si>
    <t>Electrical</t>
  </si>
  <si>
    <t>IOT</t>
  </si>
  <si>
    <t>Akshar</t>
  </si>
  <si>
    <t>Chethan</t>
  </si>
  <si>
    <t>Athul</t>
  </si>
  <si>
    <t>Bhuvan</t>
  </si>
  <si>
    <t>Anvith</t>
  </si>
  <si>
    <t>Ashith</t>
  </si>
  <si>
    <t>Deepthik</t>
  </si>
  <si>
    <t>Maneesh</t>
  </si>
  <si>
    <t>Total</t>
  </si>
  <si>
    <t>Average</t>
  </si>
  <si>
    <t>Result</t>
  </si>
  <si>
    <t>Performance</t>
  </si>
  <si>
    <t>Max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</si>
</sst>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H10" totalsRowShown="0">
  <autoFilter ref="B2:H10"/>
  <tableColumns count="7">
    <tableColumn id="1" name="SI No"/>
    <tableColumn id="2" name="Name"/>
    <tableColumn id="3" name="Maths "/>
    <tableColumn id="4" name="POP"/>
    <tableColumn id="5" name="Maths"/>
    <tableColumn id="6" name="Electrical"/>
    <tableColumn id="7" name="IO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I2:I10" totalsRowShown="0">
  <autoFilter ref="I2:I10"/>
  <tableColumns count="1">
    <tableColumn id="1" name="Tota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J2:J10" totalsRowShown="0">
  <autoFilter ref="J2:J10"/>
  <tableColumns count="1">
    <tableColumn id="1" name="Average">
      <calculatedColumnFormula>AVERAGE(Table1[[#This Row],[Maths ]],Table1[[#This Row],[POP]],Table1[[#This Row],[Maths]],Table1[[#This Row],[Electrical]],Table1[[#This Row],[IOT]])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K2:K10" totalsRowShown="0">
  <autoFilter ref="K2:K10"/>
  <tableColumns count="1">
    <tableColumn id="1" name="Performance">
      <calculatedColumnFormula>IF(AND(Table1[[#This Row],[Maths ]]&gt;=35,Table1[[#This Row],[POP]]&gt;=35,Table1[[#This Row],[Maths]]&gt;=35,Table1[[#This Row],[Electrical]]&gt;=35,Table1[[#This Row],[IOT]]&gt;=35),"Pass","Fail")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L2:L10" totalsRowShown="0">
  <autoFilter ref="L2:L10"/>
  <tableColumns count="1">
    <tableColumn id="1" name="Result">
      <calculatedColumnFormula>IF(AND(Table8[[#This Row],[Performance]]="Pass"),"good","Bad")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M2:M10" totalsRowShown="0">
  <autoFilter ref="M2:M10"/>
  <tableColumns count="1">
    <tableColumn id="1" name="Max">
      <calculatedColumnFormula>MAX(Table1[[#This Row],[Maths ]:[IOT]])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N2:N10" totalsRowShown="0">
  <autoFilter ref="N2:N10"/>
  <tableColumns count="1">
    <tableColumn id="1" name="Column1">
      <calculatedColumnFormula>MIN(Table1[[#This Row],[Maths ]:[IOT]])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0"/>
  <sheetViews>
    <sheetView tabSelected="1" workbookViewId="0">
      <selection activeCell="B13" sqref="B13"/>
    </sheetView>
  </sheetViews>
  <sheetFormatPr defaultRowHeight="15"/>
  <cols>
    <col min="2" max="10" width="11" customWidth="1"/>
    <col min="11" max="11" width="14.42578125" customWidth="1"/>
    <col min="12" max="14" width="11" customWidth="1"/>
  </cols>
  <sheetData>
    <row r="2" spans="2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J2" t="s">
        <v>17</v>
      </c>
      <c r="K2" t="s">
        <v>19</v>
      </c>
      <c r="L2" t="s">
        <v>18</v>
      </c>
      <c r="M2" t="s">
        <v>20</v>
      </c>
      <c r="N2" t="s">
        <v>0</v>
      </c>
    </row>
    <row r="3" spans="2:14">
      <c r="B3">
        <v>1</v>
      </c>
      <c r="C3" t="s">
        <v>8</v>
      </c>
      <c r="D3">
        <v>87</v>
      </c>
      <c r="E3">
        <v>56</v>
      </c>
      <c r="F3">
        <v>67</v>
      </c>
      <c r="G3">
        <v>45</v>
      </c>
      <c r="H3">
        <v>46</v>
      </c>
      <c r="I3">
        <f>SUM(Table1[[#This Row],[Maths ]],Table1[[#This Row],[POP]],Table1[[#This Row],[Maths]],Table1[[#This Row],[Electrical]],Table1[[#This Row],[IOT]])</f>
        <v>301</v>
      </c>
      <c r="J3">
        <f>AVERAGE(Table1[[#This Row],[Maths ]],Table1[[#This Row],[POP]],Table1[[#This Row],[Maths]],Table1[[#This Row],[Electrical]],Table1[[#This Row],[IOT]])</f>
        <v>60.2</v>
      </c>
      <c r="K3" t="str">
        <f>IF(AND(Table1[[#This Row],[Maths ]]&gt;=35,Table1[[#This Row],[POP]]&gt;=35,Table1[[#This Row],[Maths]]&gt;=35,Table1[[#This Row],[Electrical]]&gt;=35,Table1[[#This Row],[IOT]]&gt;=35),"Pass","Fail")</f>
        <v>Pass</v>
      </c>
      <c r="L3" t="str">
        <f>IF(AND(Table8[[#This Row],[Performance]]="Pass"),"good","Bad")</f>
        <v>good</v>
      </c>
      <c r="M3">
        <f>MAX(Table1[[#This Row],[Maths ]:[IOT]])</f>
        <v>87</v>
      </c>
      <c r="N3">
        <f>MIN(Table1[[#This Row],[Maths ]:[IOT]])</f>
        <v>45</v>
      </c>
    </row>
    <row r="4" spans="2:14">
      <c r="B4">
        <v>2</v>
      </c>
      <c r="C4" t="s">
        <v>9</v>
      </c>
      <c r="D4">
        <v>89</v>
      </c>
      <c r="E4">
        <v>76</v>
      </c>
      <c r="F4">
        <v>35</v>
      </c>
      <c r="G4">
        <v>76</v>
      </c>
      <c r="H4">
        <v>34</v>
      </c>
      <c r="I4">
        <f>SUM(Table1[[#This Row],[Maths ]],Table1[[#This Row],[POP]],Table1[[#This Row],[Maths]],Table1[[#This Row],[Electrical]],Table1[[#This Row],[IOT]])</f>
        <v>310</v>
      </c>
      <c r="J4">
        <f>AVERAGE(Table1[[#This Row],[Maths ]],Table1[[#This Row],[POP]],Table1[[#This Row],[Maths]],Table1[[#This Row],[Electrical]],Table1[[#This Row],[IOT]])</f>
        <v>62</v>
      </c>
      <c r="K4" t="str">
        <f>IF(AND(Table1[[#This Row],[Maths ]]&gt;=35,Table1[[#This Row],[POP]]&gt;=35,Table1[[#This Row],[Maths]]&gt;=35,Table1[[#This Row],[Electrical]]&gt;=35,Table1[[#This Row],[IOT]]&gt;=35),"Pass","Fail")</f>
        <v>Fail</v>
      </c>
      <c r="L4" t="str">
        <f>IF(AND(Table8[[#This Row],[Performance]]="Pass"),"good","Bad")</f>
        <v>Bad</v>
      </c>
      <c r="M4">
        <f>MAX(Table1[[#This Row],[Maths ]:[IOT]])</f>
        <v>89</v>
      </c>
      <c r="N4">
        <f>MIN(Table1[[#This Row],[Maths ]:[IOT]])</f>
        <v>34</v>
      </c>
    </row>
    <row r="5" spans="2:14">
      <c r="B5">
        <v>3</v>
      </c>
      <c r="C5" t="s">
        <v>10</v>
      </c>
      <c r="D5">
        <v>67</v>
      </c>
      <c r="E5">
        <v>56</v>
      </c>
      <c r="F5">
        <v>87</v>
      </c>
      <c r="G5">
        <v>87</v>
      </c>
      <c r="H5">
        <v>67</v>
      </c>
      <c r="I5">
        <f>SUM(Table1[[#This Row],[Maths ]],Table1[[#This Row],[POP]],Table1[[#This Row],[Maths]],Table1[[#This Row],[Electrical]],Table1[[#This Row],[IOT]])</f>
        <v>364</v>
      </c>
      <c r="J5">
        <f>AVERAGE(Table1[[#This Row],[Maths ]],Table1[[#This Row],[POP]],Table1[[#This Row],[Maths]],Table1[[#This Row],[Electrical]],Table1[[#This Row],[IOT]])</f>
        <v>72.8</v>
      </c>
      <c r="K5" t="str">
        <f>IF(AND(Table1[[#This Row],[Maths ]]&gt;=35,Table1[[#This Row],[POP]]&gt;=35,Table1[[#This Row],[Maths]]&gt;=35,Table1[[#This Row],[Electrical]]&gt;=35,Table1[[#This Row],[IOT]]&gt;=35),"Pass","Fail")</f>
        <v>Pass</v>
      </c>
      <c r="L5" t="str">
        <f>IF(AND(Table8[[#This Row],[Performance]]="Pass"),"good","Bad")</f>
        <v>good</v>
      </c>
      <c r="M5">
        <f>MAX(Table1[[#This Row],[Maths ]:[IOT]])</f>
        <v>87</v>
      </c>
      <c r="N5">
        <f>MIN(Table1[[#This Row],[Maths ]:[IOT]])</f>
        <v>56</v>
      </c>
    </row>
    <row r="6" spans="2:14">
      <c r="B6">
        <v>4</v>
      </c>
      <c r="C6" t="s">
        <v>11</v>
      </c>
      <c r="D6">
        <v>87</v>
      </c>
      <c r="E6">
        <v>47</v>
      </c>
      <c r="F6">
        <v>89</v>
      </c>
      <c r="G6">
        <v>90</v>
      </c>
      <c r="H6">
        <v>89</v>
      </c>
      <c r="I6">
        <f>SUM(Table1[[#This Row],[Maths ]],Table1[[#This Row],[POP]],Table1[[#This Row],[Maths]],Table1[[#This Row],[Electrical]],Table1[[#This Row],[IOT]])</f>
        <v>402</v>
      </c>
      <c r="J6">
        <f>AVERAGE(Table1[[#This Row],[Maths ]],Table1[[#This Row],[POP]],Table1[[#This Row],[Maths]],Table1[[#This Row],[Electrical]],Table1[[#This Row],[IOT]])</f>
        <v>80.400000000000006</v>
      </c>
      <c r="K6" t="str">
        <f>IF(AND(Table1[[#This Row],[Maths ]]&gt;=35,Table1[[#This Row],[POP]]&gt;=35,Table1[[#This Row],[Maths]]&gt;=35,Table1[[#This Row],[Electrical]]&gt;=35,Table1[[#This Row],[IOT]]&gt;=35),"Pass","Fail")</f>
        <v>Pass</v>
      </c>
      <c r="L6" t="str">
        <f>IF(AND(Table8[[#This Row],[Performance]]="Pass"),"good","Bad")</f>
        <v>good</v>
      </c>
      <c r="M6">
        <f>MAX(Table1[[#This Row],[Maths ]:[IOT]])</f>
        <v>90</v>
      </c>
      <c r="N6">
        <f>MIN(Table1[[#This Row],[Maths ]:[IOT]])</f>
        <v>47</v>
      </c>
    </row>
    <row r="7" spans="2:14">
      <c r="B7">
        <v>5</v>
      </c>
      <c r="C7" t="s">
        <v>12</v>
      </c>
      <c r="D7">
        <v>57</v>
      </c>
      <c r="E7">
        <v>87</v>
      </c>
      <c r="F7">
        <v>90</v>
      </c>
      <c r="G7">
        <v>80</v>
      </c>
      <c r="H7">
        <v>87</v>
      </c>
      <c r="I7">
        <f>SUM(Table1[[#This Row],[Maths ]],Table1[[#This Row],[POP]],Table1[[#This Row],[Maths]],Table1[[#This Row],[Electrical]],Table1[[#This Row],[IOT]])</f>
        <v>401</v>
      </c>
      <c r="J7">
        <f>AVERAGE(Table1[[#This Row],[Maths ]],Table1[[#This Row],[POP]],Table1[[#This Row],[Maths]],Table1[[#This Row],[Electrical]],Table1[[#This Row],[IOT]])</f>
        <v>80.2</v>
      </c>
      <c r="K7" t="str">
        <f>IF(AND(Table1[[#This Row],[Maths ]]&gt;=35,Table1[[#This Row],[POP]]&gt;=35,Table1[[#This Row],[Maths]]&gt;=35,Table1[[#This Row],[Electrical]]&gt;=35,Table1[[#This Row],[IOT]]&gt;=35),"Pass","Fail")</f>
        <v>Pass</v>
      </c>
      <c r="L7" t="str">
        <f>IF(AND(Table8[[#This Row],[Performance]]="Pass"),"good","Bad")</f>
        <v>good</v>
      </c>
      <c r="M7">
        <f>MAX(Table1[[#This Row],[Maths ]:[IOT]])</f>
        <v>90</v>
      </c>
      <c r="N7">
        <f>MIN(Table1[[#This Row],[Maths ]:[IOT]])</f>
        <v>57</v>
      </c>
    </row>
    <row r="8" spans="2:14">
      <c r="B8">
        <v>6</v>
      </c>
      <c r="C8" t="s">
        <v>13</v>
      </c>
      <c r="D8">
        <v>47</v>
      </c>
      <c r="E8">
        <v>98</v>
      </c>
      <c r="F8">
        <v>80</v>
      </c>
      <c r="G8">
        <v>60</v>
      </c>
      <c r="H8">
        <v>67</v>
      </c>
      <c r="I8">
        <f>SUM(Table1[[#This Row],[Maths ]],Table1[[#This Row],[POP]],Table1[[#This Row],[Maths]],Table1[[#This Row],[Electrical]],Table1[[#This Row],[IOT]])</f>
        <v>352</v>
      </c>
      <c r="J8">
        <f>AVERAGE(Table1[[#This Row],[Maths ]],Table1[[#This Row],[POP]],Table1[[#This Row],[Maths]],Table1[[#This Row],[Electrical]],Table1[[#This Row],[IOT]])</f>
        <v>70.400000000000006</v>
      </c>
      <c r="K8" t="str">
        <f>IF(AND(Table1[[#This Row],[Maths ]]&gt;=35,Table1[[#This Row],[POP]]&gt;=35,Table1[[#This Row],[Maths]]&gt;=35,Table1[[#This Row],[Electrical]]&gt;=35,Table1[[#This Row],[IOT]]&gt;=35),"Pass","Fail")</f>
        <v>Pass</v>
      </c>
      <c r="L8" t="str">
        <f>IF(AND(Table8[[#This Row],[Performance]]="Pass"),"good","Bad")</f>
        <v>good</v>
      </c>
      <c r="M8">
        <f>MAX(Table1[[#This Row],[Maths ]:[IOT]])</f>
        <v>98</v>
      </c>
      <c r="N8">
        <f>MIN(Table1[[#This Row],[Maths ]:[IOT]])</f>
        <v>47</v>
      </c>
    </row>
    <row r="9" spans="2:14">
      <c r="B9">
        <v>7</v>
      </c>
      <c r="C9" t="s">
        <v>14</v>
      </c>
      <c r="D9">
        <v>97</v>
      </c>
      <c r="E9">
        <v>67</v>
      </c>
      <c r="F9">
        <v>70</v>
      </c>
      <c r="G9">
        <v>54</v>
      </c>
      <c r="H9">
        <v>56</v>
      </c>
      <c r="I9">
        <f>SUM(Table1[[#This Row],[Maths ]],Table1[[#This Row],[POP]],Table1[[#This Row],[Maths]],Table1[[#This Row],[Electrical]],Table1[[#This Row],[IOT]])</f>
        <v>344</v>
      </c>
      <c r="J9">
        <f>AVERAGE(Table1[[#This Row],[Maths ]],Table1[[#This Row],[POP]],Table1[[#This Row],[Maths]],Table1[[#This Row],[Electrical]],Table1[[#This Row],[IOT]])</f>
        <v>68.8</v>
      </c>
      <c r="K9" t="str">
        <f>IF(AND(Table1[[#This Row],[Maths ]]&gt;=35,Table1[[#This Row],[POP]]&gt;=35,Table1[[#This Row],[Maths]]&gt;=35,Table1[[#This Row],[Electrical]]&gt;=35,Table1[[#This Row],[IOT]]&gt;=35),"Pass","Fail")</f>
        <v>Pass</v>
      </c>
      <c r="L9" t="str">
        <f>IF(AND(Table8[[#This Row],[Performance]]="Pass"),"good","Bad")</f>
        <v>good</v>
      </c>
      <c r="M9">
        <f>MAX(Table1[[#This Row],[Maths ]:[IOT]])</f>
        <v>97</v>
      </c>
      <c r="N9">
        <f>MIN(Table1[[#This Row],[Maths ]:[IOT]])</f>
        <v>54</v>
      </c>
    </row>
    <row r="10" spans="2:14">
      <c r="B10">
        <v>8</v>
      </c>
      <c r="C10" t="s">
        <v>15</v>
      </c>
      <c r="D10">
        <v>65</v>
      </c>
      <c r="E10">
        <v>56</v>
      </c>
      <c r="F10">
        <v>56</v>
      </c>
      <c r="G10">
        <v>67</v>
      </c>
      <c r="H10">
        <v>68</v>
      </c>
      <c r="I10">
        <f>SUM(Table1[[#This Row],[Maths ]],Table1[[#This Row],[POP]],Table1[[#This Row],[Maths]],Table1[[#This Row],[Electrical]],Table1[[#This Row],[IOT]])</f>
        <v>312</v>
      </c>
      <c r="J10">
        <f>AVERAGE(Table1[[#This Row],[Maths ]],Table1[[#This Row],[POP]],Table1[[#This Row],[Maths]],Table1[[#This Row],[Electrical]],Table1[[#This Row],[IOT]])</f>
        <v>62.4</v>
      </c>
      <c r="K10" t="str">
        <f>IF(AND(Table1[[#This Row],[Maths ]]&gt;=35,Table1[[#This Row],[POP]]&gt;=35,Table1[[#This Row],[Maths]]&gt;=35,Table1[[#This Row],[Electrical]]&gt;=35,Table1[[#This Row],[IOT]]&gt;=35),"Pass","Fail")</f>
        <v>Pass</v>
      </c>
      <c r="L10" t="str">
        <f>IF(AND(Table8[[#This Row],[Performance]]="Pass"),"good","Bad")</f>
        <v>good</v>
      </c>
      <c r="M10">
        <f>MAX(Table1[[#This Row],[Maths ]:[IOT]])</f>
        <v>68</v>
      </c>
      <c r="N10">
        <f>MIN(Table1[[#This Row],[Maths ]:[IOT]])</f>
        <v>56</v>
      </c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2024-08-23T08:44:01Z</dcterms:created>
  <dcterms:modified xsi:type="dcterms:W3CDTF">2024-08-30T08:34:38Z</dcterms:modified>
</cp:coreProperties>
</file>