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hul\Downloads\DBMS\Model Building\"/>
    </mc:Choice>
  </mc:AlternateContent>
  <xr:revisionPtr revIDLastSave="0" documentId="13_ncr:1_{97527C66-AFE6-4AC9-9AF6-FAB07E363F88}" xr6:coauthVersionLast="47" xr6:coauthVersionMax="47" xr10:uidLastSave="{00000000-0000-0000-0000-000000000000}"/>
  <bookViews>
    <workbookView xWindow="3780" yWindow="2810" windowWidth="14400" windowHeight="7270" xr2:uid="{4EAF63AA-51EA-4F19-A336-BF49931B5A1A}"/>
  </bookViews>
  <sheets>
    <sheet name="tbl_AccountMonitoring" sheetId="2" r:id="rId1"/>
  </sheets>
  <definedNames>
    <definedName name="ExternalData_1" localSheetId="0" hidden="1">tbl_AccountMonitoring!$A$1:$AH$501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" i="2" l="1"/>
  <c r="AJ10" i="2"/>
  <c r="AJ11" i="2"/>
  <c r="AJ27" i="2"/>
  <c r="AJ30" i="2"/>
  <c r="AJ31" i="2"/>
  <c r="AJ36" i="2"/>
  <c r="AJ39" i="2"/>
  <c r="AJ53" i="2"/>
  <c r="AJ71" i="2"/>
  <c r="AJ75" i="2"/>
  <c r="AJ76" i="2"/>
  <c r="AJ82" i="2"/>
  <c r="AJ88" i="2"/>
  <c r="AJ89" i="2"/>
  <c r="AJ95" i="2"/>
  <c r="AJ100" i="2"/>
  <c r="AJ101" i="2"/>
  <c r="AJ106" i="2"/>
  <c r="AJ115" i="2"/>
  <c r="AJ118" i="2"/>
  <c r="AJ144" i="2"/>
  <c r="AJ145" i="2"/>
  <c r="AJ149" i="2"/>
  <c r="AJ162" i="2"/>
  <c r="AJ166" i="2"/>
  <c r="AJ169" i="2"/>
  <c r="AJ177" i="2"/>
  <c r="AJ182" i="2"/>
  <c r="AJ194" i="2"/>
  <c r="AJ195" i="2"/>
  <c r="AJ219" i="2"/>
  <c r="AJ226" i="2"/>
  <c r="AJ230" i="2"/>
  <c r="AJ234" i="2"/>
  <c r="AJ236" i="2"/>
  <c r="AJ244" i="2"/>
  <c r="AJ249" i="2"/>
  <c r="AJ255" i="2"/>
  <c r="AJ256" i="2"/>
  <c r="AJ260" i="2"/>
  <c r="AJ267" i="2"/>
  <c r="AJ270" i="2"/>
  <c r="AJ276" i="2"/>
  <c r="AJ279" i="2"/>
  <c r="AJ294" i="2"/>
  <c r="AJ299" i="2"/>
  <c r="AJ301" i="2"/>
  <c r="AJ305" i="2"/>
  <c r="AJ329" i="2"/>
  <c r="AJ330" i="2"/>
  <c r="AJ355" i="2"/>
  <c r="AJ357" i="2"/>
  <c r="AJ361" i="2"/>
  <c r="AJ376" i="2"/>
  <c r="AJ379" i="2"/>
  <c r="AJ384" i="2"/>
  <c r="AJ385" i="2"/>
  <c r="AJ390" i="2"/>
  <c r="AJ395" i="2"/>
  <c r="AJ420" i="2"/>
  <c r="AJ428" i="2"/>
  <c r="AJ430" i="2"/>
  <c r="AJ437" i="2"/>
  <c r="AJ442" i="2"/>
  <c r="AJ458" i="2"/>
  <c r="AJ473" i="2"/>
  <c r="AJ477" i="2"/>
  <c r="AJ478" i="2"/>
  <c r="AJ483" i="2"/>
  <c r="AJ499" i="2"/>
  <c r="AJ15" i="2"/>
  <c r="AJ17" i="2"/>
  <c r="AJ18" i="2"/>
  <c r="AJ32" i="2"/>
  <c r="AJ33" i="2"/>
  <c r="AJ37" i="2"/>
  <c r="AJ38" i="2"/>
  <c r="AJ43" i="2"/>
  <c r="AJ47" i="2"/>
  <c r="AJ57" i="2"/>
  <c r="AJ60" i="2"/>
  <c r="AJ61" i="2"/>
  <c r="AJ70" i="2"/>
  <c r="AJ72" i="2"/>
  <c r="AJ90" i="2"/>
  <c r="AJ91" i="2"/>
  <c r="AJ96" i="2"/>
  <c r="AJ102" i="2"/>
  <c r="AJ114" i="2"/>
  <c r="AJ119" i="2"/>
  <c r="AJ135" i="2"/>
  <c r="AJ136" i="2"/>
  <c r="AJ152" i="2"/>
  <c r="AJ160" i="2"/>
  <c r="AJ170" i="2"/>
  <c r="AJ176" i="2"/>
  <c r="AJ179" i="2"/>
  <c r="AJ189" i="2"/>
  <c r="AJ193" i="2"/>
  <c r="AJ200" i="2"/>
  <c r="AJ202" i="2"/>
  <c r="AJ205" i="2"/>
  <c r="AJ206" i="2"/>
  <c r="AJ207" i="2"/>
  <c r="AJ208" i="2"/>
  <c r="AJ212" i="2"/>
  <c r="AJ213" i="2"/>
  <c r="AJ240" i="2"/>
  <c r="AJ241" i="2"/>
  <c r="AJ253" i="2"/>
  <c r="AJ254" i="2"/>
  <c r="AJ257" i="2"/>
  <c r="AJ259" i="2"/>
  <c r="AJ266" i="2"/>
  <c r="AJ273" i="2"/>
  <c r="AJ274" i="2"/>
  <c r="AJ286" i="2"/>
  <c r="AJ295" i="2"/>
  <c r="AJ297" i="2"/>
  <c r="AJ306" i="2"/>
  <c r="AJ309" i="2"/>
  <c r="AJ311" i="2"/>
  <c r="AJ316" i="2"/>
  <c r="AJ326" i="2"/>
  <c r="AJ333" i="2"/>
  <c r="AJ335" i="2"/>
  <c r="AJ336" i="2"/>
  <c r="AJ337" i="2"/>
  <c r="AJ339" i="2"/>
  <c r="AJ341" i="2"/>
  <c r="AJ345" i="2"/>
  <c r="AJ350" i="2"/>
  <c r="AJ351" i="2"/>
  <c r="AJ353" i="2"/>
  <c r="AJ358" i="2"/>
  <c r="AJ362" i="2"/>
  <c r="AJ364" i="2"/>
  <c r="AJ370" i="2"/>
  <c r="AJ373" i="2"/>
  <c r="AJ382" i="2"/>
  <c r="AJ389" i="2"/>
  <c r="AJ398" i="2"/>
  <c r="AJ399" i="2"/>
  <c r="AJ403" i="2"/>
  <c r="AJ404" i="2"/>
  <c r="AJ415" i="2"/>
  <c r="AJ423" i="2"/>
  <c r="AJ425" i="2"/>
  <c r="AJ432" i="2"/>
  <c r="AJ434" i="2"/>
  <c r="AJ436" i="2"/>
  <c r="AJ440" i="2"/>
  <c r="AJ441" i="2"/>
  <c r="AJ457" i="2"/>
  <c r="AJ460" i="2"/>
  <c r="AJ471" i="2"/>
  <c r="AJ472" i="2"/>
  <c r="AJ485" i="2"/>
  <c r="AJ486" i="2"/>
  <c r="AJ489" i="2"/>
  <c r="AJ493" i="2"/>
  <c r="AJ6" i="2"/>
  <c r="AJ8" i="2"/>
  <c r="AJ13" i="2"/>
  <c r="AJ14" i="2"/>
  <c r="AJ21" i="2"/>
  <c r="AJ23" i="2"/>
  <c r="AJ25" i="2"/>
  <c r="AJ34" i="2"/>
  <c r="AJ46" i="2"/>
  <c r="AJ48" i="2"/>
  <c r="AJ54" i="2"/>
  <c r="AJ63" i="2"/>
  <c r="AJ64" i="2"/>
  <c r="AJ68" i="2"/>
  <c r="AJ69" i="2"/>
  <c r="AJ83" i="2"/>
  <c r="AJ86" i="2"/>
  <c r="AJ105" i="2"/>
  <c r="AJ109" i="2"/>
  <c r="AJ111" i="2"/>
  <c r="AJ113" i="2"/>
  <c r="AJ120" i="2"/>
  <c r="AJ122" i="2"/>
  <c r="AJ125" i="2"/>
  <c r="AJ126" i="2"/>
  <c r="AJ130" i="2"/>
  <c r="AJ131" i="2"/>
  <c r="AJ140" i="2"/>
  <c r="AJ148" i="2"/>
  <c r="AJ150" i="2"/>
  <c r="AJ153" i="2"/>
  <c r="AJ159" i="2"/>
  <c r="AJ161" i="2"/>
  <c r="AJ164" i="2"/>
  <c r="AJ167" i="2"/>
  <c r="AJ178" i="2"/>
  <c r="AJ181" i="2"/>
  <c r="AJ186" i="2"/>
  <c r="AJ192" i="2"/>
  <c r="AJ196" i="2"/>
  <c r="AJ198" i="2"/>
  <c r="AJ203" i="2"/>
  <c r="AJ217" i="2"/>
  <c r="AJ222" i="2"/>
  <c r="AJ228" i="2"/>
  <c r="AJ229" i="2"/>
  <c r="AJ232" i="2"/>
  <c r="AJ243" i="2"/>
  <c r="AJ252" i="2"/>
  <c r="AJ261" i="2"/>
  <c r="AJ269" i="2"/>
  <c r="AJ281" i="2"/>
  <c r="AJ284" i="2"/>
  <c r="AJ285" i="2"/>
  <c r="AJ288" i="2"/>
  <c r="AJ289" i="2"/>
  <c r="AJ293" i="2"/>
  <c r="AJ303" i="2"/>
  <c r="AJ307" i="2"/>
  <c r="AJ313" i="2"/>
  <c r="AJ318" i="2"/>
  <c r="AJ327" i="2"/>
  <c r="AJ334" i="2"/>
  <c r="AJ342" i="2"/>
  <c r="AJ346" i="2"/>
  <c r="AJ363" i="2"/>
  <c r="AJ366" i="2"/>
  <c r="AJ375" i="2"/>
  <c r="AJ387" i="2"/>
  <c r="AJ393" i="2"/>
  <c r="AJ401" i="2"/>
  <c r="AJ402" i="2"/>
  <c r="AJ406" i="2"/>
  <c r="AJ410" i="2"/>
  <c r="AJ412" i="2"/>
  <c r="AJ416" i="2"/>
  <c r="AJ417" i="2"/>
  <c r="AJ429" i="2"/>
  <c r="AJ438" i="2"/>
  <c r="AJ439" i="2"/>
  <c r="AJ444" i="2"/>
  <c r="AJ448" i="2"/>
  <c r="AJ450" i="2"/>
  <c r="AJ456" i="2"/>
  <c r="AJ459" i="2"/>
  <c r="AJ461" i="2"/>
  <c r="AJ469" i="2"/>
  <c r="AJ474" i="2"/>
  <c r="AJ476" i="2"/>
  <c r="AJ479" i="2"/>
  <c r="AJ488" i="2"/>
  <c r="AJ490" i="2"/>
  <c r="AJ496" i="2"/>
  <c r="AJ2" i="2"/>
  <c r="AJ19" i="2"/>
  <c r="AJ22" i="2"/>
  <c r="AJ26" i="2"/>
  <c r="AJ28" i="2"/>
  <c r="AJ35" i="2"/>
  <c r="AJ42" i="2"/>
  <c r="AJ49" i="2"/>
  <c r="AJ50" i="2"/>
  <c r="AJ55" i="2"/>
  <c r="AJ56" i="2"/>
  <c r="AJ74" i="2"/>
  <c r="AJ77" i="2"/>
  <c r="AJ81" i="2"/>
  <c r="AJ103" i="2"/>
  <c r="AJ107" i="2"/>
  <c r="AJ112" i="2"/>
  <c r="AJ124" i="2"/>
  <c r="AJ129" i="2"/>
  <c r="AJ132" i="2"/>
  <c r="AJ134" i="2"/>
  <c r="AJ139" i="2"/>
  <c r="AJ154" i="2"/>
  <c r="AJ163" i="2"/>
  <c r="AJ173" i="2"/>
  <c r="AJ180" i="2"/>
  <c r="AJ183" i="2"/>
  <c r="AJ184" i="2"/>
  <c r="AJ185" i="2"/>
  <c r="AJ190" i="2"/>
  <c r="AJ201" i="2"/>
  <c r="AJ211" i="2"/>
  <c r="AJ214" i="2"/>
  <c r="AJ215" i="2"/>
  <c r="AJ218" i="2"/>
  <c r="AJ220" i="2"/>
  <c r="AJ224" i="2"/>
  <c r="AJ225" i="2"/>
  <c r="AJ233" i="2"/>
  <c r="AJ237" i="2"/>
  <c r="AJ238" i="2"/>
  <c r="AJ245" i="2"/>
  <c r="AJ246" i="2"/>
  <c r="AJ248" i="2"/>
  <c r="AJ250" i="2"/>
  <c r="AJ264" i="2"/>
  <c r="AJ265" i="2"/>
  <c r="AJ283" i="2"/>
  <c r="AJ290" i="2"/>
  <c r="AJ292" i="2"/>
  <c r="AJ298" i="2"/>
  <c r="AJ302" i="2"/>
  <c r="AJ304" i="2"/>
  <c r="AJ312" i="2"/>
  <c r="AJ315" i="2"/>
  <c r="AJ317" i="2"/>
  <c r="AJ324" i="2"/>
  <c r="AJ325" i="2"/>
  <c r="AJ340" i="2"/>
  <c r="AJ354" i="2"/>
  <c r="AJ365" i="2"/>
  <c r="AJ369" i="2"/>
  <c r="AJ377" i="2"/>
  <c r="AJ380" i="2"/>
  <c r="AJ381" i="2"/>
  <c r="AJ383" i="2"/>
  <c r="AJ386" i="2"/>
  <c r="AJ392" i="2"/>
  <c r="AJ405" i="2"/>
  <c r="AJ411" i="2"/>
  <c r="AJ413" i="2"/>
  <c r="AJ414" i="2"/>
  <c r="AJ419" i="2"/>
  <c r="AJ431" i="2"/>
  <c r="AJ446" i="2"/>
  <c r="AJ447" i="2"/>
  <c r="AJ451" i="2"/>
  <c r="AJ463" i="2"/>
  <c r="AJ464" i="2"/>
  <c r="AJ482" i="2"/>
  <c r="AJ492" i="2"/>
  <c r="AJ495" i="2"/>
  <c r="AJ9" i="2"/>
  <c r="AJ16" i="2"/>
  <c r="AJ29" i="2"/>
  <c r="AJ52" i="2"/>
  <c r="AJ65" i="2"/>
  <c r="AJ67" i="2"/>
  <c r="AJ80" i="2"/>
  <c r="AJ84" i="2"/>
  <c r="AJ92" i="2"/>
  <c r="AJ94" i="2"/>
  <c r="AJ97" i="2"/>
  <c r="AJ98" i="2"/>
  <c r="AJ108" i="2"/>
  <c r="AJ110" i="2"/>
  <c r="AJ116" i="2"/>
  <c r="AJ121" i="2"/>
  <c r="AJ123" i="2"/>
  <c r="AJ127" i="2"/>
  <c r="AJ128" i="2"/>
  <c r="AJ141" i="2"/>
  <c r="AJ142" i="2"/>
  <c r="AJ143" i="2"/>
  <c r="AJ147" i="2"/>
  <c r="AJ155" i="2"/>
  <c r="AJ156" i="2"/>
  <c r="AJ157" i="2"/>
  <c r="AJ165" i="2"/>
  <c r="AJ168" i="2"/>
  <c r="AJ171" i="2"/>
  <c r="AJ172" i="2"/>
  <c r="AJ187" i="2"/>
  <c r="AJ191" i="2"/>
  <c r="AJ197" i="2"/>
  <c r="AJ204" i="2"/>
  <c r="AJ216" i="2"/>
  <c r="AJ223" i="2"/>
  <c r="AJ231" i="2"/>
  <c r="AJ235" i="2"/>
  <c r="AJ247" i="2"/>
  <c r="AJ258" i="2"/>
  <c r="AJ262" i="2"/>
  <c r="AJ263" i="2"/>
  <c r="AJ275" i="2"/>
  <c r="AJ277" i="2"/>
  <c r="AJ280" i="2"/>
  <c r="AJ282" i="2"/>
  <c r="AJ291" i="2"/>
  <c r="AJ300" i="2"/>
  <c r="AJ308" i="2"/>
  <c r="AJ310" i="2"/>
  <c r="AJ319" i="2"/>
  <c r="AJ320" i="2"/>
  <c r="AJ322" i="2"/>
  <c r="AJ332" i="2"/>
  <c r="AJ344" i="2"/>
  <c r="AJ347" i="2"/>
  <c r="AJ349" i="2"/>
  <c r="AJ356" i="2"/>
  <c r="AJ359" i="2"/>
  <c r="AJ367" i="2"/>
  <c r="AJ371" i="2"/>
  <c r="AJ378" i="2"/>
  <c r="AJ391" i="2"/>
  <c r="AJ394" i="2"/>
  <c r="AJ396" i="2"/>
  <c r="AJ400" i="2"/>
  <c r="AJ418" i="2"/>
  <c r="AJ421" i="2"/>
  <c r="AJ424" i="2"/>
  <c r="AJ426" i="2"/>
  <c r="AJ433" i="2"/>
  <c r="AJ443" i="2"/>
  <c r="AJ452" i="2"/>
  <c r="AJ462" i="2"/>
  <c r="AJ465" i="2"/>
  <c r="AJ467" i="2"/>
  <c r="AJ475" i="2"/>
  <c r="AJ484" i="2"/>
  <c r="AJ487" i="2"/>
  <c r="AJ491" i="2"/>
  <c r="AJ497" i="2"/>
  <c r="AJ498" i="2"/>
  <c r="AJ3" i="2"/>
  <c r="AJ4" i="2"/>
  <c r="AJ5" i="2"/>
  <c r="AJ12" i="2"/>
  <c r="AJ20" i="2"/>
  <c r="AJ24" i="2"/>
  <c r="AJ40" i="2"/>
  <c r="AJ41" i="2"/>
  <c r="AJ44" i="2"/>
  <c r="AJ45" i="2"/>
  <c r="AJ51" i="2"/>
  <c r="AJ58" i="2"/>
  <c r="AJ59" i="2"/>
  <c r="AJ62" i="2"/>
  <c r="AJ66" i="2"/>
  <c r="AJ73" i="2"/>
  <c r="AJ78" i="2"/>
  <c r="AJ79" i="2"/>
  <c r="AJ85" i="2"/>
  <c r="AJ87" i="2"/>
  <c r="AJ93" i="2"/>
  <c r="AJ99" i="2"/>
  <c r="AJ104" i="2"/>
  <c r="AJ117" i="2"/>
  <c r="AJ133" i="2"/>
  <c r="AJ137" i="2"/>
  <c r="AJ138" i="2"/>
  <c r="AJ146" i="2"/>
  <c r="AJ151" i="2"/>
  <c r="AJ158" i="2"/>
  <c r="AJ174" i="2"/>
  <c r="AJ175" i="2"/>
  <c r="AJ188" i="2"/>
  <c r="AJ199" i="2"/>
  <c r="AJ209" i="2"/>
  <c r="AJ210" i="2"/>
  <c r="AJ221" i="2"/>
  <c r="AJ227" i="2"/>
  <c r="AJ239" i="2"/>
  <c r="AJ242" i="2"/>
  <c r="AJ251" i="2"/>
  <c r="AJ268" i="2"/>
  <c r="AJ271" i="2"/>
  <c r="AJ272" i="2"/>
  <c r="AJ278" i="2"/>
  <c r="AJ287" i="2"/>
  <c r="AJ296" i="2"/>
  <c r="AJ314" i="2"/>
  <c r="AJ321" i="2"/>
  <c r="AJ323" i="2"/>
  <c r="AJ328" i="2"/>
  <c r="AJ331" i="2"/>
  <c r="AJ338" i="2"/>
  <c r="AJ343" i="2"/>
  <c r="AJ348" i="2"/>
  <c r="AJ352" i="2"/>
  <c r="AJ360" i="2"/>
  <c r="AJ368" i="2"/>
  <c r="AJ372" i="2"/>
  <c r="AJ374" i="2"/>
  <c r="AJ388" i="2"/>
  <c r="AJ397" i="2"/>
  <c r="AJ407" i="2"/>
  <c r="AJ408" i="2"/>
  <c r="AJ409" i="2"/>
  <c r="AJ422" i="2"/>
  <c r="AJ427" i="2"/>
  <c r="AJ435" i="2"/>
  <c r="AJ445" i="2"/>
  <c r="AJ449" i="2"/>
  <c r="AJ453" i="2"/>
  <c r="AJ454" i="2"/>
  <c r="AJ455" i="2"/>
  <c r="AJ466" i="2"/>
  <c r="AJ468" i="2"/>
  <c r="AJ470" i="2"/>
  <c r="AJ480" i="2"/>
  <c r="AJ481" i="2"/>
  <c r="AJ494" i="2"/>
  <c r="AJ500" i="2"/>
  <c r="AJ501" i="2"/>
  <c r="AI7" i="2"/>
  <c r="AI10" i="2"/>
  <c r="AI11" i="2"/>
  <c r="AI27" i="2"/>
  <c r="AI30" i="2"/>
  <c r="AI31" i="2"/>
  <c r="AI36" i="2"/>
  <c r="AI39" i="2"/>
  <c r="AI53" i="2"/>
  <c r="AI71" i="2"/>
  <c r="AI75" i="2"/>
  <c r="AI76" i="2"/>
  <c r="AI82" i="2"/>
  <c r="AI88" i="2"/>
  <c r="AI89" i="2"/>
  <c r="AI95" i="2"/>
  <c r="AI100" i="2"/>
  <c r="AI101" i="2"/>
  <c r="AI106" i="2"/>
  <c r="AI115" i="2"/>
  <c r="AI118" i="2"/>
  <c r="AI144" i="2"/>
  <c r="AI145" i="2"/>
  <c r="AI149" i="2"/>
  <c r="AI162" i="2"/>
  <c r="AI166" i="2"/>
  <c r="AI169" i="2"/>
  <c r="AI177" i="2"/>
  <c r="AI182" i="2"/>
  <c r="AI194" i="2"/>
  <c r="AI195" i="2"/>
  <c r="AI219" i="2"/>
  <c r="AI226" i="2"/>
  <c r="AI230" i="2"/>
  <c r="AI234" i="2"/>
  <c r="AI236" i="2"/>
  <c r="AI244" i="2"/>
  <c r="AI249" i="2"/>
  <c r="AI255" i="2"/>
  <c r="AI256" i="2"/>
  <c r="AI260" i="2"/>
  <c r="AI267" i="2"/>
  <c r="AI270" i="2"/>
  <c r="AI276" i="2"/>
  <c r="AI279" i="2"/>
  <c r="AI294" i="2"/>
  <c r="AI299" i="2"/>
  <c r="AI301" i="2"/>
  <c r="AI305" i="2"/>
  <c r="AI329" i="2"/>
  <c r="AI330" i="2"/>
  <c r="AI355" i="2"/>
  <c r="AI357" i="2"/>
  <c r="AI361" i="2"/>
  <c r="AI376" i="2"/>
  <c r="AI379" i="2"/>
  <c r="AI384" i="2"/>
  <c r="AI385" i="2"/>
  <c r="AI390" i="2"/>
  <c r="AI395" i="2"/>
  <c r="AI420" i="2"/>
  <c r="AI428" i="2"/>
  <c r="AI430" i="2"/>
  <c r="AI437" i="2"/>
  <c r="AI442" i="2"/>
  <c r="AI458" i="2"/>
  <c r="AI473" i="2"/>
  <c r="AI477" i="2"/>
  <c r="AI478" i="2"/>
  <c r="AI483" i="2"/>
  <c r="AI499" i="2"/>
  <c r="AI15" i="2"/>
  <c r="AI17" i="2"/>
  <c r="AI18" i="2"/>
  <c r="AI32" i="2"/>
  <c r="AI33" i="2"/>
  <c r="AI37" i="2"/>
  <c r="AI38" i="2"/>
  <c r="AI43" i="2"/>
  <c r="AI47" i="2"/>
  <c r="AI57" i="2"/>
  <c r="AI60" i="2"/>
  <c r="AI61" i="2"/>
  <c r="AI70" i="2"/>
  <c r="AI72" i="2"/>
  <c r="AI90" i="2"/>
  <c r="AI91" i="2"/>
  <c r="AI96" i="2"/>
  <c r="AI102" i="2"/>
  <c r="AI114" i="2"/>
  <c r="AI119" i="2"/>
  <c r="AI135" i="2"/>
  <c r="AI136" i="2"/>
  <c r="AI152" i="2"/>
  <c r="AI160" i="2"/>
  <c r="AI170" i="2"/>
  <c r="AI176" i="2"/>
  <c r="AI179" i="2"/>
  <c r="AI189" i="2"/>
  <c r="AI193" i="2"/>
  <c r="AI200" i="2"/>
  <c r="AI202" i="2"/>
  <c r="AI205" i="2"/>
  <c r="AI206" i="2"/>
  <c r="AI207" i="2"/>
  <c r="AI208" i="2"/>
  <c r="AI212" i="2"/>
  <c r="AI213" i="2"/>
  <c r="AI240" i="2"/>
  <c r="AI241" i="2"/>
  <c r="AI253" i="2"/>
  <c r="AI254" i="2"/>
  <c r="AI257" i="2"/>
  <c r="AI259" i="2"/>
  <c r="AI266" i="2"/>
  <c r="AI273" i="2"/>
  <c r="AI274" i="2"/>
  <c r="AI286" i="2"/>
  <c r="AI295" i="2"/>
  <c r="AI297" i="2"/>
  <c r="AI306" i="2"/>
  <c r="AI309" i="2"/>
  <c r="AI311" i="2"/>
  <c r="AI316" i="2"/>
  <c r="AI326" i="2"/>
  <c r="AI333" i="2"/>
  <c r="AI335" i="2"/>
  <c r="AI336" i="2"/>
  <c r="AI337" i="2"/>
  <c r="AI339" i="2"/>
  <c r="AI341" i="2"/>
  <c r="AI345" i="2"/>
  <c r="AI350" i="2"/>
  <c r="AI351" i="2"/>
  <c r="AI353" i="2"/>
  <c r="AI358" i="2"/>
  <c r="AI362" i="2"/>
  <c r="AI364" i="2"/>
  <c r="AI370" i="2"/>
  <c r="AI373" i="2"/>
  <c r="AI382" i="2"/>
  <c r="AI389" i="2"/>
  <c r="AI398" i="2"/>
  <c r="AI399" i="2"/>
  <c r="AI403" i="2"/>
  <c r="AI404" i="2"/>
  <c r="AI415" i="2"/>
  <c r="AI423" i="2"/>
  <c r="AI425" i="2"/>
  <c r="AI432" i="2"/>
  <c r="AI434" i="2"/>
  <c r="AI436" i="2"/>
  <c r="AI440" i="2"/>
  <c r="AI441" i="2"/>
  <c r="AI457" i="2"/>
  <c r="AI460" i="2"/>
  <c r="AI471" i="2"/>
  <c r="AI472" i="2"/>
  <c r="AI485" i="2"/>
  <c r="AI486" i="2"/>
  <c r="AI489" i="2"/>
  <c r="AI493" i="2"/>
  <c r="AI6" i="2"/>
  <c r="AI8" i="2"/>
  <c r="AI13" i="2"/>
  <c r="AI14" i="2"/>
  <c r="AI21" i="2"/>
  <c r="AI23" i="2"/>
  <c r="AI25" i="2"/>
  <c r="AI34" i="2"/>
  <c r="AI46" i="2"/>
  <c r="AI48" i="2"/>
  <c r="AI54" i="2"/>
  <c r="AI63" i="2"/>
  <c r="AI64" i="2"/>
  <c r="AI68" i="2"/>
  <c r="AI69" i="2"/>
  <c r="AI83" i="2"/>
  <c r="AI86" i="2"/>
  <c r="AI105" i="2"/>
  <c r="AI109" i="2"/>
  <c r="AI111" i="2"/>
  <c r="AI113" i="2"/>
  <c r="AI120" i="2"/>
  <c r="AI122" i="2"/>
  <c r="AI125" i="2"/>
  <c r="AI126" i="2"/>
  <c r="AI130" i="2"/>
  <c r="AI131" i="2"/>
  <c r="AI140" i="2"/>
  <c r="AI148" i="2"/>
  <c r="AI150" i="2"/>
  <c r="AI153" i="2"/>
  <c r="AI159" i="2"/>
  <c r="AI161" i="2"/>
  <c r="AI164" i="2"/>
  <c r="AI167" i="2"/>
  <c r="AI178" i="2"/>
  <c r="AI181" i="2"/>
  <c r="AI186" i="2"/>
  <c r="AI192" i="2"/>
  <c r="AI196" i="2"/>
  <c r="AI198" i="2"/>
  <c r="AI203" i="2"/>
  <c r="AI217" i="2"/>
  <c r="AI222" i="2"/>
  <c r="AI228" i="2"/>
  <c r="AI229" i="2"/>
  <c r="AI232" i="2"/>
  <c r="AI243" i="2"/>
  <c r="AI252" i="2"/>
  <c r="AI261" i="2"/>
  <c r="AI269" i="2"/>
  <c r="AI281" i="2"/>
  <c r="AI284" i="2"/>
  <c r="AI285" i="2"/>
  <c r="AI288" i="2"/>
  <c r="AI289" i="2"/>
  <c r="AI293" i="2"/>
  <c r="AI303" i="2"/>
  <c r="AI307" i="2"/>
  <c r="AI313" i="2"/>
  <c r="AI318" i="2"/>
  <c r="AI327" i="2"/>
  <c r="AI334" i="2"/>
  <c r="AI342" i="2"/>
  <c r="AI346" i="2"/>
  <c r="AI363" i="2"/>
  <c r="AI366" i="2"/>
  <c r="AI375" i="2"/>
  <c r="AI387" i="2"/>
  <c r="AI393" i="2"/>
  <c r="AI401" i="2"/>
  <c r="AI402" i="2"/>
  <c r="AI406" i="2"/>
  <c r="AI410" i="2"/>
  <c r="AI412" i="2"/>
  <c r="AI416" i="2"/>
  <c r="AI417" i="2"/>
  <c r="AI429" i="2"/>
  <c r="AI438" i="2"/>
  <c r="AI439" i="2"/>
  <c r="AI444" i="2"/>
  <c r="AI448" i="2"/>
  <c r="AI450" i="2"/>
  <c r="AI456" i="2"/>
  <c r="AI459" i="2"/>
  <c r="AI461" i="2"/>
  <c r="AI469" i="2"/>
  <c r="AI474" i="2"/>
  <c r="AI476" i="2"/>
  <c r="AI479" i="2"/>
  <c r="AI488" i="2"/>
  <c r="AI490" i="2"/>
  <c r="AI496" i="2"/>
  <c r="AI2" i="2"/>
  <c r="AI19" i="2"/>
  <c r="AI22" i="2"/>
  <c r="AI26" i="2"/>
  <c r="AI28" i="2"/>
  <c r="AI35" i="2"/>
  <c r="AI42" i="2"/>
  <c r="AI49" i="2"/>
  <c r="AI50" i="2"/>
  <c r="AI55" i="2"/>
  <c r="AI56" i="2"/>
  <c r="AI74" i="2"/>
  <c r="AI77" i="2"/>
  <c r="AI81" i="2"/>
  <c r="AI103" i="2"/>
  <c r="AI107" i="2"/>
  <c r="AI112" i="2"/>
  <c r="AI124" i="2"/>
  <c r="AI129" i="2"/>
  <c r="AI132" i="2"/>
  <c r="AI134" i="2"/>
  <c r="AI139" i="2"/>
  <c r="AI154" i="2"/>
  <c r="AI163" i="2"/>
  <c r="AI173" i="2"/>
  <c r="AI180" i="2"/>
  <c r="AI183" i="2"/>
  <c r="AI184" i="2"/>
  <c r="AI185" i="2"/>
  <c r="AI190" i="2"/>
  <c r="AI201" i="2"/>
  <c r="AI211" i="2"/>
  <c r="AI214" i="2"/>
  <c r="AI215" i="2"/>
  <c r="AI218" i="2"/>
  <c r="AI220" i="2"/>
  <c r="AI224" i="2"/>
  <c r="AI225" i="2"/>
  <c r="AI233" i="2"/>
  <c r="AI237" i="2"/>
  <c r="AI238" i="2"/>
  <c r="AI245" i="2"/>
  <c r="AI246" i="2"/>
  <c r="AI248" i="2"/>
  <c r="AI250" i="2"/>
  <c r="AI264" i="2"/>
  <c r="AI265" i="2"/>
  <c r="AI283" i="2"/>
  <c r="AI290" i="2"/>
  <c r="AI292" i="2"/>
  <c r="AI298" i="2"/>
  <c r="AI302" i="2"/>
  <c r="AI304" i="2"/>
  <c r="AI312" i="2"/>
  <c r="AI315" i="2"/>
  <c r="AI317" i="2"/>
  <c r="AI324" i="2"/>
  <c r="AI325" i="2"/>
  <c r="AI340" i="2"/>
  <c r="AI354" i="2"/>
  <c r="AI365" i="2"/>
  <c r="AI369" i="2"/>
  <c r="AI377" i="2"/>
  <c r="AI380" i="2"/>
  <c r="AI381" i="2"/>
  <c r="AI383" i="2"/>
  <c r="AI386" i="2"/>
  <c r="AI392" i="2"/>
  <c r="AI405" i="2"/>
  <c r="AI411" i="2"/>
  <c r="AI413" i="2"/>
  <c r="AI414" i="2"/>
  <c r="AI419" i="2"/>
  <c r="AI431" i="2"/>
  <c r="AI446" i="2"/>
  <c r="AI447" i="2"/>
  <c r="AI451" i="2"/>
  <c r="AI463" i="2"/>
  <c r="AI464" i="2"/>
  <c r="AI482" i="2"/>
  <c r="AI492" i="2"/>
  <c r="AI495" i="2"/>
  <c r="AI9" i="2"/>
  <c r="AI16" i="2"/>
  <c r="AI29" i="2"/>
  <c r="AI52" i="2"/>
  <c r="AI65" i="2"/>
  <c r="AI67" i="2"/>
  <c r="AI80" i="2"/>
  <c r="AI84" i="2"/>
  <c r="AI92" i="2"/>
  <c r="AI94" i="2"/>
  <c r="AI97" i="2"/>
  <c r="AI98" i="2"/>
  <c r="AI108" i="2"/>
  <c r="AI110" i="2"/>
  <c r="AI116" i="2"/>
  <c r="AI121" i="2"/>
  <c r="AI123" i="2"/>
  <c r="AI127" i="2"/>
  <c r="AI128" i="2"/>
  <c r="AI141" i="2"/>
  <c r="AI142" i="2"/>
  <c r="AI143" i="2"/>
  <c r="AI147" i="2"/>
  <c r="AI155" i="2"/>
  <c r="AI156" i="2"/>
  <c r="AI157" i="2"/>
  <c r="AI165" i="2"/>
  <c r="AI168" i="2"/>
  <c r="AI171" i="2"/>
  <c r="AI172" i="2"/>
  <c r="AI187" i="2"/>
  <c r="AI191" i="2"/>
  <c r="AI197" i="2"/>
  <c r="AI204" i="2"/>
  <c r="AI216" i="2"/>
  <c r="AI223" i="2"/>
  <c r="AI231" i="2"/>
  <c r="AI235" i="2"/>
  <c r="AI247" i="2"/>
  <c r="AI258" i="2"/>
  <c r="AI262" i="2"/>
  <c r="AI263" i="2"/>
  <c r="AI275" i="2"/>
  <c r="AI277" i="2"/>
  <c r="AI280" i="2"/>
  <c r="AI282" i="2"/>
  <c r="AI291" i="2"/>
  <c r="AI300" i="2"/>
  <c r="AI308" i="2"/>
  <c r="AI310" i="2"/>
  <c r="AI319" i="2"/>
  <c r="AI320" i="2"/>
  <c r="AI322" i="2"/>
  <c r="AI332" i="2"/>
  <c r="AI344" i="2"/>
  <c r="AI347" i="2"/>
  <c r="AI349" i="2"/>
  <c r="AI356" i="2"/>
  <c r="AI359" i="2"/>
  <c r="AI367" i="2"/>
  <c r="AI371" i="2"/>
  <c r="AI378" i="2"/>
  <c r="AI391" i="2"/>
  <c r="AI394" i="2"/>
  <c r="AI396" i="2"/>
  <c r="AI400" i="2"/>
  <c r="AI418" i="2"/>
  <c r="AI421" i="2"/>
  <c r="AI424" i="2"/>
  <c r="AI426" i="2"/>
  <c r="AI433" i="2"/>
  <c r="AI443" i="2"/>
  <c r="AI452" i="2"/>
  <c r="AI462" i="2"/>
  <c r="AI465" i="2"/>
  <c r="AI467" i="2"/>
  <c r="AI475" i="2"/>
  <c r="AI484" i="2"/>
  <c r="AI487" i="2"/>
  <c r="AI491" i="2"/>
  <c r="AI497" i="2"/>
  <c r="AI498" i="2"/>
  <c r="AI3" i="2"/>
  <c r="AI4" i="2"/>
  <c r="AI5" i="2"/>
  <c r="AI12" i="2"/>
  <c r="AI20" i="2"/>
  <c r="AI24" i="2"/>
  <c r="AI40" i="2"/>
  <c r="AI41" i="2"/>
  <c r="AI44" i="2"/>
  <c r="AI45" i="2"/>
  <c r="AI51" i="2"/>
  <c r="AI58" i="2"/>
  <c r="AI59" i="2"/>
  <c r="AI62" i="2"/>
  <c r="AI66" i="2"/>
  <c r="AI73" i="2"/>
  <c r="AI78" i="2"/>
  <c r="AI79" i="2"/>
  <c r="AI85" i="2"/>
  <c r="AI87" i="2"/>
  <c r="AI93" i="2"/>
  <c r="AI99" i="2"/>
  <c r="AI104" i="2"/>
  <c r="AI117" i="2"/>
  <c r="AI133" i="2"/>
  <c r="AI137" i="2"/>
  <c r="AI138" i="2"/>
  <c r="AI146" i="2"/>
  <c r="AI151" i="2"/>
  <c r="AI158" i="2"/>
  <c r="AI174" i="2"/>
  <c r="AI175" i="2"/>
  <c r="AI188" i="2"/>
  <c r="AI199" i="2"/>
  <c r="AI209" i="2"/>
  <c r="AI210" i="2"/>
  <c r="AI221" i="2"/>
  <c r="AI227" i="2"/>
  <c r="AI239" i="2"/>
  <c r="AI242" i="2"/>
  <c r="AI251" i="2"/>
  <c r="AI268" i="2"/>
  <c r="AI271" i="2"/>
  <c r="AI272" i="2"/>
  <c r="AI278" i="2"/>
  <c r="AI287" i="2"/>
  <c r="AI296" i="2"/>
  <c r="AI314" i="2"/>
  <c r="AI321" i="2"/>
  <c r="AI323" i="2"/>
  <c r="AI328" i="2"/>
  <c r="AI331" i="2"/>
  <c r="AI338" i="2"/>
  <c r="AI343" i="2"/>
  <c r="AI348" i="2"/>
  <c r="AI352" i="2"/>
  <c r="AI360" i="2"/>
  <c r="AI368" i="2"/>
  <c r="AI372" i="2"/>
  <c r="AI374" i="2"/>
  <c r="AI388" i="2"/>
  <c r="AI397" i="2"/>
  <c r="AI407" i="2"/>
  <c r="AI408" i="2"/>
  <c r="AI409" i="2"/>
  <c r="AI422" i="2"/>
  <c r="AI427" i="2"/>
  <c r="AI435" i="2"/>
  <c r="AI445" i="2"/>
  <c r="AI449" i="2"/>
  <c r="AI453" i="2"/>
  <c r="AI454" i="2"/>
  <c r="AI455" i="2"/>
  <c r="AI466" i="2"/>
  <c r="AI468" i="2"/>
  <c r="AI470" i="2"/>
  <c r="AI480" i="2"/>
  <c r="AI481" i="2"/>
  <c r="AI494" i="2"/>
  <c r="AI500" i="2"/>
  <c r="AI5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865071-45D5-4BDD-8D91-E94B47CE6D63}" keepAlive="1" name="Query - tbl_AccountMonitoring" description="Connection to the 'tbl_AccountMonitoring' query in the workbook." type="5" refreshedVersion="8" background="1" saveData="1">
    <dbPr connection="Provider=Microsoft.Mashup.OleDb.1;Data Source=$Workbook$;Location=tbl_AccountMonitoring;Extended Properties=&quot;&quot;" command="SELECT * FROM [tbl_AccountMonitoring]"/>
  </connection>
</connections>
</file>

<file path=xl/sharedStrings.xml><?xml version="1.0" encoding="utf-8"?>
<sst xmlns="http://schemas.openxmlformats.org/spreadsheetml/2006/main" count="4536" uniqueCount="983">
  <si>
    <t>FAKE_ACCTCODE</t>
  </si>
  <si>
    <t>OPT_IN_DATE</t>
  </si>
  <si>
    <t>FUEL_ONLY_PARENT_ACCT</t>
  </si>
  <si>
    <t>CLI_AMOUNT</t>
  </si>
  <si>
    <t>FLEETCOR_OPEN_DATE</t>
  </si>
  <si>
    <t>CITY</t>
  </si>
  <si>
    <t>STATE</t>
  </si>
  <si>
    <t>ZIP</t>
  </si>
  <si>
    <t>TERM_DAYS</t>
  </si>
  <si>
    <t>DUE_DAYS</t>
  </si>
  <si>
    <t>LOCK_DAYS</t>
  </si>
  <si>
    <t>CREDIT_LIMIT</t>
  </si>
  <si>
    <t>LOCK_CODE</t>
  </si>
  <si>
    <t>LOCK_REASON</t>
  </si>
  <si>
    <t>LOCK_TYPE</t>
  </si>
  <si>
    <t>DEPOSIT_FLAG</t>
  </si>
  <si>
    <t>PORTFOLIO</t>
  </si>
  <si>
    <t>LOB_REPORTING</t>
  </si>
  <si>
    <t>FUEL_SPEND</t>
  </si>
  <si>
    <t>NONFUEL_SPEND</t>
  </si>
  <si>
    <t>TOT_SPEND</t>
  </si>
  <si>
    <t>PAYMENT_AMOUNT</t>
  </si>
  <si>
    <t>NO_OF_PAYMENT</t>
  </si>
  <si>
    <t>NSF_AMT</t>
  </si>
  <si>
    <t>NSF_PMTS</t>
  </si>
  <si>
    <t>PAYDEX</t>
  </si>
  <si>
    <t>VANTAGE_SCORE</t>
  </si>
  <si>
    <t>FUEL_NUM_TRX</t>
  </si>
  <si>
    <t>NONFUEL_NUM_TRX</t>
  </si>
  <si>
    <t>FUEL_TRX_AMT</t>
  </si>
  <si>
    <t>NONFUEL_TRX_AMT</t>
  </si>
  <si>
    <t>TOT_NET_REV</t>
  </si>
  <si>
    <t>WO_AMOUNT</t>
  </si>
  <si>
    <t>0</t>
  </si>
  <si>
    <t>HOUSTON</t>
  </si>
  <si>
    <t>TX</t>
  </si>
  <si>
    <t>77065</t>
  </si>
  <si>
    <t>Z</t>
  </si>
  <si>
    <t>UNLOCKED</t>
  </si>
  <si>
    <t>FMMC</t>
  </si>
  <si>
    <t>NAL MC</t>
  </si>
  <si>
    <t>TYLER</t>
  </si>
  <si>
    <t>75702</t>
  </si>
  <si>
    <t>BPMC</t>
  </si>
  <si>
    <t>NAP</t>
  </si>
  <si>
    <t>GREENSBORO</t>
  </si>
  <si>
    <t>NC</t>
  </si>
  <si>
    <t>27409</t>
  </si>
  <si>
    <t>I</t>
  </si>
  <si>
    <t>BAD AGENCY</t>
  </si>
  <si>
    <t>PERM LOCK</t>
  </si>
  <si>
    <t>SAINT PETERSBURG</t>
  </si>
  <si>
    <t>FL</t>
  </si>
  <si>
    <t>33709</t>
  </si>
  <si>
    <t>Q</t>
  </si>
  <si>
    <t>INACTIVE</t>
  </si>
  <si>
    <t>SUNFIELD</t>
  </si>
  <si>
    <t>MI</t>
  </si>
  <si>
    <t>48890</t>
  </si>
  <si>
    <t>SWMC</t>
  </si>
  <si>
    <t>TRAVERSE CITY</t>
  </si>
  <si>
    <t>49696</t>
  </si>
  <si>
    <t>MIAMI</t>
  </si>
  <si>
    <t>33176</t>
  </si>
  <si>
    <t>BUENA PARK</t>
  </si>
  <si>
    <t>CA</t>
  </si>
  <si>
    <t>90621</t>
  </si>
  <si>
    <t>ARMC</t>
  </si>
  <si>
    <t>PHILADELPHIA</t>
  </si>
  <si>
    <t>PA</t>
  </si>
  <si>
    <t>19138</t>
  </si>
  <si>
    <t>DUMFRIES</t>
  </si>
  <si>
    <t>VA</t>
  </si>
  <si>
    <t>22025</t>
  </si>
  <si>
    <t>LITCHFIELD</t>
  </si>
  <si>
    <t>IL</t>
  </si>
  <si>
    <t>62056</t>
  </si>
  <si>
    <t>CSMC</t>
  </si>
  <si>
    <t>MAPLE</t>
  </si>
  <si>
    <t>ON</t>
  </si>
  <si>
    <t>L6A0B4</t>
  </si>
  <si>
    <t>G</t>
  </si>
  <si>
    <t>OVERDUE</t>
  </si>
  <si>
    <t>HSMC</t>
  </si>
  <si>
    <t>GREER</t>
  </si>
  <si>
    <t>SC</t>
  </si>
  <si>
    <t>29650</t>
  </si>
  <si>
    <t>BADEN</t>
  </si>
  <si>
    <t>N3A4R5</t>
  </si>
  <si>
    <t>LIVONIA</t>
  </si>
  <si>
    <t>48150</t>
  </si>
  <si>
    <t>A</t>
  </si>
  <si>
    <t>Other</t>
  </si>
  <si>
    <t>VICTORVILLE</t>
  </si>
  <si>
    <t>92395</t>
  </si>
  <si>
    <t>CORALVILLE</t>
  </si>
  <si>
    <t>IA</t>
  </si>
  <si>
    <t>52241</t>
  </si>
  <si>
    <t>APLINGTON</t>
  </si>
  <si>
    <t>50604</t>
  </si>
  <si>
    <t>NEWPORT NEWS</t>
  </si>
  <si>
    <t>23607</t>
  </si>
  <si>
    <t>SAN JACINTO</t>
  </si>
  <si>
    <t>92582</t>
  </si>
  <si>
    <t>MORRIS</t>
  </si>
  <si>
    <t>60450</t>
  </si>
  <si>
    <t>DRY RIDGE</t>
  </si>
  <si>
    <t>KY</t>
  </si>
  <si>
    <t>41035</t>
  </si>
  <si>
    <t>BOONE</t>
  </si>
  <si>
    <t>50036</t>
  </si>
  <si>
    <t>CHILLIWACK</t>
  </si>
  <si>
    <t>BC</t>
  </si>
  <si>
    <t>V2R5Z9</t>
  </si>
  <si>
    <t>INDIANAPOLIS</t>
  </si>
  <si>
    <t>IN</t>
  </si>
  <si>
    <t>46218</t>
  </si>
  <si>
    <t>RIVERDALE</t>
  </si>
  <si>
    <t>GA</t>
  </si>
  <si>
    <t>30274</t>
  </si>
  <si>
    <t>H</t>
  </si>
  <si>
    <t>AGENCY REVIEW</t>
  </si>
  <si>
    <t>SAINT CLOUD</t>
  </si>
  <si>
    <t>34772</t>
  </si>
  <si>
    <t>TUXEDO PARK</t>
  </si>
  <si>
    <t>NY</t>
  </si>
  <si>
    <t>10987</t>
  </si>
  <si>
    <t>WILLOW SPRINGS</t>
  </si>
  <si>
    <t>27592</t>
  </si>
  <si>
    <t>B</t>
  </si>
  <si>
    <t>Fraud / Suspicious Activity</t>
  </si>
  <si>
    <t>KATY</t>
  </si>
  <si>
    <t>77494</t>
  </si>
  <si>
    <t>STOCKBRIDGE</t>
  </si>
  <si>
    <t>30281</t>
  </si>
  <si>
    <t>PERU</t>
  </si>
  <si>
    <t>61354</t>
  </si>
  <si>
    <t>ELLIJAY</t>
  </si>
  <si>
    <t>30540</t>
  </si>
  <si>
    <t>AKRON</t>
  </si>
  <si>
    <t>OH</t>
  </si>
  <si>
    <t>44308</t>
  </si>
  <si>
    <t>BRONX</t>
  </si>
  <si>
    <t>10472</t>
  </si>
  <si>
    <t>BRIGHTON</t>
  </si>
  <si>
    <t>62012</t>
  </si>
  <si>
    <t>EAST POINT</t>
  </si>
  <si>
    <t>30344</t>
  </si>
  <si>
    <t>WILMINGTON</t>
  </si>
  <si>
    <t>28402</t>
  </si>
  <si>
    <t>FAR ROCKAWAY</t>
  </si>
  <si>
    <t>11691</t>
  </si>
  <si>
    <t>YUCCA VALLEY</t>
  </si>
  <si>
    <t>92284</t>
  </si>
  <si>
    <t>MARCO ISLAND</t>
  </si>
  <si>
    <t>34145</t>
  </si>
  <si>
    <t>FOUNTAIN VALLEY</t>
  </si>
  <si>
    <t>92708</t>
  </si>
  <si>
    <t>DUBLIN</t>
  </si>
  <si>
    <t>43017</t>
  </si>
  <si>
    <t>LAKE WALES</t>
  </si>
  <si>
    <t>33859</t>
  </si>
  <si>
    <t>CORNELIUS</t>
  </si>
  <si>
    <t>28031</t>
  </si>
  <si>
    <t>AURORA</t>
  </si>
  <si>
    <t>60505</t>
  </si>
  <si>
    <t>CAMERON</t>
  </si>
  <si>
    <t>MO</t>
  </si>
  <si>
    <t>64429</t>
  </si>
  <si>
    <t>HAMILTON</t>
  </si>
  <si>
    <t>NJ</t>
  </si>
  <si>
    <t>08691</t>
  </si>
  <si>
    <t>BATON ROUGE</t>
  </si>
  <si>
    <t>LA</t>
  </si>
  <si>
    <t>70818</t>
  </si>
  <si>
    <t>JOLIET</t>
  </si>
  <si>
    <t>60436</t>
  </si>
  <si>
    <t>WAXHAW</t>
  </si>
  <si>
    <t>28173</t>
  </si>
  <si>
    <t>SMYRNA</t>
  </si>
  <si>
    <t>30080</t>
  </si>
  <si>
    <t>APPLE VALLEY</t>
  </si>
  <si>
    <t>MN</t>
  </si>
  <si>
    <t>55124</t>
  </si>
  <si>
    <t>FLORISSANT</t>
  </si>
  <si>
    <t>63034</t>
  </si>
  <si>
    <t>SAN DIEGO</t>
  </si>
  <si>
    <t>92107</t>
  </si>
  <si>
    <t>LANSDOWNE</t>
  </si>
  <si>
    <t>19050</t>
  </si>
  <si>
    <t>EL CAJON</t>
  </si>
  <si>
    <t>92020</t>
  </si>
  <si>
    <t>NEWARK</t>
  </si>
  <si>
    <t>07104</t>
  </si>
  <si>
    <t>DETROIT</t>
  </si>
  <si>
    <t>48235</t>
  </si>
  <si>
    <t>ELLENWOOD</t>
  </si>
  <si>
    <t>30294</t>
  </si>
  <si>
    <t>BREA</t>
  </si>
  <si>
    <t>92821</t>
  </si>
  <si>
    <t>RUSH</t>
  </si>
  <si>
    <t>14543</t>
  </si>
  <si>
    <t>NORTH PORT</t>
  </si>
  <si>
    <t>34288</t>
  </si>
  <si>
    <t>LAKE MARY</t>
  </si>
  <si>
    <t>32746</t>
  </si>
  <si>
    <t>CHARLOTTE</t>
  </si>
  <si>
    <t>28277</t>
  </si>
  <si>
    <t>LA MESA</t>
  </si>
  <si>
    <t>91942</t>
  </si>
  <si>
    <t>FRESNO</t>
  </si>
  <si>
    <t>93721</t>
  </si>
  <si>
    <t>SELDEN</t>
  </si>
  <si>
    <t>11784</t>
  </si>
  <si>
    <t>LEES SUMMIT</t>
  </si>
  <si>
    <t>64086</t>
  </si>
  <si>
    <t>SUGAR HILL</t>
  </si>
  <si>
    <t>30518</t>
  </si>
  <si>
    <t>CLARKSVILLE</t>
  </si>
  <si>
    <t>AR</t>
  </si>
  <si>
    <t>72830</t>
  </si>
  <si>
    <t>MENDOCINO</t>
  </si>
  <si>
    <t>95460</t>
  </si>
  <si>
    <t>28216</t>
  </si>
  <si>
    <t>ALACHUA</t>
  </si>
  <si>
    <t>32615</t>
  </si>
  <si>
    <t>MILWAUKEE</t>
  </si>
  <si>
    <t>WI</t>
  </si>
  <si>
    <t>53219</t>
  </si>
  <si>
    <t>THOMASVILLE</t>
  </si>
  <si>
    <t>27360</t>
  </si>
  <si>
    <t>WINTER SPRINGS</t>
  </si>
  <si>
    <t>32708</t>
  </si>
  <si>
    <t>INDEPENDENCE</t>
  </si>
  <si>
    <t>50644</t>
  </si>
  <si>
    <t>MIDDLETOWN</t>
  </si>
  <si>
    <t>MD</t>
  </si>
  <si>
    <t>21769</t>
  </si>
  <si>
    <t>RIVERSIDE</t>
  </si>
  <si>
    <t>60546</t>
  </si>
  <si>
    <t>33131</t>
  </si>
  <si>
    <t>Business Closed</t>
  </si>
  <si>
    <t>HAMBURG</t>
  </si>
  <si>
    <t>14075</t>
  </si>
  <si>
    <t>P</t>
  </si>
  <si>
    <t>PAYMENT PLAN</t>
  </si>
  <si>
    <t>08610</t>
  </si>
  <si>
    <t>N</t>
  </si>
  <si>
    <t>NSF</t>
  </si>
  <si>
    <t>TEMP LOCK</t>
  </si>
  <si>
    <t>SLINGER</t>
  </si>
  <si>
    <t>53086</t>
  </si>
  <si>
    <t>PEARLAND</t>
  </si>
  <si>
    <t>77581</t>
  </si>
  <si>
    <t>CLAYTON</t>
  </si>
  <si>
    <t>45315</t>
  </si>
  <si>
    <t>NAPA</t>
  </si>
  <si>
    <t>94558</t>
  </si>
  <si>
    <t>GLENDALE</t>
  </si>
  <si>
    <t>91201</t>
  </si>
  <si>
    <t>STATEN ISLAND</t>
  </si>
  <si>
    <t>10303</t>
  </si>
  <si>
    <t>LA PUENTE</t>
  </si>
  <si>
    <t>91744</t>
  </si>
  <si>
    <t>GAINESVILLE</t>
  </si>
  <si>
    <t>30504</t>
  </si>
  <si>
    <t>PALMDALE</t>
  </si>
  <si>
    <t>93550</t>
  </si>
  <si>
    <t>PRINCETON</t>
  </si>
  <si>
    <t>61356</t>
  </si>
  <si>
    <t>DES MOINES</t>
  </si>
  <si>
    <t>50310</t>
  </si>
  <si>
    <t>92126</t>
  </si>
  <si>
    <t>33187</t>
  </si>
  <si>
    <t>ANDREWS</t>
  </si>
  <si>
    <t>79714</t>
  </si>
  <si>
    <t>WAUWATOSA</t>
  </si>
  <si>
    <t>53222</t>
  </si>
  <si>
    <t>HARBOR CITY</t>
  </si>
  <si>
    <t>90710</t>
  </si>
  <si>
    <t>SICKLERVILLE</t>
  </si>
  <si>
    <t>08081</t>
  </si>
  <si>
    <t>MOORE</t>
  </si>
  <si>
    <t>OK</t>
  </si>
  <si>
    <t>73153</t>
  </si>
  <si>
    <t>BLOOMINGDALE</t>
  </si>
  <si>
    <t>43910</t>
  </si>
  <si>
    <t>FAYETTEVILLE</t>
  </si>
  <si>
    <t>30214</t>
  </si>
  <si>
    <t>HILDALE</t>
  </si>
  <si>
    <t>UT</t>
  </si>
  <si>
    <t>84784</t>
  </si>
  <si>
    <t>S</t>
  </si>
  <si>
    <t>S-LOCK</t>
  </si>
  <si>
    <t>43055</t>
  </si>
  <si>
    <t>WINTER PARK</t>
  </si>
  <si>
    <t>32792</t>
  </si>
  <si>
    <t>SHREVEPORT</t>
  </si>
  <si>
    <t>71107</t>
  </si>
  <si>
    <t>HIALEAH</t>
  </si>
  <si>
    <t>33018</t>
  </si>
  <si>
    <t>ORANGE</t>
  </si>
  <si>
    <t>92865</t>
  </si>
  <si>
    <t>WEST MEMPHIS</t>
  </si>
  <si>
    <t>72301</t>
  </si>
  <si>
    <t>PINE FOREST</t>
  </si>
  <si>
    <t>77662</t>
  </si>
  <si>
    <t>ATLANTA</t>
  </si>
  <si>
    <t>30339</t>
  </si>
  <si>
    <t>DANIA BEACH</t>
  </si>
  <si>
    <t>33004</t>
  </si>
  <si>
    <t>TAMPA</t>
  </si>
  <si>
    <t>33619</t>
  </si>
  <si>
    <t>SUMMERVILLE</t>
  </si>
  <si>
    <t>29483</t>
  </si>
  <si>
    <t>BABYLON</t>
  </si>
  <si>
    <t>11702</t>
  </si>
  <si>
    <t>MARKHAM</t>
  </si>
  <si>
    <t>L6E0E7</t>
  </si>
  <si>
    <t>OAKLAND</t>
  </si>
  <si>
    <t>94606</t>
  </si>
  <si>
    <t>NORFOLK</t>
  </si>
  <si>
    <t>23502</t>
  </si>
  <si>
    <t>10941</t>
  </si>
  <si>
    <t>JANESVILLE</t>
  </si>
  <si>
    <t>53545</t>
  </si>
  <si>
    <t>ARCANUM</t>
  </si>
  <si>
    <t>45304</t>
  </si>
  <si>
    <t>GREENWOOD</t>
  </si>
  <si>
    <t>MS</t>
  </si>
  <si>
    <t>38930</t>
  </si>
  <si>
    <t>LOS ANGELES</t>
  </si>
  <si>
    <t>90047</t>
  </si>
  <si>
    <t>ODENTON</t>
  </si>
  <si>
    <t>21113</t>
  </si>
  <si>
    <t>HAMPTON</t>
  </si>
  <si>
    <t>30228</t>
  </si>
  <si>
    <t>30307</t>
  </si>
  <si>
    <t>STONE MOUNTAIN</t>
  </si>
  <si>
    <t>30083</t>
  </si>
  <si>
    <t>WAYNE</t>
  </si>
  <si>
    <t>19087</t>
  </si>
  <si>
    <t>77054</t>
  </si>
  <si>
    <t>COVINGTON</t>
  </si>
  <si>
    <t>30016</t>
  </si>
  <si>
    <t>NASHVILLE</t>
  </si>
  <si>
    <t>TN</t>
  </si>
  <si>
    <t>37219</t>
  </si>
  <si>
    <t>GAHANNA</t>
  </si>
  <si>
    <t>43230</t>
  </si>
  <si>
    <t>GONZALES</t>
  </si>
  <si>
    <t>70737</t>
  </si>
  <si>
    <t>LINCOLN</t>
  </si>
  <si>
    <t>NE</t>
  </si>
  <si>
    <t>68505</t>
  </si>
  <si>
    <t>77014</t>
  </si>
  <si>
    <t>FORNEY</t>
  </si>
  <si>
    <t>75126</t>
  </si>
  <si>
    <t>ROCK HILL</t>
  </si>
  <si>
    <t>29730</t>
  </si>
  <si>
    <t>WASHINGTONVILLE</t>
  </si>
  <si>
    <t>10992</t>
  </si>
  <si>
    <t>44313</t>
  </si>
  <si>
    <t>BOX SPRINGS</t>
  </si>
  <si>
    <t>31801</t>
  </si>
  <si>
    <t>GRANBURY</t>
  </si>
  <si>
    <t>76048</t>
  </si>
  <si>
    <t>SANDUSKY</t>
  </si>
  <si>
    <t>44870</t>
  </si>
  <si>
    <t>PITTSBURGH</t>
  </si>
  <si>
    <t>15220</t>
  </si>
  <si>
    <t>BOCA RATON</t>
  </si>
  <si>
    <t>33431</t>
  </si>
  <si>
    <t>CICERO</t>
  </si>
  <si>
    <t>60804</t>
  </si>
  <si>
    <t>60827</t>
  </si>
  <si>
    <t>GORDO</t>
  </si>
  <si>
    <t>AL</t>
  </si>
  <si>
    <t>35466</t>
  </si>
  <si>
    <t>28273</t>
  </si>
  <si>
    <t>LAKE ELSINORE</t>
  </si>
  <si>
    <t>92532</t>
  </si>
  <si>
    <t>JACKSON TOWNSHIP</t>
  </si>
  <si>
    <t>08527</t>
  </si>
  <si>
    <t>NOBLESVILLE</t>
  </si>
  <si>
    <t>46060</t>
  </si>
  <si>
    <t>STEPHENS CITY</t>
  </si>
  <si>
    <t>22655</t>
  </si>
  <si>
    <t>ROCHESTER</t>
  </si>
  <si>
    <t>14619</t>
  </si>
  <si>
    <t>RAMONA</t>
  </si>
  <si>
    <t>92065</t>
  </si>
  <si>
    <t>MARIETTA</t>
  </si>
  <si>
    <t>30066</t>
  </si>
  <si>
    <t>SEDALIA</t>
  </si>
  <si>
    <t>65301</t>
  </si>
  <si>
    <t>LITHONIA</t>
  </si>
  <si>
    <t>30038</t>
  </si>
  <si>
    <t>CHIEFLAND</t>
  </si>
  <si>
    <t>32626</t>
  </si>
  <si>
    <t>19154</t>
  </si>
  <si>
    <t>TAMARAC</t>
  </si>
  <si>
    <t>33309</t>
  </si>
  <si>
    <t>MODESTO</t>
  </si>
  <si>
    <t>95355</t>
  </si>
  <si>
    <t>CHICAGO</t>
  </si>
  <si>
    <t>OAK BROOK</t>
  </si>
  <si>
    <t>60523</t>
  </si>
  <si>
    <t>HINESVILLE</t>
  </si>
  <si>
    <t>31313</t>
  </si>
  <si>
    <t>BLOUNTVILLE</t>
  </si>
  <si>
    <t>37617</t>
  </si>
  <si>
    <t>SOUTHGATE</t>
  </si>
  <si>
    <t>48195</t>
  </si>
  <si>
    <t>VISTA</t>
  </si>
  <si>
    <t>92083</t>
  </si>
  <si>
    <t>OREGON CITY</t>
  </si>
  <si>
    <t>OR</t>
  </si>
  <si>
    <t>97045</t>
  </si>
  <si>
    <t>NEW BLOOMFIELD</t>
  </si>
  <si>
    <t>65063</t>
  </si>
  <si>
    <t>BROOKLYN</t>
  </si>
  <si>
    <t>11213</t>
  </si>
  <si>
    <t>NORTHFIELD</t>
  </si>
  <si>
    <t>55057</t>
  </si>
  <si>
    <t>NEWTOWN</t>
  </si>
  <si>
    <t>18940</t>
  </si>
  <si>
    <t>MASON CITY</t>
  </si>
  <si>
    <t>50402</t>
  </si>
  <si>
    <t>LONDON</t>
  </si>
  <si>
    <t>40741</t>
  </si>
  <si>
    <t>HILLSDALE</t>
  </si>
  <si>
    <t>47854</t>
  </si>
  <si>
    <t>ASHEBORO</t>
  </si>
  <si>
    <t>27205</t>
  </si>
  <si>
    <t>92019</t>
  </si>
  <si>
    <t>SHOREWOOD</t>
  </si>
  <si>
    <t>60404</t>
  </si>
  <si>
    <t>46231</t>
  </si>
  <si>
    <t>URBANDALE</t>
  </si>
  <si>
    <t>50322</t>
  </si>
  <si>
    <t>ELLENSBURG</t>
  </si>
  <si>
    <t>WA</t>
  </si>
  <si>
    <t>98926</t>
  </si>
  <si>
    <t>SAGINAW</t>
  </si>
  <si>
    <t>48609</t>
  </si>
  <si>
    <t>MC KINNEY</t>
  </si>
  <si>
    <t>75071</t>
  </si>
  <si>
    <t>TROY</t>
  </si>
  <si>
    <t>36081</t>
  </si>
  <si>
    <t>JACKSON</t>
  </si>
  <si>
    <t>39206</t>
  </si>
  <si>
    <t>LOWMANSVILLE</t>
  </si>
  <si>
    <t>41232</t>
  </si>
  <si>
    <t>BEAUMONT</t>
  </si>
  <si>
    <t>77708</t>
  </si>
  <si>
    <t>MEDINA</t>
  </si>
  <si>
    <t>44256</t>
  </si>
  <si>
    <t>JOHNSONVILLE</t>
  </si>
  <si>
    <t>29555</t>
  </si>
  <si>
    <t>HURLEY</t>
  </si>
  <si>
    <t>54534</t>
  </si>
  <si>
    <t>DANVILLE</t>
  </si>
  <si>
    <t>24540</t>
  </si>
  <si>
    <t>ORLANDO</t>
  </si>
  <si>
    <t>32826</t>
  </si>
  <si>
    <t>COLUMBUS</t>
  </si>
  <si>
    <t>43223</t>
  </si>
  <si>
    <t>PITTSBURG</t>
  </si>
  <si>
    <t>75686</t>
  </si>
  <si>
    <t>IRVINE</t>
  </si>
  <si>
    <t>92618</t>
  </si>
  <si>
    <t>TOMS RIVER</t>
  </si>
  <si>
    <t>08755</t>
  </si>
  <si>
    <t>MATTESON</t>
  </si>
  <si>
    <t>60443</t>
  </si>
  <si>
    <t>10460</t>
  </si>
  <si>
    <t>SUWANEE</t>
  </si>
  <si>
    <t>30024</t>
  </si>
  <si>
    <t>HAZLET</t>
  </si>
  <si>
    <t>07730</t>
  </si>
  <si>
    <t>JAMESVILLE</t>
  </si>
  <si>
    <t>27846</t>
  </si>
  <si>
    <t>GRAIN VALLEY</t>
  </si>
  <si>
    <t>64029</t>
  </si>
  <si>
    <t>VILLA RICA</t>
  </si>
  <si>
    <t>30180</t>
  </si>
  <si>
    <t>WINTER GARDEN</t>
  </si>
  <si>
    <t>34787</t>
  </si>
  <si>
    <t>LEWISVILLE</t>
  </si>
  <si>
    <t>27023</t>
  </si>
  <si>
    <t>PLEASANTON</t>
  </si>
  <si>
    <t>KS</t>
  </si>
  <si>
    <t>66075</t>
  </si>
  <si>
    <t>OMAHA</t>
  </si>
  <si>
    <t>68134</t>
  </si>
  <si>
    <t>SAN DIMAS</t>
  </si>
  <si>
    <t>91773</t>
  </si>
  <si>
    <t>LYNWOOD</t>
  </si>
  <si>
    <t>60411</t>
  </si>
  <si>
    <t>WINDSOR</t>
  </si>
  <si>
    <t>CT</t>
  </si>
  <si>
    <t>06095</t>
  </si>
  <si>
    <t>TALLAHASSEE</t>
  </si>
  <si>
    <t>32310</t>
  </si>
  <si>
    <t>10461</t>
  </si>
  <si>
    <t>WOODBRIDGE</t>
  </si>
  <si>
    <t>07095</t>
  </si>
  <si>
    <t>DURAND</t>
  </si>
  <si>
    <t>61024</t>
  </si>
  <si>
    <t>OCOEE</t>
  </si>
  <si>
    <t>34761</t>
  </si>
  <si>
    <t>CLEVELAND</t>
  </si>
  <si>
    <t>44127</t>
  </si>
  <si>
    <t>ROCKDALE</t>
  </si>
  <si>
    <t>76567</t>
  </si>
  <si>
    <t>MARICOPA</t>
  </si>
  <si>
    <t>AZ</t>
  </si>
  <si>
    <t>85139</t>
  </si>
  <si>
    <t>CARMEL</t>
  </si>
  <si>
    <t>46032</t>
  </si>
  <si>
    <t>WEST DES MOINES</t>
  </si>
  <si>
    <t>50266</t>
  </si>
  <si>
    <t>30349</t>
  </si>
  <si>
    <t>10462</t>
  </si>
  <si>
    <t>33247</t>
  </si>
  <si>
    <t>DORAL</t>
  </si>
  <si>
    <t>33166</t>
  </si>
  <si>
    <t>POMPANO BEACH</t>
  </si>
  <si>
    <t>33069</t>
  </si>
  <si>
    <t>64082</t>
  </si>
  <si>
    <t>07108</t>
  </si>
  <si>
    <t>62974</t>
  </si>
  <si>
    <t>44120</t>
  </si>
  <si>
    <t>30315</t>
  </si>
  <si>
    <t>CHARLOTTE HALL</t>
  </si>
  <si>
    <t>20622</t>
  </si>
  <si>
    <t>MOBILE</t>
  </si>
  <si>
    <t>36619</t>
  </si>
  <si>
    <t>HARRINGTON</t>
  </si>
  <si>
    <t>DE</t>
  </si>
  <si>
    <t>19952</t>
  </si>
  <si>
    <t>IMPERIAL</t>
  </si>
  <si>
    <t>92251</t>
  </si>
  <si>
    <t>FAIRBURN</t>
  </si>
  <si>
    <t>30213</t>
  </si>
  <si>
    <t>94565</t>
  </si>
  <si>
    <t>BURLINGTON</t>
  </si>
  <si>
    <t>27217</t>
  </si>
  <si>
    <t>38301</t>
  </si>
  <si>
    <t>32806</t>
  </si>
  <si>
    <t>YONKERS</t>
  </si>
  <si>
    <t>10705</t>
  </si>
  <si>
    <t>ELIZABETH</t>
  </si>
  <si>
    <t>07208</t>
  </si>
  <si>
    <t>PALMER</t>
  </si>
  <si>
    <t>AK</t>
  </si>
  <si>
    <t>99645</t>
  </si>
  <si>
    <t>COLORADO SPRINGS</t>
  </si>
  <si>
    <t>CO</t>
  </si>
  <si>
    <t>80910</t>
  </si>
  <si>
    <t>ARTESIA</t>
  </si>
  <si>
    <t>90701</t>
  </si>
  <si>
    <t>PURVIS</t>
  </si>
  <si>
    <t>39475</t>
  </si>
  <si>
    <t>11233</t>
  </si>
  <si>
    <t>33710</t>
  </si>
  <si>
    <t>STERLING HEIGHTS</t>
  </si>
  <si>
    <t>48312</t>
  </si>
  <si>
    <t>VANCOUVER</t>
  </si>
  <si>
    <t>98683</t>
  </si>
  <si>
    <t>LA SALLE</t>
  </si>
  <si>
    <t>61301</t>
  </si>
  <si>
    <t>KINGMAN</t>
  </si>
  <si>
    <t>86401</t>
  </si>
  <si>
    <t>MEMPHIS</t>
  </si>
  <si>
    <t>38137</t>
  </si>
  <si>
    <t>CENTRAL ISLIP</t>
  </si>
  <si>
    <t>11722</t>
  </si>
  <si>
    <t>GASTONIA</t>
  </si>
  <si>
    <t>28054</t>
  </si>
  <si>
    <t>RALEIGH</t>
  </si>
  <si>
    <t>27603</t>
  </si>
  <si>
    <t>TOMS BROOK</t>
  </si>
  <si>
    <t>22660</t>
  </si>
  <si>
    <t>ARLETA</t>
  </si>
  <si>
    <t>91331</t>
  </si>
  <si>
    <t>LANCASTER</t>
  </si>
  <si>
    <t>43130</t>
  </si>
  <si>
    <t>CINCINNATI</t>
  </si>
  <si>
    <t>45225</t>
  </si>
  <si>
    <t>CHLOE</t>
  </si>
  <si>
    <t>WV</t>
  </si>
  <si>
    <t>25235</t>
  </si>
  <si>
    <t>BALDWIN</t>
  </si>
  <si>
    <t>54002</t>
  </si>
  <si>
    <t>REYNOLDSBURG</t>
  </si>
  <si>
    <t>43068</t>
  </si>
  <si>
    <t>TIFFIN</t>
  </si>
  <si>
    <t>44883</t>
  </si>
  <si>
    <t>HICKORY</t>
  </si>
  <si>
    <t>28601</t>
  </si>
  <si>
    <t>48226</t>
  </si>
  <si>
    <t>BLACK MOUNTAIN</t>
  </si>
  <si>
    <t>28711</t>
  </si>
  <si>
    <t>FLORENCE</t>
  </si>
  <si>
    <t>35630</t>
  </si>
  <si>
    <t>TEHACHAPI</t>
  </si>
  <si>
    <t>93561</t>
  </si>
  <si>
    <t>90065</t>
  </si>
  <si>
    <t>CYPRESS</t>
  </si>
  <si>
    <t>90630</t>
  </si>
  <si>
    <t>NORMAL</t>
  </si>
  <si>
    <t>61761</t>
  </si>
  <si>
    <t>27617</t>
  </si>
  <si>
    <t>LIMA</t>
  </si>
  <si>
    <t>45805</t>
  </si>
  <si>
    <t>ESCONDIDO</t>
  </si>
  <si>
    <t>92027</t>
  </si>
  <si>
    <t>WALCOTT</t>
  </si>
  <si>
    <t>52773</t>
  </si>
  <si>
    <t>OZARK</t>
  </si>
  <si>
    <t>72949</t>
  </si>
  <si>
    <t>MOUNT PLEASANT</t>
  </si>
  <si>
    <t>48858</t>
  </si>
  <si>
    <t>LYNNWOOD</t>
  </si>
  <si>
    <t>98036</t>
  </si>
  <si>
    <t>LORIS</t>
  </si>
  <si>
    <t>29569</t>
  </si>
  <si>
    <t>BESSEMER</t>
  </si>
  <si>
    <t>35020</t>
  </si>
  <si>
    <t>MARLOW HEIGHTS</t>
  </si>
  <si>
    <t>20748</t>
  </si>
  <si>
    <t>PENETANGUISHENE</t>
  </si>
  <si>
    <t>L9M1M4</t>
  </si>
  <si>
    <t>32818</t>
  </si>
  <si>
    <t>46226</t>
  </si>
  <si>
    <t>48083</t>
  </si>
  <si>
    <t>92867</t>
  </si>
  <si>
    <t>11234</t>
  </si>
  <si>
    <t>CUMMING</t>
  </si>
  <si>
    <t>30028</t>
  </si>
  <si>
    <t>COLUMBIA</t>
  </si>
  <si>
    <t>29201</t>
  </si>
  <si>
    <t>ANTIOCH</t>
  </si>
  <si>
    <t>60002</t>
  </si>
  <si>
    <t>GLEN ALLEN</t>
  </si>
  <si>
    <t>23059</t>
  </si>
  <si>
    <t>WEYMOUTH</t>
  </si>
  <si>
    <t>MA</t>
  </si>
  <si>
    <t>02189</t>
  </si>
  <si>
    <t>NEW YORK</t>
  </si>
  <si>
    <t>10025</t>
  </si>
  <si>
    <t>SULLIVAN</t>
  </si>
  <si>
    <t>63080</t>
  </si>
  <si>
    <t>63052</t>
  </si>
  <si>
    <t>LEWISTON</t>
  </si>
  <si>
    <t>ME</t>
  </si>
  <si>
    <t>04240</t>
  </si>
  <si>
    <t>INGLEWOOD</t>
  </si>
  <si>
    <t>90304</t>
  </si>
  <si>
    <t>HUNTSVILLE</t>
  </si>
  <si>
    <t>35801</t>
  </si>
  <si>
    <t>BASTROP</t>
  </si>
  <si>
    <t>71220</t>
  </si>
  <si>
    <t>FEDERAL WAY</t>
  </si>
  <si>
    <t>98003</t>
  </si>
  <si>
    <t>CARTERSVILLE</t>
  </si>
  <si>
    <t>30120</t>
  </si>
  <si>
    <t>OVID</t>
  </si>
  <si>
    <t>48866</t>
  </si>
  <si>
    <t>BRANDON</t>
  </si>
  <si>
    <t>SD</t>
  </si>
  <si>
    <t>57005</t>
  </si>
  <si>
    <t>93722</t>
  </si>
  <si>
    <t>WEST PALM BEACH</t>
  </si>
  <si>
    <t>33411</t>
  </si>
  <si>
    <t>CHARLESTON</t>
  </si>
  <si>
    <t>38921</t>
  </si>
  <si>
    <t>BELLE PLAINE</t>
  </si>
  <si>
    <t>67013</t>
  </si>
  <si>
    <t>32828</t>
  </si>
  <si>
    <t>RICHMOND HILL</t>
  </si>
  <si>
    <t>31324</t>
  </si>
  <si>
    <t>BALDWIN PARK</t>
  </si>
  <si>
    <t>91706</t>
  </si>
  <si>
    <t>PALISADE</t>
  </si>
  <si>
    <t>81526</t>
  </si>
  <si>
    <t>ALPHARETTA</t>
  </si>
  <si>
    <t>30004</t>
  </si>
  <si>
    <t>CORAL SPRINGS</t>
  </si>
  <si>
    <t>33076</t>
  </si>
  <si>
    <t>TENNESSEE</t>
  </si>
  <si>
    <t>62374</t>
  </si>
  <si>
    <t>TARA</t>
  </si>
  <si>
    <t>N0H2N0</t>
  </si>
  <si>
    <t>WEST PLAINS</t>
  </si>
  <si>
    <t>65775</t>
  </si>
  <si>
    <t>44119</t>
  </si>
  <si>
    <t>LAUREL</t>
  </si>
  <si>
    <t>20707</t>
  </si>
  <si>
    <t>LEXINGTON</t>
  </si>
  <si>
    <t>29073</t>
  </si>
  <si>
    <t>LAKEVILLE</t>
  </si>
  <si>
    <t>02347</t>
  </si>
  <si>
    <t>ONTARIO</t>
  </si>
  <si>
    <t>91761</t>
  </si>
  <si>
    <t>BALTIMORE</t>
  </si>
  <si>
    <t>21207</t>
  </si>
  <si>
    <t>JENKS</t>
  </si>
  <si>
    <t>74037</t>
  </si>
  <si>
    <t>SHELBYVILLE</t>
  </si>
  <si>
    <t>37160</t>
  </si>
  <si>
    <t>GARDEN GROVE</t>
  </si>
  <si>
    <t>92840</t>
  </si>
  <si>
    <t>77060</t>
  </si>
  <si>
    <t>SAINT LOUIS</t>
  </si>
  <si>
    <t>63119</t>
  </si>
  <si>
    <t>PORTAGE</t>
  </si>
  <si>
    <t>49024</t>
  </si>
  <si>
    <t>33432</t>
  </si>
  <si>
    <t>90045</t>
  </si>
  <si>
    <t>30319</t>
  </si>
  <si>
    <t>EL PASO</t>
  </si>
  <si>
    <t>79907</t>
  </si>
  <si>
    <t>WINDSOR MILL</t>
  </si>
  <si>
    <t>21244</t>
  </si>
  <si>
    <t>RICHMOND</t>
  </si>
  <si>
    <t>23224</t>
  </si>
  <si>
    <t>SIMI VALLEY</t>
  </si>
  <si>
    <t>93062</t>
  </si>
  <si>
    <t>EAST LANSDOWNE</t>
  </si>
  <si>
    <t>PORT ST LUCIE</t>
  </si>
  <si>
    <t>34953</t>
  </si>
  <si>
    <t>68045</t>
  </si>
  <si>
    <t>70514</t>
  </si>
  <si>
    <t>RENO</t>
  </si>
  <si>
    <t>NV</t>
  </si>
  <si>
    <t>89502</t>
  </si>
  <si>
    <t>TORRANCE</t>
  </si>
  <si>
    <t>90504</t>
  </si>
  <si>
    <t>DEFIANCE</t>
  </si>
  <si>
    <t>43512</t>
  </si>
  <si>
    <t>DAVENPORT</t>
  </si>
  <si>
    <t>52803</t>
  </si>
  <si>
    <t>AUGUSTA</t>
  </si>
  <si>
    <t>30906</t>
  </si>
  <si>
    <t>BAKERSFIELD</t>
  </si>
  <si>
    <t>93301</t>
  </si>
  <si>
    <t>VAN NUYS</t>
  </si>
  <si>
    <t>91406</t>
  </si>
  <si>
    <t>JENKINSBURG</t>
  </si>
  <si>
    <t>30234</t>
  </si>
  <si>
    <t>46240</t>
  </si>
  <si>
    <t>29485</t>
  </si>
  <si>
    <t>53105</t>
  </si>
  <si>
    <t>CALEDONIA</t>
  </si>
  <si>
    <t>49316</t>
  </si>
  <si>
    <t>11236</t>
  </si>
  <si>
    <t>GARY</t>
  </si>
  <si>
    <t>46408</t>
  </si>
  <si>
    <t>LIBERAL</t>
  </si>
  <si>
    <t>67901</t>
  </si>
  <si>
    <t>RANDOLPH</t>
  </si>
  <si>
    <t>44265</t>
  </si>
  <si>
    <t>2</t>
  </si>
  <si>
    <t>Fees</t>
  </si>
  <si>
    <t>WOODSTOCK</t>
  </si>
  <si>
    <t>60098</t>
  </si>
  <si>
    <t>LA MOURE</t>
  </si>
  <si>
    <t>ND</t>
  </si>
  <si>
    <t>58458</t>
  </si>
  <si>
    <t>COUNTRY CLUB HILLS</t>
  </si>
  <si>
    <t>60478</t>
  </si>
  <si>
    <t>33157</t>
  </si>
  <si>
    <t>ROANOKE</t>
  </si>
  <si>
    <t>24015</t>
  </si>
  <si>
    <t>17603</t>
  </si>
  <si>
    <t>NORCROSS</t>
  </si>
  <si>
    <t>30071</t>
  </si>
  <si>
    <t>CLEARWATER</t>
  </si>
  <si>
    <t>33756</t>
  </si>
  <si>
    <t>FARMERS BRANCH</t>
  </si>
  <si>
    <t>75234</t>
  </si>
  <si>
    <t>LAKELAND</t>
  </si>
  <si>
    <t>33810</t>
  </si>
  <si>
    <t>38401</t>
  </si>
  <si>
    <t>CHANDLER</t>
  </si>
  <si>
    <t>85225</t>
  </si>
  <si>
    <t>AVON</t>
  </si>
  <si>
    <t>46123</t>
  </si>
  <si>
    <t>OAK RIDGE</t>
  </si>
  <si>
    <t>07438</t>
  </si>
  <si>
    <t>FONTANA</t>
  </si>
  <si>
    <t>92336</t>
  </si>
  <si>
    <t>DECATUR</t>
  </si>
  <si>
    <t>30034</t>
  </si>
  <si>
    <t>KISSIMMEE</t>
  </si>
  <si>
    <t>34741</t>
  </si>
  <si>
    <t>IRONDALE</t>
  </si>
  <si>
    <t>35210</t>
  </si>
  <si>
    <t>GRAND RIVER</t>
  </si>
  <si>
    <t>50108</t>
  </si>
  <si>
    <t>MILAN</t>
  </si>
  <si>
    <t>61264</t>
  </si>
  <si>
    <t>JACKSONVILLE</t>
  </si>
  <si>
    <t>28546</t>
  </si>
  <si>
    <t>27610</t>
  </si>
  <si>
    <t>CHINO HILLS</t>
  </si>
  <si>
    <t>91709</t>
  </si>
  <si>
    <t>02322</t>
  </si>
  <si>
    <t>CHESTER</t>
  </si>
  <si>
    <t>23836</t>
  </si>
  <si>
    <t>MILTON</t>
  </si>
  <si>
    <t>25541</t>
  </si>
  <si>
    <t>HENDERSON</t>
  </si>
  <si>
    <t>27536</t>
  </si>
  <si>
    <t>48230</t>
  </si>
  <si>
    <t>LEESBURG</t>
  </si>
  <si>
    <t>31763</t>
  </si>
  <si>
    <t>TORRINGTON</t>
  </si>
  <si>
    <t>WY</t>
  </si>
  <si>
    <t>82240</t>
  </si>
  <si>
    <t>DURHAM</t>
  </si>
  <si>
    <t>27707</t>
  </si>
  <si>
    <t>SLATON</t>
  </si>
  <si>
    <t>79364</t>
  </si>
  <si>
    <t>BEAVERCREEK</t>
  </si>
  <si>
    <t>45431</t>
  </si>
  <si>
    <t>HAPEVILLE</t>
  </si>
  <si>
    <t>30354</t>
  </si>
  <si>
    <t>GOLD RIVER</t>
  </si>
  <si>
    <t>95670</t>
  </si>
  <si>
    <t>CORONA</t>
  </si>
  <si>
    <t>92883</t>
  </si>
  <si>
    <t>MEDFORD</t>
  </si>
  <si>
    <t>11763</t>
  </si>
  <si>
    <t>30337</t>
  </si>
  <si>
    <t>33162</t>
  </si>
  <si>
    <t>60608</t>
  </si>
  <si>
    <t>COMMACK</t>
  </si>
  <si>
    <t>11725</t>
  </si>
  <si>
    <t>PIERREFONDS</t>
  </si>
  <si>
    <t>QC</t>
  </si>
  <si>
    <t>H9K1K7</t>
  </si>
  <si>
    <t>30062</t>
  </si>
  <si>
    <t>CARSON</t>
  </si>
  <si>
    <t>90746</t>
  </si>
  <si>
    <t>FORT WORTH</t>
  </si>
  <si>
    <t>76133</t>
  </si>
  <si>
    <t>CLEBURNE</t>
  </si>
  <si>
    <t>76031</t>
  </si>
  <si>
    <t>35022</t>
  </si>
  <si>
    <t>PLAINFIELD</t>
  </si>
  <si>
    <t>07061</t>
  </si>
  <si>
    <t>ETOBICOKE</t>
  </si>
  <si>
    <t>M9W6J4</t>
  </si>
  <si>
    <t>KERNERSVILLE</t>
  </si>
  <si>
    <t>27285</t>
  </si>
  <si>
    <t>DENVER</t>
  </si>
  <si>
    <t>80239</t>
  </si>
  <si>
    <t>HORSESHOE BEND</t>
  </si>
  <si>
    <t>72512</t>
  </si>
  <si>
    <t>NANUET</t>
  </si>
  <si>
    <t>10954</t>
  </si>
  <si>
    <t>SAINT AUGUSTINE</t>
  </si>
  <si>
    <t>32080</t>
  </si>
  <si>
    <t>CHEVY CHASE</t>
  </si>
  <si>
    <t>20815</t>
  </si>
  <si>
    <t>BRIDGEVILLE</t>
  </si>
  <si>
    <t>19933</t>
  </si>
  <si>
    <t>GEARY</t>
  </si>
  <si>
    <t>73040</t>
  </si>
  <si>
    <t>40502</t>
  </si>
  <si>
    <t>VISALIA</t>
  </si>
  <si>
    <t>93292</t>
  </si>
  <si>
    <t>LUBBOCK</t>
  </si>
  <si>
    <t>79403</t>
  </si>
  <si>
    <t>33415</t>
  </si>
  <si>
    <t>PALM BEACH GARDENS</t>
  </si>
  <si>
    <t>33418</t>
  </si>
  <si>
    <t>MANSFIELD</t>
  </si>
  <si>
    <t>44906</t>
  </si>
  <si>
    <t>HOMER CITY</t>
  </si>
  <si>
    <t>15748</t>
  </si>
  <si>
    <t>46203</t>
  </si>
  <si>
    <t>43219</t>
  </si>
  <si>
    <t>EUCLID</t>
  </si>
  <si>
    <t>44123</t>
  </si>
  <si>
    <t>OCALA</t>
  </si>
  <si>
    <t>34473</t>
  </si>
  <si>
    <t>94601</t>
  </si>
  <si>
    <t>SAVANNAH</t>
  </si>
  <si>
    <t>31404</t>
  </si>
  <si>
    <t>HOMESTEAD</t>
  </si>
  <si>
    <t>33030</t>
  </si>
  <si>
    <t>FORTVILLE</t>
  </si>
  <si>
    <t>46040</t>
  </si>
  <si>
    <t>77433</t>
  </si>
  <si>
    <t>ROME</t>
  </si>
  <si>
    <t>30161</t>
  </si>
  <si>
    <t>FORT WAYNE</t>
  </si>
  <si>
    <t>46805</t>
  </si>
  <si>
    <t>38103</t>
  </si>
  <si>
    <t>11221</t>
  </si>
  <si>
    <t>LENEXA</t>
  </si>
  <si>
    <t>66215</t>
  </si>
  <si>
    <t>11222</t>
  </si>
  <si>
    <t>HAZELWOOD</t>
  </si>
  <si>
    <t>63042</t>
  </si>
  <si>
    <t>ELLINWOOD</t>
  </si>
  <si>
    <t>67526</t>
  </si>
  <si>
    <t>SPRING</t>
  </si>
  <si>
    <t>77373</t>
  </si>
  <si>
    <t>LAKE STEVENS</t>
  </si>
  <si>
    <t>98258</t>
  </si>
  <si>
    <t>WOODWAY</t>
  </si>
  <si>
    <t>76712</t>
  </si>
  <si>
    <t>WAPPINGERS FALLS</t>
  </si>
  <si>
    <t>12590</t>
  </si>
  <si>
    <t>43203</t>
  </si>
  <si>
    <t>SMITHFIELD</t>
  </si>
  <si>
    <t>23430</t>
  </si>
  <si>
    <t>LEBANON</t>
  </si>
  <si>
    <t>45036</t>
  </si>
  <si>
    <t>95354</t>
  </si>
  <si>
    <t>KEOKUK</t>
  </si>
  <si>
    <t>52632</t>
  </si>
  <si>
    <t>THOMASBORO</t>
  </si>
  <si>
    <t>61878</t>
  </si>
  <si>
    <t>TEA</t>
  </si>
  <si>
    <t>57064</t>
  </si>
  <si>
    <t>10470</t>
  </si>
  <si>
    <t>SAYLORSBURG</t>
  </si>
  <si>
    <t>18353</t>
  </si>
  <si>
    <t>46250</t>
  </si>
  <si>
    <t>LAGUNA NIGUEL</t>
  </si>
  <si>
    <t>92677</t>
  </si>
  <si>
    <t>GARDEN CITY</t>
  </si>
  <si>
    <t>64747</t>
  </si>
  <si>
    <t>34759</t>
  </si>
  <si>
    <t>LAKE WORTH</t>
  </si>
  <si>
    <t>33467</t>
  </si>
  <si>
    <t>ATHENS</t>
  </si>
  <si>
    <t>30601</t>
  </si>
  <si>
    <t>WHITEVILLE</t>
  </si>
  <si>
    <t>28472</t>
  </si>
  <si>
    <t>UNION</t>
  </si>
  <si>
    <t>07083</t>
  </si>
  <si>
    <t>SUMTER</t>
  </si>
  <si>
    <t>29153</t>
  </si>
  <si>
    <t>MADISON</t>
  </si>
  <si>
    <t>53562</t>
  </si>
  <si>
    <t>ROCKLIN</t>
  </si>
  <si>
    <t>95677</t>
  </si>
  <si>
    <t>CANAL WINCHESTER</t>
  </si>
  <si>
    <t>43110</t>
  </si>
  <si>
    <t>BILLINGS</t>
  </si>
  <si>
    <t>MT</t>
  </si>
  <si>
    <t>59101</t>
  </si>
  <si>
    <t>ELDERSBURG</t>
  </si>
  <si>
    <t>21784</t>
  </si>
  <si>
    <t>PORT ORANGE</t>
  </si>
  <si>
    <t>32127</t>
  </si>
  <si>
    <t>75701</t>
  </si>
  <si>
    <t>UPPER DARBY</t>
  </si>
  <si>
    <t>19082</t>
  </si>
  <si>
    <t>27703</t>
  </si>
  <si>
    <t>33173</t>
  </si>
  <si>
    <t>93307</t>
  </si>
  <si>
    <t>ROCKFORD</t>
  </si>
  <si>
    <t>61107</t>
  </si>
  <si>
    <t>FEDERALSBURG</t>
  </si>
  <si>
    <t>21632</t>
  </si>
  <si>
    <t>07114</t>
  </si>
  <si>
    <t>KENDALLVILLE</t>
  </si>
  <si>
    <t>46755</t>
  </si>
  <si>
    <t>HONOLULU</t>
  </si>
  <si>
    <t>HI</t>
  </si>
  <si>
    <t>96815</t>
  </si>
  <si>
    <t>TOT_TRX_AMT</t>
  </si>
  <si>
    <t>TOT_NUM_TRX</t>
  </si>
  <si>
    <t>SEGMENT_SCORE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</si>
</sst>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AC0587-F66D-4E85-B3A1-A2A69500FCE1}" autoFormatId="16" applyNumberFormats="0" applyBorderFormats="0" applyFontFormats="0" applyPatternFormats="0" applyAlignmentFormats="0" applyWidthHeightFormats="0">
  <queryTableRefresh nextId="37" unboundColumnsRight="2">
    <queryTableFields count="36">
      <queryTableField id="1" name="FAKE_ACCTCODE" tableColumnId="1"/>
      <queryTableField id="2" name="OPT_IN_DATE" tableColumnId="2"/>
      <queryTableField id="3" name="FUEL_ONLY_PARENT_ACCT" tableColumnId="3"/>
      <queryTableField id="4" name="CLI_AMOUNT" tableColumnId="4"/>
      <queryTableField id="5" name="FLEETCOR_OPEN_DATE" tableColumnId="5"/>
      <queryTableField id="6" name="CITY" tableColumnId="6"/>
      <queryTableField id="7" name="STATE" tableColumnId="7"/>
      <queryTableField id="8" name="ZIP" tableColumnId="8"/>
      <queryTableField id="9" name="TERM_DAYS" tableColumnId="9"/>
      <queryTableField id="10" name="DUE_DAYS" tableColumnId="10"/>
      <queryTableField id="11" name="LOCK_DAYS" tableColumnId="11"/>
      <queryTableField id="12" name="CREDIT_LIMIT" tableColumnId="12"/>
      <queryTableField id="13" name="LOCK_CODE" tableColumnId="13"/>
      <queryTableField id="14" name="LOCK_REASON" tableColumnId="14"/>
      <queryTableField id="15" name="LOCK_TYPE" tableColumnId="15"/>
      <queryTableField id="16" name="DEPOSIT_FLAG" tableColumnId="16"/>
      <queryTableField id="17" name="PORTFOLIO" tableColumnId="17"/>
      <queryTableField id="18" name="LOB_REPORTING" tableColumnId="18"/>
      <queryTableField id="19" name="FUEL_SPEND" tableColumnId="19"/>
      <queryTableField id="20" name="NONFUEL_SPEND" tableColumnId="20"/>
      <queryTableField id="21" name="TOT_SPEND" tableColumnId="21"/>
      <queryTableField id="22" name="PAYMENT_AMOUNT" tableColumnId="22"/>
      <queryTableField id="23" name="NO_OF_PAYMENT" tableColumnId="23"/>
      <queryTableField id="24" name="NSF_AMT" tableColumnId="24"/>
      <queryTableField id="25" name="NSF_PMTS" tableColumnId="25"/>
      <queryTableField id="26" name="PAYDEX" tableColumnId="26"/>
      <queryTableField id="27" name="VANTAGE_SCORE" tableColumnId="27"/>
      <queryTableField id="28" name="FUEL_NUM_TRX" tableColumnId="28"/>
      <queryTableField id="29" name="NONFUEL_NUM_TRX" tableColumnId="29"/>
      <queryTableField id="30" name="FUEL_TRX_AMT" tableColumnId="30"/>
      <queryTableField id="31" name="NONFUEL_TRX_AMT" tableColumnId="31"/>
      <queryTableField id="32" name="SEGMENT" tableColumnId="32"/>
      <queryTableField id="33" name="TOT_NET_REV" tableColumnId="33"/>
      <queryTableField id="34" name="WO_AMOUNT" tableColumnId="34"/>
      <queryTableField id="35" dataBound="0" tableColumnId="35"/>
      <queryTableField id="36" dataBound="0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3944-F59F-40BD-BBBD-37C5B9EF5043}" name="tbl_AccountMonitoring" displayName="tbl_AccountMonitoring" ref="A1:AJ501" tableType="queryTable" totalsRowShown="0">
  <autoFilter ref="A1:AJ501" xr:uid="{E0483944-F59F-40BD-BBBD-37C5B9EF5043}"/>
  <sortState xmlns:xlrd2="http://schemas.microsoft.com/office/spreadsheetml/2017/richdata2" ref="A2:AJ501">
    <sortCondition ref="A1:A501"/>
  </sortState>
  <tableColumns count="36">
    <tableColumn id="1" xr3:uid="{2EBAA64B-DF72-4024-9798-414B4C93CBBE}" uniqueName="1" name="FAKE_ACCTCODE" queryTableFieldId="1"/>
    <tableColumn id="2" xr3:uid="{A86AFF93-B648-4C39-9071-E8C7B30C1309}" uniqueName="2" name="OPT_IN_DATE" queryTableFieldId="2" dataDxfId="12"/>
    <tableColumn id="3" xr3:uid="{E8970D8B-3745-44FF-911F-E683ADA3F356}" uniqueName="3" name="FUEL_ONLY_PARENT_ACCT" queryTableFieldId="3" dataDxfId="11"/>
    <tableColumn id="4" xr3:uid="{65F7B239-A9A0-45DA-89D6-46AA2678B04D}" uniqueName="4" name="CLI_AMOUNT" queryTableFieldId="4"/>
    <tableColumn id="5" xr3:uid="{AC5342D1-2A86-45C0-837A-3F42ADD17731}" uniqueName="5" name="FLEETCOR_OPEN_DATE" queryTableFieldId="5" dataDxfId="10"/>
    <tableColumn id="6" xr3:uid="{CE0C5B08-5623-496C-9CEA-A7311FA62B9A}" uniqueName="6" name="CITY" queryTableFieldId="6" dataDxfId="9"/>
    <tableColumn id="7" xr3:uid="{E6F23135-1DC3-423B-9FD5-B28B3C31CF26}" uniqueName="7" name="STATE" queryTableFieldId="7" dataDxfId="8"/>
    <tableColumn id="8" xr3:uid="{70981F52-8D90-4C38-9F56-9183C83B1183}" uniqueName="8" name="ZIP" queryTableFieldId="8" dataDxfId="7"/>
    <tableColumn id="9" xr3:uid="{786DEB47-0200-4FBA-9997-6BD84B56CD8A}" uniqueName="9" name="TERM_DAYS" queryTableFieldId="9"/>
    <tableColumn id="10" xr3:uid="{E120BFEE-433E-415E-8465-E03E4CF02DAB}" uniqueName="10" name="DUE_DAYS" queryTableFieldId="10"/>
    <tableColumn id="11" xr3:uid="{037B1FF9-7B20-479F-A1E8-3B01E293C407}" uniqueName="11" name="LOCK_DAYS" queryTableFieldId="11"/>
    <tableColumn id="12" xr3:uid="{BA2E949E-D1D7-481D-B822-5621D8ABE224}" uniqueName="12" name="CREDIT_LIMIT" queryTableFieldId="12"/>
    <tableColumn id="13" xr3:uid="{F6765AD5-87CF-4144-983A-91737B16C986}" uniqueName="13" name="LOCK_CODE" queryTableFieldId="13" dataDxfId="6"/>
    <tableColumn id="14" xr3:uid="{1000BC6F-23C6-4922-BC20-D5D9ED58EF6D}" uniqueName="14" name="LOCK_REASON" queryTableFieldId="14" dataDxfId="5"/>
    <tableColumn id="15" xr3:uid="{54465B69-3FA6-4893-8BA2-5B502FD5A78E}" uniqueName="15" name="LOCK_TYPE" queryTableFieldId="15" dataDxfId="4"/>
    <tableColumn id="16" xr3:uid="{8060A313-4AB7-4AC1-A7ED-D7B46090C01E}" uniqueName="16" name="DEPOSIT_FLAG" queryTableFieldId="16"/>
    <tableColumn id="17" xr3:uid="{A577D5C7-C28D-4C12-A188-D5B235DB8F45}" uniqueName="17" name="PORTFOLIO" queryTableFieldId="17" dataDxfId="3"/>
    <tableColumn id="18" xr3:uid="{DB62C54F-DE03-41D6-ADAE-9690FBD25722}" uniqueName="18" name="LOB_REPORTING" queryTableFieldId="18" dataDxfId="2"/>
    <tableColumn id="19" xr3:uid="{55DBAAEF-8076-4617-B2A1-6346F11ADBCA}" uniqueName="19" name="FUEL_SPEND" queryTableFieldId="19"/>
    <tableColumn id="20" xr3:uid="{0D720AE8-6FF7-4002-A8D8-CBF1429D49A1}" uniqueName="20" name="NONFUEL_SPEND" queryTableFieldId="20"/>
    <tableColumn id="21" xr3:uid="{B92D969F-A714-4B0E-A351-949B87C469B4}" uniqueName="21" name="TOT_SPEND" queryTableFieldId="21"/>
    <tableColumn id="22" xr3:uid="{9D16F488-0B52-4252-BC49-A1987ABD4EA6}" uniqueName="22" name="PAYMENT_AMOUNT" queryTableFieldId="22"/>
    <tableColumn id="23" xr3:uid="{39CC6094-DAF2-4442-A468-508E5E2A7265}" uniqueName="23" name="NO_OF_PAYMENT" queryTableFieldId="23"/>
    <tableColumn id="24" xr3:uid="{7D49092E-BFAB-4C4A-9B53-8B83F61C2414}" uniqueName="24" name="NSF_AMT" queryTableFieldId="24"/>
    <tableColumn id="25" xr3:uid="{5FCF3377-7641-4D13-B31C-AB56B2BBAB53}" uniqueName="25" name="NSF_PMTS" queryTableFieldId="25"/>
    <tableColumn id="26" xr3:uid="{E686B371-DCCC-4698-831E-7F99169E5377}" uniqueName="26" name="PAYDEX" queryTableFieldId="26"/>
    <tableColumn id="27" xr3:uid="{4DA91BE5-379B-4913-85A4-8559EAED7D26}" uniqueName="27" name="VANTAGE_SCORE" queryTableFieldId="27"/>
    <tableColumn id="28" xr3:uid="{82E6ED69-64E6-42D0-9EE1-B6C8AB96AE6C}" uniqueName="28" name="FUEL_NUM_TRX" queryTableFieldId="28"/>
    <tableColumn id="29" xr3:uid="{63CE6258-9F24-46FA-8DEF-56F0619D0B96}" uniqueName="29" name="NONFUEL_NUM_TRX" queryTableFieldId="29"/>
    <tableColumn id="30" xr3:uid="{42C6D0A5-D9B3-479D-A568-D6A7DD61C0FA}" uniqueName="30" name="FUEL_TRX_AMT" queryTableFieldId="30"/>
    <tableColumn id="31" xr3:uid="{BAB039ED-53F3-490E-8043-CAFDC291604B}" uniqueName="31" name="NONFUEL_TRX_AMT" queryTableFieldId="31"/>
    <tableColumn id="32" xr3:uid="{630F6DF5-2FB3-4075-BAFE-66DB6F5AC624}" uniqueName="32" name="SEGMENT_SCORE" queryTableFieldId="32"/>
    <tableColumn id="33" xr3:uid="{1C1CD6B0-D527-4CBC-8A39-CC1E021BFE83}" uniqueName="33" name="TOT_NET_REV" queryTableFieldId="33"/>
    <tableColumn id="34" xr3:uid="{035EFEBA-708C-45E9-BF4E-A21F1C9E3ADE}" uniqueName="34" name="WO_AMOUNT" queryTableFieldId="34"/>
    <tableColumn id="35" xr3:uid="{EBFD514A-92EB-4085-8677-AB8E7CE5A4B0}" uniqueName="35" name="TOT_TRX_AMT" queryTableFieldId="35" dataDxfId="1">
      <calculatedColumnFormula>SUM(tbl_AccountMonitoring[[#This Row],[FUEL_TRX_AMT]:[NONFUEL_TRX_AMT]])</calculatedColumnFormula>
    </tableColumn>
    <tableColumn id="36" xr3:uid="{B3A14721-5EC1-471A-BFA5-E062EB20C39E}" uniqueName="36" name="TOT_NUM_TRX" queryTableFieldId="36" dataDxfId="0">
      <calculatedColumnFormula>SUM(tbl_AccountMonitoring[[#This Row],[FUEL_NUM_TRX]:[NONFUEL_NUM_TRX]])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3D01-D49E-48D6-B1AC-F8964DC482D4}">
  <dimension ref="A1:AJ501"/>
  <sheetViews>
    <sheetView tabSelected="1" topLeftCell="AB1" workbookViewId="0">
      <selection activeCell="AH1" sqref="AH1"/>
    </sheetView>
  </sheetViews>
  <sheetFormatPr defaultRowHeight="14.5" x14ac:dyDescent="0.35"/>
  <cols>
    <col min="1" max="1" width="24" customWidth="1"/>
    <col min="2" max="2" width="14.08984375" bestFit="1" customWidth="1"/>
    <col min="3" max="3" width="25.6328125" bestFit="1" customWidth="1"/>
    <col min="4" max="4" width="13.90625" bestFit="1" customWidth="1"/>
    <col min="5" max="5" width="22.36328125" bestFit="1" customWidth="1"/>
    <col min="6" max="6" width="20" bestFit="1" customWidth="1"/>
    <col min="7" max="7" width="8.08984375" bestFit="1" customWidth="1"/>
    <col min="8" max="8" width="7.6328125" bestFit="1" customWidth="1"/>
    <col min="9" max="9" width="13" bestFit="1" customWidth="1"/>
    <col min="10" max="10" width="12" bestFit="1" customWidth="1"/>
    <col min="11" max="11" width="13" bestFit="1" customWidth="1"/>
    <col min="12" max="12" width="14.453125" bestFit="1" customWidth="1"/>
    <col min="13" max="13" width="13.26953125" bestFit="1" customWidth="1"/>
    <col min="14" max="14" width="22.08984375" bestFit="1" customWidth="1"/>
    <col min="15" max="15" width="12.54296875" bestFit="1" customWidth="1"/>
    <col min="16" max="16" width="15.453125" bestFit="1" customWidth="1"/>
    <col min="17" max="17" width="12.54296875" bestFit="1" customWidth="1"/>
    <col min="18" max="18" width="17" bestFit="1" customWidth="1"/>
    <col min="19" max="19" width="13.81640625" bestFit="1" customWidth="1"/>
    <col min="20" max="20" width="17.7265625" bestFit="1" customWidth="1"/>
    <col min="21" max="21" width="12.7265625" bestFit="1" customWidth="1"/>
    <col min="22" max="22" width="19.26953125" bestFit="1" customWidth="1"/>
    <col min="23" max="23" width="17.54296875" bestFit="1" customWidth="1"/>
    <col min="24" max="24" width="10.7265625" bestFit="1" customWidth="1"/>
    <col min="25" max="26" width="11.81640625" bestFit="1" customWidth="1"/>
    <col min="27" max="27" width="17.54296875" bestFit="1" customWidth="1"/>
    <col min="28" max="28" width="16.1796875" bestFit="1" customWidth="1"/>
    <col min="29" max="29" width="20.08984375" bestFit="1" customWidth="1"/>
    <col min="30" max="30" width="15.6328125" bestFit="1" customWidth="1"/>
    <col min="31" max="31" width="19.54296875" bestFit="1" customWidth="1"/>
    <col min="32" max="32" width="11.81640625" bestFit="1" customWidth="1"/>
    <col min="33" max="33" width="14.26953125" bestFit="1" customWidth="1"/>
    <col min="34" max="34" width="14.08984375" bestFit="1" customWidth="1"/>
    <col min="35" max="35" width="17.7265625" customWidth="1"/>
    <col min="36" max="36" width="22.54296875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982</v>
      </c>
      <c r="AG1" t="s">
        <v>31</v>
      </c>
      <c r="AH1" t="s">
        <v>32</v>
      </c>
      <c r="AI1" t="s">
        <v>980</v>
      </c>
      <c r="AJ1" t="s">
        <v>981</v>
      </c>
    </row>
    <row r="2" spans="1:36" x14ac:dyDescent="0.35">
      <c r="A2">
        <v>111111</v>
      </c>
      <c r="B2" s="1">
        <v>44450</v>
      </c>
      <c r="C2" t="s">
        <v>33</v>
      </c>
      <c r="D2">
        <v>11000</v>
      </c>
      <c r="E2" s="1">
        <v>43778.398125</v>
      </c>
      <c r="F2" t="s">
        <v>571</v>
      </c>
      <c r="G2" t="s">
        <v>75</v>
      </c>
      <c r="H2" t="s">
        <v>572</v>
      </c>
      <c r="I2">
        <v>30</v>
      </c>
      <c r="J2">
        <v>21</v>
      </c>
      <c r="K2">
        <v>10</v>
      </c>
      <c r="L2">
        <v>8500</v>
      </c>
      <c r="M2" t="s">
        <v>37</v>
      </c>
      <c r="N2" t="s">
        <v>38</v>
      </c>
      <c r="O2" t="s">
        <v>38</v>
      </c>
      <c r="P2">
        <v>0</v>
      </c>
      <c r="Q2" t="s">
        <v>39</v>
      </c>
      <c r="R2" t="s">
        <v>40</v>
      </c>
      <c r="S2">
        <v>26637.539999999997</v>
      </c>
      <c r="T2">
        <v>5887.17</v>
      </c>
      <c r="U2">
        <v>32524.709999999995</v>
      </c>
      <c r="V2">
        <v>33266.79</v>
      </c>
      <c r="W2">
        <v>13</v>
      </c>
      <c r="X2">
        <v>0</v>
      </c>
      <c r="Y2">
        <v>0</v>
      </c>
      <c r="Z2">
        <v>63.571428571428569</v>
      </c>
      <c r="AA2">
        <v>0</v>
      </c>
      <c r="AB2">
        <v>277</v>
      </c>
      <c r="AC2">
        <v>36</v>
      </c>
      <c r="AD2">
        <v>26637.539999999997</v>
      </c>
      <c r="AE2">
        <v>5887.17</v>
      </c>
      <c r="AF2">
        <v>21.09090909090909</v>
      </c>
      <c r="AG2">
        <v>1338.170689</v>
      </c>
      <c r="AH2">
        <v>0</v>
      </c>
      <c r="AI2">
        <f>SUM(tbl_AccountMonitoring[[#This Row],[FUEL_TRX_AMT]:[NONFUEL_TRX_AMT]])</f>
        <v>32524.71</v>
      </c>
      <c r="AJ2">
        <f>SUM(tbl_AccountMonitoring[[#This Row],[FUEL_NUM_TRX]:[NONFUEL_NUM_TRX]])</f>
        <v>313</v>
      </c>
    </row>
    <row r="3" spans="1:36" x14ac:dyDescent="0.35">
      <c r="A3">
        <v>111114</v>
      </c>
      <c r="B3" s="1">
        <v>44750</v>
      </c>
      <c r="C3" t="s">
        <v>33</v>
      </c>
      <c r="D3">
        <v>6000</v>
      </c>
      <c r="E3" s="1">
        <v>43778.398125</v>
      </c>
      <c r="F3" t="s">
        <v>850</v>
      </c>
      <c r="G3" t="s">
        <v>35</v>
      </c>
      <c r="H3" t="s">
        <v>851</v>
      </c>
      <c r="I3">
        <v>7</v>
      </c>
      <c r="J3">
        <v>7</v>
      </c>
      <c r="K3">
        <v>3</v>
      </c>
      <c r="L3">
        <v>7200</v>
      </c>
      <c r="M3" t="s">
        <v>81</v>
      </c>
      <c r="N3" t="s">
        <v>82</v>
      </c>
      <c r="O3" t="s">
        <v>50</v>
      </c>
      <c r="P3">
        <v>0</v>
      </c>
      <c r="Q3" t="s">
        <v>39</v>
      </c>
      <c r="R3" t="s">
        <v>40</v>
      </c>
      <c r="S3">
        <v>54261.860000000008</v>
      </c>
      <c r="T3">
        <v>1865.14</v>
      </c>
      <c r="U3">
        <v>56127.000000000007</v>
      </c>
      <c r="V3">
        <v>64415.5</v>
      </c>
      <c r="W3">
        <v>28</v>
      </c>
      <c r="X3">
        <v>0</v>
      </c>
      <c r="Y3">
        <v>0</v>
      </c>
      <c r="Z3">
        <v>0</v>
      </c>
      <c r="AA3">
        <v>721</v>
      </c>
      <c r="AB3">
        <v>148</v>
      </c>
      <c r="AC3">
        <v>6</v>
      </c>
      <c r="AD3">
        <v>54261.860000000008</v>
      </c>
      <c r="AE3">
        <v>1865.14</v>
      </c>
      <c r="AF3">
        <v>45.090909090909093</v>
      </c>
      <c r="AG3">
        <v>5710.7524859999994</v>
      </c>
      <c r="AH3">
        <v>0</v>
      </c>
      <c r="AI3">
        <f>SUM(tbl_AccountMonitoring[[#This Row],[FUEL_TRX_AMT]:[NONFUEL_TRX_AMT]])</f>
        <v>56127.000000000007</v>
      </c>
      <c r="AJ3">
        <f>SUM(tbl_AccountMonitoring[[#This Row],[FUEL_NUM_TRX]:[NONFUEL_NUM_TRX]])</f>
        <v>154</v>
      </c>
    </row>
    <row r="4" spans="1:36" x14ac:dyDescent="0.35">
      <c r="A4">
        <v>111115</v>
      </c>
      <c r="B4" s="1">
        <v>44439</v>
      </c>
      <c r="C4" t="s">
        <v>33</v>
      </c>
      <c r="D4">
        <v>4000</v>
      </c>
      <c r="E4" s="1">
        <v>43778.398125</v>
      </c>
      <c r="F4" t="s">
        <v>629</v>
      </c>
      <c r="G4" t="s">
        <v>377</v>
      </c>
      <c r="H4" t="s">
        <v>852</v>
      </c>
      <c r="I4">
        <v>15</v>
      </c>
      <c r="J4">
        <v>13</v>
      </c>
      <c r="K4">
        <v>10</v>
      </c>
      <c r="L4">
        <v>1800</v>
      </c>
      <c r="M4" t="s">
        <v>37</v>
      </c>
      <c r="N4" t="s">
        <v>38</v>
      </c>
      <c r="O4" t="s">
        <v>38</v>
      </c>
      <c r="P4">
        <v>1</v>
      </c>
      <c r="Q4" t="s">
        <v>39</v>
      </c>
      <c r="R4" t="s">
        <v>40</v>
      </c>
      <c r="S4">
        <v>270.75</v>
      </c>
      <c r="T4">
        <v>120.76</v>
      </c>
      <c r="U4">
        <v>391.51</v>
      </c>
      <c r="V4">
        <v>586.86</v>
      </c>
      <c r="W4">
        <v>6</v>
      </c>
      <c r="X4">
        <v>0</v>
      </c>
      <c r="Y4">
        <v>0</v>
      </c>
      <c r="Z4">
        <v>76.714285714285708</v>
      </c>
      <c r="AA4">
        <v>0</v>
      </c>
      <c r="AB4">
        <v>9</v>
      </c>
      <c r="AC4">
        <v>3</v>
      </c>
      <c r="AD4">
        <v>270.75</v>
      </c>
      <c r="AE4">
        <v>120.76</v>
      </c>
      <c r="AF4">
        <v>23.636363636363637</v>
      </c>
      <c r="AG4">
        <v>198.77780000000001</v>
      </c>
      <c r="AH4">
        <v>0</v>
      </c>
      <c r="AI4">
        <f>SUM(tbl_AccountMonitoring[[#This Row],[FUEL_TRX_AMT]:[NONFUEL_TRX_AMT]])</f>
        <v>391.51</v>
      </c>
      <c r="AJ4">
        <f>SUM(tbl_AccountMonitoring[[#This Row],[FUEL_NUM_TRX]:[NONFUEL_NUM_TRX]])</f>
        <v>12</v>
      </c>
    </row>
    <row r="5" spans="1:36" x14ac:dyDescent="0.35">
      <c r="A5">
        <v>111116</v>
      </c>
      <c r="B5" s="1">
        <v>44573</v>
      </c>
      <c r="C5" t="s">
        <v>33</v>
      </c>
      <c r="D5">
        <v>3000</v>
      </c>
      <c r="E5" s="1">
        <v>43778.398125</v>
      </c>
      <c r="F5" t="s">
        <v>853</v>
      </c>
      <c r="G5" t="s">
        <v>170</v>
      </c>
      <c r="H5" t="s">
        <v>854</v>
      </c>
      <c r="I5">
        <v>15</v>
      </c>
      <c r="J5">
        <v>13</v>
      </c>
      <c r="K5">
        <v>7</v>
      </c>
      <c r="L5">
        <v>5880</v>
      </c>
      <c r="M5" t="s">
        <v>48</v>
      </c>
      <c r="N5" t="s">
        <v>49</v>
      </c>
      <c r="O5" t="s">
        <v>50</v>
      </c>
      <c r="P5">
        <v>0</v>
      </c>
      <c r="Q5" t="s">
        <v>39</v>
      </c>
      <c r="R5" t="s">
        <v>40</v>
      </c>
      <c r="S5">
        <v>8705.8100000000013</v>
      </c>
      <c r="T5">
        <v>0</v>
      </c>
      <c r="U5">
        <v>8705.8100000000013</v>
      </c>
      <c r="V5">
        <v>11842.18</v>
      </c>
      <c r="W5">
        <v>9</v>
      </c>
      <c r="X5">
        <v>0</v>
      </c>
      <c r="Y5">
        <v>0</v>
      </c>
      <c r="Z5">
        <v>0</v>
      </c>
      <c r="AA5">
        <v>0</v>
      </c>
      <c r="AB5">
        <v>117</v>
      </c>
      <c r="AC5">
        <v>0</v>
      </c>
      <c r="AD5">
        <v>8705.8100000000013</v>
      </c>
      <c r="AE5">
        <v>0</v>
      </c>
      <c r="AF5">
        <v>39</v>
      </c>
      <c r="AG5">
        <v>3650.0112709999999</v>
      </c>
      <c r="AH5">
        <v>6999.5</v>
      </c>
      <c r="AI5">
        <f>SUM(tbl_AccountMonitoring[[#This Row],[FUEL_TRX_AMT]:[NONFUEL_TRX_AMT]])</f>
        <v>8705.8100000000013</v>
      </c>
      <c r="AJ5">
        <f>SUM(tbl_AccountMonitoring[[#This Row],[FUEL_NUM_TRX]:[NONFUEL_NUM_TRX]])</f>
        <v>117</v>
      </c>
    </row>
    <row r="6" spans="1:36" x14ac:dyDescent="0.35">
      <c r="A6">
        <v>111117</v>
      </c>
      <c r="B6" s="1">
        <v>44783</v>
      </c>
      <c r="C6" t="s">
        <v>33</v>
      </c>
      <c r="D6">
        <v>62000</v>
      </c>
      <c r="E6" s="1">
        <v>43778.398125</v>
      </c>
      <c r="F6" t="s">
        <v>401</v>
      </c>
      <c r="G6" t="s">
        <v>52</v>
      </c>
      <c r="H6" t="s">
        <v>402</v>
      </c>
      <c r="I6">
        <v>7</v>
      </c>
      <c r="J6">
        <v>7</v>
      </c>
      <c r="K6">
        <v>18</v>
      </c>
      <c r="L6">
        <v>62000</v>
      </c>
      <c r="M6" t="s">
        <v>37</v>
      </c>
      <c r="N6" t="s">
        <v>38</v>
      </c>
      <c r="O6" t="s">
        <v>38</v>
      </c>
      <c r="P6">
        <v>0</v>
      </c>
      <c r="Q6" t="s">
        <v>39</v>
      </c>
      <c r="R6" t="s">
        <v>40</v>
      </c>
      <c r="S6">
        <v>5527.2300000000005</v>
      </c>
      <c r="T6">
        <v>6971.1799999999994</v>
      </c>
      <c r="U6">
        <v>12498.409999999998</v>
      </c>
      <c r="V6">
        <v>10219.51</v>
      </c>
      <c r="W6">
        <v>45</v>
      </c>
      <c r="X6">
        <v>0</v>
      </c>
      <c r="Y6">
        <v>0</v>
      </c>
      <c r="Z6">
        <v>68.642857142857139</v>
      </c>
      <c r="AA6">
        <v>825</v>
      </c>
      <c r="AB6">
        <v>115</v>
      </c>
      <c r="AC6">
        <v>30</v>
      </c>
      <c r="AD6">
        <v>5527.2300000000005</v>
      </c>
      <c r="AE6">
        <v>6971.1799999999994</v>
      </c>
      <c r="AF6">
        <v>33.363636363636367</v>
      </c>
      <c r="AG6">
        <v>1964.382537</v>
      </c>
      <c r="AH6">
        <v>0</v>
      </c>
      <c r="AI6">
        <f>SUM(tbl_AccountMonitoring[[#This Row],[FUEL_TRX_AMT]:[NONFUEL_TRX_AMT]])</f>
        <v>12498.41</v>
      </c>
      <c r="AJ6">
        <f>SUM(tbl_AccountMonitoring[[#This Row],[FUEL_NUM_TRX]:[NONFUEL_NUM_TRX]])</f>
        <v>145</v>
      </c>
    </row>
    <row r="7" spans="1:36" x14ac:dyDescent="0.35">
      <c r="A7">
        <v>111120</v>
      </c>
      <c r="B7" s="1">
        <v>45023</v>
      </c>
      <c r="C7" t="s">
        <v>33</v>
      </c>
      <c r="D7">
        <v>58000</v>
      </c>
      <c r="E7" s="1">
        <v>43778.398125</v>
      </c>
      <c r="F7" t="s">
        <v>34</v>
      </c>
      <c r="G7" t="s">
        <v>35</v>
      </c>
      <c r="H7" t="s">
        <v>36</v>
      </c>
      <c r="I7">
        <v>15</v>
      </c>
      <c r="J7">
        <v>13</v>
      </c>
      <c r="K7">
        <v>18</v>
      </c>
      <c r="L7">
        <v>58000</v>
      </c>
      <c r="M7" t="s">
        <v>37</v>
      </c>
      <c r="N7" t="s">
        <v>38</v>
      </c>
      <c r="O7" t="s">
        <v>38</v>
      </c>
      <c r="P7">
        <v>0</v>
      </c>
      <c r="Q7" t="s">
        <v>39</v>
      </c>
      <c r="R7" t="s">
        <v>40</v>
      </c>
      <c r="S7">
        <v>154562.35</v>
      </c>
      <c r="T7">
        <v>231.70999999999998</v>
      </c>
      <c r="U7">
        <v>154794.06</v>
      </c>
      <c r="V7">
        <v>160157.22999999998</v>
      </c>
      <c r="W7">
        <v>27</v>
      </c>
      <c r="X7">
        <v>0</v>
      </c>
      <c r="Y7">
        <v>0</v>
      </c>
      <c r="Z7">
        <v>79.5</v>
      </c>
      <c r="AA7">
        <v>796.8</v>
      </c>
      <c r="AB7">
        <v>2421</v>
      </c>
      <c r="AC7">
        <v>7</v>
      </c>
      <c r="AD7">
        <v>154562.35</v>
      </c>
      <c r="AE7">
        <v>231.70999999999998</v>
      </c>
      <c r="AF7">
        <v>3</v>
      </c>
      <c r="AG7">
        <v>3995.406485</v>
      </c>
      <c r="AH7">
        <v>0</v>
      </c>
      <c r="AI7">
        <f>SUM(tbl_AccountMonitoring[[#This Row],[FUEL_TRX_AMT]:[NONFUEL_TRX_AMT]])</f>
        <v>154794.06</v>
      </c>
      <c r="AJ7">
        <f>SUM(tbl_AccountMonitoring[[#This Row],[FUEL_NUM_TRX]:[NONFUEL_NUM_TRX]])</f>
        <v>2428</v>
      </c>
    </row>
    <row r="8" spans="1:36" x14ac:dyDescent="0.35">
      <c r="A8">
        <v>111123</v>
      </c>
      <c r="B8" s="1">
        <v>44501</v>
      </c>
      <c r="C8" t="s">
        <v>33</v>
      </c>
      <c r="D8">
        <v>7500</v>
      </c>
      <c r="E8" s="1">
        <v>43778.398125</v>
      </c>
      <c r="F8" t="s">
        <v>403</v>
      </c>
      <c r="G8" t="s">
        <v>65</v>
      </c>
      <c r="H8" t="s">
        <v>404</v>
      </c>
      <c r="I8">
        <v>15</v>
      </c>
      <c r="J8">
        <v>21</v>
      </c>
      <c r="K8">
        <v>7</v>
      </c>
      <c r="L8">
        <v>15000</v>
      </c>
      <c r="M8" t="s">
        <v>48</v>
      </c>
      <c r="N8" t="s">
        <v>49</v>
      </c>
      <c r="O8" t="s">
        <v>50</v>
      </c>
      <c r="P8">
        <v>1</v>
      </c>
      <c r="Q8" t="s">
        <v>67</v>
      </c>
      <c r="R8" t="s">
        <v>44</v>
      </c>
      <c r="S8">
        <v>58</v>
      </c>
      <c r="T8">
        <v>19065.170000000002</v>
      </c>
      <c r="U8">
        <v>19123.170000000002</v>
      </c>
      <c r="V8">
        <v>16099.260000000002</v>
      </c>
      <c r="W8">
        <v>9</v>
      </c>
      <c r="X8">
        <v>0</v>
      </c>
      <c r="Y8">
        <v>0</v>
      </c>
      <c r="Z8">
        <v>0</v>
      </c>
      <c r="AA8">
        <v>0</v>
      </c>
      <c r="AB8">
        <v>1</v>
      </c>
      <c r="AC8">
        <v>159</v>
      </c>
      <c r="AD8">
        <v>58</v>
      </c>
      <c r="AE8">
        <v>19065.170000000002</v>
      </c>
      <c r="AF8">
        <v>42.090909090909093</v>
      </c>
      <c r="AG8">
        <v>515.86681999999996</v>
      </c>
      <c r="AH8">
        <v>5027.2299999999996</v>
      </c>
      <c r="AI8">
        <f>SUM(tbl_AccountMonitoring[[#This Row],[FUEL_TRX_AMT]:[NONFUEL_TRX_AMT]])</f>
        <v>19123.170000000002</v>
      </c>
      <c r="AJ8">
        <f>SUM(tbl_AccountMonitoring[[#This Row],[FUEL_NUM_TRX]:[NONFUEL_NUM_TRX]])</f>
        <v>160</v>
      </c>
    </row>
    <row r="9" spans="1:36" x14ac:dyDescent="0.35">
      <c r="A9">
        <v>111124</v>
      </c>
      <c r="B9" s="1">
        <v>44579</v>
      </c>
      <c r="C9" t="s">
        <v>33</v>
      </c>
      <c r="D9">
        <v>15000</v>
      </c>
      <c r="E9" s="1">
        <v>43778.398125</v>
      </c>
      <c r="F9" t="s">
        <v>331</v>
      </c>
      <c r="G9" t="s">
        <v>65</v>
      </c>
      <c r="H9" t="s">
        <v>721</v>
      </c>
      <c r="I9">
        <v>30</v>
      </c>
      <c r="J9">
        <v>14</v>
      </c>
      <c r="K9">
        <v>18</v>
      </c>
      <c r="L9">
        <v>15000</v>
      </c>
      <c r="M9" t="s">
        <v>54</v>
      </c>
      <c r="N9" t="s">
        <v>55</v>
      </c>
      <c r="O9" t="s">
        <v>50</v>
      </c>
      <c r="P9">
        <v>0</v>
      </c>
      <c r="Q9" t="s">
        <v>67</v>
      </c>
      <c r="R9" t="s">
        <v>44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80</v>
      </c>
      <c r="AA9">
        <v>717.5</v>
      </c>
      <c r="AB9">
        <v>0</v>
      </c>
      <c r="AC9">
        <v>0</v>
      </c>
      <c r="AD9">
        <v>0</v>
      </c>
      <c r="AE9">
        <v>0</v>
      </c>
      <c r="AF9">
        <v>16</v>
      </c>
      <c r="AG9">
        <v>0</v>
      </c>
      <c r="AH9">
        <v>0</v>
      </c>
      <c r="AI9">
        <f>SUM(tbl_AccountMonitoring[[#This Row],[FUEL_TRX_AMT]:[NONFUEL_TRX_AMT]])</f>
        <v>0</v>
      </c>
      <c r="AJ9">
        <f>SUM(tbl_AccountMonitoring[[#This Row],[FUEL_NUM_TRX]:[NONFUEL_NUM_TRX]])</f>
        <v>0</v>
      </c>
    </row>
    <row r="10" spans="1:36" x14ac:dyDescent="0.35">
      <c r="A10">
        <v>111126</v>
      </c>
      <c r="B10" s="1">
        <v>44644</v>
      </c>
      <c r="C10" t="s">
        <v>33</v>
      </c>
      <c r="D10">
        <v>60000</v>
      </c>
      <c r="E10" s="1">
        <v>43778.398125</v>
      </c>
      <c r="F10" t="s">
        <v>41</v>
      </c>
      <c r="G10" t="s">
        <v>35</v>
      </c>
      <c r="H10" t="s">
        <v>42</v>
      </c>
      <c r="I10">
        <v>30</v>
      </c>
      <c r="J10">
        <v>14</v>
      </c>
      <c r="K10">
        <v>5</v>
      </c>
      <c r="L10">
        <v>75000</v>
      </c>
      <c r="M10" t="s">
        <v>37</v>
      </c>
      <c r="N10" t="s">
        <v>38</v>
      </c>
      <c r="O10" t="s">
        <v>38</v>
      </c>
      <c r="P10">
        <v>0</v>
      </c>
      <c r="Q10" t="s">
        <v>43</v>
      </c>
      <c r="R10" t="s">
        <v>44</v>
      </c>
      <c r="S10">
        <v>105350.72</v>
      </c>
      <c r="T10">
        <v>100544.27</v>
      </c>
      <c r="U10">
        <v>205894.98999999996</v>
      </c>
      <c r="V10">
        <v>108386.4</v>
      </c>
      <c r="W10">
        <v>14</v>
      </c>
      <c r="X10">
        <v>0</v>
      </c>
      <c r="Y10">
        <v>0</v>
      </c>
      <c r="Z10">
        <v>58.857142857142854</v>
      </c>
      <c r="AA10">
        <v>0</v>
      </c>
      <c r="AB10">
        <v>1526</v>
      </c>
      <c r="AC10">
        <v>673</v>
      </c>
      <c r="AD10">
        <v>105350.72</v>
      </c>
      <c r="AE10">
        <v>100544.27</v>
      </c>
      <c r="AF10">
        <v>42.090909090909093</v>
      </c>
      <c r="AG10">
        <v>15658.861045959999</v>
      </c>
      <c r="AH10">
        <v>0</v>
      </c>
      <c r="AI10">
        <f>SUM(tbl_AccountMonitoring[[#This Row],[FUEL_TRX_AMT]:[NONFUEL_TRX_AMT]])</f>
        <v>205894.99</v>
      </c>
      <c r="AJ10">
        <f>SUM(tbl_AccountMonitoring[[#This Row],[FUEL_NUM_TRX]:[NONFUEL_NUM_TRX]])</f>
        <v>2199</v>
      </c>
    </row>
    <row r="11" spans="1:36" x14ac:dyDescent="0.35">
      <c r="A11">
        <v>111127</v>
      </c>
      <c r="B11" s="1">
        <v>44308</v>
      </c>
      <c r="C11" t="s">
        <v>33</v>
      </c>
      <c r="D11">
        <v>5100</v>
      </c>
      <c r="E11" s="1">
        <v>43778.398125</v>
      </c>
      <c r="F11" t="s">
        <v>45</v>
      </c>
      <c r="G11" t="s">
        <v>46</v>
      </c>
      <c r="H11" t="s">
        <v>47</v>
      </c>
      <c r="I11">
        <v>30</v>
      </c>
      <c r="J11">
        <v>14</v>
      </c>
      <c r="K11">
        <v>10</v>
      </c>
      <c r="L11">
        <v>5100</v>
      </c>
      <c r="M11" t="s">
        <v>48</v>
      </c>
      <c r="N11" t="s">
        <v>49</v>
      </c>
      <c r="O11" t="s">
        <v>50</v>
      </c>
      <c r="P11">
        <v>1</v>
      </c>
      <c r="Q11" t="s">
        <v>43</v>
      </c>
      <c r="R11" t="s">
        <v>44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78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>SUM(tbl_AccountMonitoring[[#This Row],[FUEL_TRX_AMT]:[NONFUEL_TRX_AMT]])</f>
        <v>0</v>
      </c>
      <c r="AJ11">
        <f>SUM(tbl_AccountMonitoring[[#This Row],[FUEL_NUM_TRX]:[NONFUEL_NUM_TRX]])</f>
        <v>0</v>
      </c>
    </row>
    <row r="12" spans="1:36" x14ac:dyDescent="0.35">
      <c r="A12">
        <v>111130</v>
      </c>
      <c r="B12" s="1">
        <v>44853</v>
      </c>
      <c r="C12" t="s">
        <v>33</v>
      </c>
      <c r="D12">
        <v>11500</v>
      </c>
      <c r="E12" s="1">
        <v>43778.398125</v>
      </c>
      <c r="F12" t="s">
        <v>855</v>
      </c>
      <c r="G12" t="s">
        <v>79</v>
      </c>
      <c r="H12" t="s">
        <v>856</v>
      </c>
      <c r="I12">
        <v>30</v>
      </c>
      <c r="J12">
        <v>15</v>
      </c>
      <c r="K12">
        <v>5</v>
      </c>
      <c r="L12">
        <v>11500</v>
      </c>
      <c r="M12" t="s">
        <v>37</v>
      </c>
      <c r="N12" t="s">
        <v>38</v>
      </c>
      <c r="O12" t="s">
        <v>38</v>
      </c>
      <c r="P12">
        <v>0</v>
      </c>
      <c r="Q12" t="s">
        <v>83</v>
      </c>
      <c r="R12" t="s">
        <v>44</v>
      </c>
      <c r="S12">
        <v>4976.0200000000004</v>
      </c>
      <c r="T12">
        <v>43444.800000000003</v>
      </c>
      <c r="U12">
        <v>48420.820000000007</v>
      </c>
      <c r="V12">
        <v>53487.98</v>
      </c>
      <c r="W12">
        <v>14</v>
      </c>
      <c r="X12">
        <v>0</v>
      </c>
      <c r="Y12">
        <v>0</v>
      </c>
      <c r="Z12">
        <v>0</v>
      </c>
      <c r="AA12">
        <v>0</v>
      </c>
      <c r="AB12">
        <v>77</v>
      </c>
      <c r="AC12">
        <v>190</v>
      </c>
      <c r="AD12">
        <v>4976.0200000000004</v>
      </c>
      <c r="AE12">
        <v>43444.800000000003</v>
      </c>
      <c r="AF12">
        <v>43.18181818181818</v>
      </c>
      <c r="AG12">
        <v>784.05181425000001</v>
      </c>
      <c r="AH12">
        <v>0</v>
      </c>
      <c r="AI12">
        <f>SUM(tbl_AccountMonitoring[[#This Row],[FUEL_TRX_AMT]:[NONFUEL_TRX_AMT]])</f>
        <v>48420.820000000007</v>
      </c>
      <c r="AJ12">
        <f>SUM(tbl_AccountMonitoring[[#This Row],[FUEL_NUM_TRX]:[NONFUEL_NUM_TRX]])</f>
        <v>267</v>
      </c>
    </row>
    <row r="13" spans="1:36" x14ac:dyDescent="0.35">
      <c r="A13">
        <v>111131</v>
      </c>
      <c r="B13" s="1">
        <v>44500</v>
      </c>
      <c r="C13" t="s">
        <v>33</v>
      </c>
      <c r="D13">
        <v>5000</v>
      </c>
      <c r="E13" s="1">
        <v>43778.398125</v>
      </c>
      <c r="F13" t="s">
        <v>405</v>
      </c>
      <c r="G13" t="s">
        <v>75</v>
      </c>
      <c r="H13" t="s">
        <v>375</v>
      </c>
      <c r="I13">
        <v>15</v>
      </c>
      <c r="J13">
        <v>15</v>
      </c>
      <c r="K13">
        <v>10</v>
      </c>
      <c r="L13">
        <v>5000</v>
      </c>
      <c r="M13" t="s">
        <v>37</v>
      </c>
      <c r="N13" t="s">
        <v>38</v>
      </c>
      <c r="O13" t="s">
        <v>38</v>
      </c>
      <c r="P13">
        <v>0</v>
      </c>
      <c r="Q13" t="s">
        <v>59</v>
      </c>
      <c r="R13" t="s">
        <v>44</v>
      </c>
      <c r="S13">
        <v>6876.5300000000007</v>
      </c>
      <c r="T13">
        <v>11.66</v>
      </c>
      <c r="U13">
        <v>6888.1900000000005</v>
      </c>
      <c r="V13">
        <v>7975.2699999999995</v>
      </c>
      <c r="W13">
        <v>28</v>
      </c>
      <c r="X13">
        <v>0</v>
      </c>
      <c r="Y13">
        <v>0</v>
      </c>
      <c r="Z13">
        <v>80</v>
      </c>
      <c r="AA13">
        <v>0</v>
      </c>
      <c r="AB13">
        <v>136</v>
      </c>
      <c r="AC13">
        <v>3</v>
      </c>
      <c r="AD13">
        <v>6876.5300000000007</v>
      </c>
      <c r="AE13">
        <v>11.66</v>
      </c>
      <c r="AF13">
        <v>26.09090909090909</v>
      </c>
      <c r="AG13">
        <v>501.56600399999996</v>
      </c>
      <c r="AH13">
        <v>0</v>
      </c>
      <c r="AI13">
        <f>SUM(tbl_AccountMonitoring[[#This Row],[FUEL_TRX_AMT]:[NONFUEL_TRX_AMT]])</f>
        <v>6888.1900000000005</v>
      </c>
      <c r="AJ13">
        <f>SUM(tbl_AccountMonitoring[[#This Row],[FUEL_NUM_TRX]:[NONFUEL_NUM_TRX]])</f>
        <v>139</v>
      </c>
    </row>
    <row r="14" spans="1:36" x14ac:dyDescent="0.35">
      <c r="A14">
        <v>111139</v>
      </c>
      <c r="B14" s="1">
        <v>44337</v>
      </c>
      <c r="C14" t="s">
        <v>33</v>
      </c>
      <c r="D14">
        <v>4000</v>
      </c>
      <c r="E14" s="1">
        <v>43781.362187500003</v>
      </c>
      <c r="F14" t="s">
        <v>406</v>
      </c>
      <c r="G14" t="s">
        <v>75</v>
      </c>
      <c r="H14" t="s">
        <v>407</v>
      </c>
      <c r="I14">
        <v>15</v>
      </c>
      <c r="J14">
        <v>15</v>
      </c>
      <c r="K14">
        <v>10</v>
      </c>
      <c r="L14">
        <v>4000</v>
      </c>
      <c r="M14" t="s">
        <v>48</v>
      </c>
      <c r="N14" t="s">
        <v>49</v>
      </c>
      <c r="O14" t="s">
        <v>50</v>
      </c>
      <c r="P14">
        <v>1</v>
      </c>
      <c r="Q14" t="s">
        <v>59</v>
      </c>
      <c r="R14" t="s">
        <v>44</v>
      </c>
      <c r="S14">
        <v>1615.38</v>
      </c>
      <c r="T14">
        <v>1504.4</v>
      </c>
      <c r="U14">
        <v>3119.7799999999997</v>
      </c>
      <c r="V14">
        <v>1821.23</v>
      </c>
      <c r="W14">
        <v>8</v>
      </c>
      <c r="X14">
        <v>0</v>
      </c>
      <c r="Y14">
        <v>0</v>
      </c>
      <c r="Z14">
        <v>79</v>
      </c>
      <c r="AA14">
        <v>0</v>
      </c>
      <c r="AB14">
        <v>42</v>
      </c>
      <c r="AC14">
        <v>5</v>
      </c>
      <c r="AD14">
        <v>1615.38</v>
      </c>
      <c r="AE14">
        <v>1504.4</v>
      </c>
      <c r="AF14">
        <v>38.18181818181818</v>
      </c>
      <c r="AG14">
        <v>610.00258800000006</v>
      </c>
      <c r="AH14">
        <v>2096.94</v>
      </c>
      <c r="AI14">
        <f>SUM(tbl_AccountMonitoring[[#This Row],[FUEL_TRX_AMT]:[NONFUEL_TRX_AMT]])</f>
        <v>3119.78</v>
      </c>
      <c r="AJ14">
        <f>SUM(tbl_AccountMonitoring[[#This Row],[FUEL_NUM_TRX]:[NONFUEL_NUM_TRX]])</f>
        <v>47</v>
      </c>
    </row>
    <row r="15" spans="1:36" x14ac:dyDescent="0.35">
      <c r="A15">
        <v>111143</v>
      </c>
      <c r="B15" s="1">
        <v>44789</v>
      </c>
      <c r="C15" t="s">
        <v>33</v>
      </c>
      <c r="D15">
        <v>4500</v>
      </c>
      <c r="E15" s="1">
        <v>43781.362187500003</v>
      </c>
      <c r="F15" t="s">
        <v>221</v>
      </c>
      <c r="G15" t="s">
        <v>65</v>
      </c>
      <c r="H15" t="s">
        <v>222</v>
      </c>
      <c r="I15">
        <v>15</v>
      </c>
      <c r="J15">
        <v>14</v>
      </c>
      <c r="K15">
        <v>7</v>
      </c>
      <c r="L15">
        <v>4500</v>
      </c>
      <c r="M15" t="s">
        <v>91</v>
      </c>
      <c r="N15" t="s">
        <v>92</v>
      </c>
      <c r="O15" t="s">
        <v>50</v>
      </c>
      <c r="P15">
        <v>0</v>
      </c>
      <c r="Q15" t="s">
        <v>67</v>
      </c>
      <c r="R15" t="s">
        <v>44</v>
      </c>
      <c r="S15">
        <v>2051.11</v>
      </c>
      <c r="T15">
        <v>665.95</v>
      </c>
      <c r="U15">
        <v>2717.06</v>
      </c>
      <c r="V15">
        <v>4094.8599999999997</v>
      </c>
      <c r="W15">
        <v>11</v>
      </c>
      <c r="X15">
        <v>0</v>
      </c>
      <c r="Y15">
        <v>0</v>
      </c>
      <c r="Z15">
        <v>52.142857142857146</v>
      </c>
      <c r="AA15">
        <v>0</v>
      </c>
      <c r="AB15">
        <v>33</v>
      </c>
      <c r="AC15">
        <v>12</v>
      </c>
      <c r="AD15">
        <v>2051.11</v>
      </c>
      <c r="AE15">
        <v>665.95</v>
      </c>
      <c r="AF15">
        <v>14.909090909090908</v>
      </c>
      <c r="AG15">
        <v>731.28121999999996</v>
      </c>
      <c r="AH15">
        <v>9.19</v>
      </c>
      <c r="AI15">
        <f>SUM(tbl_AccountMonitoring[[#This Row],[FUEL_TRX_AMT]:[NONFUEL_TRX_AMT]])</f>
        <v>2717.0600000000004</v>
      </c>
      <c r="AJ15">
        <f>SUM(tbl_AccountMonitoring[[#This Row],[FUEL_NUM_TRX]:[NONFUEL_NUM_TRX]])</f>
        <v>45</v>
      </c>
    </row>
    <row r="16" spans="1:36" x14ac:dyDescent="0.35">
      <c r="A16">
        <v>111149</v>
      </c>
      <c r="B16" s="1">
        <v>44802</v>
      </c>
      <c r="C16" t="s">
        <v>33</v>
      </c>
      <c r="D16">
        <v>7500</v>
      </c>
      <c r="E16" s="1">
        <v>43781.362187500003</v>
      </c>
      <c r="F16" t="s">
        <v>307</v>
      </c>
      <c r="G16" t="s">
        <v>118</v>
      </c>
      <c r="H16" t="s">
        <v>722</v>
      </c>
      <c r="I16">
        <v>7</v>
      </c>
      <c r="J16">
        <v>7</v>
      </c>
      <c r="K16">
        <v>3</v>
      </c>
      <c r="L16">
        <v>14630</v>
      </c>
      <c r="M16" t="s">
        <v>48</v>
      </c>
      <c r="N16" t="s">
        <v>49</v>
      </c>
      <c r="O16" t="s">
        <v>50</v>
      </c>
      <c r="P16">
        <v>0</v>
      </c>
      <c r="Q16" t="s">
        <v>39</v>
      </c>
      <c r="R16" t="s">
        <v>40</v>
      </c>
      <c r="S16">
        <v>0</v>
      </c>
      <c r="T16">
        <v>119.96</v>
      </c>
      <c r="U16">
        <v>119.96</v>
      </c>
      <c r="V16">
        <v>0</v>
      </c>
      <c r="W16">
        <v>0</v>
      </c>
      <c r="X16">
        <v>0</v>
      </c>
      <c r="Y16">
        <v>0</v>
      </c>
      <c r="Z16">
        <v>42.18181818181818</v>
      </c>
      <c r="AA16">
        <v>494</v>
      </c>
      <c r="AB16">
        <v>0</v>
      </c>
      <c r="AC16">
        <v>4</v>
      </c>
      <c r="AD16">
        <v>0</v>
      </c>
      <c r="AE16">
        <v>119.96</v>
      </c>
      <c r="AF16">
        <v>26.545454545454547</v>
      </c>
      <c r="AG16">
        <v>1459.3834919999999</v>
      </c>
      <c r="AH16">
        <v>13193.03</v>
      </c>
      <c r="AI16">
        <f>SUM(tbl_AccountMonitoring[[#This Row],[FUEL_TRX_AMT]:[NONFUEL_TRX_AMT]])</f>
        <v>119.96</v>
      </c>
      <c r="AJ16">
        <f>SUM(tbl_AccountMonitoring[[#This Row],[FUEL_NUM_TRX]:[NONFUEL_NUM_TRX]])</f>
        <v>4</v>
      </c>
    </row>
    <row r="17" spans="1:36" x14ac:dyDescent="0.35">
      <c r="A17">
        <v>111152</v>
      </c>
      <c r="B17" s="1">
        <v>44443</v>
      </c>
      <c r="C17" t="s">
        <v>33</v>
      </c>
      <c r="D17">
        <v>30500</v>
      </c>
      <c r="E17" s="1">
        <v>43781.362187500003</v>
      </c>
      <c r="F17" t="s">
        <v>206</v>
      </c>
      <c r="G17" t="s">
        <v>46</v>
      </c>
      <c r="H17" t="s">
        <v>223</v>
      </c>
      <c r="I17">
        <v>30</v>
      </c>
      <c r="J17">
        <v>15</v>
      </c>
      <c r="K17">
        <v>10</v>
      </c>
      <c r="L17">
        <v>15100</v>
      </c>
      <c r="M17" t="s">
        <v>91</v>
      </c>
      <c r="N17" t="s">
        <v>92</v>
      </c>
      <c r="O17" t="s">
        <v>50</v>
      </c>
      <c r="P17">
        <v>0</v>
      </c>
      <c r="Q17" t="s">
        <v>39</v>
      </c>
      <c r="R17" t="s">
        <v>40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66.571428571428569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20.25</v>
      </c>
      <c r="AG17">
        <v>0</v>
      </c>
      <c r="AH17">
        <v>0</v>
      </c>
      <c r="AI17">
        <f>SUM(tbl_AccountMonitoring[[#This Row],[FUEL_TRX_AMT]:[NONFUEL_TRX_AMT]])</f>
        <v>0</v>
      </c>
      <c r="AJ17">
        <f>SUM(tbl_AccountMonitoring[[#This Row],[FUEL_NUM_TRX]:[NONFUEL_NUM_TRX]])</f>
        <v>0</v>
      </c>
    </row>
    <row r="18" spans="1:36" x14ac:dyDescent="0.35">
      <c r="A18">
        <v>111153</v>
      </c>
      <c r="B18" s="1">
        <v>44631</v>
      </c>
      <c r="C18" t="s">
        <v>33</v>
      </c>
      <c r="D18">
        <v>13000</v>
      </c>
      <c r="E18" s="1">
        <v>43781.362187500003</v>
      </c>
      <c r="F18" t="s">
        <v>224</v>
      </c>
      <c r="G18" t="s">
        <v>52</v>
      </c>
      <c r="H18" t="s">
        <v>225</v>
      </c>
      <c r="I18">
        <v>7</v>
      </c>
      <c r="J18">
        <v>7</v>
      </c>
      <c r="K18">
        <v>10</v>
      </c>
      <c r="L18">
        <v>13000</v>
      </c>
      <c r="M18" t="s">
        <v>48</v>
      </c>
      <c r="N18" t="s">
        <v>49</v>
      </c>
      <c r="O18" t="s">
        <v>50</v>
      </c>
      <c r="P18">
        <v>0</v>
      </c>
      <c r="Q18" t="s">
        <v>39</v>
      </c>
      <c r="R18" t="s">
        <v>40</v>
      </c>
      <c r="S18">
        <v>0</v>
      </c>
      <c r="T18">
        <v>0</v>
      </c>
      <c r="U18">
        <v>0</v>
      </c>
      <c r="V18">
        <v>7070.85</v>
      </c>
      <c r="W18">
        <v>2</v>
      </c>
      <c r="X18">
        <v>3535.43</v>
      </c>
      <c r="Y18">
        <v>1</v>
      </c>
      <c r="Z18">
        <v>80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31.181818181818183</v>
      </c>
      <c r="AG18">
        <v>50</v>
      </c>
      <c r="AH18">
        <v>3585.43</v>
      </c>
      <c r="AI18">
        <f>SUM(tbl_AccountMonitoring[[#This Row],[FUEL_TRX_AMT]:[NONFUEL_TRX_AMT]])</f>
        <v>0</v>
      </c>
      <c r="AJ18">
        <f>SUM(tbl_AccountMonitoring[[#This Row],[FUEL_NUM_TRX]:[NONFUEL_NUM_TRX]])</f>
        <v>0</v>
      </c>
    </row>
    <row r="19" spans="1:36" x14ac:dyDescent="0.35">
      <c r="A19">
        <v>111154</v>
      </c>
      <c r="B19" s="1">
        <v>44586</v>
      </c>
      <c r="C19" t="s">
        <v>33</v>
      </c>
      <c r="D19">
        <v>6000</v>
      </c>
      <c r="E19" s="1">
        <v>43781.362187500003</v>
      </c>
      <c r="F19" t="s">
        <v>573</v>
      </c>
      <c r="G19" t="s">
        <v>517</v>
      </c>
      <c r="H19" t="s">
        <v>574</v>
      </c>
      <c r="I19">
        <v>7</v>
      </c>
      <c r="J19">
        <v>7</v>
      </c>
      <c r="K19">
        <v>18</v>
      </c>
      <c r="L19">
        <v>6000</v>
      </c>
      <c r="M19" t="s">
        <v>54</v>
      </c>
      <c r="N19" t="s">
        <v>55</v>
      </c>
      <c r="O19" t="s">
        <v>50</v>
      </c>
      <c r="P19">
        <v>0</v>
      </c>
      <c r="Q19" t="s">
        <v>39</v>
      </c>
      <c r="R19" t="s">
        <v>40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549</v>
      </c>
      <c r="AB19">
        <v>0</v>
      </c>
      <c r="AC19">
        <v>0</v>
      </c>
      <c r="AD19">
        <v>0</v>
      </c>
      <c r="AE19">
        <v>0</v>
      </c>
      <c r="AF19">
        <v>13.25</v>
      </c>
      <c r="AG19">
        <v>0</v>
      </c>
      <c r="AH19">
        <v>0</v>
      </c>
      <c r="AI19">
        <f>SUM(tbl_AccountMonitoring[[#This Row],[FUEL_TRX_AMT]:[NONFUEL_TRX_AMT]])</f>
        <v>0</v>
      </c>
      <c r="AJ19">
        <f>SUM(tbl_AccountMonitoring[[#This Row],[FUEL_NUM_TRX]:[NONFUEL_NUM_TRX]])</f>
        <v>0</v>
      </c>
    </row>
    <row r="20" spans="1:36" x14ac:dyDescent="0.35">
      <c r="A20">
        <v>111156</v>
      </c>
      <c r="B20" s="1">
        <v>44299</v>
      </c>
      <c r="C20" t="s">
        <v>33</v>
      </c>
      <c r="D20">
        <v>4000</v>
      </c>
      <c r="E20" s="1">
        <v>43781.362187500003</v>
      </c>
      <c r="F20" t="s">
        <v>857</v>
      </c>
      <c r="G20" t="s">
        <v>46</v>
      </c>
      <c r="H20" t="s">
        <v>858</v>
      </c>
      <c r="I20">
        <v>7</v>
      </c>
      <c r="J20">
        <v>5</v>
      </c>
      <c r="K20">
        <v>7</v>
      </c>
      <c r="L20">
        <v>500</v>
      </c>
      <c r="M20" t="s">
        <v>48</v>
      </c>
      <c r="N20" t="s">
        <v>49</v>
      </c>
      <c r="O20" t="s">
        <v>50</v>
      </c>
      <c r="P20">
        <v>1</v>
      </c>
      <c r="Q20" t="s">
        <v>43</v>
      </c>
      <c r="R20" t="s">
        <v>44</v>
      </c>
      <c r="S20">
        <v>0</v>
      </c>
      <c r="T20">
        <v>0</v>
      </c>
      <c r="U20">
        <v>0</v>
      </c>
      <c r="V20">
        <v>500</v>
      </c>
      <c r="W20">
        <v>1</v>
      </c>
      <c r="X20">
        <v>0</v>
      </c>
      <c r="Y20">
        <v>0</v>
      </c>
      <c r="Z20">
        <v>42.428571428571431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23.5</v>
      </c>
      <c r="AG20">
        <v>0</v>
      </c>
      <c r="AH20">
        <v>0</v>
      </c>
      <c r="AI20">
        <f>SUM(tbl_AccountMonitoring[[#This Row],[FUEL_TRX_AMT]:[NONFUEL_TRX_AMT]])</f>
        <v>0</v>
      </c>
      <c r="AJ20">
        <f>SUM(tbl_AccountMonitoring[[#This Row],[FUEL_NUM_TRX]:[NONFUEL_NUM_TRX]])</f>
        <v>0</v>
      </c>
    </row>
    <row r="21" spans="1:36" x14ac:dyDescent="0.35">
      <c r="A21">
        <v>111157</v>
      </c>
      <c r="B21" s="1">
        <v>44831</v>
      </c>
      <c r="C21" t="s">
        <v>33</v>
      </c>
      <c r="D21">
        <v>7500</v>
      </c>
      <c r="E21" s="1">
        <v>43781.362187500003</v>
      </c>
      <c r="F21" t="s">
        <v>408</v>
      </c>
      <c r="G21" t="s">
        <v>118</v>
      </c>
      <c r="H21" t="s">
        <v>409</v>
      </c>
      <c r="I21">
        <v>30</v>
      </c>
      <c r="J21">
        <v>14</v>
      </c>
      <c r="K21">
        <v>10</v>
      </c>
      <c r="L21">
        <v>7500</v>
      </c>
      <c r="M21" t="s">
        <v>244</v>
      </c>
      <c r="N21" t="s">
        <v>245</v>
      </c>
      <c r="O21" t="s">
        <v>50</v>
      </c>
      <c r="P21">
        <v>0</v>
      </c>
      <c r="Q21" t="s">
        <v>43</v>
      </c>
      <c r="R21" t="s">
        <v>44</v>
      </c>
      <c r="S21">
        <v>315.96999999999997</v>
      </c>
      <c r="T21">
        <v>6537.7200000000012</v>
      </c>
      <c r="U21">
        <v>6853.69</v>
      </c>
      <c r="V21">
        <v>4318.3</v>
      </c>
      <c r="W21">
        <v>9</v>
      </c>
      <c r="X21">
        <v>0</v>
      </c>
      <c r="Y21">
        <v>0</v>
      </c>
      <c r="Z21">
        <v>46.214285714285715</v>
      </c>
      <c r="AA21">
        <v>0</v>
      </c>
      <c r="AB21">
        <v>8</v>
      </c>
      <c r="AC21">
        <v>44</v>
      </c>
      <c r="AD21">
        <v>315.96999999999997</v>
      </c>
      <c r="AE21">
        <v>6537.7200000000012</v>
      </c>
      <c r="AF21">
        <v>51</v>
      </c>
      <c r="AG21">
        <v>1365.2457429199999</v>
      </c>
      <c r="AH21">
        <v>0</v>
      </c>
      <c r="AI21">
        <f>SUM(tbl_AccountMonitoring[[#This Row],[FUEL_TRX_AMT]:[NONFUEL_TRX_AMT]])</f>
        <v>6853.6900000000014</v>
      </c>
      <c r="AJ21">
        <f>SUM(tbl_AccountMonitoring[[#This Row],[FUEL_NUM_TRX]:[NONFUEL_NUM_TRX]])</f>
        <v>52</v>
      </c>
    </row>
    <row r="22" spans="1:36" x14ac:dyDescent="0.35">
      <c r="A22">
        <v>111160</v>
      </c>
      <c r="B22" s="1">
        <v>44312</v>
      </c>
      <c r="C22" t="s">
        <v>33</v>
      </c>
      <c r="D22">
        <v>8000</v>
      </c>
      <c r="E22" s="1">
        <v>43781.362187500003</v>
      </c>
      <c r="F22" t="s">
        <v>575</v>
      </c>
      <c r="G22" t="s">
        <v>346</v>
      </c>
      <c r="H22" t="s">
        <v>576</v>
      </c>
      <c r="I22">
        <v>30</v>
      </c>
      <c r="J22">
        <v>14</v>
      </c>
      <c r="K22">
        <v>10</v>
      </c>
      <c r="L22">
        <v>5500</v>
      </c>
      <c r="M22" t="s">
        <v>48</v>
      </c>
      <c r="N22" t="s">
        <v>49</v>
      </c>
      <c r="O22" t="s">
        <v>50</v>
      </c>
      <c r="P22">
        <v>0</v>
      </c>
      <c r="Q22" t="s">
        <v>43</v>
      </c>
      <c r="R22" t="s">
        <v>44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78.285714285714292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20</v>
      </c>
      <c r="AG22">
        <v>0</v>
      </c>
      <c r="AH22">
        <v>0</v>
      </c>
      <c r="AI22">
        <f>SUM(tbl_AccountMonitoring[[#This Row],[FUEL_TRX_AMT]:[NONFUEL_TRX_AMT]])</f>
        <v>0</v>
      </c>
      <c r="AJ22">
        <f>SUM(tbl_AccountMonitoring[[#This Row],[FUEL_NUM_TRX]:[NONFUEL_NUM_TRX]])</f>
        <v>0</v>
      </c>
    </row>
    <row r="23" spans="1:36" x14ac:dyDescent="0.35">
      <c r="A23">
        <v>111165</v>
      </c>
      <c r="B23" s="1">
        <v>44706</v>
      </c>
      <c r="C23" t="s">
        <v>33</v>
      </c>
      <c r="D23">
        <v>3500</v>
      </c>
      <c r="E23" s="1">
        <v>43782.358240740738</v>
      </c>
      <c r="F23" t="s">
        <v>410</v>
      </c>
      <c r="G23" t="s">
        <v>346</v>
      </c>
      <c r="H23" t="s">
        <v>411</v>
      </c>
      <c r="I23">
        <v>15</v>
      </c>
      <c r="J23">
        <v>14</v>
      </c>
      <c r="K23">
        <v>18</v>
      </c>
      <c r="L23">
        <v>3500</v>
      </c>
      <c r="M23" t="s">
        <v>48</v>
      </c>
      <c r="N23" t="s">
        <v>49</v>
      </c>
      <c r="O23" t="s">
        <v>50</v>
      </c>
      <c r="P23">
        <v>0</v>
      </c>
      <c r="Q23" t="s">
        <v>43</v>
      </c>
      <c r="R23" t="s">
        <v>44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24.25</v>
      </c>
      <c r="AG23">
        <v>0</v>
      </c>
      <c r="AH23">
        <v>2139.06</v>
      </c>
      <c r="AI23">
        <f>SUM(tbl_AccountMonitoring[[#This Row],[FUEL_TRX_AMT]:[NONFUEL_TRX_AMT]])</f>
        <v>0</v>
      </c>
      <c r="AJ23">
        <f>SUM(tbl_AccountMonitoring[[#This Row],[FUEL_NUM_TRX]:[NONFUEL_NUM_TRX]])</f>
        <v>0</v>
      </c>
    </row>
    <row r="24" spans="1:36" x14ac:dyDescent="0.35">
      <c r="A24">
        <v>111166</v>
      </c>
      <c r="B24" s="1">
        <v>44564</v>
      </c>
      <c r="C24" t="s">
        <v>33</v>
      </c>
      <c r="D24">
        <v>6000</v>
      </c>
      <c r="E24" s="1">
        <v>43782.358240740738</v>
      </c>
      <c r="F24" t="s">
        <v>859</v>
      </c>
      <c r="G24" t="s">
        <v>559</v>
      </c>
      <c r="H24" t="s">
        <v>860</v>
      </c>
      <c r="I24">
        <v>30</v>
      </c>
      <c r="J24">
        <v>14</v>
      </c>
      <c r="K24">
        <v>10</v>
      </c>
      <c r="L24">
        <v>6000</v>
      </c>
      <c r="M24" t="s">
        <v>91</v>
      </c>
      <c r="N24" t="s">
        <v>92</v>
      </c>
      <c r="O24" t="s">
        <v>50</v>
      </c>
      <c r="P24">
        <v>0</v>
      </c>
      <c r="Q24" t="s">
        <v>43</v>
      </c>
      <c r="R24" t="s">
        <v>44</v>
      </c>
      <c r="S24">
        <v>21964.400000000001</v>
      </c>
      <c r="T24">
        <v>3857.6100000000006</v>
      </c>
      <c r="U24">
        <v>25822.01</v>
      </c>
      <c r="V24">
        <v>28868.6</v>
      </c>
      <c r="W24">
        <v>17</v>
      </c>
      <c r="X24">
        <v>0</v>
      </c>
      <c r="Y24">
        <v>0</v>
      </c>
      <c r="Z24">
        <v>80</v>
      </c>
      <c r="AA24">
        <v>824.8</v>
      </c>
      <c r="AB24">
        <v>363</v>
      </c>
      <c r="AC24">
        <v>44</v>
      </c>
      <c r="AD24">
        <v>21964.400000000001</v>
      </c>
      <c r="AE24">
        <v>3857.6100000000006</v>
      </c>
      <c r="AF24">
        <v>28.09090909090909</v>
      </c>
      <c r="AG24">
        <v>4673.28584219</v>
      </c>
      <c r="AH24">
        <v>0</v>
      </c>
      <c r="AI24">
        <f>SUM(tbl_AccountMonitoring[[#This Row],[FUEL_TRX_AMT]:[NONFUEL_TRX_AMT]])</f>
        <v>25822.010000000002</v>
      </c>
      <c r="AJ24">
        <f>SUM(tbl_AccountMonitoring[[#This Row],[FUEL_NUM_TRX]:[NONFUEL_NUM_TRX]])</f>
        <v>407</v>
      </c>
    </row>
    <row r="25" spans="1:36" x14ac:dyDescent="0.35">
      <c r="A25">
        <v>111167</v>
      </c>
      <c r="B25" s="1">
        <v>44407</v>
      </c>
      <c r="C25" t="s">
        <v>33</v>
      </c>
      <c r="D25">
        <v>4000</v>
      </c>
      <c r="E25" s="1">
        <v>43782.358240740738</v>
      </c>
      <c r="F25" t="s">
        <v>412</v>
      </c>
      <c r="G25" t="s">
        <v>57</v>
      </c>
      <c r="H25" t="s">
        <v>413</v>
      </c>
      <c r="I25">
        <v>30</v>
      </c>
      <c r="J25">
        <v>14</v>
      </c>
      <c r="K25">
        <v>18</v>
      </c>
      <c r="L25">
        <v>4000</v>
      </c>
      <c r="M25" t="s">
        <v>37</v>
      </c>
      <c r="N25" t="s">
        <v>38</v>
      </c>
      <c r="O25" t="s">
        <v>38</v>
      </c>
      <c r="P25">
        <v>0</v>
      </c>
      <c r="Q25" t="s">
        <v>43</v>
      </c>
      <c r="R25" t="s">
        <v>44</v>
      </c>
      <c r="S25">
        <v>938.50000000000011</v>
      </c>
      <c r="T25">
        <v>6</v>
      </c>
      <c r="U25">
        <v>944.50000000000011</v>
      </c>
      <c r="V25">
        <v>1061.99</v>
      </c>
      <c r="W25">
        <v>13</v>
      </c>
      <c r="X25">
        <v>0</v>
      </c>
      <c r="Y25">
        <v>0</v>
      </c>
      <c r="Z25">
        <v>80</v>
      </c>
      <c r="AA25">
        <v>740.6</v>
      </c>
      <c r="AB25">
        <v>22</v>
      </c>
      <c r="AC25">
        <v>1</v>
      </c>
      <c r="AD25">
        <v>938.50000000000011</v>
      </c>
      <c r="AE25">
        <v>6</v>
      </c>
      <c r="AF25">
        <v>22.545454545454547</v>
      </c>
      <c r="AG25">
        <v>327.49917099999999</v>
      </c>
      <c r="AH25">
        <v>0</v>
      </c>
      <c r="AI25">
        <f>SUM(tbl_AccountMonitoring[[#This Row],[FUEL_TRX_AMT]:[NONFUEL_TRX_AMT]])</f>
        <v>944.50000000000011</v>
      </c>
      <c r="AJ25">
        <f>SUM(tbl_AccountMonitoring[[#This Row],[FUEL_NUM_TRX]:[NONFUEL_NUM_TRX]])</f>
        <v>23</v>
      </c>
    </row>
    <row r="26" spans="1:36" x14ac:dyDescent="0.35">
      <c r="A26">
        <v>111168</v>
      </c>
      <c r="B26" s="1">
        <v>44467</v>
      </c>
      <c r="C26" t="s">
        <v>33</v>
      </c>
      <c r="D26">
        <v>3500</v>
      </c>
      <c r="E26" s="1">
        <v>43782.358240740738</v>
      </c>
      <c r="F26" t="s">
        <v>577</v>
      </c>
      <c r="G26" t="s">
        <v>125</v>
      </c>
      <c r="H26" t="s">
        <v>578</v>
      </c>
      <c r="I26">
        <v>15</v>
      </c>
      <c r="J26">
        <v>14</v>
      </c>
      <c r="K26">
        <v>18</v>
      </c>
      <c r="L26">
        <v>3500</v>
      </c>
      <c r="M26" t="s">
        <v>54</v>
      </c>
      <c r="N26" t="s">
        <v>55</v>
      </c>
      <c r="O26" t="s">
        <v>50</v>
      </c>
      <c r="P26">
        <v>0</v>
      </c>
      <c r="Q26" t="s">
        <v>43</v>
      </c>
      <c r="R26" t="s">
        <v>44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80</v>
      </c>
      <c r="AA26">
        <v>663</v>
      </c>
      <c r="AB26">
        <v>0</v>
      </c>
      <c r="AC26">
        <v>0</v>
      </c>
      <c r="AD26">
        <v>0</v>
      </c>
      <c r="AE26">
        <v>0</v>
      </c>
      <c r="AF26">
        <v>8</v>
      </c>
      <c r="AG26">
        <v>0</v>
      </c>
      <c r="AH26">
        <v>0</v>
      </c>
      <c r="AI26">
        <f>SUM(tbl_AccountMonitoring[[#This Row],[FUEL_TRX_AMT]:[NONFUEL_TRX_AMT]])</f>
        <v>0</v>
      </c>
      <c r="AJ26">
        <f>SUM(tbl_AccountMonitoring[[#This Row],[FUEL_NUM_TRX]:[NONFUEL_NUM_TRX]])</f>
        <v>0</v>
      </c>
    </row>
    <row r="27" spans="1:36" x14ac:dyDescent="0.35">
      <c r="A27">
        <v>111169</v>
      </c>
      <c r="B27" s="1">
        <v>44356</v>
      </c>
      <c r="C27" t="s">
        <v>33</v>
      </c>
      <c r="D27">
        <v>4000</v>
      </c>
      <c r="E27" s="1">
        <v>43782.358240740738</v>
      </c>
      <c r="F27" t="s">
        <v>51</v>
      </c>
      <c r="G27" t="s">
        <v>52</v>
      </c>
      <c r="H27" t="s">
        <v>53</v>
      </c>
      <c r="I27">
        <v>7</v>
      </c>
      <c r="J27">
        <v>7</v>
      </c>
      <c r="K27">
        <v>7</v>
      </c>
      <c r="L27">
        <v>4000</v>
      </c>
      <c r="M27" t="s">
        <v>54</v>
      </c>
      <c r="N27" t="s">
        <v>55</v>
      </c>
      <c r="O27" t="s">
        <v>50</v>
      </c>
      <c r="P27">
        <v>0</v>
      </c>
      <c r="Q27" t="s">
        <v>43</v>
      </c>
      <c r="R27" t="s">
        <v>44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67.142857142857139</v>
      </c>
      <c r="AA27">
        <v>702</v>
      </c>
      <c r="AB27">
        <v>0</v>
      </c>
      <c r="AC27">
        <v>0</v>
      </c>
      <c r="AD27">
        <v>0</v>
      </c>
      <c r="AE27">
        <v>0</v>
      </c>
      <c r="AF27">
        <v>21.666666666666668</v>
      </c>
      <c r="AG27">
        <v>0</v>
      </c>
      <c r="AH27">
        <v>0</v>
      </c>
      <c r="AI27">
        <f>SUM(tbl_AccountMonitoring[[#This Row],[FUEL_TRX_AMT]:[NONFUEL_TRX_AMT]])</f>
        <v>0</v>
      </c>
      <c r="AJ27">
        <f>SUM(tbl_AccountMonitoring[[#This Row],[FUEL_NUM_TRX]:[NONFUEL_NUM_TRX]])</f>
        <v>0</v>
      </c>
    </row>
    <row r="28" spans="1:36" x14ac:dyDescent="0.35">
      <c r="A28">
        <v>111178</v>
      </c>
      <c r="B28" s="1">
        <v>44845</v>
      </c>
      <c r="C28" t="s">
        <v>33</v>
      </c>
      <c r="D28">
        <v>62000</v>
      </c>
      <c r="E28" s="1">
        <v>43782.358240740738</v>
      </c>
      <c r="F28" t="s">
        <v>579</v>
      </c>
      <c r="G28" t="s">
        <v>46</v>
      </c>
      <c r="H28" t="s">
        <v>580</v>
      </c>
      <c r="I28">
        <v>30</v>
      </c>
      <c r="J28">
        <v>15</v>
      </c>
      <c r="K28">
        <v>18</v>
      </c>
      <c r="L28">
        <v>62000</v>
      </c>
      <c r="M28" t="s">
        <v>37</v>
      </c>
      <c r="N28" t="s">
        <v>38</v>
      </c>
      <c r="O28" t="s">
        <v>38</v>
      </c>
      <c r="P28">
        <v>0</v>
      </c>
      <c r="Q28" t="s">
        <v>39</v>
      </c>
      <c r="R28" t="s">
        <v>40</v>
      </c>
      <c r="S28">
        <v>40286.589999999997</v>
      </c>
      <c r="T28">
        <v>2921.9599999999996</v>
      </c>
      <c r="U28">
        <v>43208.55</v>
      </c>
      <c r="V28">
        <v>44473.810000000012</v>
      </c>
      <c r="W28">
        <v>13</v>
      </c>
      <c r="X28">
        <v>0</v>
      </c>
      <c r="Y28">
        <v>0</v>
      </c>
      <c r="Z28">
        <v>79.428571428571431</v>
      </c>
      <c r="AA28">
        <v>0</v>
      </c>
      <c r="AB28">
        <v>562</v>
      </c>
      <c r="AC28">
        <v>24</v>
      </c>
      <c r="AD28">
        <v>40286.589999999997</v>
      </c>
      <c r="AE28">
        <v>2921.9599999999996</v>
      </c>
      <c r="AF28">
        <v>16.272727272727273</v>
      </c>
      <c r="AG28">
        <v>1957.1987080000001</v>
      </c>
      <c r="AH28">
        <v>0</v>
      </c>
      <c r="AI28">
        <f>SUM(tbl_AccountMonitoring[[#This Row],[FUEL_TRX_AMT]:[NONFUEL_TRX_AMT]])</f>
        <v>43208.549999999996</v>
      </c>
      <c r="AJ28">
        <f>SUM(tbl_AccountMonitoring[[#This Row],[FUEL_NUM_TRX]:[NONFUEL_NUM_TRX]])</f>
        <v>586</v>
      </c>
    </row>
    <row r="29" spans="1:36" x14ac:dyDescent="0.35">
      <c r="A29">
        <v>111181</v>
      </c>
      <c r="B29" s="1">
        <v>44698</v>
      </c>
      <c r="C29" t="s">
        <v>33</v>
      </c>
      <c r="D29">
        <v>52000</v>
      </c>
      <c r="E29" s="1">
        <v>43782.358240740738</v>
      </c>
      <c r="F29" t="s">
        <v>723</v>
      </c>
      <c r="G29" t="s">
        <v>35</v>
      </c>
      <c r="H29" t="s">
        <v>724</v>
      </c>
      <c r="I29">
        <v>15</v>
      </c>
      <c r="J29">
        <v>13</v>
      </c>
      <c r="K29">
        <v>18</v>
      </c>
      <c r="L29">
        <v>25000</v>
      </c>
      <c r="M29" t="s">
        <v>37</v>
      </c>
      <c r="N29" t="s">
        <v>38</v>
      </c>
      <c r="O29" t="s">
        <v>38</v>
      </c>
      <c r="P29">
        <v>0</v>
      </c>
      <c r="Q29" t="s">
        <v>39</v>
      </c>
      <c r="R29" t="s">
        <v>40</v>
      </c>
      <c r="S29">
        <v>46522.51</v>
      </c>
      <c r="T29">
        <v>831.33</v>
      </c>
      <c r="U29">
        <v>47353.840000000004</v>
      </c>
      <c r="V29">
        <v>50361.06</v>
      </c>
      <c r="W29">
        <v>26</v>
      </c>
      <c r="X29">
        <v>0</v>
      </c>
      <c r="Y29">
        <v>0</v>
      </c>
      <c r="Z29">
        <v>79.642857142857139</v>
      </c>
      <c r="AA29">
        <v>0</v>
      </c>
      <c r="AB29">
        <v>321</v>
      </c>
      <c r="AC29">
        <v>158</v>
      </c>
      <c r="AD29">
        <v>46522.51</v>
      </c>
      <c r="AE29">
        <v>831.33</v>
      </c>
      <c r="AF29">
        <v>4.1818181818181817</v>
      </c>
      <c r="AG29">
        <v>2560.1736259999998</v>
      </c>
      <c r="AH29">
        <v>0</v>
      </c>
      <c r="AI29">
        <f>SUM(tbl_AccountMonitoring[[#This Row],[FUEL_TRX_AMT]:[NONFUEL_TRX_AMT]])</f>
        <v>47353.840000000004</v>
      </c>
      <c r="AJ29">
        <f>SUM(tbl_AccountMonitoring[[#This Row],[FUEL_NUM_TRX]:[NONFUEL_NUM_TRX]])</f>
        <v>479</v>
      </c>
    </row>
    <row r="30" spans="1:36" x14ac:dyDescent="0.35">
      <c r="A30">
        <v>111184</v>
      </c>
      <c r="B30" s="1">
        <v>44466</v>
      </c>
      <c r="C30" t="s">
        <v>33</v>
      </c>
      <c r="D30">
        <v>127000</v>
      </c>
      <c r="E30" s="1">
        <v>43782.358240740738</v>
      </c>
      <c r="F30" t="s">
        <v>56</v>
      </c>
      <c r="G30" t="s">
        <v>57</v>
      </c>
      <c r="H30" t="s">
        <v>58</v>
      </c>
      <c r="I30">
        <v>30</v>
      </c>
      <c r="J30">
        <v>14</v>
      </c>
      <c r="K30">
        <v>10</v>
      </c>
      <c r="L30">
        <v>127000</v>
      </c>
      <c r="M30" t="s">
        <v>37</v>
      </c>
      <c r="N30" t="s">
        <v>38</v>
      </c>
      <c r="O30" t="s">
        <v>38</v>
      </c>
      <c r="P30">
        <v>0</v>
      </c>
      <c r="Q30" t="s">
        <v>59</v>
      </c>
      <c r="R30" t="s">
        <v>44</v>
      </c>
      <c r="S30">
        <v>170089.56999999998</v>
      </c>
      <c r="T30">
        <v>36</v>
      </c>
      <c r="U30">
        <v>170125.56999999998</v>
      </c>
      <c r="V30">
        <v>210409.9</v>
      </c>
      <c r="W30">
        <v>16</v>
      </c>
      <c r="X30">
        <v>0</v>
      </c>
      <c r="Y30">
        <v>0</v>
      </c>
      <c r="Z30">
        <v>80</v>
      </c>
      <c r="AA30">
        <v>0</v>
      </c>
      <c r="AB30">
        <v>2390</v>
      </c>
      <c r="AC30">
        <v>4</v>
      </c>
      <c r="AD30">
        <v>170089.56999999998</v>
      </c>
      <c r="AE30">
        <v>36</v>
      </c>
      <c r="AF30">
        <v>3</v>
      </c>
      <c r="AG30">
        <v>4756.9286740000007</v>
      </c>
      <c r="AH30">
        <v>0</v>
      </c>
      <c r="AI30">
        <f>SUM(tbl_AccountMonitoring[[#This Row],[FUEL_TRX_AMT]:[NONFUEL_TRX_AMT]])</f>
        <v>170125.56999999998</v>
      </c>
      <c r="AJ30">
        <f>SUM(tbl_AccountMonitoring[[#This Row],[FUEL_NUM_TRX]:[NONFUEL_NUM_TRX]])</f>
        <v>2394</v>
      </c>
    </row>
    <row r="31" spans="1:36" x14ac:dyDescent="0.35">
      <c r="A31">
        <v>111185</v>
      </c>
      <c r="B31" s="1">
        <v>45055</v>
      </c>
      <c r="C31" t="s">
        <v>33</v>
      </c>
      <c r="D31">
        <v>12000</v>
      </c>
      <c r="E31" s="1">
        <v>43782.358240740738</v>
      </c>
      <c r="F31" t="s">
        <v>60</v>
      </c>
      <c r="G31" t="s">
        <v>57</v>
      </c>
      <c r="H31" t="s">
        <v>61</v>
      </c>
      <c r="I31">
        <v>30</v>
      </c>
      <c r="J31">
        <v>14</v>
      </c>
      <c r="K31">
        <v>10</v>
      </c>
      <c r="L31">
        <v>10000</v>
      </c>
      <c r="M31" t="s">
        <v>37</v>
      </c>
      <c r="N31" t="s">
        <v>38</v>
      </c>
      <c r="O31" t="s">
        <v>38</v>
      </c>
      <c r="P31">
        <v>0</v>
      </c>
      <c r="Q31" t="s">
        <v>59</v>
      </c>
      <c r="R31" t="s">
        <v>44</v>
      </c>
      <c r="S31">
        <v>2894.0299999999997</v>
      </c>
      <c r="T31">
        <v>9758.4599999999991</v>
      </c>
      <c r="U31">
        <v>12652.489999999998</v>
      </c>
      <c r="V31">
        <v>12386.5</v>
      </c>
      <c r="W31">
        <v>16</v>
      </c>
      <c r="X31">
        <v>0</v>
      </c>
      <c r="Y31">
        <v>0</v>
      </c>
      <c r="Z31">
        <v>0</v>
      </c>
      <c r="AA31">
        <v>691.25</v>
      </c>
      <c r="AB31">
        <v>57</v>
      </c>
      <c r="AC31">
        <v>21</v>
      </c>
      <c r="AD31">
        <v>2894.0299999999997</v>
      </c>
      <c r="AE31">
        <v>9758.4599999999991</v>
      </c>
      <c r="AF31">
        <v>23.09090909090909</v>
      </c>
      <c r="AG31">
        <v>608.910436</v>
      </c>
      <c r="AH31">
        <v>0</v>
      </c>
      <c r="AI31">
        <f>SUM(tbl_AccountMonitoring[[#This Row],[FUEL_TRX_AMT]:[NONFUEL_TRX_AMT]])</f>
        <v>12652.489999999998</v>
      </c>
      <c r="AJ31">
        <f>SUM(tbl_AccountMonitoring[[#This Row],[FUEL_NUM_TRX]:[NONFUEL_NUM_TRX]])</f>
        <v>78</v>
      </c>
    </row>
    <row r="32" spans="1:36" x14ac:dyDescent="0.35">
      <c r="A32">
        <v>111187</v>
      </c>
      <c r="B32" s="1">
        <v>44628</v>
      </c>
      <c r="C32" t="s">
        <v>33</v>
      </c>
      <c r="D32">
        <v>6500</v>
      </c>
      <c r="E32" s="1">
        <v>43782.358240740738</v>
      </c>
      <c r="F32" t="s">
        <v>226</v>
      </c>
      <c r="G32" t="s">
        <v>227</v>
      </c>
      <c r="H32" t="s">
        <v>228</v>
      </c>
      <c r="I32">
        <v>30</v>
      </c>
      <c r="J32">
        <v>15</v>
      </c>
      <c r="K32">
        <v>10</v>
      </c>
      <c r="L32">
        <v>4000</v>
      </c>
      <c r="M32" t="s">
        <v>37</v>
      </c>
      <c r="N32" t="s">
        <v>38</v>
      </c>
      <c r="O32" t="s">
        <v>38</v>
      </c>
      <c r="P32">
        <v>0</v>
      </c>
      <c r="Q32" t="s">
        <v>59</v>
      </c>
      <c r="R32" t="s">
        <v>44</v>
      </c>
      <c r="S32">
        <v>1518.92</v>
      </c>
      <c r="T32">
        <v>317.33</v>
      </c>
      <c r="U32">
        <v>1836.25</v>
      </c>
      <c r="V32">
        <v>1304.3400000000001</v>
      </c>
      <c r="W32">
        <v>10</v>
      </c>
      <c r="X32">
        <v>0</v>
      </c>
      <c r="Y32">
        <v>0</v>
      </c>
      <c r="Z32">
        <v>0</v>
      </c>
      <c r="AA32">
        <v>605.6</v>
      </c>
      <c r="AB32">
        <v>52</v>
      </c>
      <c r="AC32">
        <v>13</v>
      </c>
      <c r="AD32">
        <v>1518.92</v>
      </c>
      <c r="AE32">
        <v>317.33</v>
      </c>
      <c r="AF32">
        <v>15.181818181818182</v>
      </c>
      <c r="AG32">
        <v>192.36596700000001</v>
      </c>
      <c r="AH32">
        <v>0</v>
      </c>
      <c r="AI32">
        <f>SUM(tbl_AccountMonitoring[[#This Row],[FUEL_TRX_AMT]:[NONFUEL_TRX_AMT]])</f>
        <v>1836.25</v>
      </c>
      <c r="AJ32">
        <f>SUM(tbl_AccountMonitoring[[#This Row],[FUEL_NUM_TRX]:[NONFUEL_NUM_TRX]])</f>
        <v>65</v>
      </c>
    </row>
    <row r="33" spans="1:36" x14ac:dyDescent="0.35">
      <c r="A33">
        <v>111195</v>
      </c>
      <c r="B33" s="1">
        <v>44490</v>
      </c>
      <c r="C33" t="s">
        <v>33</v>
      </c>
      <c r="D33">
        <v>14500</v>
      </c>
      <c r="E33" s="1">
        <v>43783.360763888886</v>
      </c>
      <c r="F33" t="s">
        <v>229</v>
      </c>
      <c r="G33" t="s">
        <v>46</v>
      </c>
      <c r="H33" t="s">
        <v>230</v>
      </c>
      <c r="I33">
        <v>7</v>
      </c>
      <c r="J33">
        <v>7</v>
      </c>
      <c r="K33">
        <v>3</v>
      </c>
      <c r="L33">
        <v>13050</v>
      </c>
      <c r="M33" t="s">
        <v>37</v>
      </c>
      <c r="N33" t="s">
        <v>38</v>
      </c>
      <c r="O33" t="s">
        <v>38</v>
      </c>
      <c r="P33">
        <v>1</v>
      </c>
      <c r="Q33" t="s">
        <v>39</v>
      </c>
      <c r="R33" t="s">
        <v>40</v>
      </c>
      <c r="S33">
        <v>121848.91999999998</v>
      </c>
      <c r="T33">
        <v>38072.239999999998</v>
      </c>
      <c r="U33">
        <v>159921.15999999997</v>
      </c>
      <c r="V33">
        <v>168884.22999999998</v>
      </c>
      <c r="W33">
        <v>58</v>
      </c>
      <c r="X33">
        <v>0</v>
      </c>
      <c r="Y33">
        <v>0</v>
      </c>
      <c r="Z33">
        <v>34.285714285714285</v>
      </c>
      <c r="AA33">
        <v>554.79999999999995</v>
      </c>
      <c r="AB33">
        <v>2253</v>
      </c>
      <c r="AC33">
        <v>230</v>
      </c>
      <c r="AD33">
        <v>121848.91999999998</v>
      </c>
      <c r="AE33">
        <v>38072.239999999998</v>
      </c>
      <c r="AF33">
        <v>46.727272727272727</v>
      </c>
      <c r="AG33">
        <v>5749.2835300000006</v>
      </c>
      <c r="AH33">
        <v>0</v>
      </c>
      <c r="AI33">
        <f>SUM(tbl_AccountMonitoring[[#This Row],[FUEL_TRX_AMT]:[NONFUEL_TRX_AMT]])</f>
        <v>159921.15999999997</v>
      </c>
      <c r="AJ33">
        <f>SUM(tbl_AccountMonitoring[[#This Row],[FUEL_NUM_TRX]:[NONFUEL_NUM_TRX]])</f>
        <v>2483</v>
      </c>
    </row>
    <row r="34" spans="1:36" x14ac:dyDescent="0.35">
      <c r="A34">
        <v>111200</v>
      </c>
      <c r="B34" s="1">
        <v>44603</v>
      </c>
      <c r="C34" t="s">
        <v>33</v>
      </c>
      <c r="D34">
        <v>20500</v>
      </c>
      <c r="E34" s="1">
        <v>43783.360763888886</v>
      </c>
      <c r="F34" t="s">
        <v>414</v>
      </c>
      <c r="G34" t="s">
        <v>65</v>
      </c>
      <c r="H34" t="s">
        <v>415</v>
      </c>
      <c r="I34">
        <v>30</v>
      </c>
      <c r="J34">
        <v>16</v>
      </c>
      <c r="K34">
        <v>7</v>
      </c>
      <c r="L34">
        <v>20500</v>
      </c>
      <c r="M34" t="s">
        <v>37</v>
      </c>
      <c r="N34" t="s">
        <v>38</v>
      </c>
      <c r="O34" t="s">
        <v>38</v>
      </c>
      <c r="P34">
        <v>0</v>
      </c>
      <c r="Q34" t="s">
        <v>67</v>
      </c>
      <c r="R34" t="s">
        <v>44</v>
      </c>
      <c r="S34">
        <v>809.18000000000006</v>
      </c>
      <c r="T34">
        <v>34526.120000000003</v>
      </c>
      <c r="U34">
        <v>35335.300000000003</v>
      </c>
      <c r="V34">
        <v>39817.18</v>
      </c>
      <c r="W34">
        <v>15</v>
      </c>
      <c r="X34">
        <v>0</v>
      </c>
      <c r="Y34">
        <v>0</v>
      </c>
      <c r="Z34">
        <v>78.214285714285708</v>
      </c>
      <c r="AA34">
        <v>0</v>
      </c>
      <c r="AB34">
        <v>7</v>
      </c>
      <c r="AC34">
        <v>61</v>
      </c>
      <c r="AD34">
        <v>809.18000000000006</v>
      </c>
      <c r="AE34">
        <v>34526.120000000003</v>
      </c>
      <c r="AF34">
        <v>26.545454545454547</v>
      </c>
      <c r="AG34">
        <v>2080.6023879999998</v>
      </c>
      <c r="AH34">
        <v>0</v>
      </c>
      <c r="AI34">
        <f>SUM(tbl_AccountMonitoring[[#This Row],[FUEL_TRX_AMT]:[NONFUEL_TRX_AMT]])</f>
        <v>35335.300000000003</v>
      </c>
      <c r="AJ34">
        <f>SUM(tbl_AccountMonitoring[[#This Row],[FUEL_NUM_TRX]:[NONFUEL_NUM_TRX]])</f>
        <v>68</v>
      </c>
    </row>
    <row r="35" spans="1:36" x14ac:dyDescent="0.35">
      <c r="A35">
        <v>111201</v>
      </c>
      <c r="B35" s="1">
        <v>44272</v>
      </c>
      <c r="C35" t="s">
        <v>33</v>
      </c>
      <c r="D35">
        <v>5000</v>
      </c>
      <c r="E35" s="1">
        <v>43783.360763888886</v>
      </c>
      <c r="F35" t="s">
        <v>206</v>
      </c>
      <c r="G35" t="s">
        <v>46</v>
      </c>
      <c r="H35" t="s">
        <v>207</v>
      </c>
      <c r="I35">
        <v>30</v>
      </c>
      <c r="J35">
        <v>14</v>
      </c>
      <c r="K35">
        <v>10</v>
      </c>
      <c r="L35">
        <v>5000</v>
      </c>
      <c r="M35" t="s">
        <v>48</v>
      </c>
      <c r="N35" t="s">
        <v>49</v>
      </c>
      <c r="O35" t="s">
        <v>50</v>
      </c>
      <c r="P35">
        <v>1</v>
      </c>
      <c r="Q35" t="s">
        <v>43</v>
      </c>
      <c r="R35" t="s">
        <v>44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20</v>
      </c>
      <c r="AG35">
        <v>0</v>
      </c>
      <c r="AH35">
        <v>0</v>
      </c>
      <c r="AI35">
        <f>SUM(tbl_AccountMonitoring[[#This Row],[FUEL_TRX_AMT]:[NONFUEL_TRX_AMT]])</f>
        <v>0</v>
      </c>
      <c r="AJ35">
        <f>SUM(tbl_AccountMonitoring[[#This Row],[FUEL_NUM_TRX]:[NONFUEL_NUM_TRX]])</f>
        <v>0</v>
      </c>
    </row>
    <row r="36" spans="1:36" x14ac:dyDescent="0.35">
      <c r="A36">
        <v>111203</v>
      </c>
      <c r="B36" s="1">
        <v>44498</v>
      </c>
      <c r="C36" t="s">
        <v>33</v>
      </c>
      <c r="D36">
        <v>4000</v>
      </c>
      <c r="E36" s="1">
        <v>43783.360763888886</v>
      </c>
      <c r="F36" t="s">
        <v>62</v>
      </c>
      <c r="G36" t="s">
        <v>52</v>
      </c>
      <c r="H36" t="s">
        <v>63</v>
      </c>
      <c r="I36">
        <v>15</v>
      </c>
      <c r="J36">
        <v>14</v>
      </c>
      <c r="K36">
        <v>18</v>
      </c>
      <c r="L36">
        <v>4000</v>
      </c>
      <c r="M36" t="s">
        <v>54</v>
      </c>
      <c r="N36" t="s">
        <v>55</v>
      </c>
      <c r="O36" t="s">
        <v>50</v>
      </c>
      <c r="P36">
        <v>0</v>
      </c>
      <c r="Q36" t="s">
        <v>43</v>
      </c>
      <c r="R36" t="s">
        <v>44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634</v>
      </c>
      <c r="AB36">
        <v>0</v>
      </c>
      <c r="AC36">
        <v>0</v>
      </c>
      <c r="AD36">
        <v>0</v>
      </c>
      <c r="AE36">
        <v>0</v>
      </c>
      <c r="AF36">
        <v>8</v>
      </c>
      <c r="AG36">
        <v>0</v>
      </c>
      <c r="AH36">
        <v>0</v>
      </c>
      <c r="AI36">
        <f>SUM(tbl_AccountMonitoring[[#This Row],[FUEL_TRX_AMT]:[NONFUEL_TRX_AMT]])</f>
        <v>0</v>
      </c>
      <c r="AJ36">
        <f>SUM(tbl_AccountMonitoring[[#This Row],[FUEL_NUM_TRX]:[NONFUEL_NUM_TRX]])</f>
        <v>0</v>
      </c>
    </row>
    <row r="37" spans="1:36" x14ac:dyDescent="0.35">
      <c r="A37">
        <v>111204</v>
      </c>
      <c r="B37" s="1">
        <v>44501</v>
      </c>
      <c r="C37" t="s">
        <v>33</v>
      </c>
      <c r="D37">
        <v>25000</v>
      </c>
      <c r="E37" s="1">
        <v>43783.360763888886</v>
      </c>
      <c r="F37" t="s">
        <v>231</v>
      </c>
      <c r="G37" t="s">
        <v>52</v>
      </c>
      <c r="H37" t="s">
        <v>232</v>
      </c>
      <c r="I37">
        <v>30</v>
      </c>
      <c r="J37">
        <v>14</v>
      </c>
      <c r="K37">
        <v>10</v>
      </c>
      <c r="L37">
        <v>25000</v>
      </c>
      <c r="M37" t="s">
        <v>54</v>
      </c>
      <c r="N37" t="s">
        <v>55</v>
      </c>
      <c r="O37" t="s">
        <v>50</v>
      </c>
      <c r="P37">
        <v>0</v>
      </c>
      <c r="Q37" t="s">
        <v>43</v>
      </c>
      <c r="R37" t="s">
        <v>44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74.285714285714292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22.5</v>
      </c>
      <c r="AG37">
        <v>0</v>
      </c>
      <c r="AH37">
        <v>0</v>
      </c>
      <c r="AI37">
        <f>SUM(tbl_AccountMonitoring[[#This Row],[FUEL_TRX_AMT]:[NONFUEL_TRX_AMT]])</f>
        <v>0</v>
      </c>
      <c r="AJ37">
        <f>SUM(tbl_AccountMonitoring[[#This Row],[FUEL_NUM_TRX]:[NONFUEL_NUM_TRX]])</f>
        <v>0</v>
      </c>
    </row>
    <row r="38" spans="1:36" x14ac:dyDescent="0.35">
      <c r="A38">
        <v>111211</v>
      </c>
      <c r="B38" s="1">
        <v>44706</v>
      </c>
      <c r="C38" t="s">
        <v>33</v>
      </c>
      <c r="D38">
        <v>85000</v>
      </c>
      <c r="E38" s="1">
        <v>43783.360763888886</v>
      </c>
      <c r="F38" t="s">
        <v>233</v>
      </c>
      <c r="G38" t="s">
        <v>96</v>
      </c>
      <c r="H38" t="s">
        <v>234</v>
      </c>
      <c r="I38">
        <v>30</v>
      </c>
      <c r="J38">
        <v>14</v>
      </c>
      <c r="K38">
        <v>5</v>
      </c>
      <c r="L38">
        <v>60000</v>
      </c>
      <c r="M38" t="s">
        <v>37</v>
      </c>
      <c r="N38" t="s">
        <v>38</v>
      </c>
      <c r="O38" t="s">
        <v>38</v>
      </c>
      <c r="P38">
        <v>0</v>
      </c>
      <c r="Q38" t="s">
        <v>77</v>
      </c>
      <c r="R38" t="s">
        <v>44</v>
      </c>
      <c r="S38">
        <v>26366.27</v>
      </c>
      <c r="T38">
        <v>21890.43</v>
      </c>
      <c r="U38">
        <v>48256.7</v>
      </c>
      <c r="V38">
        <v>54164.810000000005</v>
      </c>
      <c r="W38">
        <v>14</v>
      </c>
      <c r="X38">
        <v>0</v>
      </c>
      <c r="Y38">
        <v>0</v>
      </c>
      <c r="Z38">
        <v>65.571428571428569</v>
      </c>
      <c r="AA38">
        <v>0</v>
      </c>
      <c r="AB38">
        <v>342</v>
      </c>
      <c r="AC38">
        <v>77</v>
      </c>
      <c r="AD38">
        <v>26366.27</v>
      </c>
      <c r="AE38">
        <v>21890.43</v>
      </c>
      <c r="AF38">
        <v>42.727272727272727</v>
      </c>
      <c r="AG38">
        <v>4864.7618110000003</v>
      </c>
      <c r="AH38">
        <v>0</v>
      </c>
      <c r="AI38">
        <f>SUM(tbl_AccountMonitoring[[#This Row],[FUEL_TRX_AMT]:[NONFUEL_TRX_AMT]])</f>
        <v>48256.7</v>
      </c>
      <c r="AJ38">
        <f>SUM(tbl_AccountMonitoring[[#This Row],[FUEL_NUM_TRX]:[NONFUEL_NUM_TRX]])</f>
        <v>419</v>
      </c>
    </row>
    <row r="39" spans="1:36" x14ac:dyDescent="0.35">
      <c r="A39">
        <v>111213</v>
      </c>
      <c r="B39" s="1">
        <v>44595</v>
      </c>
      <c r="C39" t="s">
        <v>33</v>
      </c>
      <c r="D39">
        <v>38000</v>
      </c>
      <c r="E39" s="1">
        <v>43788.3594212963</v>
      </c>
      <c r="F39" t="s">
        <v>64</v>
      </c>
      <c r="G39" t="s">
        <v>65</v>
      </c>
      <c r="H39" t="s">
        <v>66</v>
      </c>
      <c r="I39">
        <v>15</v>
      </c>
      <c r="J39">
        <v>15</v>
      </c>
      <c r="K39">
        <v>5</v>
      </c>
      <c r="L39">
        <v>42560</v>
      </c>
      <c r="M39" t="s">
        <v>37</v>
      </c>
      <c r="N39" t="s">
        <v>38</v>
      </c>
      <c r="O39" t="s">
        <v>38</v>
      </c>
      <c r="P39">
        <v>0</v>
      </c>
      <c r="Q39" t="s">
        <v>67</v>
      </c>
      <c r="R39" t="s">
        <v>44</v>
      </c>
      <c r="S39">
        <v>32829.14</v>
      </c>
      <c r="T39">
        <v>76199.609999999986</v>
      </c>
      <c r="U39">
        <v>109028.75</v>
      </c>
      <c r="V39">
        <v>122906.7</v>
      </c>
      <c r="W39">
        <v>14</v>
      </c>
      <c r="X39">
        <v>0</v>
      </c>
      <c r="Y39">
        <v>0</v>
      </c>
      <c r="Z39">
        <v>80</v>
      </c>
      <c r="AA39">
        <v>0</v>
      </c>
      <c r="AB39">
        <v>465</v>
      </c>
      <c r="AC39">
        <v>500</v>
      </c>
      <c r="AD39">
        <v>32829.14</v>
      </c>
      <c r="AE39">
        <v>76199.609999999986</v>
      </c>
      <c r="AF39">
        <v>45</v>
      </c>
      <c r="AG39">
        <v>8545.4055279999993</v>
      </c>
      <c r="AH39">
        <v>0</v>
      </c>
      <c r="AI39">
        <f>SUM(tbl_AccountMonitoring[[#This Row],[FUEL_TRX_AMT]:[NONFUEL_TRX_AMT]])</f>
        <v>109028.74999999999</v>
      </c>
      <c r="AJ39">
        <f>SUM(tbl_AccountMonitoring[[#This Row],[FUEL_NUM_TRX]:[NONFUEL_NUM_TRX]])</f>
        <v>965</v>
      </c>
    </row>
    <row r="40" spans="1:36" x14ac:dyDescent="0.35">
      <c r="A40">
        <v>111214</v>
      </c>
      <c r="B40" s="1">
        <v>44692</v>
      </c>
      <c r="C40" t="s">
        <v>33</v>
      </c>
      <c r="D40">
        <v>3500</v>
      </c>
      <c r="E40" s="1">
        <v>43784.359363425923</v>
      </c>
      <c r="F40" t="s">
        <v>861</v>
      </c>
      <c r="G40" t="s">
        <v>219</v>
      </c>
      <c r="H40" t="s">
        <v>862</v>
      </c>
      <c r="I40">
        <v>15</v>
      </c>
      <c r="J40">
        <v>14</v>
      </c>
      <c r="K40">
        <v>10</v>
      </c>
      <c r="L40">
        <v>1750</v>
      </c>
      <c r="M40" t="s">
        <v>37</v>
      </c>
      <c r="N40" t="s">
        <v>38</v>
      </c>
      <c r="O40" t="s">
        <v>38</v>
      </c>
      <c r="P40">
        <v>0</v>
      </c>
      <c r="Q40" t="s">
        <v>77</v>
      </c>
      <c r="R40" t="s">
        <v>44</v>
      </c>
      <c r="S40">
        <v>1416.73</v>
      </c>
      <c r="T40">
        <v>919.92</v>
      </c>
      <c r="U40">
        <v>2336.65</v>
      </c>
      <c r="V40">
        <v>3050.6100000000006</v>
      </c>
      <c r="W40">
        <v>16</v>
      </c>
      <c r="X40">
        <v>0</v>
      </c>
      <c r="Y40">
        <v>0</v>
      </c>
      <c r="Z40">
        <v>0</v>
      </c>
      <c r="AA40">
        <v>725</v>
      </c>
      <c r="AB40">
        <v>49</v>
      </c>
      <c r="AC40">
        <v>15</v>
      </c>
      <c r="AD40">
        <v>1416.73</v>
      </c>
      <c r="AE40">
        <v>919.92</v>
      </c>
      <c r="AF40">
        <v>32.909090909090907</v>
      </c>
      <c r="AG40">
        <v>1052.04278</v>
      </c>
      <c r="AH40">
        <v>0</v>
      </c>
      <c r="AI40">
        <f>SUM(tbl_AccountMonitoring[[#This Row],[FUEL_TRX_AMT]:[NONFUEL_TRX_AMT]])</f>
        <v>2336.65</v>
      </c>
      <c r="AJ40">
        <f>SUM(tbl_AccountMonitoring[[#This Row],[FUEL_NUM_TRX]:[NONFUEL_NUM_TRX]])</f>
        <v>64</v>
      </c>
    </row>
    <row r="41" spans="1:36" x14ac:dyDescent="0.35">
      <c r="A41">
        <v>111217</v>
      </c>
      <c r="B41" s="1">
        <v>44364</v>
      </c>
      <c r="C41" t="s">
        <v>33</v>
      </c>
      <c r="D41">
        <v>3500</v>
      </c>
      <c r="E41" s="1">
        <v>43784.359363425923</v>
      </c>
      <c r="F41" t="s">
        <v>863</v>
      </c>
      <c r="G41" t="s">
        <v>125</v>
      </c>
      <c r="H41" t="s">
        <v>864</v>
      </c>
      <c r="I41">
        <v>30</v>
      </c>
      <c r="J41">
        <v>14</v>
      </c>
      <c r="K41">
        <v>5</v>
      </c>
      <c r="L41">
        <v>700</v>
      </c>
      <c r="M41" t="s">
        <v>91</v>
      </c>
      <c r="N41" t="s">
        <v>92</v>
      </c>
      <c r="O41" t="s">
        <v>50</v>
      </c>
      <c r="P41">
        <v>0</v>
      </c>
      <c r="Q41" t="s">
        <v>43</v>
      </c>
      <c r="R41" t="s">
        <v>44</v>
      </c>
      <c r="S41">
        <v>3051.18</v>
      </c>
      <c r="T41">
        <v>21386.59</v>
      </c>
      <c r="U41">
        <v>24437.77</v>
      </c>
      <c r="V41">
        <v>23762.78</v>
      </c>
      <c r="W41">
        <v>19</v>
      </c>
      <c r="X41">
        <v>0</v>
      </c>
      <c r="Y41">
        <v>0</v>
      </c>
      <c r="Z41">
        <v>70.928571428571431</v>
      </c>
      <c r="AA41">
        <v>628.6</v>
      </c>
      <c r="AB41">
        <v>49</v>
      </c>
      <c r="AC41">
        <v>188</v>
      </c>
      <c r="AD41">
        <v>3051.18</v>
      </c>
      <c r="AE41">
        <v>21386.59</v>
      </c>
      <c r="AF41">
        <v>42</v>
      </c>
      <c r="AG41">
        <v>1520.3571467399997</v>
      </c>
      <c r="AH41">
        <v>0</v>
      </c>
      <c r="AI41">
        <f>SUM(tbl_AccountMonitoring[[#This Row],[FUEL_TRX_AMT]:[NONFUEL_TRX_AMT]])</f>
        <v>24437.77</v>
      </c>
      <c r="AJ41">
        <f>SUM(tbl_AccountMonitoring[[#This Row],[FUEL_NUM_TRX]:[NONFUEL_NUM_TRX]])</f>
        <v>237</v>
      </c>
    </row>
    <row r="42" spans="1:36" x14ac:dyDescent="0.35">
      <c r="A42">
        <v>111220</v>
      </c>
      <c r="B42" s="1">
        <v>44265</v>
      </c>
      <c r="C42" t="s">
        <v>33</v>
      </c>
      <c r="D42">
        <v>15500</v>
      </c>
      <c r="E42" s="1">
        <v>43784.359363425923</v>
      </c>
      <c r="F42" t="s">
        <v>581</v>
      </c>
      <c r="G42" t="s">
        <v>46</v>
      </c>
      <c r="H42" t="s">
        <v>582</v>
      </c>
      <c r="I42">
        <v>30</v>
      </c>
      <c r="J42">
        <v>14</v>
      </c>
      <c r="K42">
        <v>5</v>
      </c>
      <c r="L42">
        <v>23250</v>
      </c>
      <c r="M42" t="s">
        <v>37</v>
      </c>
      <c r="N42" t="s">
        <v>38</v>
      </c>
      <c r="O42" t="s">
        <v>38</v>
      </c>
      <c r="P42">
        <v>0</v>
      </c>
      <c r="Q42" t="s">
        <v>43</v>
      </c>
      <c r="R42" t="s">
        <v>44</v>
      </c>
      <c r="S42">
        <v>104173.13000000002</v>
      </c>
      <c r="T42">
        <v>7746.76</v>
      </c>
      <c r="U42">
        <v>111919.89000000001</v>
      </c>
      <c r="V42">
        <v>172383.05</v>
      </c>
      <c r="W42">
        <v>24</v>
      </c>
      <c r="X42">
        <v>0</v>
      </c>
      <c r="Y42">
        <v>0</v>
      </c>
      <c r="Z42">
        <v>68.5</v>
      </c>
      <c r="AA42">
        <v>680.6</v>
      </c>
      <c r="AB42">
        <v>1329</v>
      </c>
      <c r="AC42">
        <v>315</v>
      </c>
      <c r="AD42">
        <v>104173.13000000002</v>
      </c>
      <c r="AE42">
        <v>7746.76</v>
      </c>
      <c r="AF42">
        <v>35.363636363636367</v>
      </c>
      <c r="AG42">
        <v>22737.233268860007</v>
      </c>
      <c r="AH42">
        <v>0</v>
      </c>
      <c r="AI42">
        <f>SUM(tbl_AccountMonitoring[[#This Row],[FUEL_TRX_AMT]:[NONFUEL_TRX_AMT]])</f>
        <v>111919.89000000001</v>
      </c>
      <c r="AJ42">
        <f>SUM(tbl_AccountMonitoring[[#This Row],[FUEL_NUM_TRX]:[NONFUEL_NUM_TRX]])</f>
        <v>1644</v>
      </c>
    </row>
    <row r="43" spans="1:36" x14ac:dyDescent="0.35">
      <c r="A43">
        <v>111221</v>
      </c>
      <c r="B43" s="1">
        <v>44287</v>
      </c>
      <c r="C43" t="s">
        <v>33</v>
      </c>
      <c r="D43">
        <v>22500</v>
      </c>
      <c r="E43" s="1">
        <v>43784.359363425923</v>
      </c>
      <c r="F43" t="s">
        <v>235</v>
      </c>
      <c r="G43" t="s">
        <v>236</v>
      </c>
      <c r="H43" t="s">
        <v>237</v>
      </c>
      <c r="I43">
        <v>30</v>
      </c>
      <c r="J43">
        <v>14</v>
      </c>
      <c r="K43">
        <v>18</v>
      </c>
      <c r="L43">
        <v>22500</v>
      </c>
      <c r="M43" t="s">
        <v>37</v>
      </c>
      <c r="N43" t="s">
        <v>38</v>
      </c>
      <c r="O43" t="s">
        <v>38</v>
      </c>
      <c r="P43">
        <v>0</v>
      </c>
      <c r="Q43" t="s">
        <v>43</v>
      </c>
      <c r="R43" t="s">
        <v>44</v>
      </c>
      <c r="S43">
        <v>5473.63</v>
      </c>
      <c r="T43">
        <v>13501.509999999998</v>
      </c>
      <c r="U43">
        <v>18975.140000000003</v>
      </c>
      <c r="V43">
        <v>20243.600000000002</v>
      </c>
      <c r="W43">
        <v>14</v>
      </c>
      <c r="X43">
        <v>0</v>
      </c>
      <c r="Y43">
        <v>0</v>
      </c>
      <c r="Z43">
        <v>78</v>
      </c>
      <c r="AA43">
        <v>0</v>
      </c>
      <c r="AB43">
        <v>73</v>
      </c>
      <c r="AC43">
        <v>59</v>
      </c>
      <c r="AD43">
        <v>5473.63</v>
      </c>
      <c r="AE43">
        <v>13501.509999999998</v>
      </c>
      <c r="AF43">
        <v>14.818181818181818</v>
      </c>
      <c r="AG43">
        <v>644.59237165999991</v>
      </c>
      <c r="AH43">
        <v>0</v>
      </c>
      <c r="AI43">
        <f>SUM(tbl_AccountMonitoring[[#This Row],[FUEL_TRX_AMT]:[NONFUEL_TRX_AMT]])</f>
        <v>18975.14</v>
      </c>
      <c r="AJ43">
        <f>SUM(tbl_AccountMonitoring[[#This Row],[FUEL_NUM_TRX]:[NONFUEL_NUM_TRX]])</f>
        <v>132</v>
      </c>
    </row>
    <row r="44" spans="1:36" x14ac:dyDescent="0.35">
      <c r="A44">
        <v>111222</v>
      </c>
      <c r="B44" s="1">
        <v>44488</v>
      </c>
      <c r="C44" t="s">
        <v>33</v>
      </c>
      <c r="D44">
        <v>12000</v>
      </c>
      <c r="E44" s="1">
        <v>43784.359363425923</v>
      </c>
      <c r="F44" t="s">
        <v>865</v>
      </c>
      <c r="G44" t="s">
        <v>52</v>
      </c>
      <c r="H44" t="s">
        <v>866</v>
      </c>
      <c r="I44">
        <v>30</v>
      </c>
      <c r="J44">
        <v>14</v>
      </c>
      <c r="K44">
        <v>10</v>
      </c>
      <c r="L44">
        <v>12000</v>
      </c>
      <c r="M44" t="s">
        <v>48</v>
      </c>
      <c r="N44" t="s">
        <v>49</v>
      </c>
      <c r="O44" t="s">
        <v>50</v>
      </c>
      <c r="P44">
        <v>0</v>
      </c>
      <c r="Q44" t="s">
        <v>43</v>
      </c>
      <c r="R44" t="s">
        <v>44</v>
      </c>
      <c r="S44">
        <v>910</v>
      </c>
      <c r="T44">
        <v>82851.319999999992</v>
      </c>
      <c r="U44">
        <v>83761.319999999992</v>
      </c>
      <c r="V44">
        <v>87076.569999999992</v>
      </c>
      <c r="W44">
        <v>8</v>
      </c>
      <c r="X44">
        <v>11921.33</v>
      </c>
      <c r="Y44">
        <v>1</v>
      </c>
      <c r="Z44">
        <v>75.928571428571431</v>
      </c>
      <c r="AA44">
        <v>627.33333333333337</v>
      </c>
      <c r="AB44">
        <v>7</v>
      </c>
      <c r="AC44">
        <v>205</v>
      </c>
      <c r="AD44">
        <v>910</v>
      </c>
      <c r="AE44">
        <v>82851.319999999992</v>
      </c>
      <c r="AF44">
        <v>44.090909090909093</v>
      </c>
      <c r="AG44">
        <v>655.18706187999999</v>
      </c>
      <c r="AH44">
        <v>12342.4</v>
      </c>
      <c r="AI44">
        <f>SUM(tbl_AccountMonitoring[[#This Row],[FUEL_TRX_AMT]:[NONFUEL_TRX_AMT]])</f>
        <v>83761.319999999992</v>
      </c>
      <c r="AJ44">
        <f>SUM(tbl_AccountMonitoring[[#This Row],[FUEL_NUM_TRX]:[NONFUEL_NUM_TRX]])</f>
        <v>212</v>
      </c>
    </row>
    <row r="45" spans="1:36" x14ac:dyDescent="0.35">
      <c r="A45">
        <v>111223</v>
      </c>
      <c r="B45" s="1">
        <v>44272</v>
      </c>
      <c r="C45" t="s">
        <v>33</v>
      </c>
      <c r="D45">
        <v>5000</v>
      </c>
      <c r="E45" s="1">
        <v>43784.359363425923</v>
      </c>
      <c r="F45" t="s">
        <v>206</v>
      </c>
      <c r="G45" t="s">
        <v>46</v>
      </c>
      <c r="H45" t="s">
        <v>207</v>
      </c>
      <c r="I45">
        <v>30</v>
      </c>
      <c r="J45">
        <v>15</v>
      </c>
      <c r="K45">
        <v>10</v>
      </c>
      <c r="L45">
        <v>7500</v>
      </c>
      <c r="M45" t="s">
        <v>48</v>
      </c>
      <c r="N45" t="s">
        <v>49</v>
      </c>
      <c r="O45" t="s">
        <v>50</v>
      </c>
      <c r="P45">
        <v>1</v>
      </c>
      <c r="Q45" t="s">
        <v>43</v>
      </c>
      <c r="R45" t="s">
        <v>44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20</v>
      </c>
      <c r="AG45">
        <v>0</v>
      </c>
      <c r="AH45">
        <v>0</v>
      </c>
      <c r="AI45">
        <f>SUM(tbl_AccountMonitoring[[#This Row],[FUEL_TRX_AMT]:[NONFUEL_TRX_AMT]])</f>
        <v>0</v>
      </c>
      <c r="AJ45">
        <f>SUM(tbl_AccountMonitoring[[#This Row],[FUEL_NUM_TRX]:[NONFUEL_NUM_TRX]])</f>
        <v>0</v>
      </c>
    </row>
    <row r="46" spans="1:36" x14ac:dyDescent="0.35">
      <c r="A46">
        <v>111224</v>
      </c>
      <c r="B46" s="1">
        <v>44603</v>
      </c>
      <c r="C46" t="s">
        <v>33</v>
      </c>
      <c r="D46">
        <v>9500</v>
      </c>
      <c r="E46" s="1">
        <v>43784.359363425923</v>
      </c>
      <c r="F46" t="s">
        <v>416</v>
      </c>
      <c r="G46" t="s">
        <v>417</v>
      </c>
      <c r="H46" t="s">
        <v>418</v>
      </c>
      <c r="I46">
        <v>30</v>
      </c>
      <c r="J46">
        <v>14</v>
      </c>
      <c r="K46">
        <v>10</v>
      </c>
      <c r="L46">
        <v>2000</v>
      </c>
      <c r="M46" t="s">
        <v>54</v>
      </c>
      <c r="N46" t="s">
        <v>55</v>
      </c>
      <c r="O46" t="s">
        <v>50</v>
      </c>
      <c r="P46">
        <v>0</v>
      </c>
      <c r="Q46" t="s">
        <v>67</v>
      </c>
      <c r="R46" t="s">
        <v>44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80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25</v>
      </c>
      <c r="AG46">
        <v>0</v>
      </c>
      <c r="AH46">
        <v>0</v>
      </c>
      <c r="AI46">
        <f>SUM(tbl_AccountMonitoring[[#This Row],[FUEL_TRX_AMT]:[NONFUEL_TRX_AMT]])</f>
        <v>0</v>
      </c>
      <c r="AJ46">
        <f>SUM(tbl_AccountMonitoring[[#This Row],[FUEL_NUM_TRX]:[NONFUEL_NUM_TRX]])</f>
        <v>0</v>
      </c>
    </row>
    <row r="47" spans="1:36" x14ac:dyDescent="0.35">
      <c r="A47">
        <v>111227</v>
      </c>
      <c r="B47" s="1">
        <v>44666</v>
      </c>
      <c r="C47" t="s">
        <v>33</v>
      </c>
      <c r="D47">
        <v>4500</v>
      </c>
      <c r="E47" s="1">
        <v>43784.359363425923</v>
      </c>
      <c r="F47" t="s">
        <v>238</v>
      </c>
      <c r="G47" t="s">
        <v>75</v>
      </c>
      <c r="H47" t="s">
        <v>239</v>
      </c>
      <c r="I47">
        <v>7</v>
      </c>
      <c r="J47">
        <v>7</v>
      </c>
      <c r="K47">
        <v>18</v>
      </c>
      <c r="L47">
        <v>4500</v>
      </c>
      <c r="M47" t="s">
        <v>54</v>
      </c>
      <c r="N47" t="s">
        <v>55</v>
      </c>
      <c r="O47" t="s">
        <v>50</v>
      </c>
      <c r="P47">
        <v>0</v>
      </c>
      <c r="Q47" t="s">
        <v>39</v>
      </c>
      <c r="R47" t="s">
        <v>40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80</v>
      </c>
      <c r="AA47">
        <v>735.66666666666663</v>
      </c>
      <c r="AB47">
        <v>0</v>
      </c>
      <c r="AC47">
        <v>0</v>
      </c>
      <c r="AD47">
        <v>0</v>
      </c>
      <c r="AE47">
        <v>0</v>
      </c>
      <c r="AF47">
        <v>3</v>
      </c>
      <c r="AG47">
        <v>0</v>
      </c>
      <c r="AH47">
        <v>0</v>
      </c>
      <c r="AI47">
        <f>SUM(tbl_AccountMonitoring[[#This Row],[FUEL_TRX_AMT]:[NONFUEL_TRX_AMT]])</f>
        <v>0</v>
      </c>
      <c r="AJ47">
        <f>SUM(tbl_AccountMonitoring[[#This Row],[FUEL_NUM_TRX]:[NONFUEL_NUM_TRX]])</f>
        <v>0</v>
      </c>
    </row>
    <row r="48" spans="1:36" x14ac:dyDescent="0.35">
      <c r="A48">
        <v>111230</v>
      </c>
      <c r="B48" s="1">
        <v>44473</v>
      </c>
      <c r="C48" t="s">
        <v>33</v>
      </c>
      <c r="D48">
        <v>29000</v>
      </c>
      <c r="E48" s="1">
        <v>43784.359363425923</v>
      </c>
      <c r="F48" t="s">
        <v>419</v>
      </c>
      <c r="G48" t="s">
        <v>167</v>
      </c>
      <c r="H48" t="s">
        <v>420</v>
      </c>
      <c r="I48">
        <v>7</v>
      </c>
      <c r="J48">
        <v>7</v>
      </c>
      <c r="K48">
        <v>18</v>
      </c>
      <c r="L48">
        <v>10000</v>
      </c>
      <c r="M48" t="s">
        <v>91</v>
      </c>
      <c r="N48" t="s">
        <v>92</v>
      </c>
      <c r="O48" t="s">
        <v>50</v>
      </c>
      <c r="P48">
        <v>0</v>
      </c>
      <c r="Q48" t="s">
        <v>39</v>
      </c>
      <c r="R48" t="s">
        <v>40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64.857142857142861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20.2</v>
      </c>
      <c r="AG48">
        <v>0</v>
      </c>
      <c r="AH48">
        <v>0</v>
      </c>
      <c r="AI48">
        <f>SUM(tbl_AccountMonitoring[[#This Row],[FUEL_TRX_AMT]:[NONFUEL_TRX_AMT]])</f>
        <v>0</v>
      </c>
      <c r="AJ48">
        <f>SUM(tbl_AccountMonitoring[[#This Row],[FUEL_NUM_TRX]:[NONFUEL_NUM_TRX]])</f>
        <v>0</v>
      </c>
    </row>
    <row r="49" spans="1:36" x14ac:dyDescent="0.35">
      <c r="A49">
        <v>111235</v>
      </c>
      <c r="B49" s="1">
        <v>44642</v>
      </c>
      <c r="C49" t="s">
        <v>33</v>
      </c>
      <c r="D49">
        <v>71000</v>
      </c>
      <c r="E49" s="1">
        <v>43784.359363425923</v>
      </c>
      <c r="F49" t="s">
        <v>583</v>
      </c>
      <c r="G49" t="s">
        <v>72</v>
      </c>
      <c r="H49" t="s">
        <v>584</v>
      </c>
      <c r="I49">
        <v>15</v>
      </c>
      <c r="J49">
        <v>13</v>
      </c>
      <c r="K49">
        <v>7</v>
      </c>
      <c r="L49">
        <v>71000</v>
      </c>
      <c r="M49" t="s">
        <v>48</v>
      </c>
      <c r="N49" t="s">
        <v>49</v>
      </c>
      <c r="O49" t="s">
        <v>50</v>
      </c>
      <c r="P49">
        <v>0</v>
      </c>
      <c r="Q49" t="s">
        <v>39</v>
      </c>
      <c r="R49" t="s">
        <v>40</v>
      </c>
      <c r="S49">
        <v>10015.59</v>
      </c>
      <c r="T49">
        <v>58351.78</v>
      </c>
      <c r="U49">
        <v>68367.37</v>
      </c>
      <c r="V49">
        <v>40000</v>
      </c>
      <c r="W49">
        <v>8</v>
      </c>
      <c r="X49">
        <v>0</v>
      </c>
      <c r="Y49">
        <v>0</v>
      </c>
      <c r="Z49">
        <v>65.416666666666671</v>
      </c>
      <c r="AA49">
        <v>798.5</v>
      </c>
      <c r="AB49">
        <v>143</v>
      </c>
      <c r="AC49">
        <v>159</v>
      </c>
      <c r="AD49">
        <v>10015.59</v>
      </c>
      <c r="AE49">
        <v>58351.78</v>
      </c>
      <c r="AF49">
        <v>43.363636363636367</v>
      </c>
      <c r="AG49">
        <v>17147.429789000002</v>
      </c>
      <c r="AH49">
        <v>57264.13</v>
      </c>
      <c r="AI49">
        <f>SUM(tbl_AccountMonitoring[[#This Row],[FUEL_TRX_AMT]:[NONFUEL_TRX_AMT]])</f>
        <v>68367.37</v>
      </c>
      <c r="AJ49">
        <f>SUM(tbl_AccountMonitoring[[#This Row],[FUEL_NUM_TRX]:[NONFUEL_NUM_TRX]])</f>
        <v>302</v>
      </c>
    </row>
    <row r="50" spans="1:36" x14ac:dyDescent="0.35">
      <c r="A50">
        <v>111236</v>
      </c>
      <c r="B50" s="1">
        <v>44333</v>
      </c>
      <c r="C50" t="s">
        <v>33</v>
      </c>
      <c r="D50">
        <v>115000</v>
      </c>
      <c r="E50" s="1">
        <v>43784.359363425923</v>
      </c>
      <c r="F50" t="s">
        <v>585</v>
      </c>
      <c r="G50" t="s">
        <v>65</v>
      </c>
      <c r="H50" t="s">
        <v>586</v>
      </c>
      <c r="I50">
        <v>30</v>
      </c>
      <c r="J50">
        <v>14</v>
      </c>
      <c r="K50">
        <v>10</v>
      </c>
      <c r="L50">
        <v>15000</v>
      </c>
      <c r="M50" t="s">
        <v>37</v>
      </c>
      <c r="N50" t="s">
        <v>38</v>
      </c>
      <c r="O50" t="s">
        <v>38</v>
      </c>
      <c r="P50">
        <v>0</v>
      </c>
      <c r="Q50" t="s">
        <v>59</v>
      </c>
      <c r="R50" t="s">
        <v>44</v>
      </c>
      <c r="S50">
        <v>133059.09</v>
      </c>
      <c r="T50">
        <v>15546.42</v>
      </c>
      <c r="U50">
        <v>148605.51</v>
      </c>
      <c r="V50">
        <v>172279.34999999998</v>
      </c>
      <c r="W50">
        <v>17</v>
      </c>
      <c r="X50">
        <v>0</v>
      </c>
      <c r="Y50">
        <v>0</v>
      </c>
      <c r="Z50">
        <v>72.071428571428569</v>
      </c>
      <c r="AA50">
        <v>0</v>
      </c>
      <c r="AB50">
        <v>1833</v>
      </c>
      <c r="AC50">
        <v>61</v>
      </c>
      <c r="AD50">
        <v>133059.09</v>
      </c>
      <c r="AE50">
        <v>15546.42</v>
      </c>
      <c r="AF50">
        <v>16</v>
      </c>
      <c r="AG50">
        <v>3151.3509230000009</v>
      </c>
      <c r="AH50">
        <v>0</v>
      </c>
      <c r="AI50">
        <f>SUM(tbl_AccountMonitoring[[#This Row],[FUEL_TRX_AMT]:[NONFUEL_TRX_AMT]])</f>
        <v>148605.51</v>
      </c>
      <c r="AJ50">
        <f>SUM(tbl_AccountMonitoring[[#This Row],[FUEL_NUM_TRX]:[NONFUEL_NUM_TRX]])</f>
        <v>1894</v>
      </c>
    </row>
    <row r="51" spans="1:36" x14ac:dyDescent="0.35">
      <c r="A51">
        <v>111241</v>
      </c>
      <c r="B51" s="1">
        <v>44644</v>
      </c>
      <c r="C51" t="s">
        <v>33</v>
      </c>
      <c r="D51">
        <v>80000</v>
      </c>
      <c r="E51" s="1">
        <v>43789.586388888885</v>
      </c>
      <c r="F51" t="s">
        <v>867</v>
      </c>
      <c r="G51" t="s">
        <v>236</v>
      </c>
      <c r="H51" t="s">
        <v>868</v>
      </c>
      <c r="I51">
        <v>15</v>
      </c>
      <c r="J51">
        <v>15</v>
      </c>
      <c r="K51">
        <v>10</v>
      </c>
      <c r="L51">
        <v>80000</v>
      </c>
      <c r="M51" t="s">
        <v>37</v>
      </c>
      <c r="N51" t="s">
        <v>38</v>
      </c>
      <c r="O51" t="s">
        <v>38</v>
      </c>
      <c r="P51">
        <v>0</v>
      </c>
      <c r="Q51" t="s">
        <v>39</v>
      </c>
      <c r="R51" t="s">
        <v>40</v>
      </c>
      <c r="S51">
        <v>130230.40000000001</v>
      </c>
      <c r="T51">
        <v>12564.840000000002</v>
      </c>
      <c r="U51">
        <v>142795.24</v>
      </c>
      <c r="V51">
        <v>160338.04</v>
      </c>
      <c r="W51">
        <v>15</v>
      </c>
      <c r="X51">
        <v>0</v>
      </c>
      <c r="Y51">
        <v>0</v>
      </c>
      <c r="Z51">
        <v>79.214285714285708</v>
      </c>
      <c r="AA51">
        <v>0</v>
      </c>
      <c r="AB51">
        <v>2184</v>
      </c>
      <c r="AC51">
        <v>364</v>
      </c>
      <c r="AD51">
        <v>130230.40000000001</v>
      </c>
      <c r="AE51">
        <v>12564.840000000002</v>
      </c>
      <c r="AF51">
        <v>20.636363636363637</v>
      </c>
      <c r="AG51">
        <v>9924.0104950000023</v>
      </c>
      <c r="AH51">
        <v>0</v>
      </c>
      <c r="AI51">
        <f>SUM(tbl_AccountMonitoring[[#This Row],[FUEL_TRX_AMT]:[NONFUEL_TRX_AMT]])</f>
        <v>142795.24000000002</v>
      </c>
      <c r="AJ51">
        <f>SUM(tbl_AccountMonitoring[[#This Row],[FUEL_NUM_TRX]:[NONFUEL_NUM_TRX]])</f>
        <v>2548</v>
      </c>
    </row>
    <row r="52" spans="1:36" x14ac:dyDescent="0.35">
      <c r="A52">
        <v>111242</v>
      </c>
      <c r="B52" s="1">
        <v>44616</v>
      </c>
      <c r="C52" t="s">
        <v>33</v>
      </c>
      <c r="D52">
        <v>15000</v>
      </c>
      <c r="E52" s="1">
        <v>43788.3594212963</v>
      </c>
      <c r="F52" t="s">
        <v>725</v>
      </c>
      <c r="G52" t="s">
        <v>236</v>
      </c>
      <c r="H52" t="s">
        <v>726</v>
      </c>
      <c r="I52">
        <v>15</v>
      </c>
      <c r="J52">
        <v>13</v>
      </c>
      <c r="K52">
        <v>3</v>
      </c>
      <c r="L52">
        <v>21600</v>
      </c>
      <c r="M52" t="s">
        <v>48</v>
      </c>
      <c r="N52" t="s">
        <v>49</v>
      </c>
      <c r="O52" t="s">
        <v>50</v>
      </c>
      <c r="P52">
        <v>1</v>
      </c>
      <c r="Q52" t="s">
        <v>39</v>
      </c>
      <c r="R52" t="s">
        <v>40</v>
      </c>
      <c r="S52">
        <v>0</v>
      </c>
      <c r="T52">
        <v>0</v>
      </c>
      <c r="U52">
        <v>0</v>
      </c>
      <c r="V52">
        <v>5000</v>
      </c>
      <c r="W52">
        <v>5</v>
      </c>
      <c r="X52">
        <v>2000</v>
      </c>
      <c r="Y52">
        <v>2</v>
      </c>
      <c r="Z52">
        <v>67.125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33.545454545454547</v>
      </c>
      <c r="AG52">
        <v>100</v>
      </c>
      <c r="AH52">
        <v>7998.54</v>
      </c>
      <c r="AI52">
        <f>SUM(tbl_AccountMonitoring[[#This Row],[FUEL_TRX_AMT]:[NONFUEL_TRX_AMT]])</f>
        <v>0</v>
      </c>
      <c r="AJ52">
        <f>SUM(tbl_AccountMonitoring[[#This Row],[FUEL_NUM_TRX]:[NONFUEL_NUM_TRX]])</f>
        <v>0</v>
      </c>
    </row>
    <row r="53" spans="1:36" x14ac:dyDescent="0.35">
      <c r="A53">
        <v>111246</v>
      </c>
      <c r="B53" s="1">
        <v>44716</v>
      </c>
      <c r="C53" t="s">
        <v>33</v>
      </c>
      <c r="D53">
        <v>3500</v>
      </c>
      <c r="E53" s="1">
        <v>43785.399791666663</v>
      </c>
      <c r="F53" t="s">
        <v>68</v>
      </c>
      <c r="G53" t="s">
        <v>69</v>
      </c>
      <c r="H53" t="s">
        <v>70</v>
      </c>
      <c r="I53">
        <v>7</v>
      </c>
      <c r="J53">
        <v>5</v>
      </c>
      <c r="K53">
        <v>18</v>
      </c>
      <c r="L53">
        <v>3500</v>
      </c>
      <c r="M53" t="s">
        <v>48</v>
      </c>
      <c r="N53" t="s">
        <v>49</v>
      </c>
      <c r="O53" t="s">
        <v>50</v>
      </c>
      <c r="P53">
        <v>0</v>
      </c>
      <c r="Q53" t="s">
        <v>43</v>
      </c>
      <c r="R53" t="s">
        <v>44</v>
      </c>
      <c r="S53">
        <v>0</v>
      </c>
      <c r="T53">
        <v>2500</v>
      </c>
      <c r="U53">
        <v>2500</v>
      </c>
      <c r="V53">
        <v>5240</v>
      </c>
      <c r="W53">
        <v>4</v>
      </c>
      <c r="X53">
        <v>5205</v>
      </c>
      <c r="Y53">
        <v>4</v>
      </c>
      <c r="Z53">
        <v>68.785714285714292</v>
      </c>
      <c r="AA53">
        <v>591</v>
      </c>
      <c r="AB53">
        <v>0</v>
      </c>
      <c r="AC53">
        <v>1</v>
      </c>
      <c r="AD53">
        <v>0</v>
      </c>
      <c r="AE53">
        <v>2500</v>
      </c>
      <c r="AF53">
        <v>34.909090909090907</v>
      </c>
      <c r="AG53">
        <v>263.90750000000003</v>
      </c>
      <c r="AH53">
        <v>2679.85</v>
      </c>
      <c r="AI53">
        <f>SUM(tbl_AccountMonitoring[[#This Row],[FUEL_TRX_AMT]:[NONFUEL_TRX_AMT]])</f>
        <v>2500</v>
      </c>
      <c r="AJ53">
        <f>SUM(tbl_AccountMonitoring[[#This Row],[FUEL_NUM_TRX]:[NONFUEL_NUM_TRX]])</f>
        <v>1</v>
      </c>
    </row>
    <row r="54" spans="1:36" x14ac:dyDescent="0.35">
      <c r="A54">
        <v>111247</v>
      </c>
      <c r="B54" s="1">
        <v>44476</v>
      </c>
      <c r="C54" t="s">
        <v>33</v>
      </c>
      <c r="D54">
        <v>3500</v>
      </c>
      <c r="E54" s="1">
        <v>43785.399791666663</v>
      </c>
      <c r="F54" t="s">
        <v>421</v>
      </c>
      <c r="G54" t="s">
        <v>125</v>
      </c>
      <c r="H54" t="s">
        <v>422</v>
      </c>
      <c r="I54">
        <v>15</v>
      </c>
      <c r="J54">
        <v>14</v>
      </c>
      <c r="K54">
        <v>18</v>
      </c>
      <c r="L54">
        <v>3500</v>
      </c>
      <c r="M54" t="s">
        <v>54</v>
      </c>
      <c r="N54" t="s">
        <v>55</v>
      </c>
      <c r="O54" t="s">
        <v>50</v>
      </c>
      <c r="P54">
        <v>0</v>
      </c>
      <c r="Q54" t="s">
        <v>43</v>
      </c>
      <c r="R54" t="s">
        <v>44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79</v>
      </c>
      <c r="AA54">
        <v>616</v>
      </c>
      <c r="AB54">
        <v>0</v>
      </c>
      <c r="AC54">
        <v>0</v>
      </c>
      <c r="AD54">
        <v>0</v>
      </c>
      <c r="AE54">
        <v>0</v>
      </c>
      <c r="AF54">
        <v>8</v>
      </c>
      <c r="AG54">
        <v>0</v>
      </c>
      <c r="AH54">
        <v>0</v>
      </c>
      <c r="AI54">
        <f>SUM(tbl_AccountMonitoring[[#This Row],[FUEL_TRX_AMT]:[NONFUEL_TRX_AMT]])</f>
        <v>0</v>
      </c>
      <c r="AJ54">
        <f>SUM(tbl_AccountMonitoring[[#This Row],[FUEL_NUM_TRX]:[NONFUEL_NUM_TRX]])</f>
        <v>0</v>
      </c>
    </row>
    <row r="55" spans="1:36" x14ac:dyDescent="0.35">
      <c r="A55">
        <v>111252</v>
      </c>
      <c r="B55" s="1">
        <v>44455</v>
      </c>
      <c r="C55" t="s">
        <v>33</v>
      </c>
      <c r="D55">
        <v>29000</v>
      </c>
      <c r="E55" s="1">
        <v>43785.399791666663</v>
      </c>
      <c r="F55" t="s">
        <v>587</v>
      </c>
      <c r="G55" t="s">
        <v>140</v>
      </c>
      <c r="H55" t="s">
        <v>588</v>
      </c>
      <c r="I55">
        <v>15</v>
      </c>
      <c r="J55">
        <v>13</v>
      </c>
      <c r="K55">
        <v>3</v>
      </c>
      <c r="L55">
        <v>19000</v>
      </c>
      <c r="M55" t="s">
        <v>91</v>
      </c>
      <c r="N55" t="s">
        <v>92</v>
      </c>
      <c r="O55" t="s">
        <v>50</v>
      </c>
      <c r="P55">
        <v>0</v>
      </c>
      <c r="Q55" t="s">
        <v>39</v>
      </c>
      <c r="R55" t="s">
        <v>40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80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15.166666666666666</v>
      </c>
      <c r="AG55">
        <v>0</v>
      </c>
      <c r="AH55">
        <v>0</v>
      </c>
      <c r="AI55">
        <f>SUM(tbl_AccountMonitoring[[#This Row],[FUEL_TRX_AMT]:[NONFUEL_TRX_AMT]])</f>
        <v>0</v>
      </c>
      <c r="AJ55">
        <f>SUM(tbl_AccountMonitoring[[#This Row],[FUEL_NUM_TRX]:[NONFUEL_NUM_TRX]])</f>
        <v>0</v>
      </c>
    </row>
    <row r="56" spans="1:36" x14ac:dyDescent="0.35">
      <c r="A56">
        <v>111253</v>
      </c>
      <c r="B56" s="1">
        <v>44453</v>
      </c>
      <c r="C56" t="s">
        <v>33</v>
      </c>
      <c r="D56">
        <v>32500</v>
      </c>
      <c r="E56" s="1">
        <v>43785.399791666663</v>
      </c>
      <c r="F56" t="s">
        <v>589</v>
      </c>
      <c r="G56" t="s">
        <v>140</v>
      </c>
      <c r="H56" t="s">
        <v>590</v>
      </c>
      <c r="I56">
        <v>30</v>
      </c>
      <c r="J56">
        <v>15</v>
      </c>
      <c r="K56">
        <v>5</v>
      </c>
      <c r="L56">
        <v>32500</v>
      </c>
      <c r="M56" t="s">
        <v>37</v>
      </c>
      <c r="N56" t="s">
        <v>38</v>
      </c>
      <c r="O56" t="s">
        <v>38</v>
      </c>
      <c r="P56">
        <v>0</v>
      </c>
      <c r="Q56" t="s">
        <v>39</v>
      </c>
      <c r="R56" t="s">
        <v>40</v>
      </c>
      <c r="S56">
        <v>26084.270000000004</v>
      </c>
      <c r="T56">
        <v>6134.7600000000011</v>
      </c>
      <c r="U56">
        <v>32219.03</v>
      </c>
      <c r="V56">
        <v>37776.65</v>
      </c>
      <c r="W56">
        <v>14</v>
      </c>
      <c r="X56">
        <v>0</v>
      </c>
      <c r="Y56">
        <v>0</v>
      </c>
      <c r="Z56">
        <v>67.357142857142861</v>
      </c>
      <c r="AA56">
        <v>0</v>
      </c>
      <c r="AB56">
        <v>286</v>
      </c>
      <c r="AC56">
        <v>38</v>
      </c>
      <c r="AD56">
        <v>26084.270000000004</v>
      </c>
      <c r="AE56">
        <v>6134.7600000000011</v>
      </c>
      <c r="AF56">
        <v>42.090909090909093</v>
      </c>
      <c r="AG56">
        <v>3044.0175840000002</v>
      </c>
      <c r="AH56">
        <v>0</v>
      </c>
      <c r="AI56">
        <f>SUM(tbl_AccountMonitoring[[#This Row],[FUEL_TRX_AMT]:[NONFUEL_TRX_AMT]])</f>
        <v>32219.030000000006</v>
      </c>
      <c r="AJ56">
        <f>SUM(tbl_AccountMonitoring[[#This Row],[FUEL_NUM_TRX]:[NONFUEL_NUM_TRX]])</f>
        <v>324</v>
      </c>
    </row>
    <row r="57" spans="1:36" x14ac:dyDescent="0.35">
      <c r="A57">
        <v>111254</v>
      </c>
      <c r="B57" s="1">
        <v>44453</v>
      </c>
      <c r="C57" t="s">
        <v>33</v>
      </c>
      <c r="D57">
        <v>56000</v>
      </c>
      <c r="E57" s="1">
        <v>43785.399791666663</v>
      </c>
      <c r="F57" t="s">
        <v>62</v>
      </c>
      <c r="G57" t="s">
        <v>52</v>
      </c>
      <c r="H57" t="s">
        <v>240</v>
      </c>
      <c r="I57">
        <v>30</v>
      </c>
      <c r="J57">
        <v>13</v>
      </c>
      <c r="K57">
        <v>10</v>
      </c>
      <c r="L57">
        <v>10000</v>
      </c>
      <c r="M57" t="s">
        <v>33</v>
      </c>
      <c r="N57" t="s">
        <v>241</v>
      </c>
      <c r="O57" t="s">
        <v>50</v>
      </c>
      <c r="P57">
        <v>1</v>
      </c>
      <c r="Q57" t="s">
        <v>39</v>
      </c>
      <c r="R57" t="s">
        <v>40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80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25.333333333333332</v>
      </c>
      <c r="AG57">
        <v>0</v>
      </c>
      <c r="AH57">
        <v>0</v>
      </c>
      <c r="AI57">
        <f>SUM(tbl_AccountMonitoring[[#This Row],[FUEL_TRX_AMT]:[NONFUEL_TRX_AMT]])</f>
        <v>0</v>
      </c>
      <c r="AJ57">
        <f>SUM(tbl_AccountMonitoring[[#This Row],[FUEL_NUM_TRX]:[NONFUEL_NUM_TRX]])</f>
        <v>0</v>
      </c>
    </row>
    <row r="58" spans="1:36" x14ac:dyDescent="0.35">
      <c r="A58">
        <v>111256</v>
      </c>
      <c r="B58" s="1">
        <v>44453</v>
      </c>
      <c r="C58" t="s">
        <v>33</v>
      </c>
      <c r="D58">
        <v>58500</v>
      </c>
      <c r="E58" s="1">
        <v>43785.399791666663</v>
      </c>
      <c r="F58" t="s">
        <v>869</v>
      </c>
      <c r="G58" t="s">
        <v>540</v>
      </c>
      <c r="H58" t="s">
        <v>870</v>
      </c>
      <c r="I58">
        <v>30</v>
      </c>
      <c r="J58">
        <v>15</v>
      </c>
      <c r="K58">
        <v>5</v>
      </c>
      <c r="L58">
        <v>25000</v>
      </c>
      <c r="M58" t="s">
        <v>37</v>
      </c>
      <c r="N58" t="s">
        <v>38</v>
      </c>
      <c r="O58" t="s">
        <v>38</v>
      </c>
      <c r="P58">
        <v>0</v>
      </c>
      <c r="Q58" t="s">
        <v>39</v>
      </c>
      <c r="R58" t="s">
        <v>40</v>
      </c>
      <c r="S58">
        <v>103240.45</v>
      </c>
      <c r="T58">
        <v>92186.22</v>
      </c>
      <c r="U58">
        <v>195426.66999999998</v>
      </c>
      <c r="V58">
        <v>240013.03000000003</v>
      </c>
      <c r="W58">
        <v>41</v>
      </c>
      <c r="X58">
        <v>0</v>
      </c>
      <c r="Y58">
        <v>0</v>
      </c>
      <c r="Z58">
        <v>79.357142857142861</v>
      </c>
      <c r="AA58">
        <v>0</v>
      </c>
      <c r="AB58">
        <v>970</v>
      </c>
      <c r="AC58">
        <v>146</v>
      </c>
      <c r="AD58">
        <v>103240.45</v>
      </c>
      <c r="AE58">
        <v>92186.22</v>
      </c>
      <c r="AF58">
        <v>37</v>
      </c>
      <c r="AG58">
        <v>20567.929904000001</v>
      </c>
      <c r="AH58">
        <v>0</v>
      </c>
      <c r="AI58">
        <f>SUM(tbl_AccountMonitoring[[#This Row],[FUEL_TRX_AMT]:[NONFUEL_TRX_AMT]])</f>
        <v>195426.66999999998</v>
      </c>
      <c r="AJ58">
        <f>SUM(tbl_AccountMonitoring[[#This Row],[FUEL_NUM_TRX]:[NONFUEL_NUM_TRX]])</f>
        <v>1116</v>
      </c>
    </row>
    <row r="59" spans="1:36" x14ac:dyDescent="0.35">
      <c r="A59">
        <v>111259</v>
      </c>
      <c r="B59" s="1">
        <v>44790</v>
      </c>
      <c r="C59" t="s">
        <v>33</v>
      </c>
      <c r="D59">
        <v>35000</v>
      </c>
      <c r="E59" s="1">
        <v>43785.399791666663</v>
      </c>
      <c r="F59" t="s">
        <v>871</v>
      </c>
      <c r="G59" t="s">
        <v>283</v>
      </c>
      <c r="H59" t="s">
        <v>872</v>
      </c>
      <c r="I59">
        <v>7</v>
      </c>
      <c r="J59">
        <v>7</v>
      </c>
      <c r="K59">
        <v>3</v>
      </c>
      <c r="L59">
        <v>35000</v>
      </c>
      <c r="M59" t="s">
        <v>54</v>
      </c>
      <c r="N59" t="s">
        <v>55</v>
      </c>
      <c r="O59" t="s">
        <v>50</v>
      </c>
      <c r="P59">
        <v>0</v>
      </c>
      <c r="Q59" t="s">
        <v>39</v>
      </c>
      <c r="R59" t="s">
        <v>40</v>
      </c>
      <c r="S59">
        <v>0</v>
      </c>
      <c r="T59">
        <v>0</v>
      </c>
      <c r="U59">
        <v>0</v>
      </c>
      <c r="V59">
        <v>994.6400000000001</v>
      </c>
      <c r="W59">
        <v>2</v>
      </c>
      <c r="X59">
        <v>0</v>
      </c>
      <c r="Y59">
        <v>0</v>
      </c>
      <c r="Z59">
        <v>75.142857142857139</v>
      </c>
      <c r="AA59">
        <v>777.5</v>
      </c>
      <c r="AB59">
        <v>0</v>
      </c>
      <c r="AC59">
        <v>0</v>
      </c>
      <c r="AD59">
        <v>0</v>
      </c>
      <c r="AE59">
        <v>0</v>
      </c>
      <c r="AF59">
        <v>16.09090909090909</v>
      </c>
      <c r="AG59">
        <v>176.55</v>
      </c>
      <c r="AH59">
        <v>0</v>
      </c>
      <c r="AI59">
        <f>SUM(tbl_AccountMonitoring[[#This Row],[FUEL_TRX_AMT]:[NONFUEL_TRX_AMT]])</f>
        <v>0</v>
      </c>
      <c r="AJ59">
        <f>SUM(tbl_AccountMonitoring[[#This Row],[FUEL_NUM_TRX]:[NONFUEL_NUM_TRX]])</f>
        <v>0</v>
      </c>
    </row>
    <row r="60" spans="1:36" x14ac:dyDescent="0.35">
      <c r="A60">
        <v>111260</v>
      </c>
      <c r="B60" s="1">
        <v>44448</v>
      </c>
      <c r="C60" t="s">
        <v>33</v>
      </c>
      <c r="D60">
        <v>16500</v>
      </c>
      <c r="E60" s="1">
        <v>43785.399791666663</v>
      </c>
      <c r="F60" t="s">
        <v>242</v>
      </c>
      <c r="G60" t="s">
        <v>125</v>
      </c>
      <c r="H60" t="s">
        <v>243</v>
      </c>
      <c r="I60">
        <v>7</v>
      </c>
      <c r="J60">
        <v>7</v>
      </c>
      <c r="K60">
        <v>10</v>
      </c>
      <c r="L60">
        <v>1500</v>
      </c>
      <c r="M60" t="s">
        <v>244</v>
      </c>
      <c r="N60" t="s">
        <v>245</v>
      </c>
      <c r="O60" t="s">
        <v>50</v>
      </c>
      <c r="P60">
        <v>0</v>
      </c>
      <c r="Q60" t="s">
        <v>39</v>
      </c>
      <c r="R60" t="s">
        <v>40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64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20</v>
      </c>
      <c r="AG60">
        <v>0</v>
      </c>
      <c r="AH60">
        <v>0</v>
      </c>
      <c r="AI60">
        <f>SUM(tbl_AccountMonitoring[[#This Row],[FUEL_TRX_AMT]:[NONFUEL_TRX_AMT]])</f>
        <v>0</v>
      </c>
      <c r="AJ60">
        <f>SUM(tbl_AccountMonitoring[[#This Row],[FUEL_NUM_TRX]:[NONFUEL_NUM_TRX]])</f>
        <v>0</v>
      </c>
    </row>
    <row r="61" spans="1:36" x14ac:dyDescent="0.35">
      <c r="A61">
        <v>111261</v>
      </c>
      <c r="B61" s="1">
        <v>44425</v>
      </c>
      <c r="C61" t="s">
        <v>33</v>
      </c>
      <c r="D61">
        <v>21000</v>
      </c>
      <c r="E61" s="1">
        <v>43785.399791666663</v>
      </c>
      <c r="F61" t="s">
        <v>169</v>
      </c>
      <c r="G61" t="s">
        <v>170</v>
      </c>
      <c r="H61" t="s">
        <v>246</v>
      </c>
      <c r="I61">
        <v>7</v>
      </c>
      <c r="J61">
        <v>7</v>
      </c>
      <c r="K61">
        <v>3</v>
      </c>
      <c r="L61">
        <v>25270</v>
      </c>
      <c r="M61" t="s">
        <v>247</v>
      </c>
      <c r="N61" t="s">
        <v>248</v>
      </c>
      <c r="O61" t="s">
        <v>249</v>
      </c>
      <c r="P61">
        <v>0</v>
      </c>
      <c r="Q61" t="s">
        <v>39</v>
      </c>
      <c r="R61" t="s">
        <v>40</v>
      </c>
      <c r="S61">
        <v>374108.08999999997</v>
      </c>
      <c r="T61">
        <v>4430.83</v>
      </c>
      <c r="U61">
        <v>378538.92</v>
      </c>
      <c r="V61">
        <v>414634.88</v>
      </c>
      <c r="W61">
        <v>53</v>
      </c>
      <c r="X61">
        <v>10822.02</v>
      </c>
      <c r="Y61">
        <v>1</v>
      </c>
      <c r="Z61">
        <v>79.285714285714292</v>
      </c>
      <c r="AA61">
        <v>636.4</v>
      </c>
      <c r="AB61">
        <v>855</v>
      </c>
      <c r="AC61">
        <v>81</v>
      </c>
      <c r="AD61">
        <v>374108.08999999997</v>
      </c>
      <c r="AE61">
        <v>4430.83</v>
      </c>
      <c r="AF61">
        <v>39.909090909090907</v>
      </c>
      <c r="AG61">
        <v>23160.081845000004</v>
      </c>
      <c r="AH61">
        <v>0</v>
      </c>
      <c r="AI61">
        <f>SUM(tbl_AccountMonitoring[[#This Row],[FUEL_TRX_AMT]:[NONFUEL_TRX_AMT]])</f>
        <v>378538.92</v>
      </c>
      <c r="AJ61">
        <f>SUM(tbl_AccountMonitoring[[#This Row],[FUEL_NUM_TRX]:[NONFUEL_NUM_TRX]])</f>
        <v>936</v>
      </c>
    </row>
    <row r="62" spans="1:36" x14ac:dyDescent="0.35">
      <c r="A62">
        <v>111264</v>
      </c>
      <c r="B62" s="1">
        <v>44309</v>
      </c>
      <c r="C62" t="s">
        <v>33</v>
      </c>
      <c r="D62">
        <v>68500</v>
      </c>
      <c r="E62" s="1">
        <v>43785.399791666663</v>
      </c>
      <c r="F62" t="s">
        <v>701</v>
      </c>
      <c r="G62" t="s">
        <v>107</v>
      </c>
      <c r="H62" t="s">
        <v>873</v>
      </c>
      <c r="I62">
        <v>30</v>
      </c>
      <c r="J62">
        <v>14</v>
      </c>
      <c r="K62">
        <v>10</v>
      </c>
      <c r="L62">
        <v>68500</v>
      </c>
      <c r="M62" t="s">
        <v>91</v>
      </c>
      <c r="N62" t="s">
        <v>92</v>
      </c>
      <c r="O62" t="s">
        <v>50</v>
      </c>
      <c r="P62">
        <v>0</v>
      </c>
      <c r="Q62" t="s">
        <v>59</v>
      </c>
      <c r="R62" t="s">
        <v>44</v>
      </c>
      <c r="S62">
        <v>2678.08</v>
      </c>
      <c r="T62">
        <v>0</v>
      </c>
      <c r="U62">
        <v>2678.08</v>
      </c>
      <c r="V62">
        <v>4635.43</v>
      </c>
      <c r="W62">
        <v>2</v>
      </c>
      <c r="X62">
        <v>0</v>
      </c>
      <c r="Y62">
        <v>0</v>
      </c>
      <c r="Z62">
        <v>79.857142857142861</v>
      </c>
      <c r="AA62">
        <v>0</v>
      </c>
      <c r="AB62">
        <v>45</v>
      </c>
      <c r="AC62">
        <v>0</v>
      </c>
      <c r="AD62">
        <v>2678.08</v>
      </c>
      <c r="AE62">
        <v>0</v>
      </c>
      <c r="AF62">
        <v>15.909090909090908</v>
      </c>
      <c r="AG62">
        <v>50.422108000000001</v>
      </c>
      <c r="AH62">
        <v>0</v>
      </c>
      <c r="AI62">
        <f>SUM(tbl_AccountMonitoring[[#This Row],[FUEL_TRX_AMT]:[NONFUEL_TRX_AMT]])</f>
        <v>2678.08</v>
      </c>
      <c r="AJ62">
        <f>SUM(tbl_AccountMonitoring[[#This Row],[FUEL_NUM_TRX]:[NONFUEL_NUM_TRX]])</f>
        <v>45</v>
      </c>
    </row>
    <row r="63" spans="1:36" x14ac:dyDescent="0.35">
      <c r="A63">
        <v>111272</v>
      </c>
      <c r="B63" s="1">
        <v>44644</v>
      </c>
      <c r="C63" t="s">
        <v>33</v>
      </c>
      <c r="D63">
        <v>8000</v>
      </c>
      <c r="E63" s="1">
        <v>43788.3594212963</v>
      </c>
      <c r="F63" t="s">
        <v>423</v>
      </c>
      <c r="G63" t="s">
        <v>182</v>
      </c>
      <c r="H63" t="s">
        <v>424</v>
      </c>
      <c r="I63">
        <v>30</v>
      </c>
      <c r="J63">
        <v>21</v>
      </c>
      <c r="K63">
        <v>10</v>
      </c>
      <c r="L63">
        <v>11200</v>
      </c>
      <c r="M63" t="s">
        <v>37</v>
      </c>
      <c r="N63" t="s">
        <v>38</v>
      </c>
      <c r="O63" t="s">
        <v>38</v>
      </c>
      <c r="P63">
        <v>0</v>
      </c>
      <c r="Q63" t="s">
        <v>39</v>
      </c>
      <c r="R63" t="s">
        <v>40</v>
      </c>
      <c r="S63">
        <v>14483.42</v>
      </c>
      <c r="T63">
        <v>11376.07</v>
      </c>
      <c r="U63">
        <v>25859.49</v>
      </c>
      <c r="V63">
        <v>33359.760000000002</v>
      </c>
      <c r="W63">
        <v>14</v>
      </c>
      <c r="X63">
        <v>0</v>
      </c>
      <c r="Y63">
        <v>0</v>
      </c>
      <c r="Z63">
        <v>80</v>
      </c>
      <c r="AA63">
        <v>0</v>
      </c>
      <c r="AB63">
        <v>174</v>
      </c>
      <c r="AC63">
        <v>32</v>
      </c>
      <c r="AD63">
        <v>14483.42</v>
      </c>
      <c r="AE63">
        <v>11376.07</v>
      </c>
      <c r="AF63">
        <v>33.727272727272727</v>
      </c>
      <c r="AG63">
        <v>4186.6379669999997</v>
      </c>
      <c r="AH63">
        <v>0</v>
      </c>
      <c r="AI63">
        <f>SUM(tbl_AccountMonitoring[[#This Row],[FUEL_TRX_AMT]:[NONFUEL_TRX_AMT]])</f>
        <v>25859.489999999998</v>
      </c>
      <c r="AJ63">
        <f>SUM(tbl_AccountMonitoring[[#This Row],[FUEL_NUM_TRX]:[NONFUEL_NUM_TRX]])</f>
        <v>206</v>
      </c>
    </row>
    <row r="64" spans="1:36" x14ac:dyDescent="0.35">
      <c r="A64">
        <v>111273</v>
      </c>
      <c r="B64" s="1">
        <v>44489</v>
      </c>
      <c r="C64" t="s">
        <v>33</v>
      </c>
      <c r="D64">
        <v>58500</v>
      </c>
      <c r="E64" s="1">
        <v>43788.3594212963</v>
      </c>
      <c r="F64" t="s">
        <v>425</v>
      </c>
      <c r="G64" t="s">
        <v>69</v>
      </c>
      <c r="H64" t="s">
        <v>426</v>
      </c>
      <c r="I64">
        <v>30</v>
      </c>
      <c r="J64">
        <v>15</v>
      </c>
      <c r="K64">
        <v>10</v>
      </c>
      <c r="L64">
        <v>58500</v>
      </c>
      <c r="M64" t="s">
        <v>54</v>
      </c>
      <c r="N64" t="s">
        <v>55</v>
      </c>
      <c r="O64" t="s">
        <v>50</v>
      </c>
      <c r="P64">
        <v>0</v>
      </c>
      <c r="Q64" t="s">
        <v>39</v>
      </c>
      <c r="R64" t="s">
        <v>40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72.285714285714292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22.25</v>
      </c>
      <c r="AG64">
        <v>0</v>
      </c>
      <c r="AH64">
        <v>0</v>
      </c>
      <c r="AI64">
        <f>SUM(tbl_AccountMonitoring[[#This Row],[FUEL_TRX_AMT]:[NONFUEL_TRX_AMT]])</f>
        <v>0</v>
      </c>
      <c r="AJ64">
        <f>SUM(tbl_AccountMonitoring[[#This Row],[FUEL_NUM_TRX]:[NONFUEL_NUM_TRX]])</f>
        <v>0</v>
      </c>
    </row>
    <row r="65" spans="1:36" x14ac:dyDescent="0.35">
      <c r="A65">
        <v>111274</v>
      </c>
      <c r="B65" s="1">
        <v>44582</v>
      </c>
      <c r="C65" t="s">
        <v>33</v>
      </c>
      <c r="D65">
        <v>15000</v>
      </c>
      <c r="E65" s="1">
        <v>43788.3594212963</v>
      </c>
      <c r="F65" t="s">
        <v>727</v>
      </c>
      <c r="G65" t="s">
        <v>72</v>
      </c>
      <c r="H65" t="s">
        <v>728</v>
      </c>
      <c r="I65">
        <v>30</v>
      </c>
      <c r="J65">
        <v>15</v>
      </c>
      <c r="K65">
        <v>10</v>
      </c>
      <c r="L65">
        <v>15000</v>
      </c>
      <c r="M65" t="s">
        <v>91</v>
      </c>
      <c r="N65" t="s">
        <v>92</v>
      </c>
      <c r="O65" t="s">
        <v>50</v>
      </c>
      <c r="P65">
        <v>0</v>
      </c>
      <c r="Q65" t="s">
        <v>39</v>
      </c>
      <c r="R65" t="s">
        <v>40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17.857142857142858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20</v>
      </c>
      <c r="AG65">
        <v>0</v>
      </c>
      <c r="AH65">
        <v>0</v>
      </c>
      <c r="AI65">
        <f>SUM(tbl_AccountMonitoring[[#This Row],[FUEL_TRX_AMT]:[NONFUEL_TRX_AMT]])</f>
        <v>0</v>
      </c>
      <c r="AJ65">
        <f>SUM(tbl_AccountMonitoring[[#This Row],[FUEL_NUM_TRX]:[NONFUEL_NUM_TRX]])</f>
        <v>0</v>
      </c>
    </row>
    <row r="66" spans="1:36" x14ac:dyDescent="0.35">
      <c r="A66">
        <v>111275</v>
      </c>
      <c r="B66" s="1">
        <v>44502</v>
      </c>
      <c r="C66" t="s">
        <v>33</v>
      </c>
      <c r="D66">
        <v>22000</v>
      </c>
      <c r="E66" s="1">
        <v>43788.3594212963</v>
      </c>
      <c r="F66" t="s">
        <v>874</v>
      </c>
      <c r="G66" t="s">
        <v>65</v>
      </c>
      <c r="H66" t="s">
        <v>875</v>
      </c>
      <c r="I66">
        <v>15</v>
      </c>
      <c r="J66">
        <v>13</v>
      </c>
      <c r="K66">
        <v>5</v>
      </c>
      <c r="L66">
        <v>24060</v>
      </c>
      <c r="M66" t="s">
        <v>37</v>
      </c>
      <c r="N66" t="s">
        <v>38</v>
      </c>
      <c r="O66" t="s">
        <v>38</v>
      </c>
      <c r="P66">
        <v>0</v>
      </c>
      <c r="Q66" t="s">
        <v>39</v>
      </c>
      <c r="R66" t="s">
        <v>40</v>
      </c>
      <c r="S66">
        <v>85247.329999999987</v>
      </c>
      <c r="T66">
        <v>3248.02</v>
      </c>
      <c r="U66">
        <v>88495.349999999991</v>
      </c>
      <c r="V66">
        <v>122097.44</v>
      </c>
      <c r="W66">
        <v>39</v>
      </c>
      <c r="X66">
        <v>0</v>
      </c>
      <c r="Y66">
        <v>0</v>
      </c>
      <c r="Z66">
        <v>75.714285714285708</v>
      </c>
      <c r="AA66">
        <v>0</v>
      </c>
      <c r="AB66">
        <v>821</v>
      </c>
      <c r="AC66">
        <v>14</v>
      </c>
      <c r="AD66">
        <v>85247.329999999987</v>
      </c>
      <c r="AE66">
        <v>3248.02</v>
      </c>
      <c r="AF66">
        <v>44.81818181818182</v>
      </c>
      <c r="AG66">
        <v>20964.809132999999</v>
      </c>
      <c r="AH66">
        <v>0</v>
      </c>
      <c r="AI66">
        <f>SUM(tbl_AccountMonitoring[[#This Row],[FUEL_TRX_AMT]:[NONFUEL_TRX_AMT]])</f>
        <v>88495.349999999991</v>
      </c>
      <c r="AJ66">
        <f>SUM(tbl_AccountMonitoring[[#This Row],[FUEL_NUM_TRX]:[NONFUEL_NUM_TRX]])</f>
        <v>835</v>
      </c>
    </row>
    <row r="67" spans="1:36" x14ac:dyDescent="0.35">
      <c r="A67">
        <v>111280</v>
      </c>
      <c r="B67" s="1">
        <v>44520</v>
      </c>
      <c r="C67" t="s">
        <v>33</v>
      </c>
      <c r="D67">
        <v>3500</v>
      </c>
      <c r="E67" s="1">
        <v>43788.3594212963</v>
      </c>
      <c r="F67" t="s">
        <v>729</v>
      </c>
      <c r="G67" t="s">
        <v>65</v>
      </c>
      <c r="H67" t="s">
        <v>730</v>
      </c>
      <c r="I67">
        <v>15</v>
      </c>
      <c r="J67">
        <v>14</v>
      </c>
      <c r="K67">
        <v>18</v>
      </c>
      <c r="L67">
        <v>3500</v>
      </c>
      <c r="M67" t="s">
        <v>48</v>
      </c>
      <c r="N67" t="s">
        <v>49</v>
      </c>
      <c r="O67" t="s">
        <v>50</v>
      </c>
      <c r="P67">
        <v>1</v>
      </c>
      <c r="Q67" t="s">
        <v>67</v>
      </c>
      <c r="R67" t="s">
        <v>44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27</v>
      </c>
      <c r="AG67">
        <v>0</v>
      </c>
      <c r="AH67">
        <v>0</v>
      </c>
      <c r="AI67">
        <f>SUM(tbl_AccountMonitoring[[#This Row],[FUEL_TRX_AMT]:[NONFUEL_TRX_AMT]])</f>
        <v>0</v>
      </c>
      <c r="AJ67">
        <f>SUM(tbl_AccountMonitoring[[#This Row],[FUEL_NUM_TRX]:[NONFUEL_NUM_TRX]])</f>
        <v>0</v>
      </c>
    </row>
    <row r="68" spans="1:36" x14ac:dyDescent="0.35">
      <c r="A68">
        <v>111281</v>
      </c>
      <c r="B68" s="1">
        <v>44478</v>
      </c>
      <c r="C68" t="s">
        <v>33</v>
      </c>
      <c r="D68">
        <v>16000</v>
      </c>
      <c r="E68" s="1">
        <v>43788.3594212963</v>
      </c>
      <c r="F68" t="s">
        <v>427</v>
      </c>
      <c r="G68" t="s">
        <v>96</v>
      </c>
      <c r="H68" t="s">
        <v>428</v>
      </c>
      <c r="I68">
        <v>15</v>
      </c>
      <c r="J68">
        <v>15</v>
      </c>
      <c r="K68">
        <v>10</v>
      </c>
      <c r="L68">
        <v>2000</v>
      </c>
      <c r="M68" t="s">
        <v>37</v>
      </c>
      <c r="N68" t="s">
        <v>38</v>
      </c>
      <c r="O68" t="s">
        <v>38</v>
      </c>
      <c r="P68">
        <v>0</v>
      </c>
      <c r="Q68" t="s">
        <v>59</v>
      </c>
      <c r="R68" t="s">
        <v>44</v>
      </c>
      <c r="S68">
        <v>14712.98</v>
      </c>
      <c r="T68">
        <v>5640</v>
      </c>
      <c r="U68">
        <v>20352.980000000003</v>
      </c>
      <c r="V68">
        <v>29481.649999999998</v>
      </c>
      <c r="W68">
        <v>30</v>
      </c>
      <c r="X68">
        <v>0</v>
      </c>
      <c r="Y68">
        <v>0</v>
      </c>
      <c r="Z68">
        <v>79.928571428571431</v>
      </c>
      <c r="AA68">
        <v>0</v>
      </c>
      <c r="AB68">
        <v>251</v>
      </c>
      <c r="AC68">
        <v>69</v>
      </c>
      <c r="AD68">
        <v>14712.98</v>
      </c>
      <c r="AE68">
        <v>5640</v>
      </c>
      <c r="AF68">
        <v>30.818181818181817</v>
      </c>
      <c r="AG68">
        <v>4163.7219539999996</v>
      </c>
      <c r="AH68">
        <v>0</v>
      </c>
      <c r="AI68">
        <f>SUM(tbl_AccountMonitoring[[#This Row],[FUEL_TRX_AMT]:[NONFUEL_TRX_AMT]])</f>
        <v>20352.98</v>
      </c>
      <c r="AJ68">
        <f>SUM(tbl_AccountMonitoring[[#This Row],[FUEL_NUM_TRX]:[NONFUEL_NUM_TRX]])</f>
        <v>320</v>
      </c>
    </row>
    <row r="69" spans="1:36" x14ac:dyDescent="0.35">
      <c r="A69">
        <v>111282</v>
      </c>
      <c r="B69" s="1">
        <v>44602</v>
      </c>
      <c r="C69" t="s">
        <v>33</v>
      </c>
      <c r="D69">
        <v>18500</v>
      </c>
      <c r="E69" s="1">
        <v>43788.3594212963</v>
      </c>
      <c r="F69" t="s">
        <v>429</v>
      </c>
      <c r="G69" t="s">
        <v>107</v>
      </c>
      <c r="H69" t="s">
        <v>430</v>
      </c>
      <c r="I69">
        <v>15</v>
      </c>
      <c r="J69">
        <v>14</v>
      </c>
      <c r="K69">
        <v>5</v>
      </c>
      <c r="L69">
        <v>18500</v>
      </c>
      <c r="M69" t="s">
        <v>37</v>
      </c>
      <c r="N69" t="s">
        <v>38</v>
      </c>
      <c r="O69" t="s">
        <v>38</v>
      </c>
      <c r="P69">
        <v>0</v>
      </c>
      <c r="Q69" t="s">
        <v>59</v>
      </c>
      <c r="R69" t="s">
        <v>44</v>
      </c>
      <c r="S69">
        <v>26081.720000000008</v>
      </c>
      <c r="T69">
        <v>95343.069999999992</v>
      </c>
      <c r="U69">
        <v>121424.78999999998</v>
      </c>
      <c r="V69">
        <v>134684.90000000002</v>
      </c>
      <c r="W69">
        <v>53</v>
      </c>
      <c r="X69">
        <v>0</v>
      </c>
      <c r="Y69">
        <v>0</v>
      </c>
      <c r="Z69">
        <v>61.857142857142854</v>
      </c>
      <c r="AA69">
        <v>0</v>
      </c>
      <c r="AB69">
        <v>546</v>
      </c>
      <c r="AC69">
        <v>226</v>
      </c>
      <c r="AD69">
        <v>26081.720000000008</v>
      </c>
      <c r="AE69">
        <v>95343.069999999992</v>
      </c>
      <c r="AF69">
        <v>42.454545454545453</v>
      </c>
      <c r="AG69">
        <v>6179.9511710000006</v>
      </c>
      <c r="AH69">
        <v>0</v>
      </c>
      <c r="AI69">
        <f>SUM(tbl_AccountMonitoring[[#This Row],[FUEL_TRX_AMT]:[NONFUEL_TRX_AMT]])</f>
        <v>121424.79000000001</v>
      </c>
      <c r="AJ69">
        <f>SUM(tbl_AccountMonitoring[[#This Row],[FUEL_NUM_TRX]:[NONFUEL_NUM_TRX]])</f>
        <v>772</v>
      </c>
    </row>
    <row r="70" spans="1:36" x14ac:dyDescent="0.35">
      <c r="A70">
        <v>111285</v>
      </c>
      <c r="B70" s="1">
        <v>44739</v>
      </c>
      <c r="C70" t="s">
        <v>33</v>
      </c>
      <c r="D70">
        <v>3500</v>
      </c>
      <c r="E70" s="1">
        <v>43789.586388888885</v>
      </c>
      <c r="F70" t="s">
        <v>250</v>
      </c>
      <c r="G70" t="s">
        <v>227</v>
      </c>
      <c r="H70" t="s">
        <v>251</v>
      </c>
      <c r="I70">
        <v>15</v>
      </c>
      <c r="J70">
        <v>15</v>
      </c>
      <c r="K70">
        <v>10</v>
      </c>
      <c r="L70">
        <v>810</v>
      </c>
      <c r="M70" t="s">
        <v>37</v>
      </c>
      <c r="N70" t="s">
        <v>38</v>
      </c>
      <c r="O70" t="s">
        <v>38</v>
      </c>
      <c r="P70">
        <v>0</v>
      </c>
      <c r="Q70" t="s">
        <v>77</v>
      </c>
      <c r="R70" t="s">
        <v>44</v>
      </c>
      <c r="S70">
        <v>2240.7500000000005</v>
      </c>
      <c r="T70">
        <v>139.18</v>
      </c>
      <c r="U70">
        <v>2379.9299999999998</v>
      </c>
      <c r="V70">
        <v>4145.1499999999996</v>
      </c>
      <c r="W70">
        <v>10</v>
      </c>
      <c r="X70">
        <v>0</v>
      </c>
      <c r="Y70">
        <v>0</v>
      </c>
      <c r="Z70">
        <v>58</v>
      </c>
      <c r="AA70">
        <v>0</v>
      </c>
      <c r="AB70">
        <v>41</v>
      </c>
      <c r="AC70">
        <v>29</v>
      </c>
      <c r="AD70">
        <v>2240.7500000000005</v>
      </c>
      <c r="AE70">
        <v>139.18</v>
      </c>
      <c r="AF70">
        <v>24.818181818181817</v>
      </c>
      <c r="AG70">
        <v>1942.8376830000002</v>
      </c>
      <c r="AH70">
        <v>0</v>
      </c>
      <c r="AI70">
        <f>SUM(tbl_AccountMonitoring[[#This Row],[FUEL_TRX_AMT]:[NONFUEL_TRX_AMT]])</f>
        <v>2379.9300000000003</v>
      </c>
      <c r="AJ70">
        <f>SUM(tbl_AccountMonitoring[[#This Row],[FUEL_NUM_TRX]:[NONFUEL_NUM_TRX]])</f>
        <v>70</v>
      </c>
    </row>
    <row r="71" spans="1:36" x14ac:dyDescent="0.35">
      <c r="A71">
        <v>111286</v>
      </c>
      <c r="B71" s="1">
        <v>44534</v>
      </c>
      <c r="C71" t="s">
        <v>33</v>
      </c>
      <c r="D71">
        <v>8000</v>
      </c>
      <c r="E71" s="1">
        <v>43789.586388888885</v>
      </c>
      <c r="F71" t="s">
        <v>71</v>
      </c>
      <c r="G71" t="s">
        <v>72</v>
      </c>
      <c r="H71" t="s">
        <v>73</v>
      </c>
      <c r="I71">
        <v>30</v>
      </c>
      <c r="J71">
        <v>14</v>
      </c>
      <c r="K71">
        <v>10</v>
      </c>
      <c r="L71">
        <v>8000</v>
      </c>
      <c r="M71" t="s">
        <v>48</v>
      </c>
      <c r="N71" t="s">
        <v>49</v>
      </c>
      <c r="O71" t="s">
        <v>50</v>
      </c>
      <c r="P71">
        <v>0</v>
      </c>
      <c r="Q71" t="s">
        <v>43</v>
      </c>
      <c r="R71" t="s">
        <v>44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50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25.125</v>
      </c>
      <c r="AG71">
        <v>0</v>
      </c>
      <c r="AH71">
        <v>6079.85</v>
      </c>
      <c r="AI71">
        <f>SUM(tbl_AccountMonitoring[[#This Row],[FUEL_TRX_AMT]:[NONFUEL_TRX_AMT]])</f>
        <v>0</v>
      </c>
      <c r="AJ71">
        <f>SUM(tbl_AccountMonitoring[[#This Row],[FUEL_NUM_TRX]:[NONFUEL_NUM_TRX]])</f>
        <v>0</v>
      </c>
    </row>
    <row r="72" spans="1:36" x14ac:dyDescent="0.35">
      <c r="A72">
        <v>111288</v>
      </c>
      <c r="B72" s="1">
        <v>44652</v>
      </c>
      <c r="C72" t="s">
        <v>33</v>
      </c>
      <c r="D72">
        <v>6000</v>
      </c>
      <c r="E72" s="1">
        <v>43790.358819444446</v>
      </c>
      <c r="F72" t="s">
        <v>252</v>
      </c>
      <c r="G72" t="s">
        <v>35</v>
      </c>
      <c r="H72" t="s">
        <v>253</v>
      </c>
      <c r="I72">
        <v>7</v>
      </c>
      <c r="J72">
        <v>7</v>
      </c>
      <c r="K72">
        <v>5</v>
      </c>
      <c r="L72">
        <v>600</v>
      </c>
      <c r="M72" t="s">
        <v>48</v>
      </c>
      <c r="N72" t="s">
        <v>49</v>
      </c>
      <c r="O72" t="s">
        <v>50</v>
      </c>
      <c r="P72">
        <v>1</v>
      </c>
      <c r="Q72" t="s">
        <v>39</v>
      </c>
      <c r="R72" t="s">
        <v>40</v>
      </c>
      <c r="S72">
        <v>17.93</v>
      </c>
      <c r="T72">
        <v>511.1</v>
      </c>
      <c r="U72">
        <v>529.03</v>
      </c>
      <c r="V72">
        <v>0</v>
      </c>
      <c r="W72">
        <v>0</v>
      </c>
      <c r="X72">
        <v>0</v>
      </c>
      <c r="Y72">
        <v>0</v>
      </c>
      <c r="Z72">
        <v>64.818181818181813</v>
      </c>
      <c r="AA72">
        <v>672</v>
      </c>
      <c r="AB72">
        <v>1</v>
      </c>
      <c r="AC72">
        <v>7</v>
      </c>
      <c r="AD72">
        <v>17.93</v>
      </c>
      <c r="AE72">
        <v>511.1</v>
      </c>
      <c r="AF72">
        <v>35</v>
      </c>
      <c r="AG72">
        <v>301.85429499999998</v>
      </c>
      <c r="AH72">
        <v>789</v>
      </c>
      <c r="AI72">
        <f>SUM(tbl_AccountMonitoring[[#This Row],[FUEL_TRX_AMT]:[NONFUEL_TRX_AMT]])</f>
        <v>529.03</v>
      </c>
      <c r="AJ72">
        <f>SUM(tbl_AccountMonitoring[[#This Row],[FUEL_NUM_TRX]:[NONFUEL_NUM_TRX]])</f>
        <v>8</v>
      </c>
    </row>
    <row r="73" spans="1:36" x14ac:dyDescent="0.35">
      <c r="A73">
        <v>111289</v>
      </c>
      <c r="B73" s="1">
        <v>45181</v>
      </c>
      <c r="C73" t="s">
        <v>33</v>
      </c>
      <c r="D73">
        <v>76500</v>
      </c>
      <c r="E73" s="1">
        <v>43790.358819444446</v>
      </c>
      <c r="F73" t="s">
        <v>876</v>
      </c>
      <c r="G73" t="s">
        <v>35</v>
      </c>
      <c r="H73" t="s">
        <v>877</v>
      </c>
      <c r="I73">
        <v>7</v>
      </c>
      <c r="J73">
        <v>15</v>
      </c>
      <c r="K73">
        <v>7</v>
      </c>
      <c r="L73">
        <v>76500</v>
      </c>
      <c r="M73" t="s">
        <v>37</v>
      </c>
      <c r="N73" t="s">
        <v>38</v>
      </c>
      <c r="O73" t="s">
        <v>38</v>
      </c>
      <c r="P73">
        <v>0</v>
      </c>
      <c r="Q73" t="s">
        <v>39</v>
      </c>
      <c r="R73" t="s">
        <v>40</v>
      </c>
      <c r="S73">
        <v>433269.56000000006</v>
      </c>
      <c r="T73">
        <v>10994.65</v>
      </c>
      <c r="U73">
        <v>444264.21000000008</v>
      </c>
      <c r="V73">
        <v>499115.75</v>
      </c>
      <c r="W73">
        <v>59</v>
      </c>
      <c r="X73">
        <v>0</v>
      </c>
      <c r="Y73">
        <v>0</v>
      </c>
      <c r="Z73">
        <v>73.071428571428569</v>
      </c>
      <c r="AA73">
        <v>0</v>
      </c>
      <c r="AB73">
        <v>3942</v>
      </c>
      <c r="AC73">
        <v>191</v>
      </c>
      <c r="AD73">
        <v>433269.56000000006</v>
      </c>
      <c r="AE73">
        <v>10994.65</v>
      </c>
      <c r="AF73">
        <v>18.636363636363637</v>
      </c>
      <c r="AG73">
        <v>32540.524363999997</v>
      </c>
      <c r="AH73">
        <v>0</v>
      </c>
      <c r="AI73">
        <f>SUM(tbl_AccountMonitoring[[#This Row],[FUEL_TRX_AMT]:[NONFUEL_TRX_AMT]])</f>
        <v>444264.21000000008</v>
      </c>
      <c r="AJ73">
        <f>SUM(tbl_AccountMonitoring[[#This Row],[FUEL_NUM_TRX]:[NONFUEL_NUM_TRX]])</f>
        <v>4133</v>
      </c>
    </row>
    <row r="74" spans="1:36" x14ac:dyDescent="0.35">
      <c r="A74">
        <v>111293</v>
      </c>
      <c r="B74" s="1">
        <v>44626</v>
      </c>
      <c r="C74" t="s">
        <v>33</v>
      </c>
      <c r="D74">
        <v>25000</v>
      </c>
      <c r="E74" s="1">
        <v>43790.358819444446</v>
      </c>
      <c r="F74" t="s">
        <v>591</v>
      </c>
      <c r="G74" t="s">
        <v>592</v>
      </c>
      <c r="H74" t="s">
        <v>593</v>
      </c>
      <c r="I74">
        <v>7</v>
      </c>
      <c r="J74">
        <v>13</v>
      </c>
      <c r="K74">
        <v>18</v>
      </c>
      <c r="L74">
        <v>20000</v>
      </c>
      <c r="M74" t="s">
        <v>37</v>
      </c>
      <c r="N74" t="s">
        <v>38</v>
      </c>
      <c r="O74" t="s">
        <v>38</v>
      </c>
      <c r="P74">
        <v>0</v>
      </c>
      <c r="Q74" t="s">
        <v>39</v>
      </c>
      <c r="R74" t="s">
        <v>40</v>
      </c>
      <c r="S74">
        <v>100134.01</v>
      </c>
      <c r="T74">
        <v>17586.419999999998</v>
      </c>
      <c r="U74">
        <v>117720.43000000002</v>
      </c>
      <c r="V74">
        <v>134632.23000000001</v>
      </c>
      <c r="W74">
        <v>37</v>
      </c>
      <c r="X74">
        <v>0</v>
      </c>
      <c r="Y74">
        <v>0</v>
      </c>
      <c r="Z74">
        <v>77.071428571428569</v>
      </c>
      <c r="AA74">
        <v>729.4</v>
      </c>
      <c r="AB74">
        <v>816</v>
      </c>
      <c r="AC74">
        <v>66</v>
      </c>
      <c r="AD74">
        <v>100134.01</v>
      </c>
      <c r="AE74">
        <v>17586.419999999998</v>
      </c>
      <c r="AF74">
        <v>30.272727272727273</v>
      </c>
      <c r="AG74">
        <v>13151.964683</v>
      </c>
      <c r="AH74">
        <v>0</v>
      </c>
      <c r="AI74">
        <f>SUM(tbl_AccountMonitoring[[#This Row],[FUEL_TRX_AMT]:[NONFUEL_TRX_AMT]])</f>
        <v>117720.43</v>
      </c>
      <c r="AJ74">
        <f>SUM(tbl_AccountMonitoring[[#This Row],[FUEL_NUM_TRX]:[NONFUEL_NUM_TRX]])</f>
        <v>882</v>
      </c>
    </row>
    <row r="75" spans="1:36" x14ac:dyDescent="0.35">
      <c r="A75">
        <v>111295</v>
      </c>
      <c r="B75" s="1">
        <v>44728</v>
      </c>
      <c r="C75" t="s">
        <v>33</v>
      </c>
      <c r="D75">
        <v>15000</v>
      </c>
      <c r="E75" s="1">
        <v>43790.358819444446</v>
      </c>
      <c r="F75" t="s">
        <v>74</v>
      </c>
      <c r="G75" t="s">
        <v>75</v>
      </c>
      <c r="H75" t="s">
        <v>76</v>
      </c>
      <c r="I75">
        <v>15</v>
      </c>
      <c r="J75">
        <v>15</v>
      </c>
      <c r="K75">
        <v>10</v>
      </c>
      <c r="L75">
        <v>15000</v>
      </c>
      <c r="M75" t="s">
        <v>37</v>
      </c>
      <c r="N75" t="s">
        <v>38</v>
      </c>
      <c r="O75" t="s">
        <v>38</v>
      </c>
      <c r="P75">
        <v>0</v>
      </c>
      <c r="Q75" t="s">
        <v>77</v>
      </c>
      <c r="R75" t="s">
        <v>44</v>
      </c>
      <c r="S75">
        <v>11641.17</v>
      </c>
      <c r="T75">
        <v>18.89</v>
      </c>
      <c r="U75">
        <v>11660.060000000001</v>
      </c>
      <c r="V75">
        <v>12189.14</v>
      </c>
      <c r="W75">
        <v>26</v>
      </c>
      <c r="X75">
        <v>0</v>
      </c>
      <c r="Y75">
        <v>0</v>
      </c>
      <c r="Z75">
        <v>79.642857142857139</v>
      </c>
      <c r="AA75">
        <v>794</v>
      </c>
      <c r="AB75">
        <v>163</v>
      </c>
      <c r="AC75">
        <v>1</v>
      </c>
      <c r="AD75">
        <v>11641.17</v>
      </c>
      <c r="AE75">
        <v>18.89</v>
      </c>
      <c r="AF75">
        <v>12</v>
      </c>
      <c r="AG75">
        <v>345.40784400000007</v>
      </c>
      <c r="AH75">
        <v>0</v>
      </c>
      <c r="AI75">
        <f>SUM(tbl_AccountMonitoring[[#This Row],[FUEL_TRX_AMT]:[NONFUEL_TRX_AMT]])</f>
        <v>11660.06</v>
      </c>
      <c r="AJ75">
        <f>SUM(tbl_AccountMonitoring[[#This Row],[FUEL_NUM_TRX]:[NONFUEL_NUM_TRX]])</f>
        <v>164</v>
      </c>
    </row>
    <row r="76" spans="1:36" x14ac:dyDescent="0.35">
      <c r="A76">
        <v>111296</v>
      </c>
      <c r="B76" s="1">
        <v>44881</v>
      </c>
      <c r="C76" t="s">
        <v>33</v>
      </c>
      <c r="D76">
        <v>10500</v>
      </c>
      <c r="E76" s="1">
        <v>43790.358819444446</v>
      </c>
      <c r="F76" t="s">
        <v>78</v>
      </c>
      <c r="G76" t="s">
        <v>79</v>
      </c>
      <c r="H76" t="s">
        <v>80</v>
      </c>
      <c r="I76">
        <v>7</v>
      </c>
      <c r="J76">
        <v>7</v>
      </c>
      <c r="K76">
        <v>5</v>
      </c>
      <c r="L76">
        <v>10500</v>
      </c>
      <c r="M76" t="s">
        <v>81</v>
      </c>
      <c r="N76" t="s">
        <v>82</v>
      </c>
      <c r="O76" t="s">
        <v>50</v>
      </c>
      <c r="P76">
        <v>1</v>
      </c>
      <c r="Q76" t="s">
        <v>83</v>
      </c>
      <c r="R76" t="s">
        <v>44</v>
      </c>
      <c r="S76">
        <v>39470.310000000005</v>
      </c>
      <c r="T76">
        <v>31021.070000000003</v>
      </c>
      <c r="U76">
        <v>70491.38</v>
      </c>
      <c r="V76">
        <v>81346.83</v>
      </c>
      <c r="W76">
        <v>40</v>
      </c>
      <c r="X76">
        <v>9457.130000000001</v>
      </c>
      <c r="Y76">
        <v>3</v>
      </c>
      <c r="Z76">
        <v>73.083333333333329</v>
      </c>
      <c r="AA76">
        <v>0</v>
      </c>
      <c r="AB76">
        <v>420</v>
      </c>
      <c r="AC76">
        <v>706</v>
      </c>
      <c r="AD76">
        <v>39470.310000000005</v>
      </c>
      <c r="AE76">
        <v>31021.070000000003</v>
      </c>
      <c r="AF76">
        <v>50.545454545454547</v>
      </c>
      <c r="AG76">
        <v>725.54615675000002</v>
      </c>
      <c r="AH76">
        <v>0</v>
      </c>
      <c r="AI76">
        <f>SUM(tbl_AccountMonitoring[[#This Row],[FUEL_TRX_AMT]:[NONFUEL_TRX_AMT]])</f>
        <v>70491.38</v>
      </c>
      <c r="AJ76">
        <f>SUM(tbl_AccountMonitoring[[#This Row],[FUEL_NUM_TRX]:[NONFUEL_NUM_TRX]])</f>
        <v>1126</v>
      </c>
    </row>
    <row r="77" spans="1:36" x14ac:dyDescent="0.35">
      <c r="A77">
        <v>111304</v>
      </c>
      <c r="B77" s="1">
        <v>44847</v>
      </c>
      <c r="C77" t="s">
        <v>33</v>
      </c>
      <c r="D77">
        <v>11500</v>
      </c>
      <c r="E77" s="1">
        <v>43791.358391203707</v>
      </c>
      <c r="F77" t="s">
        <v>594</v>
      </c>
      <c r="G77" t="s">
        <v>227</v>
      </c>
      <c r="H77" t="s">
        <v>595</v>
      </c>
      <c r="I77">
        <v>30</v>
      </c>
      <c r="J77">
        <v>13</v>
      </c>
      <c r="K77">
        <v>18</v>
      </c>
      <c r="L77">
        <v>11500</v>
      </c>
      <c r="M77" t="s">
        <v>37</v>
      </c>
      <c r="N77" t="s">
        <v>38</v>
      </c>
      <c r="O77" t="s">
        <v>38</v>
      </c>
      <c r="P77">
        <v>0</v>
      </c>
      <c r="Q77" t="s">
        <v>39</v>
      </c>
      <c r="R77" t="s">
        <v>40</v>
      </c>
      <c r="S77">
        <v>2795.26</v>
      </c>
      <c r="T77">
        <v>7.16</v>
      </c>
      <c r="U77">
        <v>2802.42</v>
      </c>
      <c r="V77">
        <v>3013.2599999999998</v>
      </c>
      <c r="W77">
        <v>14</v>
      </c>
      <c r="X77">
        <v>0</v>
      </c>
      <c r="Y77">
        <v>0</v>
      </c>
      <c r="Z77">
        <v>80</v>
      </c>
      <c r="AA77">
        <v>745.8</v>
      </c>
      <c r="AB77">
        <v>58</v>
      </c>
      <c r="AC77">
        <v>1</v>
      </c>
      <c r="AD77">
        <v>2795.26</v>
      </c>
      <c r="AE77">
        <v>7.16</v>
      </c>
      <c r="AF77">
        <v>5</v>
      </c>
      <c r="AG77">
        <v>165.61513300000001</v>
      </c>
      <c r="AH77">
        <v>0</v>
      </c>
      <c r="AI77">
        <f>SUM(tbl_AccountMonitoring[[#This Row],[FUEL_TRX_AMT]:[NONFUEL_TRX_AMT]])</f>
        <v>2802.42</v>
      </c>
      <c r="AJ77">
        <f>SUM(tbl_AccountMonitoring[[#This Row],[FUEL_NUM_TRX]:[NONFUEL_NUM_TRX]])</f>
        <v>59</v>
      </c>
    </row>
    <row r="78" spans="1:36" x14ac:dyDescent="0.35">
      <c r="A78">
        <v>111306</v>
      </c>
      <c r="B78" s="1">
        <v>44572</v>
      </c>
      <c r="C78" t="s">
        <v>33</v>
      </c>
      <c r="D78">
        <v>4500</v>
      </c>
      <c r="E78" s="1">
        <v>43791.358391203707</v>
      </c>
      <c r="F78" t="s">
        <v>675</v>
      </c>
      <c r="G78" t="s">
        <v>52</v>
      </c>
      <c r="H78" t="s">
        <v>878</v>
      </c>
      <c r="I78">
        <v>15</v>
      </c>
      <c r="J78">
        <v>13</v>
      </c>
      <c r="K78">
        <v>7</v>
      </c>
      <c r="L78">
        <v>5400</v>
      </c>
      <c r="M78" t="s">
        <v>48</v>
      </c>
      <c r="N78" t="s">
        <v>49</v>
      </c>
      <c r="O78" t="s">
        <v>50</v>
      </c>
      <c r="P78">
        <v>1</v>
      </c>
      <c r="Q78" t="s">
        <v>39</v>
      </c>
      <c r="R78" t="s">
        <v>40</v>
      </c>
      <c r="S78">
        <v>0</v>
      </c>
      <c r="T78">
        <v>0</v>
      </c>
      <c r="U78">
        <v>0</v>
      </c>
      <c r="V78">
        <v>3667.63</v>
      </c>
      <c r="W78">
        <v>3</v>
      </c>
      <c r="X78">
        <v>1222.54</v>
      </c>
      <c r="Y78">
        <v>1</v>
      </c>
      <c r="Z78">
        <v>0</v>
      </c>
      <c r="AA78">
        <v>714</v>
      </c>
      <c r="AB78">
        <v>0</v>
      </c>
      <c r="AC78">
        <v>0</v>
      </c>
      <c r="AD78">
        <v>0</v>
      </c>
      <c r="AE78">
        <v>0</v>
      </c>
      <c r="AF78">
        <v>30.272727272727273</v>
      </c>
      <c r="AG78">
        <v>50</v>
      </c>
      <c r="AH78">
        <v>1272.54</v>
      </c>
      <c r="AI78">
        <f>SUM(tbl_AccountMonitoring[[#This Row],[FUEL_TRX_AMT]:[NONFUEL_TRX_AMT]])</f>
        <v>0</v>
      </c>
      <c r="AJ78">
        <f>SUM(tbl_AccountMonitoring[[#This Row],[FUEL_NUM_TRX]:[NONFUEL_NUM_TRX]])</f>
        <v>0</v>
      </c>
    </row>
    <row r="79" spans="1:36" x14ac:dyDescent="0.35">
      <c r="A79">
        <v>111307</v>
      </c>
      <c r="B79" s="1">
        <v>44452</v>
      </c>
      <c r="C79" t="s">
        <v>33</v>
      </c>
      <c r="D79">
        <v>3500</v>
      </c>
      <c r="E79" s="1">
        <v>43791.358391203707</v>
      </c>
      <c r="F79" t="s">
        <v>879</v>
      </c>
      <c r="G79" t="s">
        <v>52</v>
      </c>
      <c r="H79" t="s">
        <v>880</v>
      </c>
      <c r="I79">
        <v>7</v>
      </c>
      <c r="J79">
        <v>7</v>
      </c>
      <c r="K79">
        <v>10</v>
      </c>
      <c r="L79">
        <v>600</v>
      </c>
      <c r="M79" t="s">
        <v>54</v>
      </c>
      <c r="N79" t="s">
        <v>55</v>
      </c>
      <c r="O79" t="s">
        <v>50</v>
      </c>
      <c r="P79">
        <v>0</v>
      </c>
      <c r="Q79" t="s">
        <v>39</v>
      </c>
      <c r="R79" t="s">
        <v>40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79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20</v>
      </c>
      <c r="AG79">
        <v>0</v>
      </c>
      <c r="AH79">
        <v>0</v>
      </c>
      <c r="AI79">
        <f>SUM(tbl_AccountMonitoring[[#This Row],[FUEL_TRX_AMT]:[NONFUEL_TRX_AMT]])</f>
        <v>0</v>
      </c>
      <c r="AJ79">
        <f>SUM(tbl_AccountMonitoring[[#This Row],[FUEL_NUM_TRX]:[NONFUEL_NUM_TRX]])</f>
        <v>0</v>
      </c>
    </row>
    <row r="80" spans="1:36" x14ac:dyDescent="0.35">
      <c r="A80">
        <v>111308</v>
      </c>
      <c r="B80" s="1">
        <v>44436</v>
      </c>
      <c r="C80" t="s">
        <v>33</v>
      </c>
      <c r="D80">
        <v>4000</v>
      </c>
      <c r="E80" s="1">
        <v>43791.358391203707</v>
      </c>
      <c r="F80" t="s">
        <v>731</v>
      </c>
      <c r="G80" t="s">
        <v>69</v>
      </c>
      <c r="H80" t="s">
        <v>189</v>
      </c>
      <c r="I80">
        <v>7</v>
      </c>
      <c r="J80">
        <v>7</v>
      </c>
      <c r="K80">
        <v>18</v>
      </c>
      <c r="L80">
        <v>1500</v>
      </c>
      <c r="M80" t="s">
        <v>54</v>
      </c>
      <c r="N80" t="s">
        <v>55</v>
      </c>
      <c r="O80" t="s">
        <v>50</v>
      </c>
      <c r="P80">
        <v>0</v>
      </c>
      <c r="Q80" t="s">
        <v>39</v>
      </c>
      <c r="R80" t="s">
        <v>40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745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0</v>
      </c>
      <c r="AH80">
        <v>0</v>
      </c>
      <c r="AI80">
        <f>SUM(tbl_AccountMonitoring[[#This Row],[FUEL_TRX_AMT]:[NONFUEL_TRX_AMT]])</f>
        <v>0</v>
      </c>
      <c r="AJ80">
        <f>SUM(tbl_AccountMonitoring[[#This Row],[FUEL_NUM_TRX]:[NONFUEL_NUM_TRX]])</f>
        <v>0</v>
      </c>
    </row>
    <row r="81" spans="1:36" x14ac:dyDescent="0.35">
      <c r="A81">
        <v>111310</v>
      </c>
      <c r="B81" s="1">
        <v>44312</v>
      </c>
      <c r="C81" t="s">
        <v>33</v>
      </c>
      <c r="D81">
        <v>3500</v>
      </c>
      <c r="E81" s="1">
        <v>43791.358391203707</v>
      </c>
      <c r="F81" t="s">
        <v>596</v>
      </c>
      <c r="G81" t="s">
        <v>140</v>
      </c>
      <c r="H81" t="s">
        <v>597</v>
      </c>
      <c r="I81">
        <v>15</v>
      </c>
      <c r="J81">
        <v>15</v>
      </c>
      <c r="K81">
        <v>10</v>
      </c>
      <c r="L81">
        <v>3500</v>
      </c>
      <c r="M81" t="s">
        <v>48</v>
      </c>
      <c r="N81" t="s">
        <v>49</v>
      </c>
      <c r="O81" t="s">
        <v>50</v>
      </c>
      <c r="P81">
        <v>1</v>
      </c>
      <c r="Q81" t="s">
        <v>59</v>
      </c>
      <c r="R81" t="s">
        <v>44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20</v>
      </c>
      <c r="AG81">
        <v>0</v>
      </c>
      <c r="AH81">
        <v>0</v>
      </c>
      <c r="AI81">
        <f>SUM(tbl_AccountMonitoring[[#This Row],[FUEL_TRX_AMT]:[NONFUEL_TRX_AMT]])</f>
        <v>0</v>
      </c>
      <c r="AJ81">
        <f>SUM(tbl_AccountMonitoring[[#This Row],[FUEL_NUM_TRX]:[NONFUEL_NUM_TRX]])</f>
        <v>0</v>
      </c>
    </row>
    <row r="82" spans="1:36" x14ac:dyDescent="0.35">
      <c r="A82">
        <v>111312</v>
      </c>
      <c r="B82" s="1">
        <v>44608</v>
      </c>
      <c r="C82" t="s">
        <v>33</v>
      </c>
      <c r="D82">
        <v>7000</v>
      </c>
      <c r="E82" s="1">
        <v>43791.358391203707</v>
      </c>
      <c r="F82" t="s">
        <v>84</v>
      </c>
      <c r="G82" t="s">
        <v>85</v>
      </c>
      <c r="H82" t="s">
        <v>86</v>
      </c>
      <c r="I82">
        <v>15</v>
      </c>
      <c r="J82">
        <v>14</v>
      </c>
      <c r="K82">
        <v>10</v>
      </c>
      <c r="L82">
        <v>4500</v>
      </c>
      <c r="M82" t="s">
        <v>37</v>
      </c>
      <c r="N82" t="s">
        <v>38</v>
      </c>
      <c r="O82" t="s">
        <v>38</v>
      </c>
      <c r="P82">
        <v>0</v>
      </c>
      <c r="Q82" t="s">
        <v>59</v>
      </c>
      <c r="R82" t="s">
        <v>44</v>
      </c>
      <c r="S82">
        <v>14670.45</v>
      </c>
      <c r="T82">
        <v>0</v>
      </c>
      <c r="U82">
        <v>14670.45</v>
      </c>
      <c r="V82">
        <v>17098.97</v>
      </c>
      <c r="W82">
        <v>27</v>
      </c>
      <c r="X82">
        <v>0</v>
      </c>
      <c r="Y82">
        <v>0</v>
      </c>
      <c r="Z82">
        <v>67.857142857142861</v>
      </c>
      <c r="AA82">
        <v>740.6</v>
      </c>
      <c r="AB82">
        <v>318</v>
      </c>
      <c r="AC82">
        <v>0</v>
      </c>
      <c r="AD82">
        <v>14670.45</v>
      </c>
      <c r="AE82">
        <v>0</v>
      </c>
      <c r="AF82">
        <v>12</v>
      </c>
      <c r="AG82">
        <v>2024.1671390000001</v>
      </c>
      <c r="AH82">
        <v>0</v>
      </c>
      <c r="AI82">
        <f>SUM(tbl_AccountMonitoring[[#This Row],[FUEL_TRX_AMT]:[NONFUEL_TRX_AMT]])</f>
        <v>14670.45</v>
      </c>
      <c r="AJ82">
        <f>SUM(tbl_AccountMonitoring[[#This Row],[FUEL_NUM_TRX]:[NONFUEL_NUM_TRX]])</f>
        <v>318</v>
      </c>
    </row>
    <row r="83" spans="1:36" x14ac:dyDescent="0.35">
      <c r="A83">
        <v>111317</v>
      </c>
      <c r="B83" s="1">
        <v>45103</v>
      </c>
      <c r="C83" t="s">
        <v>33</v>
      </c>
      <c r="D83">
        <v>45000</v>
      </c>
      <c r="E83" s="1">
        <v>43994.369421296295</v>
      </c>
      <c r="F83" t="s">
        <v>431</v>
      </c>
      <c r="G83" t="s">
        <v>115</v>
      </c>
      <c r="H83" t="s">
        <v>432</v>
      </c>
      <c r="I83">
        <v>7</v>
      </c>
      <c r="J83">
        <v>7</v>
      </c>
      <c r="K83">
        <v>10</v>
      </c>
      <c r="L83">
        <v>45000</v>
      </c>
      <c r="M83" t="s">
        <v>37</v>
      </c>
      <c r="N83" t="s">
        <v>38</v>
      </c>
      <c r="O83" t="s">
        <v>38</v>
      </c>
      <c r="P83">
        <v>1</v>
      </c>
      <c r="Q83" t="s">
        <v>77</v>
      </c>
      <c r="R83" t="s">
        <v>44</v>
      </c>
      <c r="S83">
        <v>240812.35000000003</v>
      </c>
      <c r="T83">
        <v>20288.7</v>
      </c>
      <c r="U83">
        <v>261101.05</v>
      </c>
      <c r="V83">
        <v>275907.81</v>
      </c>
      <c r="W83">
        <v>58</v>
      </c>
      <c r="X83">
        <v>0</v>
      </c>
      <c r="Y83">
        <v>0</v>
      </c>
      <c r="Z83">
        <v>80</v>
      </c>
      <c r="AA83">
        <v>0</v>
      </c>
      <c r="AB83">
        <v>2162</v>
      </c>
      <c r="AC83">
        <v>194</v>
      </c>
      <c r="AD83">
        <v>240812.35000000003</v>
      </c>
      <c r="AE83">
        <v>20288.7</v>
      </c>
      <c r="AF83">
        <v>20</v>
      </c>
      <c r="AG83">
        <v>7867.2597399999995</v>
      </c>
      <c r="AH83">
        <v>0</v>
      </c>
      <c r="AI83">
        <f>SUM(tbl_AccountMonitoring[[#This Row],[FUEL_TRX_AMT]:[NONFUEL_TRX_AMT]])</f>
        <v>261101.05000000005</v>
      </c>
      <c r="AJ83">
        <f>SUM(tbl_AccountMonitoring[[#This Row],[FUEL_NUM_TRX]:[NONFUEL_NUM_TRX]])</f>
        <v>2356</v>
      </c>
    </row>
    <row r="84" spans="1:36" x14ac:dyDescent="0.35">
      <c r="A84">
        <v>111323</v>
      </c>
      <c r="B84" s="1">
        <v>44842</v>
      </c>
      <c r="C84" t="s">
        <v>33</v>
      </c>
      <c r="D84">
        <v>26000</v>
      </c>
      <c r="E84" s="1">
        <v>43994.369421296295</v>
      </c>
      <c r="F84" t="s">
        <v>732</v>
      </c>
      <c r="G84" t="s">
        <v>52</v>
      </c>
      <c r="H84" t="s">
        <v>733</v>
      </c>
      <c r="I84">
        <v>7</v>
      </c>
      <c r="J84">
        <v>7</v>
      </c>
      <c r="K84">
        <v>10</v>
      </c>
      <c r="L84">
        <v>26000</v>
      </c>
      <c r="M84" t="s">
        <v>37</v>
      </c>
      <c r="N84" t="s">
        <v>38</v>
      </c>
      <c r="O84" t="s">
        <v>38</v>
      </c>
      <c r="P84">
        <v>0</v>
      </c>
      <c r="Q84" t="s">
        <v>39</v>
      </c>
      <c r="R84" t="s">
        <v>40</v>
      </c>
      <c r="S84">
        <v>213066.33000000002</v>
      </c>
      <c r="T84">
        <v>6702.9500000000007</v>
      </c>
      <c r="U84">
        <v>219769.28</v>
      </c>
      <c r="V84">
        <v>230208.9</v>
      </c>
      <c r="W84">
        <v>58</v>
      </c>
      <c r="X84">
        <v>0</v>
      </c>
      <c r="Y84">
        <v>0</v>
      </c>
      <c r="Z84">
        <v>0</v>
      </c>
      <c r="AA84">
        <v>809.6</v>
      </c>
      <c r="AB84">
        <v>2850</v>
      </c>
      <c r="AC84">
        <v>317</v>
      </c>
      <c r="AD84">
        <v>213066.33000000002</v>
      </c>
      <c r="AE84">
        <v>6702.9500000000007</v>
      </c>
      <c r="AF84">
        <v>36.272727272727273</v>
      </c>
      <c r="AG84">
        <v>6982.2806710000013</v>
      </c>
      <c r="AH84">
        <v>0</v>
      </c>
      <c r="AI84">
        <f>SUM(tbl_AccountMonitoring[[#This Row],[FUEL_TRX_AMT]:[NONFUEL_TRX_AMT]])</f>
        <v>219769.28000000003</v>
      </c>
      <c r="AJ84">
        <f>SUM(tbl_AccountMonitoring[[#This Row],[FUEL_NUM_TRX]:[NONFUEL_NUM_TRX]])</f>
        <v>3167</v>
      </c>
    </row>
    <row r="85" spans="1:36" x14ac:dyDescent="0.35">
      <c r="A85">
        <v>111331</v>
      </c>
      <c r="B85" s="1">
        <v>45170</v>
      </c>
      <c r="C85" t="s">
        <v>33</v>
      </c>
      <c r="D85">
        <v>10000</v>
      </c>
      <c r="E85" s="1">
        <v>43994.369421296295</v>
      </c>
      <c r="F85" t="s">
        <v>881</v>
      </c>
      <c r="G85" t="s">
        <v>140</v>
      </c>
      <c r="H85" t="s">
        <v>882</v>
      </c>
      <c r="I85">
        <v>7</v>
      </c>
      <c r="J85">
        <v>7</v>
      </c>
      <c r="K85">
        <v>10</v>
      </c>
      <c r="L85">
        <v>12500</v>
      </c>
      <c r="M85" t="s">
        <v>37</v>
      </c>
      <c r="N85" t="s">
        <v>38</v>
      </c>
      <c r="O85" t="s">
        <v>38</v>
      </c>
      <c r="P85">
        <v>1</v>
      </c>
      <c r="Q85" t="s">
        <v>59</v>
      </c>
      <c r="R85" t="s">
        <v>44</v>
      </c>
      <c r="S85">
        <v>35217.289999999994</v>
      </c>
      <c r="T85">
        <v>116.97</v>
      </c>
      <c r="U85">
        <v>35334.259999999995</v>
      </c>
      <c r="V85">
        <v>36205.32</v>
      </c>
      <c r="W85">
        <v>53</v>
      </c>
      <c r="X85">
        <v>0</v>
      </c>
      <c r="Y85">
        <v>0</v>
      </c>
      <c r="Z85">
        <v>72.285714285714292</v>
      </c>
      <c r="AA85">
        <v>738</v>
      </c>
      <c r="AB85">
        <v>456</v>
      </c>
      <c r="AC85">
        <v>4</v>
      </c>
      <c r="AD85">
        <v>35217.289999999994</v>
      </c>
      <c r="AE85">
        <v>116.97</v>
      </c>
      <c r="AF85">
        <v>3</v>
      </c>
      <c r="AG85">
        <v>1001.355851</v>
      </c>
      <c r="AH85">
        <v>0</v>
      </c>
      <c r="AI85">
        <f>SUM(tbl_AccountMonitoring[[#This Row],[FUEL_TRX_AMT]:[NONFUEL_TRX_AMT]])</f>
        <v>35334.259999999995</v>
      </c>
      <c r="AJ85">
        <f>SUM(tbl_AccountMonitoring[[#This Row],[FUEL_NUM_TRX]:[NONFUEL_NUM_TRX]])</f>
        <v>460</v>
      </c>
    </row>
    <row r="86" spans="1:36" x14ac:dyDescent="0.35">
      <c r="A86">
        <v>111333</v>
      </c>
      <c r="B86" s="1">
        <v>44652</v>
      </c>
      <c r="C86" t="s">
        <v>33</v>
      </c>
      <c r="D86">
        <v>11500</v>
      </c>
      <c r="E86" s="1">
        <v>43995.400011574071</v>
      </c>
      <c r="F86" t="s">
        <v>433</v>
      </c>
      <c r="G86" t="s">
        <v>46</v>
      </c>
      <c r="H86" t="s">
        <v>434</v>
      </c>
      <c r="I86">
        <v>7</v>
      </c>
      <c r="J86">
        <v>7</v>
      </c>
      <c r="K86">
        <v>10</v>
      </c>
      <c r="L86">
        <v>11500</v>
      </c>
      <c r="M86" t="s">
        <v>37</v>
      </c>
      <c r="N86" t="s">
        <v>38</v>
      </c>
      <c r="O86" t="s">
        <v>38</v>
      </c>
      <c r="P86">
        <v>0</v>
      </c>
      <c r="Q86" t="s">
        <v>39</v>
      </c>
      <c r="R86" t="s">
        <v>40</v>
      </c>
      <c r="S86">
        <v>116342.51999999999</v>
      </c>
      <c r="T86">
        <v>3136.16</v>
      </c>
      <c r="U86">
        <v>119478.68</v>
      </c>
      <c r="V86">
        <v>135912.93999999997</v>
      </c>
      <c r="W86">
        <v>55</v>
      </c>
      <c r="X86">
        <v>0</v>
      </c>
      <c r="Y86">
        <v>0</v>
      </c>
      <c r="Z86">
        <v>78.142857142857139</v>
      </c>
      <c r="AA86">
        <v>820.8</v>
      </c>
      <c r="AB86">
        <v>1912</v>
      </c>
      <c r="AC86">
        <v>45</v>
      </c>
      <c r="AD86">
        <v>116342.51999999999</v>
      </c>
      <c r="AE86">
        <v>3136.16</v>
      </c>
      <c r="AF86">
        <v>30.09090909090909</v>
      </c>
      <c r="AG86">
        <v>15365.248407000001</v>
      </c>
      <c r="AH86">
        <v>0</v>
      </c>
      <c r="AI86">
        <f>SUM(tbl_AccountMonitoring[[#This Row],[FUEL_TRX_AMT]:[NONFUEL_TRX_AMT]])</f>
        <v>119478.68</v>
      </c>
      <c r="AJ86">
        <f>SUM(tbl_AccountMonitoring[[#This Row],[FUEL_NUM_TRX]:[NONFUEL_NUM_TRX]])</f>
        <v>1957</v>
      </c>
    </row>
    <row r="87" spans="1:36" x14ac:dyDescent="0.35">
      <c r="A87">
        <v>111334</v>
      </c>
      <c r="B87" s="1">
        <v>44567</v>
      </c>
      <c r="C87" t="s">
        <v>33</v>
      </c>
      <c r="D87">
        <v>4500</v>
      </c>
      <c r="E87" s="1">
        <v>43995.400011574071</v>
      </c>
      <c r="F87" t="s">
        <v>883</v>
      </c>
      <c r="G87" t="s">
        <v>69</v>
      </c>
      <c r="H87" t="s">
        <v>884</v>
      </c>
      <c r="I87">
        <v>7</v>
      </c>
      <c r="J87">
        <v>7</v>
      </c>
      <c r="K87">
        <v>5</v>
      </c>
      <c r="L87">
        <v>3380</v>
      </c>
      <c r="M87" t="s">
        <v>37</v>
      </c>
      <c r="N87" t="s">
        <v>38</v>
      </c>
      <c r="O87" t="s">
        <v>38</v>
      </c>
      <c r="P87">
        <v>0</v>
      </c>
      <c r="Q87" t="s">
        <v>39</v>
      </c>
      <c r="R87" t="s">
        <v>40</v>
      </c>
      <c r="S87">
        <v>8593.07</v>
      </c>
      <c r="T87">
        <v>4023.4999999999995</v>
      </c>
      <c r="U87">
        <v>12616.57</v>
      </c>
      <c r="V87">
        <v>15401.16</v>
      </c>
      <c r="W87">
        <v>61</v>
      </c>
      <c r="X87">
        <v>0</v>
      </c>
      <c r="Y87">
        <v>0</v>
      </c>
      <c r="Z87">
        <v>77.428571428571431</v>
      </c>
      <c r="AA87">
        <v>682.6</v>
      </c>
      <c r="AB87">
        <v>149</v>
      </c>
      <c r="AC87">
        <v>30</v>
      </c>
      <c r="AD87">
        <v>8593.07</v>
      </c>
      <c r="AE87">
        <v>4023.4999999999995</v>
      </c>
      <c r="AF87">
        <v>37.545454545454547</v>
      </c>
      <c r="AG87">
        <v>1856.4594069999998</v>
      </c>
      <c r="AH87">
        <v>0</v>
      </c>
      <c r="AI87">
        <f>SUM(tbl_AccountMonitoring[[#This Row],[FUEL_TRX_AMT]:[NONFUEL_TRX_AMT]])</f>
        <v>12616.57</v>
      </c>
      <c r="AJ87">
        <f>SUM(tbl_AccountMonitoring[[#This Row],[FUEL_NUM_TRX]:[NONFUEL_NUM_TRX]])</f>
        <v>179</v>
      </c>
    </row>
    <row r="88" spans="1:36" x14ac:dyDescent="0.35">
      <c r="A88">
        <v>111335</v>
      </c>
      <c r="B88" s="1">
        <v>44971</v>
      </c>
      <c r="C88" t="s">
        <v>33</v>
      </c>
      <c r="D88">
        <v>7500</v>
      </c>
      <c r="E88" s="1">
        <v>43995.400011574071</v>
      </c>
      <c r="F88" t="s">
        <v>87</v>
      </c>
      <c r="G88" t="s">
        <v>79</v>
      </c>
      <c r="H88" t="s">
        <v>88</v>
      </c>
      <c r="I88">
        <v>7</v>
      </c>
      <c r="J88">
        <v>7</v>
      </c>
      <c r="K88">
        <v>5</v>
      </c>
      <c r="L88">
        <v>7500</v>
      </c>
      <c r="M88" t="s">
        <v>37</v>
      </c>
      <c r="N88" t="s">
        <v>38</v>
      </c>
      <c r="O88" t="s">
        <v>38</v>
      </c>
      <c r="P88">
        <v>1</v>
      </c>
      <c r="Q88" t="s">
        <v>83</v>
      </c>
      <c r="R88" t="s">
        <v>44</v>
      </c>
      <c r="S88">
        <v>27081.75</v>
      </c>
      <c r="T88">
        <v>13871.160000000002</v>
      </c>
      <c r="U88">
        <v>40952.910000000003</v>
      </c>
      <c r="V88">
        <v>48551.920000000006</v>
      </c>
      <c r="W88">
        <v>61</v>
      </c>
      <c r="X88">
        <v>0</v>
      </c>
      <c r="Y88">
        <v>0</v>
      </c>
      <c r="Z88">
        <v>79.857142857142861</v>
      </c>
      <c r="AA88">
        <v>0</v>
      </c>
      <c r="AB88">
        <v>358</v>
      </c>
      <c r="AC88">
        <v>156</v>
      </c>
      <c r="AD88">
        <v>27081.75</v>
      </c>
      <c r="AE88">
        <v>13871.160000000002</v>
      </c>
      <c r="AF88">
        <v>36.272727272727273</v>
      </c>
      <c r="AG88">
        <v>513.22422124999991</v>
      </c>
      <c r="AH88">
        <v>0</v>
      </c>
      <c r="AI88">
        <f>SUM(tbl_AccountMonitoring[[#This Row],[FUEL_TRX_AMT]:[NONFUEL_TRX_AMT]])</f>
        <v>40952.910000000003</v>
      </c>
      <c r="AJ88">
        <f>SUM(tbl_AccountMonitoring[[#This Row],[FUEL_NUM_TRX]:[NONFUEL_NUM_TRX]])</f>
        <v>514</v>
      </c>
    </row>
    <row r="89" spans="1:36" x14ac:dyDescent="0.35">
      <c r="A89">
        <v>111336</v>
      </c>
      <c r="B89" s="1">
        <v>44548</v>
      </c>
      <c r="C89" t="s">
        <v>33</v>
      </c>
      <c r="D89">
        <v>27500</v>
      </c>
      <c r="E89" s="1">
        <v>43995.400011574071</v>
      </c>
      <c r="F89" t="s">
        <v>89</v>
      </c>
      <c r="G89" t="s">
        <v>57</v>
      </c>
      <c r="H89" t="s">
        <v>90</v>
      </c>
      <c r="I89">
        <v>7</v>
      </c>
      <c r="J89">
        <v>7</v>
      </c>
      <c r="K89">
        <v>10</v>
      </c>
      <c r="L89">
        <v>30000</v>
      </c>
      <c r="M89" t="s">
        <v>91</v>
      </c>
      <c r="N89" t="s">
        <v>92</v>
      </c>
      <c r="O89" t="s">
        <v>50</v>
      </c>
      <c r="P89">
        <v>1</v>
      </c>
      <c r="Q89" t="s">
        <v>59</v>
      </c>
      <c r="R89" t="s">
        <v>44</v>
      </c>
      <c r="S89">
        <v>7311.34</v>
      </c>
      <c r="T89">
        <v>70250.66</v>
      </c>
      <c r="U89">
        <v>77562</v>
      </c>
      <c r="V89">
        <v>84060.88</v>
      </c>
      <c r="W89">
        <v>16</v>
      </c>
      <c r="X89">
        <v>0</v>
      </c>
      <c r="Y89">
        <v>0</v>
      </c>
      <c r="Z89">
        <v>69.785714285714292</v>
      </c>
      <c r="AA89">
        <v>691</v>
      </c>
      <c r="AB89">
        <v>100</v>
      </c>
      <c r="AC89">
        <v>205</v>
      </c>
      <c r="AD89">
        <v>7311.34</v>
      </c>
      <c r="AE89">
        <v>70250.66</v>
      </c>
      <c r="AF89">
        <v>34.363636363636367</v>
      </c>
      <c r="AG89">
        <v>2499.3849810000002</v>
      </c>
      <c r="AH89">
        <v>0</v>
      </c>
      <c r="AI89">
        <f>SUM(tbl_AccountMonitoring[[#This Row],[FUEL_TRX_AMT]:[NONFUEL_TRX_AMT]])</f>
        <v>77562</v>
      </c>
      <c r="AJ89">
        <f>SUM(tbl_AccountMonitoring[[#This Row],[FUEL_NUM_TRX]:[NONFUEL_NUM_TRX]])</f>
        <v>305</v>
      </c>
    </row>
    <row r="90" spans="1:36" x14ac:dyDescent="0.35">
      <c r="A90">
        <v>111338</v>
      </c>
      <c r="B90" s="1">
        <v>44770</v>
      </c>
      <c r="C90" t="s">
        <v>33</v>
      </c>
      <c r="D90">
        <v>15500</v>
      </c>
      <c r="E90" s="1">
        <v>43995.400011574071</v>
      </c>
      <c r="F90" t="s">
        <v>254</v>
      </c>
      <c r="G90" t="s">
        <v>140</v>
      </c>
      <c r="H90" t="s">
        <v>255</v>
      </c>
      <c r="I90">
        <v>30</v>
      </c>
      <c r="J90">
        <v>21</v>
      </c>
      <c r="K90">
        <v>7</v>
      </c>
      <c r="L90">
        <v>18600</v>
      </c>
      <c r="M90" t="s">
        <v>48</v>
      </c>
      <c r="N90" t="s">
        <v>49</v>
      </c>
      <c r="O90" t="s">
        <v>50</v>
      </c>
      <c r="P90">
        <v>1</v>
      </c>
      <c r="Q90" t="s">
        <v>59</v>
      </c>
      <c r="R90" t="s">
        <v>44</v>
      </c>
      <c r="S90">
        <v>36.68</v>
      </c>
      <c r="T90">
        <v>3130.11</v>
      </c>
      <c r="U90">
        <v>3166.79</v>
      </c>
      <c r="V90">
        <v>18495.39</v>
      </c>
      <c r="W90">
        <v>5</v>
      </c>
      <c r="X90">
        <v>0</v>
      </c>
      <c r="Y90">
        <v>0</v>
      </c>
      <c r="Z90">
        <v>66.833333333333329</v>
      </c>
      <c r="AA90">
        <v>622</v>
      </c>
      <c r="AB90">
        <v>1</v>
      </c>
      <c r="AC90">
        <v>24</v>
      </c>
      <c r="AD90">
        <v>36.68</v>
      </c>
      <c r="AE90">
        <v>3130.11</v>
      </c>
      <c r="AF90">
        <v>33.090909090909093</v>
      </c>
      <c r="AG90">
        <v>1151.659122</v>
      </c>
      <c r="AH90">
        <v>3443.3</v>
      </c>
      <c r="AI90">
        <f>SUM(tbl_AccountMonitoring[[#This Row],[FUEL_TRX_AMT]:[NONFUEL_TRX_AMT]])</f>
        <v>3166.79</v>
      </c>
      <c r="AJ90">
        <f>SUM(tbl_AccountMonitoring[[#This Row],[FUEL_NUM_TRX]:[NONFUEL_NUM_TRX]])</f>
        <v>25</v>
      </c>
    </row>
    <row r="91" spans="1:36" x14ac:dyDescent="0.35">
      <c r="A91">
        <v>111345</v>
      </c>
      <c r="B91" s="1">
        <v>44694</v>
      </c>
      <c r="C91" t="s">
        <v>33</v>
      </c>
      <c r="D91">
        <v>26000</v>
      </c>
      <c r="E91" s="1">
        <v>43998.368171296293</v>
      </c>
      <c r="F91" t="s">
        <v>256</v>
      </c>
      <c r="G91" t="s">
        <v>65</v>
      </c>
      <c r="H91" t="s">
        <v>257</v>
      </c>
      <c r="I91">
        <v>7</v>
      </c>
      <c r="J91">
        <v>7</v>
      </c>
      <c r="K91">
        <v>7</v>
      </c>
      <c r="L91">
        <v>26000</v>
      </c>
      <c r="M91" t="s">
        <v>91</v>
      </c>
      <c r="N91" t="s">
        <v>92</v>
      </c>
      <c r="O91" t="s">
        <v>50</v>
      </c>
      <c r="P91">
        <v>0</v>
      </c>
      <c r="Q91" t="s">
        <v>39</v>
      </c>
      <c r="R91" t="s">
        <v>40</v>
      </c>
      <c r="S91">
        <v>1094.5700000000002</v>
      </c>
      <c r="T91">
        <v>3404.9499999999989</v>
      </c>
      <c r="U91">
        <v>4499.5199999999995</v>
      </c>
      <c r="V91">
        <v>6541.53</v>
      </c>
      <c r="W91">
        <v>8</v>
      </c>
      <c r="X91">
        <v>0</v>
      </c>
      <c r="Y91">
        <v>0</v>
      </c>
      <c r="Z91">
        <v>60.428571428571431</v>
      </c>
      <c r="AA91">
        <v>807.5</v>
      </c>
      <c r="AB91">
        <v>8</v>
      </c>
      <c r="AC91">
        <v>15</v>
      </c>
      <c r="AD91">
        <v>1094.5700000000002</v>
      </c>
      <c r="AE91">
        <v>3404.9499999999989</v>
      </c>
      <c r="AF91">
        <v>30.545454545454547</v>
      </c>
      <c r="AG91">
        <v>794.995857</v>
      </c>
      <c r="AH91">
        <v>0</v>
      </c>
      <c r="AI91">
        <f>SUM(tbl_AccountMonitoring[[#This Row],[FUEL_TRX_AMT]:[NONFUEL_TRX_AMT]])</f>
        <v>4499.5199999999986</v>
      </c>
      <c r="AJ91">
        <f>SUM(tbl_AccountMonitoring[[#This Row],[FUEL_NUM_TRX]:[NONFUEL_NUM_TRX]])</f>
        <v>23</v>
      </c>
    </row>
    <row r="92" spans="1:36" x14ac:dyDescent="0.35">
      <c r="A92">
        <v>111348</v>
      </c>
      <c r="B92" s="1">
        <v>44707</v>
      </c>
      <c r="C92" t="s">
        <v>33</v>
      </c>
      <c r="D92">
        <v>5000</v>
      </c>
      <c r="E92" s="1">
        <v>43998.368171296293</v>
      </c>
      <c r="F92" t="s">
        <v>319</v>
      </c>
      <c r="G92" t="s">
        <v>353</v>
      </c>
      <c r="H92" t="s">
        <v>734</v>
      </c>
      <c r="I92">
        <v>7</v>
      </c>
      <c r="J92">
        <v>7</v>
      </c>
      <c r="K92">
        <v>5</v>
      </c>
      <c r="L92">
        <v>5000</v>
      </c>
      <c r="M92" t="s">
        <v>37</v>
      </c>
      <c r="N92" t="s">
        <v>38</v>
      </c>
      <c r="O92" t="s">
        <v>38</v>
      </c>
      <c r="P92">
        <v>0</v>
      </c>
      <c r="Q92" t="s">
        <v>77</v>
      </c>
      <c r="R92" t="s">
        <v>44</v>
      </c>
      <c r="S92">
        <v>31206.760000000002</v>
      </c>
      <c r="T92">
        <v>5591.7800000000007</v>
      </c>
      <c r="U92">
        <v>36798.54</v>
      </c>
      <c r="V92">
        <v>44213.96</v>
      </c>
      <c r="W92">
        <v>49</v>
      </c>
      <c r="X92">
        <v>0</v>
      </c>
      <c r="Y92">
        <v>0</v>
      </c>
      <c r="Z92">
        <v>68</v>
      </c>
      <c r="AA92">
        <v>775.2</v>
      </c>
      <c r="AB92">
        <v>330</v>
      </c>
      <c r="AC92">
        <v>235</v>
      </c>
      <c r="AD92">
        <v>31206.760000000002</v>
      </c>
      <c r="AE92">
        <v>5591.7800000000007</v>
      </c>
      <c r="AF92">
        <v>37.363636363636367</v>
      </c>
      <c r="AG92">
        <v>5889.1377969999994</v>
      </c>
      <c r="AH92">
        <v>0</v>
      </c>
      <c r="AI92">
        <f>SUM(tbl_AccountMonitoring[[#This Row],[FUEL_TRX_AMT]:[NONFUEL_TRX_AMT]])</f>
        <v>36798.54</v>
      </c>
      <c r="AJ92">
        <f>SUM(tbl_AccountMonitoring[[#This Row],[FUEL_NUM_TRX]:[NONFUEL_NUM_TRX]])</f>
        <v>565</v>
      </c>
    </row>
    <row r="93" spans="1:36" x14ac:dyDescent="0.35">
      <c r="A93">
        <v>111364</v>
      </c>
      <c r="B93" s="1">
        <v>44604</v>
      </c>
      <c r="C93" t="s">
        <v>33</v>
      </c>
      <c r="D93">
        <v>12500</v>
      </c>
      <c r="E93" s="1">
        <v>44002.399571759262</v>
      </c>
      <c r="F93" t="s">
        <v>114</v>
      </c>
      <c r="G93" t="s">
        <v>115</v>
      </c>
      <c r="H93" t="s">
        <v>885</v>
      </c>
      <c r="I93">
        <v>7</v>
      </c>
      <c r="J93">
        <v>7</v>
      </c>
      <c r="K93">
        <v>3</v>
      </c>
      <c r="L93">
        <v>15000</v>
      </c>
      <c r="M93" t="s">
        <v>48</v>
      </c>
      <c r="N93" t="s">
        <v>49</v>
      </c>
      <c r="O93" t="s">
        <v>50</v>
      </c>
      <c r="P93">
        <v>0</v>
      </c>
      <c r="Q93" t="s">
        <v>39</v>
      </c>
      <c r="R93" t="s">
        <v>40</v>
      </c>
      <c r="S93">
        <v>158.17000000000002</v>
      </c>
      <c r="T93">
        <v>14751.45</v>
      </c>
      <c r="U93">
        <v>14909.619999999999</v>
      </c>
      <c r="V93">
        <v>0</v>
      </c>
      <c r="W93">
        <v>0</v>
      </c>
      <c r="X93">
        <v>0</v>
      </c>
      <c r="Y93">
        <v>0</v>
      </c>
      <c r="Z93">
        <v>64.833333333333329</v>
      </c>
      <c r="AA93">
        <v>701</v>
      </c>
      <c r="AB93">
        <v>4</v>
      </c>
      <c r="AC93">
        <v>35</v>
      </c>
      <c r="AD93">
        <v>158.17000000000002</v>
      </c>
      <c r="AE93">
        <v>14751.45</v>
      </c>
      <c r="AF93">
        <v>39.090909090909093</v>
      </c>
      <c r="AG93">
        <v>3910.2855910000003</v>
      </c>
      <c r="AH93">
        <v>18480.310000000001</v>
      </c>
      <c r="AI93">
        <f>SUM(tbl_AccountMonitoring[[#This Row],[FUEL_TRX_AMT]:[NONFUEL_TRX_AMT]])</f>
        <v>14909.62</v>
      </c>
      <c r="AJ93">
        <f>SUM(tbl_AccountMonitoring[[#This Row],[FUEL_NUM_TRX]:[NONFUEL_NUM_TRX]])</f>
        <v>39</v>
      </c>
    </row>
    <row r="94" spans="1:36" x14ac:dyDescent="0.35">
      <c r="A94">
        <v>111367</v>
      </c>
      <c r="B94" s="1">
        <v>44592</v>
      </c>
      <c r="C94" t="s">
        <v>33</v>
      </c>
      <c r="D94">
        <v>15000</v>
      </c>
      <c r="E94" s="1">
        <v>44002.399571759262</v>
      </c>
      <c r="F94" t="s">
        <v>594</v>
      </c>
      <c r="G94" t="s">
        <v>173</v>
      </c>
      <c r="H94" t="s">
        <v>735</v>
      </c>
      <c r="I94">
        <v>7</v>
      </c>
      <c r="J94">
        <v>7</v>
      </c>
      <c r="K94">
        <v>3</v>
      </c>
      <c r="L94">
        <v>12500</v>
      </c>
      <c r="M94" t="s">
        <v>37</v>
      </c>
      <c r="N94" t="s">
        <v>38</v>
      </c>
      <c r="O94" t="s">
        <v>38</v>
      </c>
      <c r="P94">
        <v>0</v>
      </c>
      <c r="Q94" t="s">
        <v>39</v>
      </c>
      <c r="R94" t="s">
        <v>40</v>
      </c>
      <c r="S94">
        <v>98184.3</v>
      </c>
      <c r="T94">
        <v>15528.369999999997</v>
      </c>
      <c r="U94">
        <v>113712.66999999998</v>
      </c>
      <c r="V94">
        <v>119811.78</v>
      </c>
      <c r="W94">
        <v>58</v>
      </c>
      <c r="X94">
        <v>0</v>
      </c>
      <c r="Y94">
        <v>0</v>
      </c>
      <c r="Z94">
        <v>70.714285714285708</v>
      </c>
      <c r="AA94">
        <v>0</v>
      </c>
      <c r="AB94">
        <v>513</v>
      </c>
      <c r="AC94">
        <v>151</v>
      </c>
      <c r="AD94">
        <v>98184.3</v>
      </c>
      <c r="AE94">
        <v>15528.369999999997</v>
      </c>
      <c r="AF94">
        <v>42.272727272727273</v>
      </c>
      <c r="AG94">
        <v>7394.4434229999997</v>
      </c>
      <c r="AH94">
        <v>0</v>
      </c>
      <c r="AI94">
        <f>SUM(tbl_AccountMonitoring[[#This Row],[FUEL_TRX_AMT]:[NONFUEL_TRX_AMT]])</f>
        <v>113712.67</v>
      </c>
      <c r="AJ94">
        <f>SUM(tbl_AccountMonitoring[[#This Row],[FUEL_NUM_TRX]:[NONFUEL_NUM_TRX]])</f>
        <v>664</v>
      </c>
    </row>
    <row r="95" spans="1:36" x14ac:dyDescent="0.35">
      <c r="A95">
        <v>111368</v>
      </c>
      <c r="B95" s="1">
        <v>44708</v>
      </c>
      <c r="C95" t="s">
        <v>33</v>
      </c>
      <c r="D95">
        <v>3500</v>
      </c>
      <c r="E95" s="1">
        <v>44002.399571759262</v>
      </c>
      <c r="F95" t="s">
        <v>93</v>
      </c>
      <c r="G95" t="s">
        <v>65</v>
      </c>
      <c r="H95" t="s">
        <v>94</v>
      </c>
      <c r="I95">
        <v>7</v>
      </c>
      <c r="J95">
        <v>5</v>
      </c>
      <c r="K95">
        <v>18</v>
      </c>
      <c r="L95">
        <v>3500</v>
      </c>
      <c r="M95" t="s">
        <v>37</v>
      </c>
      <c r="N95" t="s">
        <v>38</v>
      </c>
      <c r="O95" t="s">
        <v>38</v>
      </c>
      <c r="P95">
        <v>1</v>
      </c>
      <c r="Q95" t="s">
        <v>67</v>
      </c>
      <c r="R95" t="s">
        <v>44</v>
      </c>
      <c r="S95">
        <v>17595.57</v>
      </c>
      <c r="T95">
        <v>6417.15</v>
      </c>
      <c r="U95">
        <v>24012.719999999998</v>
      </c>
      <c r="V95">
        <v>25712.42</v>
      </c>
      <c r="W95">
        <v>59</v>
      </c>
      <c r="X95">
        <v>0</v>
      </c>
      <c r="Y95">
        <v>0</v>
      </c>
      <c r="Z95">
        <v>78.571428571428569</v>
      </c>
      <c r="AA95">
        <v>753.4</v>
      </c>
      <c r="AB95">
        <v>383</v>
      </c>
      <c r="AC95">
        <v>112</v>
      </c>
      <c r="AD95">
        <v>17595.57</v>
      </c>
      <c r="AE95">
        <v>6417.15</v>
      </c>
      <c r="AF95">
        <v>12.909090909090908</v>
      </c>
      <c r="AG95">
        <v>347.87816300000003</v>
      </c>
      <c r="AH95">
        <v>0</v>
      </c>
      <c r="AI95">
        <f>SUM(tbl_AccountMonitoring[[#This Row],[FUEL_TRX_AMT]:[NONFUEL_TRX_AMT]])</f>
        <v>24012.720000000001</v>
      </c>
      <c r="AJ95">
        <f>SUM(tbl_AccountMonitoring[[#This Row],[FUEL_NUM_TRX]:[NONFUEL_NUM_TRX]])</f>
        <v>495</v>
      </c>
    </row>
    <row r="96" spans="1:36" x14ac:dyDescent="0.35">
      <c r="A96">
        <v>111370</v>
      </c>
      <c r="B96" s="1">
        <v>44678</v>
      </c>
      <c r="C96" t="s">
        <v>33</v>
      </c>
      <c r="D96">
        <v>5500</v>
      </c>
      <c r="E96" s="1">
        <v>44002.399571759262</v>
      </c>
      <c r="F96" t="s">
        <v>258</v>
      </c>
      <c r="G96" t="s">
        <v>65</v>
      </c>
      <c r="H96" t="s">
        <v>259</v>
      </c>
      <c r="I96">
        <v>7</v>
      </c>
      <c r="J96">
        <v>5</v>
      </c>
      <c r="K96">
        <v>10</v>
      </c>
      <c r="L96">
        <v>3840</v>
      </c>
      <c r="M96" t="s">
        <v>37</v>
      </c>
      <c r="N96" t="s">
        <v>38</v>
      </c>
      <c r="O96" t="s">
        <v>38</v>
      </c>
      <c r="P96">
        <v>1</v>
      </c>
      <c r="Q96" t="s">
        <v>67</v>
      </c>
      <c r="R96" t="s">
        <v>44</v>
      </c>
      <c r="S96">
        <v>46368.84</v>
      </c>
      <c r="T96">
        <v>19051.53</v>
      </c>
      <c r="U96">
        <v>65420.369999999988</v>
      </c>
      <c r="V96">
        <v>78006.179999999993</v>
      </c>
      <c r="W96">
        <v>68</v>
      </c>
      <c r="X96">
        <v>0</v>
      </c>
      <c r="Y96">
        <v>0</v>
      </c>
      <c r="Z96">
        <v>76.928571428571431</v>
      </c>
      <c r="AA96">
        <v>722.8</v>
      </c>
      <c r="AB96">
        <v>663</v>
      </c>
      <c r="AC96">
        <v>82</v>
      </c>
      <c r="AD96">
        <v>46368.84</v>
      </c>
      <c r="AE96">
        <v>19051.53</v>
      </c>
      <c r="AF96">
        <v>19.90909090909091</v>
      </c>
      <c r="AG96">
        <v>8096.4556139999995</v>
      </c>
      <c r="AH96">
        <v>0</v>
      </c>
      <c r="AI96">
        <f>SUM(tbl_AccountMonitoring[[#This Row],[FUEL_TRX_AMT]:[NONFUEL_TRX_AMT]])</f>
        <v>65420.369999999995</v>
      </c>
      <c r="AJ96">
        <f>SUM(tbl_AccountMonitoring[[#This Row],[FUEL_NUM_TRX]:[NONFUEL_NUM_TRX]])</f>
        <v>745</v>
      </c>
    </row>
    <row r="97" spans="1:36" x14ac:dyDescent="0.35">
      <c r="A97">
        <v>111372</v>
      </c>
      <c r="B97" s="1">
        <v>44602</v>
      </c>
      <c r="C97" t="s">
        <v>33</v>
      </c>
      <c r="D97">
        <v>3500</v>
      </c>
      <c r="E97" s="1">
        <v>44002.399571759262</v>
      </c>
      <c r="F97" t="s">
        <v>736</v>
      </c>
      <c r="G97" t="s">
        <v>737</v>
      </c>
      <c r="H97" t="s">
        <v>738</v>
      </c>
      <c r="I97">
        <v>7</v>
      </c>
      <c r="J97">
        <v>7</v>
      </c>
      <c r="K97">
        <v>18</v>
      </c>
      <c r="L97">
        <v>3500</v>
      </c>
      <c r="M97" t="s">
        <v>91</v>
      </c>
      <c r="N97" t="s">
        <v>92</v>
      </c>
      <c r="O97" t="s">
        <v>50</v>
      </c>
      <c r="P97">
        <v>0</v>
      </c>
      <c r="Q97" t="s">
        <v>39</v>
      </c>
      <c r="R97" t="s">
        <v>40</v>
      </c>
      <c r="S97">
        <v>4793.6599999999989</v>
      </c>
      <c r="T97">
        <v>283.43</v>
      </c>
      <c r="U97">
        <v>5077.09</v>
      </c>
      <c r="V97">
        <v>5643.65</v>
      </c>
      <c r="W97">
        <v>43</v>
      </c>
      <c r="X97">
        <v>0</v>
      </c>
      <c r="Y97">
        <v>0</v>
      </c>
      <c r="Z97">
        <v>76.428571428571431</v>
      </c>
      <c r="AA97">
        <v>0</v>
      </c>
      <c r="AB97">
        <v>76</v>
      </c>
      <c r="AC97">
        <v>2</v>
      </c>
      <c r="AD97">
        <v>4793.6599999999989</v>
      </c>
      <c r="AE97">
        <v>283.43</v>
      </c>
      <c r="AF97">
        <v>6.5454545454545459</v>
      </c>
      <c r="AG97">
        <v>347.45629299999996</v>
      </c>
      <c r="AH97">
        <v>0</v>
      </c>
      <c r="AI97">
        <f>SUM(tbl_AccountMonitoring[[#This Row],[FUEL_TRX_AMT]:[NONFUEL_TRX_AMT]])</f>
        <v>5077.0899999999992</v>
      </c>
      <c r="AJ97">
        <f>SUM(tbl_AccountMonitoring[[#This Row],[FUEL_NUM_TRX]:[NONFUEL_NUM_TRX]])</f>
        <v>78</v>
      </c>
    </row>
    <row r="98" spans="1:36" x14ac:dyDescent="0.35">
      <c r="A98">
        <v>111374</v>
      </c>
      <c r="B98" s="1">
        <v>44565</v>
      </c>
      <c r="C98" t="s">
        <v>33</v>
      </c>
      <c r="D98">
        <v>9000</v>
      </c>
      <c r="E98" s="1">
        <v>44002.399571759262</v>
      </c>
      <c r="F98" t="s">
        <v>739</v>
      </c>
      <c r="G98" t="s">
        <v>65</v>
      </c>
      <c r="H98" t="s">
        <v>740</v>
      </c>
      <c r="I98">
        <v>30</v>
      </c>
      <c r="J98">
        <v>7</v>
      </c>
      <c r="K98">
        <v>18</v>
      </c>
      <c r="L98">
        <v>1</v>
      </c>
      <c r="M98" t="s">
        <v>48</v>
      </c>
      <c r="N98" t="s">
        <v>49</v>
      </c>
      <c r="O98" t="s">
        <v>50</v>
      </c>
      <c r="P98">
        <v>0</v>
      </c>
      <c r="Q98" t="s">
        <v>39</v>
      </c>
      <c r="R98" t="s">
        <v>40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39.142857142857146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20</v>
      </c>
      <c r="AG98">
        <v>0</v>
      </c>
      <c r="AH98">
        <v>0</v>
      </c>
      <c r="AI98">
        <f>SUM(tbl_AccountMonitoring[[#This Row],[FUEL_TRX_AMT]:[NONFUEL_TRX_AMT]])</f>
        <v>0</v>
      </c>
      <c r="AJ98">
        <f>SUM(tbl_AccountMonitoring[[#This Row],[FUEL_NUM_TRX]:[NONFUEL_NUM_TRX]])</f>
        <v>0</v>
      </c>
    </row>
    <row r="99" spans="1:36" x14ac:dyDescent="0.35">
      <c r="A99">
        <v>111375</v>
      </c>
      <c r="B99" s="1">
        <v>44482</v>
      </c>
      <c r="C99" t="s">
        <v>33</v>
      </c>
      <c r="D99">
        <v>4500</v>
      </c>
      <c r="E99" s="1">
        <v>44002.399571759262</v>
      </c>
      <c r="F99" t="s">
        <v>466</v>
      </c>
      <c r="G99" t="s">
        <v>140</v>
      </c>
      <c r="H99" t="s">
        <v>886</v>
      </c>
      <c r="I99">
        <v>7</v>
      </c>
      <c r="J99">
        <v>7</v>
      </c>
      <c r="K99">
        <v>10</v>
      </c>
      <c r="L99">
        <v>4500</v>
      </c>
      <c r="M99" t="s">
        <v>37</v>
      </c>
      <c r="N99" t="s">
        <v>38</v>
      </c>
      <c r="O99" t="s">
        <v>38</v>
      </c>
      <c r="P99">
        <v>0</v>
      </c>
      <c r="Q99" t="s">
        <v>43</v>
      </c>
      <c r="R99" t="s">
        <v>44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79.142857142857139</v>
      </c>
      <c r="AA99">
        <v>764.2</v>
      </c>
      <c r="AB99">
        <v>0</v>
      </c>
      <c r="AC99">
        <v>0</v>
      </c>
      <c r="AD99">
        <v>0</v>
      </c>
      <c r="AE99">
        <v>0</v>
      </c>
      <c r="AF99">
        <v>25</v>
      </c>
      <c r="AG99">
        <v>0</v>
      </c>
      <c r="AH99">
        <v>0</v>
      </c>
      <c r="AI99">
        <f>SUM(tbl_AccountMonitoring[[#This Row],[FUEL_TRX_AMT]:[NONFUEL_TRX_AMT]])</f>
        <v>0</v>
      </c>
      <c r="AJ99">
        <f>SUM(tbl_AccountMonitoring[[#This Row],[FUEL_NUM_TRX]:[NONFUEL_NUM_TRX]])</f>
        <v>0</v>
      </c>
    </row>
    <row r="100" spans="1:36" x14ac:dyDescent="0.35">
      <c r="A100">
        <v>111377</v>
      </c>
      <c r="B100" s="1">
        <v>44841</v>
      </c>
      <c r="C100" t="s">
        <v>33</v>
      </c>
      <c r="D100">
        <v>28500</v>
      </c>
      <c r="E100" s="1">
        <v>44002.399571759262</v>
      </c>
      <c r="F100" t="s">
        <v>95</v>
      </c>
      <c r="G100" t="s">
        <v>96</v>
      </c>
      <c r="H100" t="s">
        <v>97</v>
      </c>
      <c r="I100">
        <v>7</v>
      </c>
      <c r="J100">
        <v>7</v>
      </c>
      <c r="K100">
        <v>10</v>
      </c>
      <c r="L100">
        <v>28500</v>
      </c>
      <c r="M100" t="s">
        <v>37</v>
      </c>
      <c r="N100" t="s">
        <v>38</v>
      </c>
      <c r="O100" t="s">
        <v>38</v>
      </c>
      <c r="P100">
        <v>0</v>
      </c>
      <c r="Q100" t="s">
        <v>77</v>
      </c>
      <c r="R100" t="s">
        <v>44</v>
      </c>
      <c r="S100">
        <v>198743.08000000002</v>
      </c>
      <c r="T100">
        <v>2511.4499999999998</v>
      </c>
      <c r="U100">
        <v>201254.53</v>
      </c>
      <c r="V100">
        <v>208855.65</v>
      </c>
      <c r="W100">
        <v>59</v>
      </c>
      <c r="X100">
        <v>0</v>
      </c>
      <c r="Y100">
        <v>0</v>
      </c>
      <c r="Z100">
        <v>75.400000000000006</v>
      </c>
      <c r="AA100">
        <v>833.2</v>
      </c>
      <c r="AB100">
        <v>2659</v>
      </c>
      <c r="AC100">
        <v>404</v>
      </c>
      <c r="AD100">
        <v>198743.08000000002</v>
      </c>
      <c r="AE100">
        <v>2511.4499999999998</v>
      </c>
      <c r="AF100">
        <v>7.9090909090909092</v>
      </c>
      <c r="AG100">
        <v>5070.787107000001</v>
      </c>
      <c r="AH100">
        <v>0</v>
      </c>
      <c r="AI100">
        <f>SUM(tbl_AccountMonitoring[[#This Row],[FUEL_TRX_AMT]:[NONFUEL_TRX_AMT]])</f>
        <v>201254.53000000003</v>
      </c>
      <c r="AJ100">
        <f>SUM(tbl_AccountMonitoring[[#This Row],[FUEL_NUM_TRX]:[NONFUEL_NUM_TRX]])</f>
        <v>3063</v>
      </c>
    </row>
    <row r="101" spans="1:36" x14ac:dyDescent="0.35">
      <c r="A101">
        <v>111378</v>
      </c>
      <c r="B101" s="1">
        <v>44695</v>
      </c>
      <c r="C101" t="s">
        <v>33</v>
      </c>
      <c r="D101">
        <v>47500</v>
      </c>
      <c r="E101" s="1">
        <v>44002.399571759262</v>
      </c>
      <c r="F101" t="s">
        <v>98</v>
      </c>
      <c r="G101" t="s">
        <v>96</v>
      </c>
      <c r="H101" t="s">
        <v>99</v>
      </c>
      <c r="I101">
        <v>7</v>
      </c>
      <c r="J101">
        <v>7</v>
      </c>
      <c r="K101">
        <v>10</v>
      </c>
      <c r="L101">
        <v>47500</v>
      </c>
      <c r="M101" t="s">
        <v>37</v>
      </c>
      <c r="N101" t="s">
        <v>38</v>
      </c>
      <c r="O101" t="s">
        <v>38</v>
      </c>
      <c r="P101">
        <v>0</v>
      </c>
      <c r="Q101" t="s">
        <v>77</v>
      </c>
      <c r="R101" t="s">
        <v>44</v>
      </c>
      <c r="S101">
        <v>45651.649999999994</v>
      </c>
      <c r="T101">
        <v>2202.2600000000002</v>
      </c>
      <c r="U101">
        <v>47853.909999999996</v>
      </c>
      <c r="V101">
        <v>50717.409999999996</v>
      </c>
      <c r="W101">
        <v>51</v>
      </c>
      <c r="X101">
        <v>0</v>
      </c>
      <c r="Y101">
        <v>0</v>
      </c>
      <c r="Z101">
        <v>80</v>
      </c>
      <c r="AA101">
        <v>739.4</v>
      </c>
      <c r="AB101">
        <v>145</v>
      </c>
      <c r="AC101">
        <v>2</v>
      </c>
      <c r="AD101">
        <v>45651.649999999994</v>
      </c>
      <c r="AE101">
        <v>2202.2600000000002</v>
      </c>
      <c r="AF101">
        <v>19.09090909090909</v>
      </c>
      <c r="AG101">
        <v>2350.7720949999998</v>
      </c>
      <c r="AH101">
        <v>0</v>
      </c>
      <c r="AI101">
        <f>SUM(tbl_AccountMonitoring[[#This Row],[FUEL_TRX_AMT]:[NONFUEL_TRX_AMT]])</f>
        <v>47853.909999999996</v>
      </c>
      <c r="AJ101">
        <f>SUM(tbl_AccountMonitoring[[#This Row],[FUEL_NUM_TRX]:[NONFUEL_NUM_TRX]])</f>
        <v>147</v>
      </c>
    </row>
    <row r="102" spans="1:36" x14ac:dyDescent="0.35">
      <c r="A102">
        <v>111379</v>
      </c>
      <c r="B102" s="1">
        <v>44497</v>
      </c>
      <c r="C102" t="s">
        <v>33</v>
      </c>
      <c r="D102">
        <v>64000</v>
      </c>
      <c r="E102" s="1">
        <v>44002.399571759262</v>
      </c>
      <c r="F102" t="s">
        <v>260</v>
      </c>
      <c r="G102" t="s">
        <v>125</v>
      </c>
      <c r="H102" t="s">
        <v>261</v>
      </c>
      <c r="I102">
        <v>7</v>
      </c>
      <c r="J102">
        <v>7</v>
      </c>
      <c r="K102">
        <v>10</v>
      </c>
      <c r="L102">
        <v>64000</v>
      </c>
      <c r="M102" t="s">
        <v>48</v>
      </c>
      <c r="N102" t="s">
        <v>49</v>
      </c>
      <c r="O102" t="s">
        <v>50</v>
      </c>
      <c r="P102">
        <v>1</v>
      </c>
      <c r="Q102" t="s">
        <v>59</v>
      </c>
      <c r="R102" t="s">
        <v>44</v>
      </c>
      <c r="S102">
        <v>137232.81999999998</v>
      </c>
      <c r="T102">
        <v>417.61</v>
      </c>
      <c r="U102">
        <v>137650.43</v>
      </c>
      <c r="V102">
        <v>176518.24000000002</v>
      </c>
      <c r="W102">
        <v>8</v>
      </c>
      <c r="X102">
        <v>0</v>
      </c>
      <c r="Y102">
        <v>0</v>
      </c>
      <c r="Z102">
        <v>79.07692307692308</v>
      </c>
      <c r="AA102">
        <v>761.33333333333337</v>
      </c>
      <c r="AB102">
        <v>800</v>
      </c>
      <c r="AC102">
        <v>8</v>
      </c>
      <c r="AD102">
        <v>137232.81999999998</v>
      </c>
      <c r="AE102">
        <v>417.61</v>
      </c>
      <c r="AF102">
        <v>34.909090909090907</v>
      </c>
      <c r="AG102">
        <v>41212.531488000001</v>
      </c>
      <c r="AH102">
        <v>8724.11</v>
      </c>
      <c r="AI102">
        <f>SUM(tbl_AccountMonitoring[[#This Row],[FUEL_TRX_AMT]:[NONFUEL_TRX_AMT]])</f>
        <v>137650.42999999996</v>
      </c>
      <c r="AJ102">
        <f>SUM(tbl_AccountMonitoring[[#This Row],[FUEL_NUM_TRX]:[NONFUEL_NUM_TRX]])</f>
        <v>808</v>
      </c>
    </row>
    <row r="103" spans="1:36" x14ac:dyDescent="0.35">
      <c r="A103">
        <v>111380</v>
      </c>
      <c r="B103" s="1">
        <v>44957</v>
      </c>
      <c r="C103" t="s">
        <v>33</v>
      </c>
      <c r="D103">
        <v>5000</v>
      </c>
      <c r="E103" s="1">
        <v>44002.399571759262</v>
      </c>
      <c r="F103" t="s">
        <v>598</v>
      </c>
      <c r="G103" t="s">
        <v>140</v>
      </c>
      <c r="H103" t="s">
        <v>599</v>
      </c>
      <c r="I103">
        <v>7</v>
      </c>
      <c r="J103">
        <v>7</v>
      </c>
      <c r="K103">
        <v>10</v>
      </c>
      <c r="L103">
        <v>6000</v>
      </c>
      <c r="M103" t="s">
        <v>37</v>
      </c>
      <c r="N103" t="s">
        <v>38</v>
      </c>
      <c r="O103" t="s">
        <v>38</v>
      </c>
      <c r="P103">
        <v>0</v>
      </c>
      <c r="Q103" t="s">
        <v>59</v>
      </c>
      <c r="R103" t="s">
        <v>44</v>
      </c>
      <c r="S103">
        <v>11069.060000000001</v>
      </c>
      <c r="T103">
        <v>10590.35</v>
      </c>
      <c r="U103">
        <v>21659.41</v>
      </c>
      <c r="V103">
        <v>26011.78</v>
      </c>
      <c r="W103">
        <v>34</v>
      </c>
      <c r="X103">
        <v>0</v>
      </c>
      <c r="Y103">
        <v>0</v>
      </c>
      <c r="Z103">
        <v>71</v>
      </c>
      <c r="AA103">
        <v>805.4</v>
      </c>
      <c r="AB103">
        <v>206</v>
      </c>
      <c r="AC103">
        <v>16</v>
      </c>
      <c r="AD103">
        <v>11069.060000000001</v>
      </c>
      <c r="AE103">
        <v>10590.35</v>
      </c>
      <c r="AF103">
        <v>19.727272727272727</v>
      </c>
      <c r="AG103">
        <v>3088.019593</v>
      </c>
      <c r="AH103">
        <v>0</v>
      </c>
      <c r="AI103">
        <f>SUM(tbl_AccountMonitoring[[#This Row],[FUEL_TRX_AMT]:[NONFUEL_TRX_AMT]])</f>
        <v>21659.410000000003</v>
      </c>
      <c r="AJ103">
        <f>SUM(tbl_AccountMonitoring[[#This Row],[FUEL_NUM_TRX]:[NONFUEL_NUM_TRX]])</f>
        <v>222</v>
      </c>
    </row>
    <row r="104" spans="1:36" x14ac:dyDescent="0.35">
      <c r="A104">
        <v>111384</v>
      </c>
      <c r="B104" s="1">
        <v>44468</v>
      </c>
      <c r="C104" t="s">
        <v>33</v>
      </c>
      <c r="D104">
        <v>3000</v>
      </c>
      <c r="E104" s="1">
        <v>44002.399571759262</v>
      </c>
      <c r="F104" t="s">
        <v>887</v>
      </c>
      <c r="G104" t="s">
        <v>140</v>
      </c>
      <c r="H104" t="s">
        <v>888</v>
      </c>
      <c r="I104">
        <v>7</v>
      </c>
      <c r="J104">
        <v>7</v>
      </c>
      <c r="K104">
        <v>10</v>
      </c>
      <c r="L104">
        <v>3000</v>
      </c>
      <c r="M104" t="s">
        <v>247</v>
      </c>
      <c r="N104" t="s">
        <v>248</v>
      </c>
      <c r="O104" t="s">
        <v>249</v>
      </c>
      <c r="P104">
        <v>1</v>
      </c>
      <c r="Q104" t="s">
        <v>59</v>
      </c>
      <c r="R104" t="s">
        <v>44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22.166666666666668</v>
      </c>
      <c r="AG104">
        <v>0</v>
      </c>
      <c r="AH104">
        <v>0</v>
      </c>
      <c r="AI104">
        <f>SUM(tbl_AccountMonitoring[[#This Row],[FUEL_TRX_AMT]:[NONFUEL_TRX_AMT]])</f>
        <v>0</v>
      </c>
      <c r="AJ104">
        <f>SUM(tbl_AccountMonitoring[[#This Row],[FUEL_NUM_TRX]:[NONFUEL_NUM_TRX]])</f>
        <v>0</v>
      </c>
    </row>
    <row r="105" spans="1:36" x14ac:dyDescent="0.35">
      <c r="A105">
        <v>111392</v>
      </c>
      <c r="B105" s="1">
        <v>44615</v>
      </c>
      <c r="C105" t="s">
        <v>33</v>
      </c>
      <c r="D105">
        <v>7500</v>
      </c>
      <c r="E105" s="1">
        <v>44005.367754629631</v>
      </c>
      <c r="F105" t="s">
        <v>190</v>
      </c>
      <c r="G105" t="s">
        <v>65</v>
      </c>
      <c r="H105" t="s">
        <v>435</v>
      </c>
      <c r="I105">
        <v>15</v>
      </c>
      <c r="J105">
        <v>14</v>
      </c>
      <c r="K105">
        <v>10</v>
      </c>
      <c r="L105">
        <v>7500</v>
      </c>
      <c r="M105" t="s">
        <v>37</v>
      </c>
      <c r="N105" t="s">
        <v>38</v>
      </c>
      <c r="O105" t="s">
        <v>38</v>
      </c>
      <c r="P105">
        <v>1</v>
      </c>
      <c r="Q105" t="s">
        <v>67</v>
      </c>
      <c r="R105" t="s">
        <v>44</v>
      </c>
      <c r="S105">
        <v>3606.0599999999995</v>
      </c>
      <c r="T105">
        <v>8</v>
      </c>
      <c r="U105">
        <v>3614.0599999999995</v>
      </c>
      <c r="V105">
        <v>3820.9100000000003</v>
      </c>
      <c r="W105">
        <v>21</v>
      </c>
      <c r="X105">
        <v>0</v>
      </c>
      <c r="Y105">
        <v>0</v>
      </c>
      <c r="Z105">
        <v>0</v>
      </c>
      <c r="AA105">
        <v>747.6</v>
      </c>
      <c r="AB105">
        <v>63</v>
      </c>
      <c r="AC105">
        <v>1</v>
      </c>
      <c r="AD105">
        <v>3606.0599999999995</v>
      </c>
      <c r="AE105">
        <v>8</v>
      </c>
      <c r="AF105">
        <v>12.727272727272727</v>
      </c>
      <c r="AG105">
        <v>24.433736000000003</v>
      </c>
      <c r="AH105">
        <v>0</v>
      </c>
      <c r="AI105">
        <f>SUM(tbl_AccountMonitoring[[#This Row],[FUEL_TRX_AMT]:[NONFUEL_TRX_AMT]])</f>
        <v>3614.0599999999995</v>
      </c>
      <c r="AJ105">
        <f>SUM(tbl_AccountMonitoring[[#This Row],[FUEL_NUM_TRX]:[NONFUEL_NUM_TRX]])</f>
        <v>64</v>
      </c>
    </row>
    <row r="106" spans="1:36" x14ac:dyDescent="0.35">
      <c r="A106">
        <v>111393</v>
      </c>
      <c r="B106" s="1">
        <v>44540</v>
      </c>
      <c r="C106" t="s">
        <v>33</v>
      </c>
      <c r="D106">
        <v>6500</v>
      </c>
      <c r="E106" s="1">
        <v>44005.367754629631</v>
      </c>
      <c r="F106" t="s">
        <v>100</v>
      </c>
      <c r="G106" t="s">
        <v>72</v>
      </c>
      <c r="H106" t="s">
        <v>101</v>
      </c>
      <c r="I106">
        <v>7</v>
      </c>
      <c r="J106">
        <v>5</v>
      </c>
      <c r="K106">
        <v>3</v>
      </c>
      <c r="L106">
        <v>6500</v>
      </c>
      <c r="M106" t="s">
        <v>48</v>
      </c>
      <c r="N106" t="s">
        <v>49</v>
      </c>
      <c r="O106" t="s">
        <v>50</v>
      </c>
      <c r="P106">
        <v>0</v>
      </c>
      <c r="Q106" t="s">
        <v>43</v>
      </c>
      <c r="R106" t="s">
        <v>44</v>
      </c>
      <c r="S106">
        <v>150</v>
      </c>
      <c r="T106">
        <v>9145.26</v>
      </c>
      <c r="U106">
        <v>9295.26</v>
      </c>
      <c r="V106">
        <v>6048.69</v>
      </c>
      <c r="W106">
        <v>15</v>
      </c>
      <c r="X106">
        <v>0</v>
      </c>
      <c r="Y106">
        <v>0</v>
      </c>
      <c r="Z106">
        <v>72.142857142857139</v>
      </c>
      <c r="AA106">
        <v>700.33333333333337</v>
      </c>
      <c r="AB106">
        <v>2</v>
      </c>
      <c r="AC106">
        <v>13</v>
      </c>
      <c r="AD106">
        <v>150</v>
      </c>
      <c r="AE106">
        <v>9145.26</v>
      </c>
      <c r="AF106">
        <v>38.18181818181818</v>
      </c>
      <c r="AG106">
        <v>503.65132527000003</v>
      </c>
      <c r="AH106">
        <v>3836.25</v>
      </c>
      <c r="AI106">
        <f>SUM(tbl_AccountMonitoring[[#This Row],[FUEL_TRX_AMT]:[NONFUEL_TRX_AMT]])</f>
        <v>9295.26</v>
      </c>
      <c r="AJ106">
        <f>SUM(tbl_AccountMonitoring[[#This Row],[FUEL_NUM_TRX]:[NONFUEL_NUM_TRX]])</f>
        <v>15</v>
      </c>
    </row>
    <row r="107" spans="1:36" x14ac:dyDescent="0.35">
      <c r="A107">
        <v>111395</v>
      </c>
      <c r="B107" s="1">
        <v>44802</v>
      </c>
      <c r="C107" t="s">
        <v>33</v>
      </c>
      <c r="D107">
        <v>3500</v>
      </c>
      <c r="E107" s="1">
        <v>44005.367754629631</v>
      </c>
      <c r="F107" t="s">
        <v>600</v>
      </c>
      <c r="G107" t="s">
        <v>46</v>
      </c>
      <c r="H107" t="s">
        <v>601</v>
      </c>
      <c r="I107">
        <v>7</v>
      </c>
      <c r="J107">
        <v>7</v>
      </c>
      <c r="K107">
        <v>18</v>
      </c>
      <c r="L107">
        <v>600</v>
      </c>
      <c r="M107" t="s">
        <v>37</v>
      </c>
      <c r="N107" t="s">
        <v>38</v>
      </c>
      <c r="O107" t="s">
        <v>38</v>
      </c>
      <c r="P107">
        <v>0</v>
      </c>
      <c r="Q107" t="s">
        <v>39</v>
      </c>
      <c r="R107" t="s">
        <v>40</v>
      </c>
      <c r="S107">
        <v>3142.8999999999996</v>
      </c>
      <c r="T107">
        <v>3442.59</v>
      </c>
      <c r="U107">
        <v>6585.4899999999989</v>
      </c>
      <c r="V107">
        <v>15026.570000000002</v>
      </c>
      <c r="W107">
        <v>18</v>
      </c>
      <c r="X107">
        <v>0</v>
      </c>
      <c r="Y107">
        <v>0</v>
      </c>
      <c r="Z107">
        <v>0</v>
      </c>
      <c r="AA107">
        <v>656.5</v>
      </c>
      <c r="AB107">
        <v>114</v>
      </c>
      <c r="AC107">
        <v>120</v>
      </c>
      <c r="AD107">
        <v>3142.8999999999996</v>
      </c>
      <c r="AE107">
        <v>3442.59</v>
      </c>
      <c r="AF107">
        <v>51.272727272727273</v>
      </c>
      <c r="AG107">
        <v>6915.7635380000002</v>
      </c>
      <c r="AH107">
        <v>0</v>
      </c>
      <c r="AI107">
        <f>SUM(tbl_AccountMonitoring[[#This Row],[FUEL_TRX_AMT]:[NONFUEL_TRX_AMT]])</f>
        <v>6585.49</v>
      </c>
      <c r="AJ107">
        <f>SUM(tbl_AccountMonitoring[[#This Row],[FUEL_NUM_TRX]:[NONFUEL_NUM_TRX]])</f>
        <v>234</v>
      </c>
    </row>
    <row r="108" spans="1:36" x14ac:dyDescent="0.35">
      <c r="A108">
        <v>111398</v>
      </c>
      <c r="B108" s="1">
        <v>44516</v>
      </c>
      <c r="C108" t="s">
        <v>33</v>
      </c>
      <c r="D108">
        <v>6000</v>
      </c>
      <c r="E108" s="1">
        <v>44005.367754629631</v>
      </c>
      <c r="F108" t="s">
        <v>741</v>
      </c>
      <c r="G108" t="s">
        <v>140</v>
      </c>
      <c r="H108" t="s">
        <v>742</v>
      </c>
      <c r="I108">
        <v>7</v>
      </c>
      <c r="J108">
        <v>7</v>
      </c>
      <c r="K108">
        <v>10</v>
      </c>
      <c r="L108">
        <v>3300</v>
      </c>
      <c r="M108" t="s">
        <v>37</v>
      </c>
      <c r="N108" t="s">
        <v>38</v>
      </c>
      <c r="O108" t="s">
        <v>38</v>
      </c>
      <c r="P108">
        <v>0</v>
      </c>
      <c r="Q108" t="s">
        <v>59</v>
      </c>
      <c r="R108" t="s">
        <v>44</v>
      </c>
      <c r="S108">
        <v>44889.36</v>
      </c>
      <c r="T108">
        <v>0</v>
      </c>
      <c r="U108">
        <v>44889.36</v>
      </c>
      <c r="V108">
        <v>47700.28</v>
      </c>
      <c r="W108">
        <v>56</v>
      </c>
      <c r="X108">
        <v>0</v>
      </c>
      <c r="Y108">
        <v>0</v>
      </c>
      <c r="Z108">
        <v>0</v>
      </c>
      <c r="AA108">
        <v>675.4</v>
      </c>
      <c r="AB108">
        <v>847</v>
      </c>
      <c r="AC108">
        <v>0</v>
      </c>
      <c r="AD108">
        <v>44889.36</v>
      </c>
      <c r="AE108">
        <v>0</v>
      </c>
      <c r="AF108">
        <v>31.727272727272727</v>
      </c>
      <c r="AG108">
        <v>3317.662233</v>
      </c>
      <c r="AH108">
        <v>0</v>
      </c>
      <c r="AI108">
        <f>SUM(tbl_AccountMonitoring[[#This Row],[FUEL_TRX_AMT]:[NONFUEL_TRX_AMT]])</f>
        <v>44889.36</v>
      </c>
      <c r="AJ108">
        <f>SUM(tbl_AccountMonitoring[[#This Row],[FUEL_NUM_TRX]:[NONFUEL_NUM_TRX]])</f>
        <v>847</v>
      </c>
    </row>
    <row r="109" spans="1:36" x14ac:dyDescent="0.35">
      <c r="A109">
        <v>111399</v>
      </c>
      <c r="B109" s="1">
        <v>44707</v>
      </c>
      <c r="C109" t="s">
        <v>33</v>
      </c>
      <c r="D109">
        <v>7000</v>
      </c>
      <c r="E109" s="1">
        <v>44005.367754629631</v>
      </c>
      <c r="F109" t="s">
        <v>436</v>
      </c>
      <c r="G109" t="s">
        <v>75</v>
      </c>
      <c r="H109" t="s">
        <v>437</v>
      </c>
      <c r="I109">
        <v>7</v>
      </c>
      <c r="J109">
        <v>7</v>
      </c>
      <c r="K109">
        <v>10</v>
      </c>
      <c r="L109">
        <v>7000</v>
      </c>
      <c r="M109" t="s">
        <v>37</v>
      </c>
      <c r="N109" t="s">
        <v>38</v>
      </c>
      <c r="O109" t="s">
        <v>38</v>
      </c>
      <c r="P109">
        <v>1</v>
      </c>
      <c r="Q109" t="s">
        <v>77</v>
      </c>
      <c r="R109" t="s">
        <v>44</v>
      </c>
      <c r="S109">
        <v>11585.46</v>
      </c>
      <c r="T109">
        <v>94226.12</v>
      </c>
      <c r="U109">
        <v>105811.58000000002</v>
      </c>
      <c r="V109">
        <v>105713.27000000002</v>
      </c>
      <c r="W109">
        <v>50</v>
      </c>
      <c r="X109">
        <v>0</v>
      </c>
      <c r="Y109">
        <v>0</v>
      </c>
      <c r="Z109">
        <v>79.214285714285708</v>
      </c>
      <c r="AA109">
        <v>616.20000000000005</v>
      </c>
      <c r="AB109">
        <v>117</v>
      </c>
      <c r="AC109">
        <v>354</v>
      </c>
      <c r="AD109">
        <v>11585.46</v>
      </c>
      <c r="AE109">
        <v>94226.12</v>
      </c>
      <c r="AF109">
        <v>39.81818181818182</v>
      </c>
      <c r="AG109">
        <v>4663.752571</v>
      </c>
      <c r="AH109">
        <v>0</v>
      </c>
      <c r="AI109">
        <f>SUM(tbl_AccountMonitoring[[#This Row],[FUEL_TRX_AMT]:[NONFUEL_TRX_AMT]])</f>
        <v>105811.57999999999</v>
      </c>
      <c r="AJ109">
        <f>SUM(tbl_AccountMonitoring[[#This Row],[FUEL_NUM_TRX]:[NONFUEL_NUM_TRX]])</f>
        <v>471</v>
      </c>
    </row>
    <row r="110" spans="1:36" x14ac:dyDescent="0.35">
      <c r="A110">
        <v>111400</v>
      </c>
      <c r="B110" s="1">
        <v>44837</v>
      </c>
      <c r="C110" t="s">
        <v>33</v>
      </c>
      <c r="D110">
        <v>4000</v>
      </c>
      <c r="E110" s="1">
        <v>44005.367754629631</v>
      </c>
      <c r="F110" t="s">
        <v>743</v>
      </c>
      <c r="G110" t="s">
        <v>96</v>
      </c>
      <c r="H110" t="s">
        <v>744</v>
      </c>
      <c r="I110">
        <v>7</v>
      </c>
      <c r="J110">
        <v>7</v>
      </c>
      <c r="K110">
        <v>10</v>
      </c>
      <c r="L110">
        <v>4000</v>
      </c>
      <c r="M110" t="s">
        <v>37</v>
      </c>
      <c r="N110" t="s">
        <v>38</v>
      </c>
      <c r="O110" t="s">
        <v>38</v>
      </c>
      <c r="P110">
        <v>0</v>
      </c>
      <c r="Q110" t="s">
        <v>77</v>
      </c>
      <c r="R110" t="s">
        <v>44</v>
      </c>
      <c r="S110">
        <v>7438.2399999999989</v>
      </c>
      <c r="T110">
        <v>318.51000000000005</v>
      </c>
      <c r="U110">
        <v>7756.7499999999991</v>
      </c>
      <c r="V110">
        <v>8094.14</v>
      </c>
      <c r="W110">
        <v>43</v>
      </c>
      <c r="X110">
        <v>0</v>
      </c>
      <c r="Y110">
        <v>0</v>
      </c>
      <c r="Z110">
        <v>0</v>
      </c>
      <c r="AA110">
        <v>827</v>
      </c>
      <c r="AB110">
        <v>101</v>
      </c>
      <c r="AC110">
        <v>15</v>
      </c>
      <c r="AD110">
        <v>7438.2399999999989</v>
      </c>
      <c r="AE110">
        <v>318.51000000000005</v>
      </c>
      <c r="AF110">
        <v>12</v>
      </c>
      <c r="AG110">
        <v>506.05979400000001</v>
      </c>
      <c r="AH110">
        <v>0</v>
      </c>
      <c r="AI110">
        <f>SUM(tbl_AccountMonitoring[[#This Row],[FUEL_TRX_AMT]:[NONFUEL_TRX_AMT]])</f>
        <v>7756.7499999999991</v>
      </c>
      <c r="AJ110">
        <f>SUM(tbl_AccountMonitoring[[#This Row],[FUEL_NUM_TRX]:[NONFUEL_NUM_TRX]])</f>
        <v>116</v>
      </c>
    </row>
    <row r="111" spans="1:36" x14ac:dyDescent="0.35">
      <c r="A111">
        <v>111401</v>
      </c>
      <c r="B111" s="1">
        <v>44956</v>
      </c>
      <c r="C111" t="s">
        <v>33</v>
      </c>
      <c r="D111">
        <v>3500</v>
      </c>
      <c r="E111" s="1">
        <v>44006.361620370371</v>
      </c>
      <c r="F111" t="s">
        <v>114</v>
      </c>
      <c r="G111" t="s">
        <v>115</v>
      </c>
      <c r="H111" t="s">
        <v>438</v>
      </c>
      <c r="I111">
        <v>7</v>
      </c>
      <c r="J111">
        <v>7</v>
      </c>
      <c r="K111">
        <v>10</v>
      </c>
      <c r="L111">
        <v>3500</v>
      </c>
      <c r="M111" t="s">
        <v>91</v>
      </c>
      <c r="N111" t="s">
        <v>92</v>
      </c>
      <c r="O111" t="s">
        <v>50</v>
      </c>
      <c r="P111">
        <v>0</v>
      </c>
      <c r="Q111" t="s">
        <v>59</v>
      </c>
      <c r="R111" t="s">
        <v>44</v>
      </c>
      <c r="S111">
        <v>4188.8700000000008</v>
      </c>
      <c r="T111">
        <v>134.27000000000001</v>
      </c>
      <c r="U111">
        <v>4323.1400000000012</v>
      </c>
      <c r="V111">
        <v>4523.8999999999996</v>
      </c>
      <c r="W111">
        <v>44</v>
      </c>
      <c r="X111">
        <v>0</v>
      </c>
      <c r="Y111">
        <v>0</v>
      </c>
      <c r="Z111">
        <v>78.571428571428569</v>
      </c>
      <c r="AA111">
        <v>757.2</v>
      </c>
      <c r="AB111">
        <v>107</v>
      </c>
      <c r="AC111">
        <v>1</v>
      </c>
      <c r="AD111">
        <v>4188.8700000000008</v>
      </c>
      <c r="AE111">
        <v>134.27000000000001</v>
      </c>
      <c r="AF111">
        <v>6.1818181818181817</v>
      </c>
      <c r="AG111">
        <v>324.82522300000005</v>
      </c>
      <c r="AH111">
        <v>0</v>
      </c>
      <c r="AI111">
        <f>SUM(tbl_AccountMonitoring[[#This Row],[FUEL_TRX_AMT]:[NONFUEL_TRX_AMT]])</f>
        <v>4323.1400000000012</v>
      </c>
      <c r="AJ111">
        <f>SUM(tbl_AccountMonitoring[[#This Row],[FUEL_NUM_TRX]:[NONFUEL_NUM_TRX]])</f>
        <v>108</v>
      </c>
    </row>
    <row r="112" spans="1:36" x14ac:dyDescent="0.35">
      <c r="A112">
        <v>111403</v>
      </c>
      <c r="B112" s="1">
        <v>44494</v>
      </c>
      <c r="C112" t="s">
        <v>33</v>
      </c>
      <c r="D112">
        <v>3000</v>
      </c>
      <c r="E112" s="1">
        <v>44006.361620370371</v>
      </c>
      <c r="F112" t="s">
        <v>194</v>
      </c>
      <c r="G112" t="s">
        <v>57</v>
      </c>
      <c r="H112" t="s">
        <v>602</v>
      </c>
      <c r="I112">
        <v>30</v>
      </c>
      <c r="J112">
        <v>15</v>
      </c>
      <c r="K112">
        <v>10</v>
      </c>
      <c r="L112">
        <v>3000</v>
      </c>
      <c r="M112" t="s">
        <v>48</v>
      </c>
      <c r="N112" t="s">
        <v>49</v>
      </c>
      <c r="O112" t="s">
        <v>50</v>
      </c>
      <c r="P112">
        <v>0</v>
      </c>
      <c r="Q112" t="s">
        <v>43</v>
      </c>
      <c r="R112" t="s">
        <v>44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46.53846153846154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25.125</v>
      </c>
      <c r="AG112">
        <v>0</v>
      </c>
      <c r="AH112">
        <v>0</v>
      </c>
      <c r="AI112">
        <f>SUM(tbl_AccountMonitoring[[#This Row],[FUEL_TRX_AMT]:[NONFUEL_TRX_AMT]])</f>
        <v>0</v>
      </c>
      <c r="AJ112">
        <f>SUM(tbl_AccountMonitoring[[#This Row],[FUEL_NUM_TRX]:[NONFUEL_NUM_TRX]])</f>
        <v>0</v>
      </c>
    </row>
    <row r="113" spans="1:36" x14ac:dyDescent="0.35">
      <c r="A113">
        <v>111409</v>
      </c>
      <c r="B113" s="1">
        <v>44726</v>
      </c>
      <c r="C113" t="s">
        <v>33</v>
      </c>
      <c r="D113">
        <v>5500</v>
      </c>
      <c r="E113" s="1">
        <v>44007.358958333331</v>
      </c>
      <c r="F113" t="s">
        <v>439</v>
      </c>
      <c r="G113" t="s">
        <v>96</v>
      </c>
      <c r="H113" t="s">
        <v>440</v>
      </c>
      <c r="I113">
        <v>7</v>
      </c>
      <c r="J113">
        <v>7</v>
      </c>
      <c r="K113">
        <v>10</v>
      </c>
      <c r="L113">
        <v>5500</v>
      </c>
      <c r="M113" t="s">
        <v>37</v>
      </c>
      <c r="N113" t="s">
        <v>38</v>
      </c>
      <c r="O113" t="s">
        <v>38</v>
      </c>
      <c r="P113">
        <v>0</v>
      </c>
      <c r="Q113" t="s">
        <v>77</v>
      </c>
      <c r="R113" t="s">
        <v>44</v>
      </c>
      <c r="S113">
        <v>47593.05999999999</v>
      </c>
      <c r="T113">
        <v>15058.72</v>
      </c>
      <c r="U113">
        <v>62651.780000000006</v>
      </c>
      <c r="V113">
        <v>64989.630000000012</v>
      </c>
      <c r="W113">
        <v>59</v>
      </c>
      <c r="X113">
        <v>0</v>
      </c>
      <c r="Y113">
        <v>0</v>
      </c>
      <c r="Z113">
        <v>80</v>
      </c>
      <c r="AA113">
        <v>0</v>
      </c>
      <c r="AB113">
        <v>812</v>
      </c>
      <c r="AC113">
        <v>151</v>
      </c>
      <c r="AD113">
        <v>47593.05999999999</v>
      </c>
      <c r="AE113">
        <v>15058.72</v>
      </c>
      <c r="AF113">
        <v>35.454545454545453</v>
      </c>
      <c r="AG113">
        <v>1275.2377799999999</v>
      </c>
      <c r="AH113">
        <v>0</v>
      </c>
      <c r="AI113">
        <f>SUM(tbl_AccountMonitoring[[#This Row],[FUEL_TRX_AMT]:[NONFUEL_TRX_AMT]])</f>
        <v>62651.779999999992</v>
      </c>
      <c r="AJ113">
        <f>SUM(tbl_AccountMonitoring[[#This Row],[FUEL_NUM_TRX]:[NONFUEL_NUM_TRX]])</f>
        <v>963</v>
      </c>
    </row>
    <row r="114" spans="1:36" x14ac:dyDescent="0.35">
      <c r="A114">
        <v>111411</v>
      </c>
      <c r="B114" s="1">
        <v>44498</v>
      </c>
      <c r="C114" t="s">
        <v>33</v>
      </c>
      <c r="D114">
        <v>3000</v>
      </c>
      <c r="E114" s="1">
        <v>44007.358958333331</v>
      </c>
      <c r="F114" t="s">
        <v>262</v>
      </c>
      <c r="G114" t="s">
        <v>65</v>
      </c>
      <c r="H114" t="s">
        <v>263</v>
      </c>
      <c r="I114">
        <v>15</v>
      </c>
      <c r="J114">
        <v>5</v>
      </c>
      <c r="K114">
        <v>10</v>
      </c>
      <c r="L114">
        <v>3000</v>
      </c>
      <c r="M114" t="s">
        <v>37</v>
      </c>
      <c r="N114" t="s">
        <v>38</v>
      </c>
      <c r="O114" t="s">
        <v>38</v>
      </c>
      <c r="P114">
        <v>0</v>
      </c>
      <c r="Q114" t="s">
        <v>67</v>
      </c>
      <c r="R114" t="s">
        <v>44</v>
      </c>
      <c r="S114">
        <v>34.64</v>
      </c>
      <c r="T114">
        <v>0</v>
      </c>
      <c r="U114">
        <v>34.64</v>
      </c>
      <c r="V114">
        <v>34.64</v>
      </c>
      <c r="W114">
        <v>1</v>
      </c>
      <c r="X114">
        <v>0</v>
      </c>
      <c r="Y114">
        <v>0</v>
      </c>
      <c r="Z114">
        <v>0</v>
      </c>
      <c r="AA114">
        <v>730.2</v>
      </c>
      <c r="AB114">
        <v>1</v>
      </c>
      <c r="AC114">
        <v>0</v>
      </c>
      <c r="AD114">
        <v>34.64</v>
      </c>
      <c r="AE114">
        <v>0</v>
      </c>
      <c r="AF114">
        <v>18.90909090909091</v>
      </c>
      <c r="AG114">
        <v>0.09</v>
      </c>
      <c r="AH114">
        <v>0</v>
      </c>
      <c r="AI114">
        <f>SUM(tbl_AccountMonitoring[[#This Row],[FUEL_TRX_AMT]:[NONFUEL_TRX_AMT]])</f>
        <v>34.64</v>
      </c>
      <c r="AJ114">
        <f>SUM(tbl_AccountMonitoring[[#This Row],[FUEL_NUM_TRX]:[NONFUEL_NUM_TRX]])</f>
        <v>1</v>
      </c>
    </row>
    <row r="115" spans="1:36" x14ac:dyDescent="0.35">
      <c r="A115">
        <v>111413</v>
      </c>
      <c r="B115" s="1">
        <v>44686</v>
      </c>
      <c r="C115" t="s">
        <v>33</v>
      </c>
      <c r="D115">
        <v>75500</v>
      </c>
      <c r="E115" s="1">
        <v>44007.358958333331</v>
      </c>
      <c r="F115" t="s">
        <v>102</v>
      </c>
      <c r="G115" t="s">
        <v>65</v>
      </c>
      <c r="H115" t="s">
        <v>103</v>
      </c>
      <c r="I115">
        <v>30</v>
      </c>
      <c r="J115">
        <v>5</v>
      </c>
      <c r="K115">
        <v>10</v>
      </c>
      <c r="L115">
        <v>100500</v>
      </c>
      <c r="M115" t="s">
        <v>91</v>
      </c>
      <c r="N115" t="s">
        <v>92</v>
      </c>
      <c r="O115" t="s">
        <v>50</v>
      </c>
      <c r="P115">
        <v>0</v>
      </c>
      <c r="Q115" t="s">
        <v>67</v>
      </c>
      <c r="R115" t="s">
        <v>44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62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16.8</v>
      </c>
      <c r="AG115">
        <v>0</v>
      </c>
      <c r="AH115">
        <v>0</v>
      </c>
      <c r="AI115">
        <f>SUM(tbl_AccountMonitoring[[#This Row],[FUEL_TRX_AMT]:[NONFUEL_TRX_AMT]])</f>
        <v>0</v>
      </c>
      <c r="AJ115">
        <f>SUM(tbl_AccountMonitoring[[#This Row],[FUEL_NUM_TRX]:[NONFUEL_NUM_TRX]])</f>
        <v>0</v>
      </c>
    </row>
    <row r="116" spans="1:36" x14ac:dyDescent="0.35">
      <c r="A116">
        <v>111416</v>
      </c>
      <c r="B116" s="1">
        <v>44480</v>
      </c>
      <c r="C116" t="s">
        <v>33</v>
      </c>
      <c r="D116">
        <v>3500</v>
      </c>
      <c r="E116" s="1">
        <v>44007.358958333331</v>
      </c>
      <c r="F116" t="s">
        <v>745</v>
      </c>
      <c r="G116" t="s">
        <v>118</v>
      </c>
      <c r="H116" t="s">
        <v>746</v>
      </c>
      <c r="I116">
        <v>30</v>
      </c>
      <c r="J116">
        <v>15</v>
      </c>
      <c r="K116">
        <v>10</v>
      </c>
      <c r="L116">
        <v>5000</v>
      </c>
      <c r="M116" t="s">
        <v>48</v>
      </c>
      <c r="N116" t="s">
        <v>49</v>
      </c>
      <c r="O116" t="s">
        <v>50</v>
      </c>
      <c r="P116">
        <v>1</v>
      </c>
      <c r="Q116" t="s">
        <v>43</v>
      </c>
      <c r="R116" t="s">
        <v>44</v>
      </c>
      <c r="S116">
        <v>0</v>
      </c>
      <c r="T116">
        <v>0</v>
      </c>
      <c r="U116">
        <v>0</v>
      </c>
      <c r="V116">
        <v>720.33</v>
      </c>
      <c r="W116">
        <v>1</v>
      </c>
      <c r="X116">
        <v>0</v>
      </c>
      <c r="Y116">
        <v>0</v>
      </c>
      <c r="Z116">
        <v>50.571428571428569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26.8</v>
      </c>
      <c r="AG116">
        <v>0</v>
      </c>
      <c r="AH116">
        <v>3081.29</v>
      </c>
      <c r="AI116">
        <f>SUM(tbl_AccountMonitoring[[#This Row],[FUEL_TRX_AMT]:[NONFUEL_TRX_AMT]])</f>
        <v>0</v>
      </c>
      <c r="AJ116">
        <f>SUM(tbl_AccountMonitoring[[#This Row],[FUEL_NUM_TRX]:[NONFUEL_NUM_TRX]])</f>
        <v>0</v>
      </c>
    </row>
    <row r="117" spans="1:36" x14ac:dyDescent="0.35">
      <c r="A117">
        <v>111417</v>
      </c>
      <c r="B117" s="1">
        <v>44266</v>
      </c>
      <c r="C117" t="s">
        <v>33</v>
      </c>
      <c r="D117">
        <v>3800</v>
      </c>
      <c r="E117" s="1">
        <v>44007.358958333331</v>
      </c>
      <c r="F117" t="s">
        <v>889</v>
      </c>
      <c r="G117" t="s">
        <v>52</v>
      </c>
      <c r="H117" t="s">
        <v>890</v>
      </c>
      <c r="I117">
        <v>30</v>
      </c>
      <c r="J117">
        <v>21</v>
      </c>
      <c r="K117">
        <v>5</v>
      </c>
      <c r="L117">
        <v>6300</v>
      </c>
      <c r="M117" t="s">
        <v>37</v>
      </c>
      <c r="N117" t="s">
        <v>38</v>
      </c>
      <c r="O117" t="s">
        <v>38</v>
      </c>
      <c r="P117">
        <v>0</v>
      </c>
      <c r="Q117" t="s">
        <v>43</v>
      </c>
      <c r="R117" t="s">
        <v>44</v>
      </c>
      <c r="S117">
        <v>37.68</v>
      </c>
      <c r="T117">
        <v>28046.479999999996</v>
      </c>
      <c r="U117">
        <v>28084.159999999996</v>
      </c>
      <c r="V117">
        <v>25825.99</v>
      </c>
      <c r="W117">
        <v>17</v>
      </c>
      <c r="X117">
        <v>0</v>
      </c>
      <c r="Y117">
        <v>0</v>
      </c>
      <c r="Z117">
        <v>80</v>
      </c>
      <c r="AA117">
        <v>0</v>
      </c>
      <c r="AB117">
        <v>1</v>
      </c>
      <c r="AC117">
        <v>161</v>
      </c>
      <c r="AD117">
        <v>37.68</v>
      </c>
      <c r="AE117">
        <v>28046.479999999996</v>
      </c>
      <c r="AF117">
        <v>37</v>
      </c>
      <c r="AG117">
        <v>747.84156800999995</v>
      </c>
      <c r="AH117">
        <v>0</v>
      </c>
      <c r="AI117">
        <f>SUM(tbl_AccountMonitoring[[#This Row],[FUEL_TRX_AMT]:[NONFUEL_TRX_AMT]])</f>
        <v>28084.159999999996</v>
      </c>
      <c r="AJ117">
        <f>SUM(tbl_AccountMonitoring[[#This Row],[FUEL_NUM_TRX]:[NONFUEL_NUM_TRX]])</f>
        <v>162</v>
      </c>
    </row>
    <row r="118" spans="1:36" x14ac:dyDescent="0.35">
      <c r="A118">
        <v>111418</v>
      </c>
      <c r="B118" s="1">
        <v>44728</v>
      </c>
      <c r="C118" t="s">
        <v>33</v>
      </c>
      <c r="D118">
        <v>5500</v>
      </c>
      <c r="E118" s="1">
        <v>44007.358958333331</v>
      </c>
      <c r="F118" t="s">
        <v>104</v>
      </c>
      <c r="G118" t="s">
        <v>75</v>
      </c>
      <c r="H118" t="s">
        <v>105</v>
      </c>
      <c r="I118">
        <v>15</v>
      </c>
      <c r="J118">
        <v>15</v>
      </c>
      <c r="K118">
        <v>7</v>
      </c>
      <c r="L118">
        <v>5500</v>
      </c>
      <c r="M118" t="s">
        <v>91</v>
      </c>
      <c r="N118" t="s">
        <v>92</v>
      </c>
      <c r="O118" t="s">
        <v>50</v>
      </c>
      <c r="P118">
        <v>0</v>
      </c>
      <c r="Q118" t="s">
        <v>43</v>
      </c>
      <c r="R118" t="s">
        <v>44</v>
      </c>
      <c r="S118">
        <v>137.11000000000001</v>
      </c>
      <c r="T118">
        <v>0</v>
      </c>
      <c r="U118">
        <v>137.11000000000001</v>
      </c>
      <c r="V118">
        <v>675.93</v>
      </c>
      <c r="W118">
        <v>3</v>
      </c>
      <c r="X118">
        <v>0</v>
      </c>
      <c r="Y118">
        <v>0</v>
      </c>
      <c r="Z118">
        <v>0</v>
      </c>
      <c r="AA118">
        <v>769</v>
      </c>
      <c r="AB118">
        <v>3</v>
      </c>
      <c r="AC118">
        <v>0</v>
      </c>
      <c r="AD118">
        <v>137.11000000000001</v>
      </c>
      <c r="AE118">
        <v>0</v>
      </c>
      <c r="AF118">
        <v>23</v>
      </c>
      <c r="AG118">
        <v>175.83658844999999</v>
      </c>
      <c r="AH118">
        <v>0</v>
      </c>
      <c r="AI118">
        <f>SUM(tbl_AccountMonitoring[[#This Row],[FUEL_TRX_AMT]:[NONFUEL_TRX_AMT]])</f>
        <v>137.11000000000001</v>
      </c>
      <c r="AJ118">
        <f>SUM(tbl_AccountMonitoring[[#This Row],[FUEL_NUM_TRX]:[NONFUEL_NUM_TRX]])</f>
        <v>3</v>
      </c>
    </row>
    <row r="119" spans="1:36" x14ac:dyDescent="0.35">
      <c r="A119">
        <v>111419</v>
      </c>
      <c r="B119" s="1">
        <v>44575</v>
      </c>
      <c r="C119" t="s">
        <v>33</v>
      </c>
      <c r="D119">
        <v>56000</v>
      </c>
      <c r="E119" s="1">
        <v>44007.358958333331</v>
      </c>
      <c r="F119" t="s">
        <v>264</v>
      </c>
      <c r="G119" t="s">
        <v>118</v>
      </c>
      <c r="H119" t="s">
        <v>265</v>
      </c>
      <c r="I119">
        <v>30</v>
      </c>
      <c r="J119">
        <v>14</v>
      </c>
      <c r="K119">
        <v>18</v>
      </c>
      <c r="L119">
        <v>56000</v>
      </c>
      <c r="M119" t="s">
        <v>37</v>
      </c>
      <c r="N119" t="s">
        <v>38</v>
      </c>
      <c r="O119" t="s">
        <v>38</v>
      </c>
      <c r="P119">
        <v>1</v>
      </c>
      <c r="Q119" t="s">
        <v>43</v>
      </c>
      <c r="R119" t="s">
        <v>44</v>
      </c>
      <c r="S119">
        <v>15754.840000000002</v>
      </c>
      <c r="T119">
        <v>107.96000000000001</v>
      </c>
      <c r="U119">
        <v>15862.799999999997</v>
      </c>
      <c r="V119">
        <v>18834.239999999998</v>
      </c>
      <c r="W119">
        <v>15</v>
      </c>
      <c r="X119">
        <v>0</v>
      </c>
      <c r="Y119">
        <v>0</v>
      </c>
      <c r="Z119">
        <v>72.928571428571431</v>
      </c>
      <c r="AA119">
        <v>0</v>
      </c>
      <c r="AB119">
        <v>269</v>
      </c>
      <c r="AC119">
        <v>34</v>
      </c>
      <c r="AD119">
        <v>15754.840000000002</v>
      </c>
      <c r="AE119">
        <v>107.96000000000001</v>
      </c>
      <c r="AF119">
        <v>5.1818181818181817</v>
      </c>
      <c r="AG119">
        <v>686.30271614999992</v>
      </c>
      <c r="AH119">
        <v>0</v>
      </c>
      <c r="AI119">
        <f>SUM(tbl_AccountMonitoring[[#This Row],[FUEL_TRX_AMT]:[NONFUEL_TRX_AMT]])</f>
        <v>15862.800000000001</v>
      </c>
      <c r="AJ119">
        <f>SUM(tbl_AccountMonitoring[[#This Row],[FUEL_NUM_TRX]:[NONFUEL_NUM_TRX]])</f>
        <v>303</v>
      </c>
    </row>
    <row r="120" spans="1:36" x14ac:dyDescent="0.35">
      <c r="A120">
        <v>111423</v>
      </c>
      <c r="B120" s="1">
        <v>44505</v>
      </c>
      <c r="C120" t="s">
        <v>33</v>
      </c>
      <c r="D120">
        <v>9000</v>
      </c>
      <c r="E120" s="1">
        <v>44008.359293981484</v>
      </c>
      <c r="F120" t="s">
        <v>441</v>
      </c>
      <c r="G120" t="s">
        <v>442</v>
      </c>
      <c r="H120" t="s">
        <v>443</v>
      </c>
      <c r="I120">
        <v>7</v>
      </c>
      <c r="J120">
        <v>5</v>
      </c>
      <c r="K120">
        <v>18</v>
      </c>
      <c r="L120">
        <v>10000</v>
      </c>
      <c r="M120" t="s">
        <v>244</v>
      </c>
      <c r="N120" t="s">
        <v>245</v>
      </c>
      <c r="O120" t="s">
        <v>50</v>
      </c>
      <c r="P120">
        <v>0</v>
      </c>
      <c r="Q120" t="s">
        <v>67</v>
      </c>
      <c r="R120" t="s">
        <v>44</v>
      </c>
      <c r="S120">
        <v>7368.43</v>
      </c>
      <c r="T120">
        <v>6124.92</v>
      </c>
      <c r="U120">
        <v>13493.35</v>
      </c>
      <c r="V120">
        <v>18798.68</v>
      </c>
      <c r="W120">
        <v>22</v>
      </c>
      <c r="X120">
        <v>0</v>
      </c>
      <c r="Y120">
        <v>0</v>
      </c>
      <c r="Z120">
        <v>71.357142857142861</v>
      </c>
      <c r="AA120">
        <v>652</v>
      </c>
      <c r="AB120">
        <v>111</v>
      </c>
      <c r="AC120">
        <v>43</v>
      </c>
      <c r="AD120">
        <v>7368.43</v>
      </c>
      <c r="AE120">
        <v>6124.92</v>
      </c>
      <c r="AF120">
        <v>43.363636363636367</v>
      </c>
      <c r="AG120">
        <v>355.6345849999999</v>
      </c>
      <c r="AH120">
        <v>0</v>
      </c>
      <c r="AI120">
        <f>SUM(tbl_AccountMonitoring[[#This Row],[FUEL_TRX_AMT]:[NONFUEL_TRX_AMT]])</f>
        <v>13493.35</v>
      </c>
      <c r="AJ120">
        <f>SUM(tbl_AccountMonitoring[[#This Row],[FUEL_NUM_TRX]:[NONFUEL_NUM_TRX]])</f>
        <v>154</v>
      </c>
    </row>
    <row r="121" spans="1:36" x14ac:dyDescent="0.35">
      <c r="A121">
        <v>111424</v>
      </c>
      <c r="B121" s="1">
        <v>44893</v>
      </c>
      <c r="C121" t="s">
        <v>33</v>
      </c>
      <c r="D121">
        <v>8500</v>
      </c>
      <c r="E121" s="1">
        <v>44008.359293981484</v>
      </c>
      <c r="F121" t="s">
        <v>747</v>
      </c>
      <c r="G121" t="s">
        <v>65</v>
      </c>
      <c r="H121" t="s">
        <v>748</v>
      </c>
      <c r="I121">
        <v>30</v>
      </c>
      <c r="J121">
        <v>21</v>
      </c>
      <c r="K121">
        <v>18</v>
      </c>
      <c r="L121">
        <v>8500</v>
      </c>
      <c r="M121" t="s">
        <v>91</v>
      </c>
      <c r="N121" t="s">
        <v>92</v>
      </c>
      <c r="O121" t="s">
        <v>50</v>
      </c>
      <c r="P121">
        <v>0</v>
      </c>
      <c r="Q121" t="s">
        <v>67</v>
      </c>
      <c r="R121" t="s">
        <v>44</v>
      </c>
      <c r="S121">
        <v>7531.16</v>
      </c>
      <c r="T121">
        <v>15111.93</v>
      </c>
      <c r="U121">
        <v>22643.090000000004</v>
      </c>
      <c r="V121">
        <v>25239.969999999998</v>
      </c>
      <c r="W121">
        <v>8</v>
      </c>
      <c r="X121">
        <v>0</v>
      </c>
      <c r="Y121">
        <v>0</v>
      </c>
      <c r="Z121">
        <v>80</v>
      </c>
      <c r="AA121">
        <v>0</v>
      </c>
      <c r="AB121">
        <v>115</v>
      </c>
      <c r="AC121">
        <v>55</v>
      </c>
      <c r="AD121">
        <v>7531.16</v>
      </c>
      <c r="AE121">
        <v>15111.93</v>
      </c>
      <c r="AF121">
        <v>36.090909090909093</v>
      </c>
      <c r="AG121">
        <v>1119.019904</v>
      </c>
      <c r="AH121">
        <v>0</v>
      </c>
      <c r="AI121">
        <f>SUM(tbl_AccountMonitoring[[#This Row],[FUEL_TRX_AMT]:[NONFUEL_TRX_AMT]])</f>
        <v>22643.09</v>
      </c>
      <c r="AJ121">
        <f>SUM(tbl_AccountMonitoring[[#This Row],[FUEL_NUM_TRX]:[NONFUEL_NUM_TRX]])</f>
        <v>170</v>
      </c>
    </row>
    <row r="122" spans="1:36" x14ac:dyDescent="0.35">
      <c r="A122">
        <v>111425</v>
      </c>
      <c r="B122" s="1">
        <v>44471</v>
      </c>
      <c r="C122" t="s">
        <v>33</v>
      </c>
      <c r="D122">
        <v>105500</v>
      </c>
      <c r="E122" s="1">
        <v>44008.359293981484</v>
      </c>
      <c r="F122" t="s">
        <v>444</v>
      </c>
      <c r="G122" t="s">
        <v>57</v>
      </c>
      <c r="H122" t="s">
        <v>445</v>
      </c>
      <c r="I122">
        <v>15</v>
      </c>
      <c r="J122">
        <v>14</v>
      </c>
      <c r="K122">
        <v>10</v>
      </c>
      <c r="L122">
        <v>5300</v>
      </c>
      <c r="M122" t="s">
        <v>37</v>
      </c>
      <c r="N122" t="s">
        <v>38</v>
      </c>
      <c r="O122" t="s">
        <v>38</v>
      </c>
      <c r="P122">
        <v>1</v>
      </c>
      <c r="Q122" t="s">
        <v>59</v>
      </c>
      <c r="R122" t="s">
        <v>44</v>
      </c>
      <c r="S122">
        <v>39248.430000000008</v>
      </c>
      <c r="T122">
        <v>4753.2800000000007</v>
      </c>
      <c r="U122">
        <v>44001.710000000006</v>
      </c>
      <c r="V122">
        <v>52194.660000000011</v>
      </c>
      <c r="W122">
        <v>29</v>
      </c>
      <c r="X122">
        <v>0</v>
      </c>
      <c r="Y122">
        <v>0</v>
      </c>
      <c r="Z122">
        <v>80</v>
      </c>
      <c r="AA122">
        <v>0</v>
      </c>
      <c r="AB122">
        <v>540</v>
      </c>
      <c r="AC122">
        <v>26</v>
      </c>
      <c r="AD122">
        <v>39248.430000000008</v>
      </c>
      <c r="AE122">
        <v>4753.2800000000007</v>
      </c>
      <c r="AF122">
        <v>8.9090909090909083</v>
      </c>
      <c r="AG122">
        <v>2070.2461519999997</v>
      </c>
      <c r="AH122">
        <v>0</v>
      </c>
      <c r="AI122">
        <f>SUM(tbl_AccountMonitoring[[#This Row],[FUEL_TRX_AMT]:[NONFUEL_TRX_AMT]])</f>
        <v>44001.710000000006</v>
      </c>
      <c r="AJ122">
        <f>SUM(tbl_AccountMonitoring[[#This Row],[FUEL_NUM_TRX]:[NONFUEL_NUM_TRX]])</f>
        <v>566</v>
      </c>
    </row>
    <row r="123" spans="1:36" x14ac:dyDescent="0.35">
      <c r="A123">
        <v>111426</v>
      </c>
      <c r="B123" s="1">
        <v>44495</v>
      </c>
      <c r="C123" t="s">
        <v>33</v>
      </c>
      <c r="D123">
        <v>17500</v>
      </c>
      <c r="E123" s="1">
        <v>44008.359293981484</v>
      </c>
      <c r="F123" t="s">
        <v>749</v>
      </c>
      <c r="G123" t="s">
        <v>65</v>
      </c>
      <c r="H123" t="s">
        <v>750</v>
      </c>
      <c r="I123">
        <v>7</v>
      </c>
      <c r="J123">
        <v>7</v>
      </c>
      <c r="K123">
        <v>10</v>
      </c>
      <c r="L123">
        <v>50000</v>
      </c>
      <c r="M123" t="s">
        <v>81</v>
      </c>
      <c r="N123" t="s">
        <v>82</v>
      </c>
      <c r="O123" t="s">
        <v>50</v>
      </c>
      <c r="P123">
        <v>1</v>
      </c>
      <c r="Q123" t="s">
        <v>59</v>
      </c>
      <c r="R123" t="s">
        <v>44</v>
      </c>
      <c r="S123">
        <v>492971.32999999996</v>
      </c>
      <c r="T123">
        <v>60</v>
      </c>
      <c r="U123">
        <v>493031.32999999996</v>
      </c>
      <c r="V123">
        <v>497112.6999999999</v>
      </c>
      <c r="W123">
        <v>54</v>
      </c>
      <c r="X123">
        <v>0</v>
      </c>
      <c r="Y123">
        <v>0</v>
      </c>
      <c r="Z123">
        <v>77.714285714285708</v>
      </c>
      <c r="AA123">
        <v>820.8</v>
      </c>
      <c r="AB123">
        <v>6432</v>
      </c>
      <c r="AC123">
        <v>1</v>
      </c>
      <c r="AD123">
        <v>492971.32999999996</v>
      </c>
      <c r="AE123">
        <v>60</v>
      </c>
      <c r="AF123">
        <v>14.363636363636363</v>
      </c>
      <c r="AG123">
        <v>35510.989616999999</v>
      </c>
      <c r="AH123">
        <v>0</v>
      </c>
      <c r="AI123">
        <f>SUM(tbl_AccountMonitoring[[#This Row],[FUEL_TRX_AMT]:[NONFUEL_TRX_AMT]])</f>
        <v>493031.32999999996</v>
      </c>
      <c r="AJ123">
        <f>SUM(tbl_AccountMonitoring[[#This Row],[FUEL_NUM_TRX]:[NONFUEL_NUM_TRX]])</f>
        <v>6433</v>
      </c>
    </row>
    <row r="124" spans="1:36" x14ac:dyDescent="0.35">
      <c r="A124">
        <v>111430</v>
      </c>
      <c r="B124" s="1">
        <v>44632</v>
      </c>
      <c r="C124" t="s">
        <v>33</v>
      </c>
      <c r="D124">
        <v>12500</v>
      </c>
      <c r="E124" s="1">
        <v>44009.399837962963</v>
      </c>
      <c r="F124" t="s">
        <v>603</v>
      </c>
      <c r="G124" t="s">
        <v>46</v>
      </c>
      <c r="H124" t="s">
        <v>604</v>
      </c>
      <c r="I124">
        <v>7</v>
      </c>
      <c r="J124">
        <v>5</v>
      </c>
      <c r="K124">
        <v>18</v>
      </c>
      <c r="L124">
        <v>12500</v>
      </c>
      <c r="M124" t="s">
        <v>37</v>
      </c>
      <c r="N124" t="s">
        <v>38</v>
      </c>
      <c r="O124" t="s">
        <v>38</v>
      </c>
      <c r="P124">
        <v>1</v>
      </c>
      <c r="Q124" t="s">
        <v>43</v>
      </c>
      <c r="R124" t="s">
        <v>44</v>
      </c>
      <c r="S124">
        <v>109629.15000000002</v>
      </c>
      <c r="T124">
        <v>21</v>
      </c>
      <c r="U124">
        <v>109650.15000000002</v>
      </c>
      <c r="V124">
        <v>116260.67000000001</v>
      </c>
      <c r="W124">
        <v>59</v>
      </c>
      <c r="X124">
        <v>0</v>
      </c>
      <c r="Y124">
        <v>0</v>
      </c>
      <c r="Z124">
        <v>79.142857142857139</v>
      </c>
      <c r="AA124">
        <v>0</v>
      </c>
      <c r="AB124">
        <v>1665</v>
      </c>
      <c r="AC124">
        <v>1</v>
      </c>
      <c r="AD124">
        <v>109629.15000000002</v>
      </c>
      <c r="AE124">
        <v>21</v>
      </c>
      <c r="AF124">
        <v>8.1818181818181817</v>
      </c>
      <c r="AG124">
        <v>4050.1643143399992</v>
      </c>
      <c r="AH124">
        <v>0</v>
      </c>
      <c r="AI124">
        <f>SUM(tbl_AccountMonitoring[[#This Row],[FUEL_TRX_AMT]:[NONFUEL_TRX_AMT]])</f>
        <v>109650.15000000002</v>
      </c>
      <c r="AJ124">
        <f>SUM(tbl_AccountMonitoring[[#This Row],[FUEL_NUM_TRX]:[NONFUEL_NUM_TRX]])</f>
        <v>1666</v>
      </c>
    </row>
    <row r="125" spans="1:36" x14ac:dyDescent="0.35">
      <c r="A125">
        <v>111431</v>
      </c>
      <c r="B125" s="1">
        <v>44492</v>
      </c>
      <c r="C125" t="s">
        <v>33</v>
      </c>
      <c r="D125">
        <v>3000</v>
      </c>
      <c r="E125" s="1">
        <v>44009.399837962963</v>
      </c>
      <c r="F125" t="s">
        <v>446</v>
      </c>
      <c r="G125" t="s">
        <v>35</v>
      </c>
      <c r="H125" t="s">
        <v>447</v>
      </c>
      <c r="I125">
        <v>7</v>
      </c>
      <c r="J125">
        <v>5</v>
      </c>
      <c r="K125">
        <v>10</v>
      </c>
      <c r="L125">
        <v>3000</v>
      </c>
      <c r="M125" t="s">
        <v>292</v>
      </c>
      <c r="N125" t="s">
        <v>293</v>
      </c>
      <c r="O125" t="s">
        <v>249</v>
      </c>
      <c r="P125">
        <v>1</v>
      </c>
      <c r="Q125" t="s">
        <v>43</v>
      </c>
      <c r="R125" t="s">
        <v>44</v>
      </c>
      <c r="S125">
        <v>0</v>
      </c>
      <c r="T125">
        <v>204.59</v>
      </c>
      <c r="U125">
        <v>204.59</v>
      </c>
      <c r="V125">
        <v>0</v>
      </c>
      <c r="W125">
        <v>0</v>
      </c>
      <c r="X125">
        <v>0</v>
      </c>
      <c r="Y125">
        <v>0</v>
      </c>
      <c r="Z125">
        <v>60.53846153846154</v>
      </c>
      <c r="AA125">
        <v>0</v>
      </c>
      <c r="AB125">
        <v>0</v>
      </c>
      <c r="AC125">
        <v>1</v>
      </c>
      <c r="AD125">
        <v>0</v>
      </c>
      <c r="AE125">
        <v>204.59</v>
      </c>
      <c r="AF125">
        <v>20</v>
      </c>
      <c r="AG125">
        <v>12.77546794</v>
      </c>
      <c r="AH125">
        <v>7.95</v>
      </c>
      <c r="AI125">
        <f>SUM(tbl_AccountMonitoring[[#This Row],[FUEL_TRX_AMT]:[NONFUEL_TRX_AMT]])</f>
        <v>204.59</v>
      </c>
      <c r="AJ125">
        <f>SUM(tbl_AccountMonitoring[[#This Row],[FUEL_NUM_TRX]:[NONFUEL_NUM_TRX]])</f>
        <v>1</v>
      </c>
    </row>
    <row r="126" spans="1:36" x14ac:dyDescent="0.35">
      <c r="A126">
        <v>111432</v>
      </c>
      <c r="B126" s="1">
        <v>44672</v>
      </c>
      <c r="C126" t="s">
        <v>33</v>
      </c>
      <c r="D126">
        <v>33000</v>
      </c>
      <c r="E126" s="1">
        <v>44009.399837962963</v>
      </c>
      <c r="F126" t="s">
        <v>448</v>
      </c>
      <c r="G126" t="s">
        <v>377</v>
      </c>
      <c r="H126" t="s">
        <v>449</v>
      </c>
      <c r="I126">
        <v>15</v>
      </c>
      <c r="J126">
        <v>14</v>
      </c>
      <c r="K126">
        <v>18</v>
      </c>
      <c r="L126">
        <v>8000</v>
      </c>
      <c r="M126" t="s">
        <v>37</v>
      </c>
      <c r="N126" t="s">
        <v>38</v>
      </c>
      <c r="O126" t="s">
        <v>38</v>
      </c>
      <c r="P126">
        <v>0</v>
      </c>
      <c r="Q126" t="s">
        <v>43</v>
      </c>
      <c r="R126" t="s">
        <v>44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80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3</v>
      </c>
      <c r="AG126">
        <v>6</v>
      </c>
      <c r="AH126">
        <v>0</v>
      </c>
      <c r="AI126">
        <f>SUM(tbl_AccountMonitoring[[#This Row],[FUEL_TRX_AMT]:[NONFUEL_TRX_AMT]])</f>
        <v>0</v>
      </c>
      <c r="AJ126">
        <f>SUM(tbl_AccountMonitoring[[#This Row],[FUEL_NUM_TRX]:[NONFUEL_NUM_TRX]])</f>
        <v>0</v>
      </c>
    </row>
    <row r="127" spans="1:36" x14ac:dyDescent="0.35">
      <c r="A127">
        <v>111434</v>
      </c>
      <c r="B127" s="1">
        <v>45182</v>
      </c>
      <c r="C127" t="s">
        <v>33</v>
      </c>
      <c r="D127">
        <v>7500</v>
      </c>
      <c r="E127" s="1">
        <v>44009.399837962963</v>
      </c>
      <c r="F127" t="s">
        <v>751</v>
      </c>
      <c r="G127" t="s">
        <v>118</v>
      </c>
      <c r="H127" t="s">
        <v>752</v>
      </c>
      <c r="I127">
        <v>7</v>
      </c>
      <c r="J127">
        <v>5</v>
      </c>
      <c r="K127">
        <v>3</v>
      </c>
      <c r="L127">
        <v>7500</v>
      </c>
      <c r="M127" t="s">
        <v>37</v>
      </c>
      <c r="N127" t="s">
        <v>38</v>
      </c>
      <c r="O127" t="s">
        <v>38</v>
      </c>
      <c r="P127">
        <v>0</v>
      </c>
      <c r="Q127" t="s">
        <v>43</v>
      </c>
      <c r="R127" t="s">
        <v>44</v>
      </c>
      <c r="S127">
        <v>100341.57999999999</v>
      </c>
      <c r="T127">
        <v>407.78999999999996</v>
      </c>
      <c r="U127">
        <v>100749.37</v>
      </c>
      <c r="V127">
        <v>106545.92000000001</v>
      </c>
      <c r="W127">
        <v>61</v>
      </c>
      <c r="X127">
        <v>1844.29</v>
      </c>
      <c r="Y127">
        <v>1</v>
      </c>
      <c r="Z127">
        <v>0</v>
      </c>
      <c r="AA127">
        <v>781.4</v>
      </c>
      <c r="AB127">
        <v>2737</v>
      </c>
      <c r="AC127">
        <v>5</v>
      </c>
      <c r="AD127">
        <v>100341.57999999999</v>
      </c>
      <c r="AE127">
        <v>407.78999999999996</v>
      </c>
      <c r="AF127">
        <v>25</v>
      </c>
      <c r="AG127">
        <v>1547.91630295</v>
      </c>
      <c r="AH127">
        <v>0</v>
      </c>
      <c r="AI127">
        <f>SUM(tbl_AccountMonitoring[[#This Row],[FUEL_TRX_AMT]:[NONFUEL_TRX_AMT]])</f>
        <v>100749.36999999998</v>
      </c>
      <c r="AJ127">
        <f>SUM(tbl_AccountMonitoring[[#This Row],[FUEL_NUM_TRX]:[NONFUEL_NUM_TRX]])</f>
        <v>2742</v>
      </c>
    </row>
    <row r="128" spans="1:36" x14ac:dyDescent="0.35">
      <c r="A128">
        <v>111441</v>
      </c>
      <c r="B128" s="1">
        <v>44609</v>
      </c>
      <c r="C128" t="s">
        <v>33</v>
      </c>
      <c r="D128">
        <v>26000</v>
      </c>
      <c r="E128" s="1">
        <v>44009.399837962963</v>
      </c>
      <c r="F128" t="s">
        <v>114</v>
      </c>
      <c r="G128" t="s">
        <v>115</v>
      </c>
      <c r="H128" t="s">
        <v>753</v>
      </c>
      <c r="I128">
        <v>7</v>
      </c>
      <c r="J128">
        <v>7</v>
      </c>
      <c r="K128">
        <v>5</v>
      </c>
      <c r="L128">
        <v>1800</v>
      </c>
      <c r="M128" t="s">
        <v>37</v>
      </c>
      <c r="N128" t="s">
        <v>38</v>
      </c>
      <c r="O128" t="s">
        <v>38</v>
      </c>
      <c r="P128">
        <v>1</v>
      </c>
      <c r="Q128" t="s">
        <v>59</v>
      </c>
      <c r="R128" t="s">
        <v>44</v>
      </c>
      <c r="S128">
        <v>59407.939999999995</v>
      </c>
      <c r="T128">
        <v>12705.300000000003</v>
      </c>
      <c r="U128">
        <v>72113.239999999991</v>
      </c>
      <c r="V128">
        <v>79452.669999999984</v>
      </c>
      <c r="W128">
        <v>94</v>
      </c>
      <c r="X128">
        <v>0</v>
      </c>
      <c r="Y128">
        <v>0</v>
      </c>
      <c r="Z128">
        <v>80</v>
      </c>
      <c r="AA128">
        <v>747.4</v>
      </c>
      <c r="AB128">
        <v>891</v>
      </c>
      <c r="AC128">
        <v>150</v>
      </c>
      <c r="AD128">
        <v>59407.939999999995</v>
      </c>
      <c r="AE128">
        <v>12705.300000000003</v>
      </c>
      <c r="AF128">
        <v>32.636363636363633</v>
      </c>
      <c r="AG128">
        <v>2033.7263039999998</v>
      </c>
      <c r="AH128">
        <v>0</v>
      </c>
      <c r="AI128">
        <f>SUM(tbl_AccountMonitoring[[#This Row],[FUEL_TRX_AMT]:[NONFUEL_TRX_AMT]])</f>
        <v>72113.239999999991</v>
      </c>
      <c r="AJ128">
        <f>SUM(tbl_AccountMonitoring[[#This Row],[FUEL_NUM_TRX]:[NONFUEL_NUM_TRX]])</f>
        <v>1041</v>
      </c>
    </row>
    <row r="129" spans="1:36" x14ac:dyDescent="0.35">
      <c r="A129">
        <v>111444</v>
      </c>
      <c r="B129" s="1">
        <v>44638</v>
      </c>
      <c r="C129" t="s">
        <v>33</v>
      </c>
      <c r="D129">
        <v>3500</v>
      </c>
      <c r="E129" s="1">
        <v>44012.442546296297</v>
      </c>
      <c r="F129" t="s">
        <v>605</v>
      </c>
      <c r="G129" t="s">
        <v>377</v>
      </c>
      <c r="H129" t="s">
        <v>606</v>
      </c>
      <c r="I129">
        <v>7</v>
      </c>
      <c r="J129">
        <v>7</v>
      </c>
      <c r="K129">
        <v>3</v>
      </c>
      <c r="L129">
        <v>700</v>
      </c>
      <c r="M129" t="s">
        <v>247</v>
      </c>
      <c r="N129" t="s">
        <v>248</v>
      </c>
      <c r="O129" t="s">
        <v>249</v>
      </c>
      <c r="P129">
        <v>0</v>
      </c>
      <c r="Q129" t="s">
        <v>43</v>
      </c>
      <c r="R129" t="s">
        <v>44</v>
      </c>
      <c r="S129">
        <v>6174.05</v>
      </c>
      <c r="T129">
        <v>712.48</v>
      </c>
      <c r="U129">
        <v>6886.53</v>
      </c>
      <c r="V129">
        <v>9189.3799999999992</v>
      </c>
      <c r="W129">
        <v>22</v>
      </c>
      <c r="X129">
        <v>726.06000000000006</v>
      </c>
      <c r="Y129">
        <v>2</v>
      </c>
      <c r="Z129">
        <v>79.5</v>
      </c>
      <c r="AA129">
        <v>0</v>
      </c>
      <c r="AB129">
        <v>156</v>
      </c>
      <c r="AC129">
        <v>34</v>
      </c>
      <c r="AD129">
        <v>6174.05</v>
      </c>
      <c r="AE129">
        <v>712.48</v>
      </c>
      <c r="AF129">
        <v>38.545454545454547</v>
      </c>
      <c r="AG129">
        <v>1341.55833222</v>
      </c>
      <c r="AH129">
        <v>0</v>
      </c>
      <c r="AI129">
        <f>SUM(tbl_AccountMonitoring[[#This Row],[FUEL_TRX_AMT]:[NONFUEL_TRX_AMT]])</f>
        <v>6886.5300000000007</v>
      </c>
      <c r="AJ129">
        <f>SUM(tbl_AccountMonitoring[[#This Row],[FUEL_NUM_TRX]:[NONFUEL_NUM_TRX]])</f>
        <v>190</v>
      </c>
    </row>
    <row r="130" spans="1:36" x14ac:dyDescent="0.35">
      <c r="A130">
        <v>111448</v>
      </c>
      <c r="B130" s="1">
        <v>44514</v>
      </c>
      <c r="C130" t="s">
        <v>33</v>
      </c>
      <c r="D130">
        <v>50500</v>
      </c>
      <c r="E130" s="1">
        <v>44012.442546296297</v>
      </c>
      <c r="F130" t="s">
        <v>450</v>
      </c>
      <c r="G130" t="s">
        <v>329</v>
      </c>
      <c r="H130" t="s">
        <v>451</v>
      </c>
      <c r="I130">
        <v>15</v>
      </c>
      <c r="J130">
        <v>15</v>
      </c>
      <c r="K130">
        <v>3</v>
      </c>
      <c r="L130">
        <v>50500</v>
      </c>
      <c r="M130" t="s">
        <v>37</v>
      </c>
      <c r="N130" t="s">
        <v>38</v>
      </c>
      <c r="O130" t="s">
        <v>38</v>
      </c>
      <c r="P130">
        <v>1</v>
      </c>
      <c r="Q130" t="s">
        <v>43</v>
      </c>
      <c r="R130" t="s">
        <v>44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80</v>
      </c>
      <c r="AA130">
        <v>730.5</v>
      </c>
      <c r="AB130">
        <v>0</v>
      </c>
      <c r="AC130">
        <v>0</v>
      </c>
      <c r="AD130">
        <v>0</v>
      </c>
      <c r="AE130">
        <v>0</v>
      </c>
      <c r="AF130">
        <v>20</v>
      </c>
      <c r="AG130">
        <v>249</v>
      </c>
      <c r="AH130">
        <v>0</v>
      </c>
      <c r="AI130">
        <f>SUM(tbl_AccountMonitoring[[#This Row],[FUEL_TRX_AMT]:[NONFUEL_TRX_AMT]])</f>
        <v>0</v>
      </c>
      <c r="AJ130">
        <f>SUM(tbl_AccountMonitoring[[#This Row],[FUEL_NUM_TRX]:[NONFUEL_NUM_TRX]])</f>
        <v>0</v>
      </c>
    </row>
    <row r="131" spans="1:36" x14ac:dyDescent="0.35">
      <c r="A131">
        <v>111450</v>
      </c>
      <c r="B131" s="1">
        <v>44498</v>
      </c>
      <c r="C131" t="s">
        <v>33</v>
      </c>
      <c r="D131">
        <v>26000</v>
      </c>
      <c r="E131" s="1">
        <v>44012.442546296297</v>
      </c>
      <c r="F131" t="s">
        <v>452</v>
      </c>
      <c r="G131" t="s">
        <v>107</v>
      </c>
      <c r="H131" t="s">
        <v>453</v>
      </c>
      <c r="I131">
        <v>30</v>
      </c>
      <c r="J131">
        <v>14</v>
      </c>
      <c r="K131">
        <v>3</v>
      </c>
      <c r="L131">
        <v>26000</v>
      </c>
      <c r="M131" t="s">
        <v>37</v>
      </c>
      <c r="N131" t="s">
        <v>38</v>
      </c>
      <c r="O131" t="s">
        <v>38</v>
      </c>
      <c r="P131">
        <v>0</v>
      </c>
      <c r="Q131" t="s">
        <v>43</v>
      </c>
      <c r="R131" t="s">
        <v>44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40</v>
      </c>
      <c r="AA131">
        <v>659.5</v>
      </c>
      <c r="AB131">
        <v>0</v>
      </c>
      <c r="AC131">
        <v>0</v>
      </c>
      <c r="AD131">
        <v>0</v>
      </c>
      <c r="AE131">
        <v>0</v>
      </c>
      <c r="AF131">
        <v>10.4</v>
      </c>
      <c r="AG131">
        <v>0</v>
      </c>
      <c r="AH131">
        <v>0</v>
      </c>
      <c r="AI131">
        <f>SUM(tbl_AccountMonitoring[[#This Row],[FUEL_TRX_AMT]:[NONFUEL_TRX_AMT]])</f>
        <v>0</v>
      </c>
      <c r="AJ131">
        <f>SUM(tbl_AccountMonitoring[[#This Row],[FUEL_NUM_TRX]:[NONFUEL_NUM_TRX]])</f>
        <v>0</v>
      </c>
    </row>
    <row r="132" spans="1:36" x14ac:dyDescent="0.35">
      <c r="A132">
        <v>111454</v>
      </c>
      <c r="B132" s="1">
        <v>44632</v>
      </c>
      <c r="C132" t="s">
        <v>33</v>
      </c>
      <c r="D132">
        <v>52500</v>
      </c>
      <c r="E132" s="1">
        <v>44012.442546296297</v>
      </c>
      <c r="F132" t="s">
        <v>607</v>
      </c>
      <c r="G132" t="s">
        <v>65</v>
      </c>
      <c r="H132" t="s">
        <v>608</v>
      </c>
      <c r="I132">
        <v>7</v>
      </c>
      <c r="J132">
        <v>7</v>
      </c>
      <c r="K132">
        <v>5</v>
      </c>
      <c r="L132">
        <v>2390</v>
      </c>
      <c r="M132" t="s">
        <v>37</v>
      </c>
      <c r="N132" t="s">
        <v>38</v>
      </c>
      <c r="O132" t="s">
        <v>38</v>
      </c>
      <c r="P132">
        <v>0</v>
      </c>
      <c r="Q132" t="s">
        <v>39</v>
      </c>
      <c r="R132" t="s">
        <v>40</v>
      </c>
      <c r="S132">
        <v>10580.98</v>
      </c>
      <c r="T132">
        <v>3656.81</v>
      </c>
      <c r="U132">
        <v>14237.789999999999</v>
      </c>
      <c r="V132">
        <v>17870.090000000004</v>
      </c>
      <c r="W132">
        <v>36</v>
      </c>
      <c r="X132">
        <v>0</v>
      </c>
      <c r="Y132">
        <v>0</v>
      </c>
      <c r="Z132">
        <v>70.428571428571431</v>
      </c>
      <c r="AA132">
        <v>0</v>
      </c>
      <c r="AB132">
        <v>141</v>
      </c>
      <c r="AC132">
        <v>7</v>
      </c>
      <c r="AD132">
        <v>10580.98</v>
      </c>
      <c r="AE132">
        <v>3656.81</v>
      </c>
      <c r="AF132">
        <v>31.181818181818183</v>
      </c>
      <c r="AG132">
        <v>3610.0216200000004</v>
      </c>
      <c r="AH132">
        <v>0</v>
      </c>
      <c r="AI132">
        <f>SUM(tbl_AccountMonitoring[[#This Row],[FUEL_TRX_AMT]:[NONFUEL_TRX_AMT]])</f>
        <v>14237.789999999999</v>
      </c>
      <c r="AJ132">
        <f>SUM(tbl_AccountMonitoring[[#This Row],[FUEL_NUM_TRX]:[NONFUEL_NUM_TRX]])</f>
        <v>148</v>
      </c>
    </row>
    <row r="133" spans="1:36" x14ac:dyDescent="0.35">
      <c r="A133">
        <v>111459</v>
      </c>
      <c r="B133" s="1">
        <v>44609</v>
      </c>
      <c r="C133" t="s">
        <v>33</v>
      </c>
      <c r="D133">
        <v>3000</v>
      </c>
      <c r="E133" s="1">
        <v>44012.442546296297</v>
      </c>
      <c r="F133" t="s">
        <v>319</v>
      </c>
      <c r="G133" t="s">
        <v>65</v>
      </c>
      <c r="H133" t="s">
        <v>891</v>
      </c>
      <c r="I133">
        <v>7</v>
      </c>
      <c r="J133">
        <v>7</v>
      </c>
      <c r="K133">
        <v>10</v>
      </c>
      <c r="L133">
        <v>500</v>
      </c>
      <c r="M133" t="s">
        <v>48</v>
      </c>
      <c r="N133" t="s">
        <v>49</v>
      </c>
      <c r="O133" t="s">
        <v>50</v>
      </c>
      <c r="P133">
        <v>1</v>
      </c>
      <c r="Q133" t="s">
        <v>39</v>
      </c>
      <c r="R133" t="s">
        <v>40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52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20</v>
      </c>
      <c r="AG133">
        <v>0</v>
      </c>
      <c r="AH133">
        <v>0</v>
      </c>
      <c r="AI133">
        <f>SUM(tbl_AccountMonitoring[[#This Row],[FUEL_TRX_AMT]:[NONFUEL_TRX_AMT]])</f>
        <v>0</v>
      </c>
      <c r="AJ133">
        <f>SUM(tbl_AccountMonitoring[[#This Row],[FUEL_NUM_TRX]:[NONFUEL_NUM_TRX]])</f>
        <v>0</v>
      </c>
    </row>
    <row r="134" spans="1:36" x14ac:dyDescent="0.35">
      <c r="A134">
        <v>111461</v>
      </c>
      <c r="B134" s="1">
        <v>44908</v>
      </c>
      <c r="C134" t="s">
        <v>33</v>
      </c>
      <c r="D134">
        <v>3500</v>
      </c>
      <c r="E134" s="1">
        <v>44012.442546296297</v>
      </c>
      <c r="F134" t="s">
        <v>331</v>
      </c>
      <c r="G134" t="s">
        <v>65</v>
      </c>
      <c r="H134" t="s">
        <v>609</v>
      </c>
      <c r="I134">
        <v>7</v>
      </c>
      <c r="J134">
        <v>5</v>
      </c>
      <c r="K134">
        <v>5</v>
      </c>
      <c r="L134">
        <v>3500</v>
      </c>
      <c r="M134" t="s">
        <v>37</v>
      </c>
      <c r="N134" t="s">
        <v>38</v>
      </c>
      <c r="O134" t="s">
        <v>38</v>
      </c>
      <c r="P134">
        <v>1</v>
      </c>
      <c r="Q134" t="s">
        <v>67</v>
      </c>
      <c r="R134" t="s">
        <v>44</v>
      </c>
      <c r="S134">
        <v>8327.69</v>
      </c>
      <c r="T134">
        <v>211.87</v>
      </c>
      <c r="U134">
        <v>8539.56</v>
      </c>
      <c r="V134">
        <v>9128.6800000000021</v>
      </c>
      <c r="W134">
        <v>57</v>
      </c>
      <c r="X134">
        <v>0</v>
      </c>
      <c r="Y134">
        <v>0</v>
      </c>
      <c r="Z134">
        <v>80</v>
      </c>
      <c r="AA134">
        <v>629.75</v>
      </c>
      <c r="AB134">
        <v>104</v>
      </c>
      <c r="AC134">
        <v>10</v>
      </c>
      <c r="AD134">
        <v>8327.69</v>
      </c>
      <c r="AE134">
        <v>211.87</v>
      </c>
      <c r="AF134">
        <v>40.090909090909093</v>
      </c>
      <c r="AG134">
        <v>161.01809299999999</v>
      </c>
      <c r="AH134">
        <v>0</v>
      </c>
      <c r="AI134">
        <f>SUM(tbl_AccountMonitoring[[#This Row],[FUEL_TRX_AMT]:[NONFUEL_TRX_AMT]])</f>
        <v>8539.5600000000013</v>
      </c>
      <c r="AJ134">
        <f>SUM(tbl_AccountMonitoring[[#This Row],[FUEL_NUM_TRX]:[NONFUEL_NUM_TRX]])</f>
        <v>114</v>
      </c>
    </row>
    <row r="135" spans="1:36" x14ac:dyDescent="0.35">
      <c r="A135">
        <v>111462</v>
      </c>
      <c r="B135" s="1">
        <v>44616</v>
      </c>
      <c r="C135" t="s">
        <v>33</v>
      </c>
      <c r="D135">
        <v>12000</v>
      </c>
      <c r="E135" s="1">
        <v>44012.442546296297</v>
      </c>
      <c r="F135" t="s">
        <v>266</v>
      </c>
      <c r="G135" t="s">
        <v>65</v>
      </c>
      <c r="H135" t="s">
        <v>267</v>
      </c>
      <c r="I135">
        <v>7</v>
      </c>
      <c r="J135">
        <v>5</v>
      </c>
      <c r="K135">
        <v>18</v>
      </c>
      <c r="L135">
        <v>12000</v>
      </c>
      <c r="M135" t="s">
        <v>37</v>
      </c>
      <c r="N135" t="s">
        <v>38</v>
      </c>
      <c r="O135" t="s">
        <v>38</v>
      </c>
      <c r="P135">
        <v>0</v>
      </c>
      <c r="Q135" t="s">
        <v>67</v>
      </c>
      <c r="R135" t="s">
        <v>44</v>
      </c>
      <c r="S135">
        <v>13597.520000000002</v>
      </c>
      <c r="T135">
        <v>6831.28</v>
      </c>
      <c r="U135">
        <v>20428.800000000003</v>
      </c>
      <c r="V135">
        <v>21735.350000000002</v>
      </c>
      <c r="W135">
        <v>59</v>
      </c>
      <c r="X135">
        <v>0</v>
      </c>
      <c r="Y135">
        <v>0</v>
      </c>
      <c r="Z135">
        <v>80</v>
      </c>
      <c r="AA135">
        <v>755.6</v>
      </c>
      <c r="AB135">
        <v>155</v>
      </c>
      <c r="AC135">
        <v>97</v>
      </c>
      <c r="AD135">
        <v>13597.520000000002</v>
      </c>
      <c r="AE135">
        <v>6831.28</v>
      </c>
      <c r="AF135">
        <v>31.181818181818183</v>
      </c>
      <c r="AG135">
        <v>922.17794100000003</v>
      </c>
      <c r="AH135">
        <v>0</v>
      </c>
      <c r="AI135">
        <f>SUM(tbl_AccountMonitoring[[#This Row],[FUEL_TRX_AMT]:[NONFUEL_TRX_AMT]])</f>
        <v>20428.800000000003</v>
      </c>
      <c r="AJ135">
        <f>SUM(tbl_AccountMonitoring[[#This Row],[FUEL_NUM_TRX]:[NONFUEL_NUM_TRX]])</f>
        <v>252</v>
      </c>
    </row>
    <row r="136" spans="1:36" x14ac:dyDescent="0.35">
      <c r="A136">
        <v>111463</v>
      </c>
      <c r="B136" s="1">
        <v>45233</v>
      </c>
      <c r="C136" t="s">
        <v>33</v>
      </c>
      <c r="D136">
        <v>80000</v>
      </c>
      <c r="E136" s="1">
        <v>44013.403460648151</v>
      </c>
      <c r="F136" t="s">
        <v>268</v>
      </c>
      <c r="G136" t="s">
        <v>75</v>
      </c>
      <c r="H136" t="s">
        <v>269</v>
      </c>
      <c r="I136">
        <v>7</v>
      </c>
      <c r="J136">
        <v>7</v>
      </c>
      <c r="K136">
        <v>10</v>
      </c>
      <c r="L136">
        <v>80000</v>
      </c>
      <c r="M136" t="s">
        <v>37</v>
      </c>
      <c r="N136" t="s">
        <v>38</v>
      </c>
      <c r="O136" t="s">
        <v>38</v>
      </c>
      <c r="P136">
        <v>0</v>
      </c>
      <c r="Q136" t="s">
        <v>77</v>
      </c>
      <c r="R136" t="s">
        <v>44</v>
      </c>
      <c r="S136">
        <v>5085.6400000000003</v>
      </c>
      <c r="T136">
        <v>0</v>
      </c>
      <c r="U136">
        <v>5085.6400000000003</v>
      </c>
      <c r="V136">
        <v>5085.2400000000007</v>
      </c>
      <c r="W136">
        <v>12</v>
      </c>
      <c r="X136">
        <v>0</v>
      </c>
      <c r="Y136">
        <v>0</v>
      </c>
      <c r="Z136">
        <v>78.928571428571431</v>
      </c>
      <c r="AA136">
        <v>0</v>
      </c>
      <c r="AB136">
        <v>98</v>
      </c>
      <c r="AC136">
        <v>0</v>
      </c>
      <c r="AD136">
        <v>5085.6400000000003</v>
      </c>
      <c r="AE136">
        <v>0</v>
      </c>
      <c r="AF136">
        <v>3.8181818181818183</v>
      </c>
      <c r="AG136">
        <v>94.084339999999997</v>
      </c>
      <c r="AH136">
        <v>0</v>
      </c>
      <c r="AI136">
        <f>SUM(tbl_AccountMonitoring[[#This Row],[FUEL_TRX_AMT]:[NONFUEL_TRX_AMT]])</f>
        <v>5085.6400000000003</v>
      </c>
      <c r="AJ136">
        <f>SUM(tbl_AccountMonitoring[[#This Row],[FUEL_NUM_TRX]:[NONFUEL_NUM_TRX]])</f>
        <v>98</v>
      </c>
    </row>
    <row r="137" spans="1:36" x14ac:dyDescent="0.35">
      <c r="A137">
        <v>111464</v>
      </c>
      <c r="B137" s="1">
        <v>44497</v>
      </c>
      <c r="C137" t="s">
        <v>33</v>
      </c>
      <c r="D137">
        <v>6000</v>
      </c>
      <c r="E137" s="1">
        <v>44013.403460648151</v>
      </c>
      <c r="F137" t="s">
        <v>348</v>
      </c>
      <c r="G137" t="s">
        <v>140</v>
      </c>
      <c r="H137" t="s">
        <v>349</v>
      </c>
      <c r="I137">
        <v>15</v>
      </c>
      <c r="J137">
        <v>14</v>
      </c>
      <c r="K137">
        <v>7</v>
      </c>
      <c r="L137">
        <v>1500</v>
      </c>
      <c r="M137" t="s">
        <v>48</v>
      </c>
      <c r="N137" t="s">
        <v>49</v>
      </c>
      <c r="O137" t="s">
        <v>50</v>
      </c>
      <c r="P137">
        <v>1</v>
      </c>
      <c r="Q137" t="s">
        <v>43</v>
      </c>
      <c r="R137" t="s">
        <v>44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78.571428571428569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24.2</v>
      </c>
      <c r="AG137">
        <v>0</v>
      </c>
      <c r="AH137">
        <v>0</v>
      </c>
      <c r="AI137">
        <f>SUM(tbl_AccountMonitoring[[#This Row],[FUEL_TRX_AMT]:[NONFUEL_TRX_AMT]])</f>
        <v>0</v>
      </c>
      <c r="AJ137">
        <f>SUM(tbl_AccountMonitoring[[#This Row],[FUEL_NUM_TRX]:[NONFUEL_NUM_TRX]])</f>
        <v>0</v>
      </c>
    </row>
    <row r="138" spans="1:36" x14ac:dyDescent="0.35">
      <c r="A138">
        <v>111466</v>
      </c>
      <c r="B138" s="1">
        <v>44965</v>
      </c>
      <c r="C138" t="s">
        <v>33</v>
      </c>
      <c r="D138">
        <v>7500</v>
      </c>
      <c r="E138" s="1">
        <v>44013.403460648151</v>
      </c>
      <c r="F138" t="s">
        <v>892</v>
      </c>
      <c r="G138" t="s">
        <v>118</v>
      </c>
      <c r="H138" t="s">
        <v>893</v>
      </c>
      <c r="I138">
        <v>7</v>
      </c>
      <c r="J138">
        <v>7</v>
      </c>
      <c r="K138">
        <v>18</v>
      </c>
      <c r="L138">
        <v>7500</v>
      </c>
      <c r="M138" t="s">
        <v>37</v>
      </c>
      <c r="N138" t="s">
        <v>38</v>
      </c>
      <c r="O138" t="s">
        <v>38</v>
      </c>
      <c r="P138">
        <v>0</v>
      </c>
      <c r="Q138" t="s">
        <v>43</v>
      </c>
      <c r="R138" t="s">
        <v>44</v>
      </c>
      <c r="S138">
        <v>44637.7</v>
      </c>
      <c r="T138">
        <v>9.61</v>
      </c>
      <c r="U138">
        <v>44647.31</v>
      </c>
      <c r="V138">
        <v>49512.57</v>
      </c>
      <c r="W138">
        <v>58</v>
      </c>
      <c r="X138">
        <v>0</v>
      </c>
      <c r="Y138">
        <v>0</v>
      </c>
      <c r="Z138">
        <v>76.857142857142861</v>
      </c>
      <c r="AA138">
        <v>0</v>
      </c>
      <c r="AB138">
        <v>251</v>
      </c>
      <c r="AC138">
        <v>1</v>
      </c>
      <c r="AD138">
        <v>44637.7</v>
      </c>
      <c r="AE138">
        <v>9.61</v>
      </c>
      <c r="AF138">
        <v>5.1818181818181817</v>
      </c>
      <c r="AG138">
        <v>2930.7553028500001</v>
      </c>
      <c r="AH138">
        <v>0</v>
      </c>
      <c r="AI138">
        <f>SUM(tbl_AccountMonitoring[[#This Row],[FUEL_TRX_AMT]:[NONFUEL_TRX_AMT]])</f>
        <v>44647.31</v>
      </c>
      <c r="AJ138">
        <f>SUM(tbl_AccountMonitoring[[#This Row],[FUEL_NUM_TRX]:[NONFUEL_NUM_TRX]])</f>
        <v>252</v>
      </c>
    </row>
    <row r="139" spans="1:36" x14ac:dyDescent="0.35">
      <c r="A139">
        <v>111471</v>
      </c>
      <c r="B139" s="1">
        <v>44504</v>
      </c>
      <c r="C139" t="s">
        <v>33</v>
      </c>
      <c r="D139">
        <v>3000</v>
      </c>
      <c r="E139" s="1">
        <v>44013.403460648151</v>
      </c>
      <c r="F139" t="s">
        <v>610</v>
      </c>
      <c r="G139" t="s">
        <v>65</v>
      </c>
      <c r="H139" t="s">
        <v>611</v>
      </c>
      <c r="I139">
        <v>7</v>
      </c>
      <c r="J139">
        <v>5</v>
      </c>
      <c r="K139">
        <v>5</v>
      </c>
      <c r="L139">
        <v>3000</v>
      </c>
      <c r="M139" t="s">
        <v>48</v>
      </c>
      <c r="N139" t="s">
        <v>49</v>
      </c>
      <c r="O139" t="s">
        <v>50</v>
      </c>
      <c r="P139">
        <v>1</v>
      </c>
      <c r="Q139" t="s">
        <v>67</v>
      </c>
      <c r="R139" t="s">
        <v>44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50.714285714285715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26</v>
      </c>
      <c r="AG139">
        <v>0</v>
      </c>
      <c r="AH139">
        <v>2896.34</v>
      </c>
      <c r="AI139">
        <f>SUM(tbl_AccountMonitoring[[#This Row],[FUEL_TRX_AMT]:[NONFUEL_TRX_AMT]])</f>
        <v>0</v>
      </c>
      <c r="AJ139">
        <f>SUM(tbl_AccountMonitoring[[#This Row],[FUEL_NUM_TRX]:[NONFUEL_NUM_TRX]])</f>
        <v>0</v>
      </c>
    </row>
    <row r="140" spans="1:36" x14ac:dyDescent="0.35">
      <c r="A140">
        <v>111474</v>
      </c>
      <c r="B140" s="1">
        <v>44576</v>
      </c>
      <c r="C140" t="s">
        <v>33</v>
      </c>
      <c r="D140">
        <v>10500</v>
      </c>
      <c r="E140" s="1">
        <v>44013.403460648151</v>
      </c>
      <c r="F140" t="s">
        <v>454</v>
      </c>
      <c r="G140" t="s">
        <v>35</v>
      </c>
      <c r="H140" t="s">
        <v>455</v>
      </c>
      <c r="I140">
        <v>7</v>
      </c>
      <c r="J140">
        <v>7</v>
      </c>
      <c r="K140">
        <v>3</v>
      </c>
      <c r="L140">
        <v>10800</v>
      </c>
      <c r="M140" t="s">
        <v>244</v>
      </c>
      <c r="N140" t="s">
        <v>245</v>
      </c>
      <c r="O140" t="s">
        <v>50</v>
      </c>
      <c r="P140">
        <v>1</v>
      </c>
      <c r="Q140" t="s">
        <v>39</v>
      </c>
      <c r="R140" t="s">
        <v>40</v>
      </c>
      <c r="S140">
        <v>57870.079999999994</v>
      </c>
      <c r="T140">
        <v>24027.149999999998</v>
      </c>
      <c r="U140">
        <v>81897.23</v>
      </c>
      <c r="V140">
        <v>106069.05</v>
      </c>
      <c r="W140">
        <v>51</v>
      </c>
      <c r="X140">
        <v>895.03</v>
      </c>
      <c r="Y140">
        <v>1</v>
      </c>
      <c r="Z140">
        <v>30.285714285714285</v>
      </c>
      <c r="AA140">
        <v>664.33333333333337</v>
      </c>
      <c r="AB140">
        <v>154</v>
      </c>
      <c r="AC140">
        <v>83</v>
      </c>
      <c r="AD140">
        <v>57870.079999999994</v>
      </c>
      <c r="AE140">
        <v>24027.149999999998</v>
      </c>
      <c r="AF140">
        <v>53.81818181818182</v>
      </c>
      <c r="AG140">
        <v>26960.719882000001</v>
      </c>
      <c r="AH140">
        <v>0</v>
      </c>
      <c r="AI140">
        <f>SUM(tbl_AccountMonitoring[[#This Row],[FUEL_TRX_AMT]:[NONFUEL_TRX_AMT]])</f>
        <v>81897.23</v>
      </c>
      <c r="AJ140">
        <f>SUM(tbl_AccountMonitoring[[#This Row],[FUEL_NUM_TRX]:[NONFUEL_NUM_TRX]])</f>
        <v>237</v>
      </c>
    </row>
    <row r="141" spans="1:36" x14ac:dyDescent="0.35">
      <c r="A141">
        <v>111481</v>
      </c>
      <c r="B141" s="1">
        <v>44629</v>
      </c>
      <c r="C141" t="s">
        <v>33</v>
      </c>
      <c r="D141">
        <v>19000</v>
      </c>
      <c r="E141" s="1">
        <v>44014.361122685186</v>
      </c>
      <c r="F141" t="s">
        <v>313</v>
      </c>
      <c r="G141" t="s">
        <v>85</v>
      </c>
      <c r="H141" t="s">
        <v>754</v>
      </c>
      <c r="I141">
        <v>15</v>
      </c>
      <c r="J141">
        <v>15</v>
      </c>
      <c r="K141">
        <v>18</v>
      </c>
      <c r="L141">
        <v>11400</v>
      </c>
      <c r="M141" t="s">
        <v>37</v>
      </c>
      <c r="N141" t="s">
        <v>38</v>
      </c>
      <c r="O141" t="s">
        <v>38</v>
      </c>
      <c r="P141">
        <v>1</v>
      </c>
      <c r="Q141" t="s">
        <v>43</v>
      </c>
      <c r="R141" t="s">
        <v>44</v>
      </c>
      <c r="S141">
        <v>19575.599999999999</v>
      </c>
      <c r="T141">
        <v>0</v>
      </c>
      <c r="U141">
        <v>19575.599999999999</v>
      </c>
      <c r="V141">
        <v>31945.43</v>
      </c>
      <c r="W141">
        <v>18</v>
      </c>
      <c r="X141">
        <v>0</v>
      </c>
      <c r="Y141">
        <v>0</v>
      </c>
      <c r="Z141">
        <v>67.785714285714292</v>
      </c>
      <c r="AA141">
        <v>785.6</v>
      </c>
      <c r="AB141">
        <v>311</v>
      </c>
      <c r="AC141">
        <v>0</v>
      </c>
      <c r="AD141">
        <v>19575.599999999999</v>
      </c>
      <c r="AE141">
        <v>0</v>
      </c>
      <c r="AF141">
        <v>25.272727272727273</v>
      </c>
      <c r="AG141">
        <v>9850.4290459300009</v>
      </c>
      <c r="AH141">
        <v>0</v>
      </c>
      <c r="AI141">
        <f>SUM(tbl_AccountMonitoring[[#This Row],[FUEL_TRX_AMT]:[NONFUEL_TRX_AMT]])</f>
        <v>19575.599999999999</v>
      </c>
      <c r="AJ141">
        <f>SUM(tbl_AccountMonitoring[[#This Row],[FUEL_NUM_TRX]:[NONFUEL_NUM_TRX]])</f>
        <v>311</v>
      </c>
    </row>
    <row r="142" spans="1:36" x14ac:dyDescent="0.35">
      <c r="A142">
        <v>111482</v>
      </c>
      <c r="B142" s="1">
        <v>44493</v>
      </c>
      <c r="C142" t="s">
        <v>33</v>
      </c>
      <c r="D142">
        <v>44000</v>
      </c>
      <c r="E142" s="1">
        <v>44014.361122685186</v>
      </c>
      <c r="F142" t="s">
        <v>547</v>
      </c>
      <c r="G142" t="s">
        <v>227</v>
      </c>
      <c r="H142" t="s">
        <v>755</v>
      </c>
      <c r="I142">
        <v>30</v>
      </c>
      <c r="J142">
        <v>14</v>
      </c>
      <c r="K142">
        <v>18</v>
      </c>
      <c r="L142">
        <v>44000</v>
      </c>
      <c r="M142" t="s">
        <v>37</v>
      </c>
      <c r="N142" t="s">
        <v>38</v>
      </c>
      <c r="O142" t="s">
        <v>38</v>
      </c>
      <c r="P142">
        <v>0</v>
      </c>
      <c r="Q142" t="s">
        <v>43</v>
      </c>
      <c r="R142" t="s">
        <v>44</v>
      </c>
      <c r="S142">
        <v>6348.88</v>
      </c>
      <c r="T142">
        <v>0</v>
      </c>
      <c r="U142">
        <v>6348.88</v>
      </c>
      <c r="V142">
        <v>6769.92</v>
      </c>
      <c r="W142">
        <v>10</v>
      </c>
      <c r="X142">
        <v>0</v>
      </c>
      <c r="Y142">
        <v>0</v>
      </c>
      <c r="Z142">
        <v>80</v>
      </c>
      <c r="AA142">
        <v>811.2</v>
      </c>
      <c r="AB142">
        <v>89</v>
      </c>
      <c r="AC142">
        <v>0</v>
      </c>
      <c r="AD142">
        <v>6348.88</v>
      </c>
      <c r="AE142">
        <v>0</v>
      </c>
      <c r="AF142">
        <v>3</v>
      </c>
      <c r="AG142">
        <v>151.60500400000001</v>
      </c>
      <c r="AH142">
        <v>0</v>
      </c>
      <c r="AI142">
        <f>SUM(tbl_AccountMonitoring[[#This Row],[FUEL_TRX_AMT]:[NONFUEL_TRX_AMT]])</f>
        <v>6348.88</v>
      </c>
      <c r="AJ142">
        <f>SUM(tbl_AccountMonitoring[[#This Row],[FUEL_NUM_TRX]:[NONFUEL_NUM_TRX]])</f>
        <v>89</v>
      </c>
    </row>
    <row r="143" spans="1:36" x14ac:dyDescent="0.35">
      <c r="A143">
        <v>111483</v>
      </c>
      <c r="B143" s="1">
        <v>44697</v>
      </c>
      <c r="C143" t="s">
        <v>33</v>
      </c>
      <c r="D143">
        <v>56500</v>
      </c>
      <c r="E143" s="1">
        <v>44014.361122685186</v>
      </c>
      <c r="F143" t="s">
        <v>756</v>
      </c>
      <c r="G143" t="s">
        <v>57</v>
      </c>
      <c r="H143" t="s">
        <v>757</v>
      </c>
      <c r="I143">
        <v>7</v>
      </c>
      <c r="J143">
        <v>7</v>
      </c>
      <c r="K143">
        <v>10</v>
      </c>
      <c r="L143">
        <v>22050</v>
      </c>
      <c r="M143" t="s">
        <v>37</v>
      </c>
      <c r="N143" t="s">
        <v>38</v>
      </c>
      <c r="O143" t="s">
        <v>38</v>
      </c>
      <c r="P143">
        <v>1</v>
      </c>
      <c r="Q143" t="s">
        <v>39</v>
      </c>
      <c r="R143" t="s">
        <v>40</v>
      </c>
      <c r="S143">
        <v>116609.84999999999</v>
      </c>
      <c r="T143">
        <v>330.03000000000003</v>
      </c>
      <c r="U143">
        <v>116939.88</v>
      </c>
      <c r="V143">
        <v>139660.90000000002</v>
      </c>
      <c r="W143">
        <v>35</v>
      </c>
      <c r="X143">
        <v>0</v>
      </c>
      <c r="Y143">
        <v>0</v>
      </c>
      <c r="Z143">
        <v>79.285714285714292</v>
      </c>
      <c r="AA143">
        <v>0</v>
      </c>
      <c r="AB143">
        <v>1320</v>
      </c>
      <c r="AC143">
        <v>9</v>
      </c>
      <c r="AD143">
        <v>116609.84999999999</v>
      </c>
      <c r="AE143">
        <v>330.03000000000003</v>
      </c>
      <c r="AF143">
        <v>29.454545454545453</v>
      </c>
      <c r="AG143">
        <v>20309.825428999997</v>
      </c>
      <c r="AH143">
        <v>0</v>
      </c>
      <c r="AI143">
        <f>SUM(tbl_AccountMonitoring[[#This Row],[FUEL_TRX_AMT]:[NONFUEL_TRX_AMT]])</f>
        <v>116939.87999999999</v>
      </c>
      <c r="AJ143">
        <f>SUM(tbl_AccountMonitoring[[#This Row],[FUEL_NUM_TRX]:[NONFUEL_NUM_TRX]])</f>
        <v>1329</v>
      </c>
    </row>
    <row r="144" spans="1:36" x14ac:dyDescent="0.35">
      <c r="A144">
        <v>111486</v>
      </c>
      <c r="B144" s="1">
        <v>44963</v>
      </c>
      <c r="C144" t="s">
        <v>33</v>
      </c>
      <c r="D144">
        <v>12000</v>
      </c>
      <c r="E144" s="1">
        <v>44014.361122685186</v>
      </c>
      <c r="F144" t="s">
        <v>106</v>
      </c>
      <c r="G144" t="s">
        <v>107</v>
      </c>
      <c r="H144" t="s">
        <v>108</v>
      </c>
      <c r="I144">
        <v>7</v>
      </c>
      <c r="J144">
        <v>7</v>
      </c>
      <c r="K144">
        <v>18</v>
      </c>
      <c r="L144">
        <v>12000</v>
      </c>
      <c r="M144" t="s">
        <v>37</v>
      </c>
      <c r="N144" t="s">
        <v>38</v>
      </c>
      <c r="O144" t="s">
        <v>38</v>
      </c>
      <c r="P144">
        <v>0</v>
      </c>
      <c r="Q144" t="s">
        <v>39</v>
      </c>
      <c r="R144" t="s">
        <v>40</v>
      </c>
      <c r="S144">
        <v>126274.83000000002</v>
      </c>
      <c r="T144">
        <v>731.95</v>
      </c>
      <c r="U144">
        <v>127006.78</v>
      </c>
      <c r="V144">
        <v>146461.85999999999</v>
      </c>
      <c r="W144">
        <v>61</v>
      </c>
      <c r="X144">
        <v>0</v>
      </c>
      <c r="Y144">
        <v>0</v>
      </c>
      <c r="Z144">
        <v>79.214285714285708</v>
      </c>
      <c r="AA144">
        <v>722</v>
      </c>
      <c r="AB144">
        <v>1156</v>
      </c>
      <c r="AC144">
        <v>3</v>
      </c>
      <c r="AD144">
        <v>126274.83000000002</v>
      </c>
      <c r="AE144">
        <v>731.95</v>
      </c>
      <c r="AF144">
        <v>22.181818181818183</v>
      </c>
      <c r="AG144">
        <v>11582.419629000002</v>
      </c>
      <c r="AH144">
        <v>0</v>
      </c>
      <c r="AI144">
        <f>SUM(tbl_AccountMonitoring[[#This Row],[FUEL_TRX_AMT]:[NONFUEL_TRX_AMT]])</f>
        <v>127006.78000000001</v>
      </c>
      <c r="AJ144">
        <f>SUM(tbl_AccountMonitoring[[#This Row],[FUEL_NUM_TRX]:[NONFUEL_NUM_TRX]])</f>
        <v>1159</v>
      </c>
    </row>
    <row r="145" spans="1:36" x14ac:dyDescent="0.35">
      <c r="A145">
        <v>111488</v>
      </c>
      <c r="B145" s="1">
        <v>44824</v>
      </c>
      <c r="C145" t="s">
        <v>33</v>
      </c>
      <c r="D145">
        <v>5000</v>
      </c>
      <c r="E145" s="1">
        <v>44014.361122685186</v>
      </c>
      <c r="F145" t="s">
        <v>109</v>
      </c>
      <c r="G145" t="s">
        <v>96</v>
      </c>
      <c r="H145" t="s">
        <v>110</v>
      </c>
      <c r="I145">
        <v>15</v>
      </c>
      <c r="J145">
        <v>14</v>
      </c>
      <c r="K145">
        <v>5</v>
      </c>
      <c r="L145">
        <v>5000</v>
      </c>
      <c r="M145" t="s">
        <v>37</v>
      </c>
      <c r="N145" t="s">
        <v>38</v>
      </c>
      <c r="O145" t="s">
        <v>38</v>
      </c>
      <c r="P145">
        <v>0</v>
      </c>
      <c r="Q145" t="s">
        <v>77</v>
      </c>
      <c r="R145" t="s">
        <v>44</v>
      </c>
      <c r="S145">
        <v>19316.440000000002</v>
      </c>
      <c r="T145">
        <v>18965.510000000002</v>
      </c>
      <c r="U145">
        <v>38281.949999999997</v>
      </c>
      <c r="V145">
        <v>49795.75</v>
      </c>
      <c r="W145">
        <v>20</v>
      </c>
      <c r="X145">
        <v>0</v>
      </c>
      <c r="Y145">
        <v>0</v>
      </c>
      <c r="Z145">
        <v>0</v>
      </c>
      <c r="AA145">
        <v>838.4</v>
      </c>
      <c r="AB145">
        <v>358</v>
      </c>
      <c r="AC145">
        <v>161</v>
      </c>
      <c r="AD145">
        <v>19316.440000000002</v>
      </c>
      <c r="AE145">
        <v>18965.510000000002</v>
      </c>
      <c r="AF145">
        <v>34.090909090909093</v>
      </c>
      <c r="AG145">
        <v>4907.4999520000001</v>
      </c>
      <c r="AH145">
        <v>0</v>
      </c>
      <c r="AI145">
        <f>SUM(tbl_AccountMonitoring[[#This Row],[FUEL_TRX_AMT]:[NONFUEL_TRX_AMT]])</f>
        <v>38281.950000000004</v>
      </c>
      <c r="AJ145">
        <f>SUM(tbl_AccountMonitoring[[#This Row],[FUEL_NUM_TRX]:[NONFUEL_NUM_TRX]])</f>
        <v>519</v>
      </c>
    </row>
    <row r="146" spans="1:36" x14ac:dyDescent="0.35">
      <c r="A146">
        <v>111490</v>
      </c>
      <c r="B146" s="1">
        <v>44576</v>
      </c>
      <c r="C146" t="s">
        <v>33</v>
      </c>
      <c r="D146">
        <v>3000</v>
      </c>
      <c r="E146" s="1">
        <v>44015.356817129628</v>
      </c>
      <c r="F146" t="s">
        <v>894</v>
      </c>
      <c r="G146" t="s">
        <v>52</v>
      </c>
      <c r="H146" t="s">
        <v>895</v>
      </c>
      <c r="I146">
        <v>30</v>
      </c>
      <c r="J146">
        <v>14</v>
      </c>
      <c r="K146">
        <v>7</v>
      </c>
      <c r="L146">
        <v>4000</v>
      </c>
      <c r="M146" t="s">
        <v>48</v>
      </c>
      <c r="N146" t="s">
        <v>49</v>
      </c>
      <c r="O146" t="s">
        <v>50</v>
      </c>
      <c r="P146">
        <v>1</v>
      </c>
      <c r="Q146" t="s">
        <v>39</v>
      </c>
      <c r="R146" t="s">
        <v>40</v>
      </c>
      <c r="S146">
        <v>107.16</v>
      </c>
      <c r="T146">
        <v>6616.31</v>
      </c>
      <c r="U146">
        <v>6723.47</v>
      </c>
      <c r="V146">
        <v>3493.36</v>
      </c>
      <c r="W146">
        <v>3</v>
      </c>
      <c r="X146">
        <v>0</v>
      </c>
      <c r="Y146">
        <v>0</v>
      </c>
      <c r="Z146">
        <v>65.36363636363636</v>
      </c>
      <c r="AA146">
        <v>633</v>
      </c>
      <c r="AB146">
        <v>6</v>
      </c>
      <c r="AC146">
        <v>55</v>
      </c>
      <c r="AD146">
        <v>107.16</v>
      </c>
      <c r="AE146">
        <v>6616.31</v>
      </c>
      <c r="AF146">
        <v>38.454545454545453</v>
      </c>
      <c r="AG146">
        <v>241.30524000000003</v>
      </c>
      <c r="AH146">
        <v>4903.42</v>
      </c>
      <c r="AI146">
        <f>SUM(tbl_AccountMonitoring[[#This Row],[FUEL_TRX_AMT]:[NONFUEL_TRX_AMT]])</f>
        <v>6723.47</v>
      </c>
      <c r="AJ146">
        <f>SUM(tbl_AccountMonitoring[[#This Row],[FUEL_NUM_TRX]:[NONFUEL_NUM_TRX]])</f>
        <v>61</v>
      </c>
    </row>
    <row r="147" spans="1:36" x14ac:dyDescent="0.35">
      <c r="A147">
        <v>111491</v>
      </c>
      <c r="B147" s="1">
        <v>44799</v>
      </c>
      <c r="C147" t="s">
        <v>33</v>
      </c>
      <c r="D147">
        <v>17000</v>
      </c>
      <c r="E147" s="1">
        <v>44015.356817129628</v>
      </c>
      <c r="F147" t="s">
        <v>421</v>
      </c>
      <c r="G147" t="s">
        <v>125</v>
      </c>
      <c r="H147" t="s">
        <v>758</v>
      </c>
      <c r="I147">
        <v>15</v>
      </c>
      <c r="J147">
        <v>14</v>
      </c>
      <c r="K147">
        <v>7</v>
      </c>
      <c r="L147">
        <v>17000</v>
      </c>
      <c r="M147" t="s">
        <v>81</v>
      </c>
      <c r="N147" t="s">
        <v>82</v>
      </c>
      <c r="O147" t="s">
        <v>50</v>
      </c>
      <c r="P147">
        <v>0</v>
      </c>
      <c r="Q147" t="s">
        <v>43</v>
      </c>
      <c r="R147" t="s">
        <v>44</v>
      </c>
      <c r="S147">
        <v>230.41</v>
      </c>
      <c r="T147">
        <v>369.16</v>
      </c>
      <c r="U147">
        <v>599.57000000000005</v>
      </c>
      <c r="V147">
        <v>12148.56</v>
      </c>
      <c r="W147">
        <v>3</v>
      </c>
      <c r="X147">
        <v>0</v>
      </c>
      <c r="Y147">
        <v>0</v>
      </c>
      <c r="Z147">
        <v>48.928571428571431</v>
      </c>
      <c r="AA147">
        <v>0</v>
      </c>
      <c r="AB147">
        <v>4</v>
      </c>
      <c r="AC147">
        <v>5</v>
      </c>
      <c r="AD147">
        <v>230.41</v>
      </c>
      <c r="AE147">
        <v>369.16</v>
      </c>
      <c r="AF147">
        <v>31.818181818181817</v>
      </c>
      <c r="AG147">
        <v>28.638115320000001</v>
      </c>
      <c r="AH147">
        <v>0</v>
      </c>
      <c r="AI147">
        <f>SUM(tbl_AccountMonitoring[[#This Row],[FUEL_TRX_AMT]:[NONFUEL_TRX_AMT]])</f>
        <v>599.57000000000005</v>
      </c>
      <c r="AJ147">
        <f>SUM(tbl_AccountMonitoring[[#This Row],[FUEL_NUM_TRX]:[NONFUEL_NUM_TRX]])</f>
        <v>9</v>
      </c>
    </row>
    <row r="148" spans="1:36" x14ac:dyDescent="0.35">
      <c r="A148">
        <v>111492</v>
      </c>
      <c r="B148" s="1">
        <v>44604</v>
      </c>
      <c r="C148" t="s">
        <v>33</v>
      </c>
      <c r="D148">
        <v>16000</v>
      </c>
      <c r="E148" s="1">
        <v>44015.356817129628</v>
      </c>
      <c r="F148" t="s">
        <v>456</v>
      </c>
      <c r="G148" t="s">
        <v>140</v>
      </c>
      <c r="H148" t="s">
        <v>457</v>
      </c>
      <c r="I148">
        <v>30</v>
      </c>
      <c r="J148">
        <v>14</v>
      </c>
      <c r="K148">
        <v>5</v>
      </c>
      <c r="L148">
        <v>6000</v>
      </c>
      <c r="M148" t="s">
        <v>37</v>
      </c>
      <c r="N148" t="s">
        <v>38</v>
      </c>
      <c r="O148" t="s">
        <v>38</v>
      </c>
      <c r="P148">
        <v>0</v>
      </c>
      <c r="Q148" t="s">
        <v>43</v>
      </c>
      <c r="R148" t="s">
        <v>44</v>
      </c>
      <c r="S148">
        <v>278.72000000000003</v>
      </c>
      <c r="T148">
        <v>5295.29</v>
      </c>
      <c r="U148">
        <v>5574.01</v>
      </c>
      <c r="V148">
        <v>5683.46</v>
      </c>
      <c r="W148">
        <v>7</v>
      </c>
      <c r="X148">
        <v>0</v>
      </c>
      <c r="Y148">
        <v>0</v>
      </c>
      <c r="Z148">
        <v>76</v>
      </c>
      <c r="AA148">
        <v>794.6</v>
      </c>
      <c r="AB148">
        <v>5</v>
      </c>
      <c r="AC148">
        <v>17</v>
      </c>
      <c r="AD148">
        <v>278.72000000000003</v>
      </c>
      <c r="AE148">
        <v>5295.29</v>
      </c>
      <c r="AF148">
        <v>26.90909090909091</v>
      </c>
      <c r="AG148">
        <v>185.74663132000001</v>
      </c>
      <c r="AH148">
        <v>0</v>
      </c>
      <c r="AI148">
        <f>SUM(tbl_AccountMonitoring[[#This Row],[FUEL_TRX_AMT]:[NONFUEL_TRX_AMT]])</f>
        <v>5574.01</v>
      </c>
      <c r="AJ148">
        <f>SUM(tbl_AccountMonitoring[[#This Row],[FUEL_NUM_TRX]:[NONFUEL_NUM_TRX]])</f>
        <v>22</v>
      </c>
    </row>
    <row r="149" spans="1:36" x14ac:dyDescent="0.35">
      <c r="A149">
        <v>111496</v>
      </c>
      <c r="B149" s="1">
        <v>44898</v>
      </c>
      <c r="C149" t="s">
        <v>33</v>
      </c>
      <c r="D149">
        <v>32500</v>
      </c>
      <c r="E149" s="1">
        <v>44016.405671296299</v>
      </c>
      <c r="F149" t="s">
        <v>111</v>
      </c>
      <c r="G149" t="s">
        <v>112</v>
      </c>
      <c r="H149" t="s">
        <v>113</v>
      </c>
      <c r="I149">
        <v>7</v>
      </c>
      <c r="J149">
        <v>14</v>
      </c>
      <c r="K149">
        <v>5</v>
      </c>
      <c r="L149">
        <v>32500</v>
      </c>
      <c r="M149" t="s">
        <v>37</v>
      </c>
      <c r="N149" t="s">
        <v>38</v>
      </c>
      <c r="O149" t="s">
        <v>38</v>
      </c>
      <c r="P149">
        <v>1</v>
      </c>
      <c r="Q149" t="s">
        <v>83</v>
      </c>
      <c r="R149" t="s">
        <v>44</v>
      </c>
      <c r="S149">
        <v>78820.81</v>
      </c>
      <c r="T149">
        <v>466.42</v>
      </c>
      <c r="U149">
        <v>79287.23</v>
      </c>
      <c r="V149">
        <v>93819.12000000001</v>
      </c>
      <c r="W149">
        <v>43</v>
      </c>
      <c r="X149">
        <v>0</v>
      </c>
      <c r="Y149">
        <v>0</v>
      </c>
      <c r="Z149">
        <v>0</v>
      </c>
      <c r="AA149">
        <v>0</v>
      </c>
      <c r="AB149">
        <v>165</v>
      </c>
      <c r="AC149">
        <v>1</v>
      </c>
      <c r="AD149">
        <v>78820.81</v>
      </c>
      <c r="AE149">
        <v>466.42</v>
      </c>
      <c r="AF149">
        <v>39</v>
      </c>
      <c r="AG149">
        <v>488.61373900000001</v>
      </c>
      <c r="AH149">
        <v>0</v>
      </c>
      <c r="AI149">
        <f>SUM(tbl_AccountMonitoring[[#This Row],[FUEL_TRX_AMT]:[NONFUEL_TRX_AMT]])</f>
        <v>79287.23</v>
      </c>
      <c r="AJ149">
        <f>SUM(tbl_AccountMonitoring[[#This Row],[FUEL_NUM_TRX]:[NONFUEL_NUM_TRX]])</f>
        <v>166</v>
      </c>
    </row>
    <row r="150" spans="1:36" x14ac:dyDescent="0.35">
      <c r="A150">
        <v>111498</v>
      </c>
      <c r="B150" s="1">
        <v>44629</v>
      </c>
      <c r="C150" t="s">
        <v>33</v>
      </c>
      <c r="D150">
        <v>7500</v>
      </c>
      <c r="E150" s="1">
        <v>44016.405671296299</v>
      </c>
      <c r="F150" t="s">
        <v>458</v>
      </c>
      <c r="G150" t="s">
        <v>85</v>
      </c>
      <c r="H150" t="s">
        <v>459</v>
      </c>
      <c r="I150">
        <v>7</v>
      </c>
      <c r="J150">
        <v>7</v>
      </c>
      <c r="K150">
        <v>7</v>
      </c>
      <c r="L150">
        <v>7500</v>
      </c>
      <c r="M150" t="s">
        <v>48</v>
      </c>
      <c r="N150" t="s">
        <v>49</v>
      </c>
      <c r="O150" t="s">
        <v>50</v>
      </c>
      <c r="P150">
        <v>0</v>
      </c>
      <c r="Q150" t="s">
        <v>39</v>
      </c>
      <c r="R150" t="s">
        <v>40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24.555555555555557</v>
      </c>
      <c r="AG150">
        <v>0</v>
      </c>
      <c r="AH150">
        <v>1050</v>
      </c>
      <c r="AI150">
        <f>SUM(tbl_AccountMonitoring[[#This Row],[FUEL_TRX_AMT]:[NONFUEL_TRX_AMT]])</f>
        <v>0</v>
      </c>
      <c r="AJ150">
        <f>SUM(tbl_AccountMonitoring[[#This Row],[FUEL_NUM_TRX]:[NONFUEL_NUM_TRX]])</f>
        <v>0</v>
      </c>
    </row>
    <row r="151" spans="1:36" x14ac:dyDescent="0.35">
      <c r="A151">
        <v>111501</v>
      </c>
      <c r="B151" s="1">
        <v>44672</v>
      </c>
      <c r="C151" t="s">
        <v>33</v>
      </c>
      <c r="D151">
        <v>3500</v>
      </c>
      <c r="E151" s="1">
        <v>44016.405671296299</v>
      </c>
      <c r="F151" t="s">
        <v>896</v>
      </c>
      <c r="G151" t="s">
        <v>115</v>
      </c>
      <c r="H151" t="s">
        <v>897</v>
      </c>
      <c r="I151">
        <v>7</v>
      </c>
      <c r="J151">
        <v>7</v>
      </c>
      <c r="K151">
        <v>10</v>
      </c>
      <c r="L151">
        <v>800</v>
      </c>
      <c r="M151" t="s">
        <v>37</v>
      </c>
      <c r="N151" t="s">
        <v>38</v>
      </c>
      <c r="O151" t="s">
        <v>38</v>
      </c>
      <c r="P151">
        <v>0</v>
      </c>
      <c r="Q151" t="s">
        <v>59</v>
      </c>
      <c r="R151" t="s">
        <v>44</v>
      </c>
      <c r="S151">
        <v>9040.27</v>
      </c>
      <c r="T151">
        <v>253.01</v>
      </c>
      <c r="U151">
        <v>9293.2800000000007</v>
      </c>
      <c r="V151">
        <v>11417.56</v>
      </c>
      <c r="W151">
        <v>56</v>
      </c>
      <c r="X151">
        <v>0</v>
      </c>
      <c r="Y151">
        <v>0</v>
      </c>
      <c r="Z151">
        <v>60.071428571428569</v>
      </c>
      <c r="AA151">
        <v>766.2</v>
      </c>
      <c r="AB151">
        <v>85</v>
      </c>
      <c r="AC151">
        <v>9</v>
      </c>
      <c r="AD151">
        <v>9040.27</v>
      </c>
      <c r="AE151">
        <v>253.01</v>
      </c>
      <c r="AF151">
        <v>17</v>
      </c>
      <c r="AG151">
        <v>868.42720999999983</v>
      </c>
      <c r="AH151">
        <v>0</v>
      </c>
      <c r="AI151">
        <f>SUM(tbl_AccountMonitoring[[#This Row],[FUEL_TRX_AMT]:[NONFUEL_TRX_AMT]])</f>
        <v>9293.2800000000007</v>
      </c>
      <c r="AJ151">
        <f>SUM(tbl_AccountMonitoring[[#This Row],[FUEL_NUM_TRX]:[NONFUEL_NUM_TRX]])</f>
        <v>94</v>
      </c>
    </row>
    <row r="152" spans="1:36" x14ac:dyDescent="0.35">
      <c r="A152">
        <v>111505</v>
      </c>
      <c r="B152" s="1">
        <v>45104</v>
      </c>
      <c r="C152" t="s">
        <v>33</v>
      </c>
      <c r="D152">
        <v>3150</v>
      </c>
      <c r="E152" s="1">
        <v>44016.405671296299</v>
      </c>
      <c r="F152" t="s">
        <v>270</v>
      </c>
      <c r="G152" t="s">
        <v>96</v>
      </c>
      <c r="H152" t="s">
        <v>271</v>
      </c>
      <c r="I152">
        <v>7</v>
      </c>
      <c r="J152">
        <v>7</v>
      </c>
      <c r="K152">
        <v>10</v>
      </c>
      <c r="L152">
        <v>900</v>
      </c>
      <c r="M152" t="s">
        <v>37</v>
      </c>
      <c r="N152" t="s">
        <v>38</v>
      </c>
      <c r="O152" t="s">
        <v>38</v>
      </c>
      <c r="P152">
        <v>1</v>
      </c>
      <c r="Q152" t="s">
        <v>77</v>
      </c>
      <c r="R152" t="s">
        <v>44</v>
      </c>
      <c r="S152">
        <v>3554.35</v>
      </c>
      <c r="T152">
        <v>4709.7999999999993</v>
      </c>
      <c r="U152">
        <v>8264.15</v>
      </c>
      <c r="V152">
        <v>9669.3900000000012</v>
      </c>
      <c r="W152">
        <v>44</v>
      </c>
      <c r="X152">
        <v>0</v>
      </c>
      <c r="Y152">
        <v>0</v>
      </c>
      <c r="Z152">
        <v>0</v>
      </c>
      <c r="AA152">
        <v>660</v>
      </c>
      <c r="AB152">
        <v>97</v>
      </c>
      <c r="AC152">
        <v>56</v>
      </c>
      <c r="AD152">
        <v>3554.35</v>
      </c>
      <c r="AE152">
        <v>4709.7999999999993</v>
      </c>
      <c r="AF152">
        <v>41.090909090909093</v>
      </c>
      <c r="AG152">
        <v>1346.0981139999999</v>
      </c>
      <c r="AH152">
        <v>0</v>
      </c>
      <c r="AI152">
        <f>SUM(tbl_AccountMonitoring[[#This Row],[FUEL_TRX_AMT]:[NONFUEL_TRX_AMT]])</f>
        <v>8264.15</v>
      </c>
      <c r="AJ152">
        <f>SUM(tbl_AccountMonitoring[[#This Row],[FUEL_NUM_TRX]:[NONFUEL_NUM_TRX]])</f>
        <v>153</v>
      </c>
    </row>
    <row r="153" spans="1:36" x14ac:dyDescent="0.35">
      <c r="A153">
        <v>111507</v>
      </c>
      <c r="B153" s="1">
        <v>44758</v>
      </c>
      <c r="C153" t="s">
        <v>33</v>
      </c>
      <c r="D153">
        <v>17500</v>
      </c>
      <c r="E153" s="1">
        <v>44019.36446759259</v>
      </c>
      <c r="F153" t="s">
        <v>460</v>
      </c>
      <c r="G153" t="s">
        <v>227</v>
      </c>
      <c r="H153" t="s">
        <v>461</v>
      </c>
      <c r="I153">
        <v>30</v>
      </c>
      <c r="J153">
        <v>14</v>
      </c>
      <c r="K153">
        <v>18</v>
      </c>
      <c r="L153">
        <v>17500</v>
      </c>
      <c r="M153" t="s">
        <v>37</v>
      </c>
      <c r="N153" t="s">
        <v>38</v>
      </c>
      <c r="O153" t="s">
        <v>38</v>
      </c>
      <c r="P153">
        <v>0</v>
      </c>
      <c r="Q153" t="s">
        <v>43</v>
      </c>
      <c r="R153" t="s">
        <v>44</v>
      </c>
      <c r="S153">
        <v>61067.329999999994</v>
      </c>
      <c r="T153">
        <v>2339.67</v>
      </c>
      <c r="U153">
        <v>63407.000000000007</v>
      </c>
      <c r="V153">
        <v>64744.869999999995</v>
      </c>
      <c r="W153">
        <v>13</v>
      </c>
      <c r="X153">
        <v>0</v>
      </c>
      <c r="Y153">
        <v>0</v>
      </c>
      <c r="Z153">
        <v>80</v>
      </c>
      <c r="AA153">
        <v>769.8</v>
      </c>
      <c r="AB153">
        <v>351</v>
      </c>
      <c r="AC153">
        <v>86</v>
      </c>
      <c r="AD153">
        <v>61067.329999999994</v>
      </c>
      <c r="AE153">
        <v>2339.67</v>
      </c>
      <c r="AF153">
        <v>4.1818181818181817</v>
      </c>
      <c r="AG153">
        <v>2477.3467391100003</v>
      </c>
      <c r="AH153">
        <v>0</v>
      </c>
      <c r="AI153">
        <f>SUM(tbl_AccountMonitoring[[#This Row],[FUEL_TRX_AMT]:[NONFUEL_TRX_AMT]])</f>
        <v>63406.999999999993</v>
      </c>
      <c r="AJ153">
        <f>SUM(tbl_AccountMonitoring[[#This Row],[FUEL_NUM_TRX]:[NONFUEL_NUM_TRX]])</f>
        <v>437</v>
      </c>
    </row>
    <row r="154" spans="1:36" x14ac:dyDescent="0.35">
      <c r="A154">
        <v>111511</v>
      </c>
      <c r="B154" s="1">
        <v>44590</v>
      </c>
      <c r="C154" t="s">
        <v>33</v>
      </c>
      <c r="D154">
        <v>4000</v>
      </c>
      <c r="E154" s="1">
        <v>44020.362488425926</v>
      </c>
      <c r="F154" t="s">
        <v>612</v>
      </c>
      <c r="G154" t="s">
        <v>75</v>
      </c>
      <c r="H154" t="s">
        <v>613</v>
      </c>
      <c r="I154">
        <v>7</v>
      </c>
      <c r="J154">
        <v>7</v>
      </c>
      <c r="K154">
        <v>10</v>
      </c>
      <c r="L154">
        <v>4000</v>
      </c>
      <c r="M154" t="s">
        <v>48</v>
      </c>
      <c r="N154" t="s">
        <v>49</v>
      </c>
      <c r="O154" t="s">
        <v>50</v>
      </c>
      <c r="P154">
        <v>1</v>
      </c>
      <c r="Q154" t="s">
        <v>39</v>
      </c>
      <c r="R154" t="s">
        <v>40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25.125</v>
      </c>
      <c r="AG154">
        <v>0</v>
      </c>
      <c r="AH154">
        <v>3227.48</v>
      </c>
      <c r="AI154">
        <f>SUM(tbl_AccountMonitoring[[#This Row],[FUEL_TRX_AMT]:[NONFUEL_TRX_AMT]])</f>
        <v>0</v>
      </c>
      <c r="AJ154">
        <f>SUM(tbl_AccountMonitoring[[#This Row],[FUEL_NUM_TRX]:[NONFUEL_NUM_TRX]])</f>
        <v>0</v>
      </c>
    </row>
    <row r="155" spans="1:36" x14ac:dyDescent="0.35">
      <c r="A155">
        <v>111518</v>
      </c>
      <c r="B155" s="1">
        <v>44776</v>
      </c>
      <c r="C155" t="s">
        <v>33</v>
      </c>
      <c r="D155">
        <v>21000</v>
      </c>
      <c r="E155" s="1">
        <v>44020.362488425926</v>
      </c>
      <c r="F155" t="s">
        <v>464</v>
      </c>
      <c r="G155" t="s">
        <v>52</v>
      </c>
      <c r="H155" t="s">
        <v>635</v>
      </c>
      <c r="I155">
        <v>7</v>
      </c>
      <c r="J155">
        <v>14</v>
      </c>
      <c r="K155">
        <v>7</v>
      </c>
      <c r="L155">
        <v>16000</v>
      </c>
      <c r="M155" t="s">
        <v>48</v>
      </c>
      <c r="N155" t="s">
        <v>49</v>
      </c>
      <c r="O155" t="s">
        <v>50</v>
      </c>
      <c r="P155">
        <v>1</v>
      </c>
      <c r="Q155" t="s">
        <v>43</v>
      </c>
      <c r="R155" t="s">
        <v>44</v>
      </c>
      <c r="S155">
        <v>2142.3900000000003</v>
      </c>
      <c r="T155">
        <v>13758.19</v>
      </c>
      <c r="U155">
        <v>15900.58</v>
      </c>
      <c r="V155">
        <v>7065.42</v>
      </c>
      <c r="W155">
        <v>4</v>
      </c>
      <c r="X155">
        <v>0</v>
      </c>
      <c r="Y155">
        <v>0</v>
      </c>
      <c r="Z155">
        <v>72.181818181818187</v>
      </c>
      <c r="AA155">
        <v>706</v>
      </c>
      <c r="AB155">
        <v>37</v>
      </c>
      <c r="AC155">
        <v>123</v>
      </c>
      <c r="AD155">
        <v>2142.3900000000003</v>
      </c>
      <c r="AE155">
        <v>13758.19</v>
      </c>
      <c r="AF155">
        <v>42.090909090909093</v>
      </c>
      <c r="AG155">
        <v>6157.530503850001</v>
      </c>
      <c r="AH155">
        <v>15403.58</v>
      </c>
      <c r="AI155">
        <f>SUM(tbl_AccountMonitoring[[#This Row],[FUEL_TRX_AMT]:[NONFUEL_TRX_AMT]])</f>
        <v>15900.580000000002</v>
      </c>
      <c r="AJ155">
        <f>SUM(tbl_AccountMonitoring[[#This Row],[FUEL_NUM_TRX]:[NONFUEL_NUM_TRX]])</f>
        <v>160</v>
      </c>
    </row>
    <row r="156" spans="1:36" x14ac:dyDescent="0.35">
      <c r="A156">
        <v>111523</v>
      </c>
      <c r="B156" s="1">
        <v>44573</v>
      </c>
      <c r="C156" t="s">
        <v>33</v>
      </c>
      <c r="D156">
        <v>15500</v>
      </c>
      <c r="E156" s="1">
        <v>44021.371076388888</v>
      </c>
      <c r="F156" t="s">
        <v>759</v>
      </c>
      <c r="G156" t="s">
        <v>115</v>
      </c>
      <c r="H156" t="s">
        <v>760</v>
      </c>
      <c r="I156">
        <v>7</v>
      </c>
      <c r="J156">
        <v>7</v>
      </c>
      <c r="K156">
        <v>10</v>
      </c>
      <c r="L156">
        <v>15500</v>
      </c>
      <c r="M156" t="s">
        <v>48</v>
      </c>
      <c r="N156" t="s">
        <v>49</v>
      </c>
      <c r="O156" t="s">
        <v>50</v>
      </c>
      <c r="P156">
        <v>1</v>
      </c>
      <c r="Q156" t="s">
        <v>59</v>
      </c>
      <c r="R156" t="s">
        <v>44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48.285714285714285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28.75</v>
      </c>
      <c r="AG156">
        <v>0</v>
      </c>
      <c r="AH156">
        <v>0</v>
      </c>
      <c r="AI156">
        <f>SUM(tbl_AccountMonitoring[[#This Row],[FUEL_TRX_AMT]:[NONFUEL_TRX_AMT]])</f>
        <v>0</v>
      </c>
      <c r="AJ156">
        <f>SUM(tbl_AccountMonitoring[[#This Row],[FUEL_NUM_TRX]:[NONFUEL_NUM_TRX]])</f>
        <v>0</v>
      </c>
    </row>
    <row r="157" spans="1:36" x14ac:dyDescent="0.35">
      <c r="A157">
        <v>111524</v>
      </c>
      <c r="B157" s="1">
        <v>44714</v>
      </c>
      <c r="C157" t="s">
        <v>33</v>
      </c>
      <c r="D157">
        <v>8500</v>
      </c>
      <c r="E157" s="1">
        <v>44021.371076388888</v>
      </c>
      <c r="F157" t="s">
        <v>761</v>
      </c>
      <c r="G157" t="s">
        <v>492</v>
      </c>
      <c r="H157" t="s">
        <v>762</v>
      </c>
      <c r="I157">
        <v>7</v>
      </c>
      <c r="J157">
        <v>7</v>
      </c>
      <c r="K157">
        <v>5</v>
      </c>
      <c r="L157">
        <v>10200</v>
      </c>
      <c r="M157" t="s">
        <v>91</v>
      </c>
      <c r="N157" t="s">
        <v>92</v>
      </c>
      <c r="O157" t="s">
        <v>50</v>
      </c>
      <c r="P157">
        <v>1</v>
      </c>
      <c r="Q157" t="s">
        <v>77</v>
      </c>
      <c r="R157" t="s">
        <v>44</v>
      </c>
      <c r="S157">
        <v>24883.350000000002</v>
      </c>
      <c r="T157">
        <v>6499.83</v>
      </c>
      <c r="U157">
        <v>31383.179999999997</v>
      </c>
      <c r="V157">
        <v>35317.39</v>
      </c>
      <c r="W157">
        <v>41</v>
      </c>
      <c r="X157">
        <v>0</v>
      </c>
      <c r="Y157">
        <v>0</v>
      </c>
      <c r="Z157">
        <v>67.357142857142861</v>
      </c>
      <c r="AA157">
        <v>731.5</v>
      </c>
      <c r="AB157">
        <v>309</v>
      </c>
      <c r="AC157">
        <v>51</v>
      </c>
      <c r="AD157">
        <v>24883.350000000002</v>
      </c>
      <c r="AE157">
        <v>6499.83</v>
      </c>
      <c r="AF157">
        <v>38.545454545454547</v>
      </c>
      <c r="AG157">
        <v>3999.0545439999996</v>
      </c>
      <c r="AH157">
        <v>0</v>
      </c>
      <c r="AI157">
        <f>SUM(tbl_AccountMonitoring[[#This Row],[FUEL_TRX_AMT]:[NONFUEL_TRX_AMT]])</f>
        <v>31383.18</v>
      </c>
      <c r="AJ157">
        <f>SUM(tbl_AccountMonitoring[[#This Row],[FUEL_NUM_TRX]:[NONFUEL_NUM_TRX]])</f>
        <v>360</v>
      </c>
    </row>
    <row r="158" spans="1:36" x14ac:dyDescent="0.35">
      <c r="A158">
        <v>111532</v>
      </c>
      <c r="B158" s="1">
        <v>44581</v>
      </c>
      <c r="C158" t="s">
        <v>33</v>
      </c>
      <c r="D158">
        <v>8000</v>
      </c>
      <c r="E158" s="1">
        <v>44021.371076388888</v>
      </c>
      <c r="F158" t="s">
        <v>610</v>
      </c>
      <c r="G158" t="s">
        <v>35</v>
      </c>
      <c r="H158" t="s">
        <v>898</v>
      </c>
      <c r="I158">
        <v>7</v>
      </c>
      <c r="J158">
        <v>7</v>
      </c>
      <c r="K158">
        <v>3</v>
      </c>
      <c r="L158">
        <v>8000</v>
      </c>
      <c r="M158" t="s">
        <v>81</v>
      </c>
      <c r="N158" t="s">
        <v>82</v>
      </c>
      <c r="O158" t="s">
        <v>50</v>
      </c>
      <c r="P158">
        <v>1</v>
      </c>
      <c r="Q158" t="s">
        <v>39</v>
      </c>
      <c r="R158" t="s">
        <v>40</v>
      </c>
      <c r="S158">
        <v>20803.859999999997</v>
      </c>
      <c r="T158">
        <v>19414.810000000001</v>
      </c>
      <c r="U158">
        <v>40218.669999999991</v>
      </c>
      <c r="V158">
        <v>44746.74</v>
      </c>
      <c r="W158">
        <v>32</v>
      </c>
      <c r="X158">
        <v>0</v>
      </c>
      <c r="Y158">
        <v>0</v>
      </c>
      <c r="Z158">
        <v>79.285714285714292</v>
      </c>
      <c r="AA158">
        <v>661</v>
      </c>
      <c r="AB158">
        <v>42</v>
      </c>
      <c r="AC158">
        <v>92</v>
      </c>
      <c r="AD158">
        <v>20803.859999999997</v>
      </c>
      <c r="AE158">
        <v>19414.810000000001</v>
      </c>
      <c r="AF158">
        <v>42</v>
      </c>
      <c r="AG158">
        <v>5305.3209370000004</v>
      </c>
      <c r="AH158">
        <v>0</v>
      </c>
      <c r="AI158">
        <f>SUM(tbl_AccountMonitoring[[#This Row],[FUEL_TRX_AMT]:[NONFUEL_TRX_AMT]])</f>
        <v>40218.67</v>
      </c>
      <c r="AJ158">
        <f>SUM(tbl_AccountMonitoring[[#This Row],[FUEL_NUM_TRX]:[NONFUEL_NUM_TRX]])</f>
        <v>134</v>
      </c>
    </row>
    <row r="159" spans="1:36" x14ac:dyDescent="0.35">
      <c r="A159">
        <v>111533</v>
      </c>
      <c r="B159" s="1">
        <v>44796</v>
      </c>
      <c r="C159" t="s">
        <v>33</v>
      </c>
      <c r="D159">
        <v>4500</v>
      </c>
      <c r="E159" s="1">
        <v>44021.371076388888</v>
      </c>
      <c r="F159" t="s">
        <v>462</v>
      </c>
      <c r="G159" t="s">
        <v>72</v>
      </c>
      <c r="H159" t="s">
        <v>463</v>
      </c>
      <c r="I159">
        <v>7</v>
      </c>
      <c r="J159">
        <v>7</v>
      </c>
      <c r="K159">
        <v>3</v>
      </c>
      <c r="L159">
        <v>3456</v>
      </c>
      <c r="M159" t="s">
        <v>292</v>
      </c>
      <c r="N159" t="s">
        <v>293</v>
      </c>
      <c r="O159" t="s">
        <v>249</v>
      </c>
      <c r="P159">
        <v>1</v>
      </c>
      <c r="Q159" t="s">
        <v>39</v>
      </c>
      <c r="R159" t="s">
        <v>40</v>
      </c>
      <c r="S159">
        <v>13054.659999999998</v>
      </c>
      <c r="T159">
        <v>3604.88</v>
      </c>
      <c r="U159">
        <v>16659.54</v>
      </c>
      <c r="V159">
        <v>26498.03</v>
      </c>
      <c r="W159">
        <v>29</v>
      </c>
      <c r="X159">
        <v>0</v>
      </c>
      <c r="Y159">
        <v>0</v>
      </c>
      <c r="Z159">
        <v>0</v>
      </c>
      <c r="AA159">
        <v>585.79999999999995</v>
      </c>
      <c r="AB159">
        <v>293</v>
      </c>
      <c r="AC159">
        <v>22</v>
      </c>
      <c r="AD159">
        <v>13054.659999999998</v>
      </c>
      <c r="AE159">
        <v>3604.88</v>
      </c>
      <c r="AF159">
        <v>52.090909090909093</v>
      </c>
      <c r="AG159">
        <v>8359.2236739999989</v>
      </c>
      <c r="AH159">
        <v>0</v>
      </c>
      <c r="AI159">
        <f>SUM(tbl_AccountMonitoring[[#This Row],[FUEL_TRX_AMT]:[NONFUEL_TRX_AMT]])</f>
        <v>16659.539999999997</v>
      </c>
      <c r="AJ159">
        <f>SUM(tbl_AccountMonitoring[[#This Row],[FUEL_NUM_TRX]:[NONFUEL_NUM_TRX]])</f>
        <v>315</v>
      </c>
    </row>
    <row r="160" spans="1:36" x14ac:dyDescent="0.35">
      <c r="A160">
        <v>111536</v>
      </c>
      <c r="B160" s="1">
        <v>44530</v>
      </c>
      <c r="C160" t="s">
        <v>33</v>
      </c>
      <c r="D160">
        <v>3500</v>
      </c>
      <c r="E160" s="1">
        <v>44022.365370370368</v>
      </c>
      <c r="F160" t="s">
        <v>186</v>
      </c>
      <c r="G160" t="s">
        <v>65</v>
      </c>
      <c r="H160" t="s">
        <v>272</v>
      </c>
      <c r="I160">
        <v>30</v>
      </c>
      <c r="J160">
        <v>21</v>
      </c>
      <c r="K160">
        <v>18</v>
      </c>
      <c r="L160">
        <v>3500</v>
      </c>
      <c r="M160" t="s">
        <v>37</v>
      </c>
      <c r="N160" t="s">
        <v>38</v>
      </c>
      <c r="O160" t="s">
        <v>38</v>
      </c>
      <c r="P160">
        <v>1</v>
      </c>
      <c r="Q160" t="s">
        <v>67</v>
      </c>
      <c r="R160" t="s">
        <v>44</v>
      </c>
      <c r="S160">
        <v>6723.7099999999991</v>
      </c>
      <c r="T160">
        <v>7.1</v>
      </c>
      <c r="U160">
        <v>6730.8099999999995</v>
      </c>
      <c r="V160">
        <v>8008.81</v>
      </c>
      <c r="W160">
        <v>14</v>
      </c>
      <c r="X160">
        <v>0</v>
      </c>
      <c r="Y160">
        <v>0</v>
      </c>
      <c r="Z160">
        <v>80</v>
      </c>
      <c r="AA160">
        <v>0</v>
      </c>
      <c r="AB160">
        <v>88</v>
      </c>
      <c r="AC160">
        <v>1</v>
      </c>
      <c r="AD160">
        <v>6723.7099999999991</v>
      </c>
      <c r="AE160">
        <v>7.1</v>
      </c>
      <c r="AF160">
        <v>5.4545454545454541</v>
      </c>
      <c r="AG160">
        <v>124.76</v>
      </c>
      <c r="AH160">
        <v>0</v>
      </c>
      <c r="AI160">
        <f>SUM(tbl_AccountMonitoring[[#This Row],[FUEL_TRX_AMT]:[NONFUEL_TRX_AMT]])</f>
        <v>6730.8099999999995</v>
      </c>
      <c r="AJ160">
        <f>SUM(tbl_AccountMonitoring[[#This Row],[FUEL_NUM_TRX]:[NONFUEL_NUM_TRX]])</f>
        <v>89</v>
      </c>
    </row>
    <row r="161" spans="1:36" x14ac:dyDescent="0.35">
      <c r="A161">
        <v>111542</v>
      </c>
      <c r="B161" s="1">
        <v>44645</v>
      </c>
      <c r="C161" t="s">
        <v>33</v>
      </c>
      <c r="D161">
        <v>6000</v>
      </c>
      <c r="E161" s="1">
        <v>44022.365370370368</v>
      </c>
      <c r="F161" t="s">
        <v>464</v>
      </c>
      <c r="G161" t="s">
        <v>52</v>
      </c>
      <c r="H161" t="s">
        <v>465</v>
      </c>
      <c r="I161">
        <v>30</v>
      </c>
      <c r="J161">
        <v>14</v>
      </c>
      <c r="K161">
        <v>5</v>
      </c>
      <c r="L161">
        <v>3050</v>
      </c>
      <c r="M161" t="s">
        <v>37</v>
      </c>
      <c r="N161" t="s">
        <v>38</v>
      </c>
      <c r="O161" t="s">
        <v>38</v>
      </c>
      <c r="P161">
        <v>0</v>
      </c>
      <c r="Q161" t="s">
        <v>39</v>
      </c>
      <c r="R161" t="s">
        <v>40</v>
      </c>
      <c r="S161">
        <v>0</v>
      </c>
      <c r="T161">
        <v>12281.51</v>
      </c>
      <c r="U161">
        <v>12281.51</v>
      </c>
      <c r="V161">
        <v>11749.05</v>
      </c>
      <c r="W161">
        <v>16</v>
      </c>
      <c r="X161">
        <v>0</v>
      </c>
      <c r="Y161">
        <v>0</v>
      </c>
      <c r="Z161">
        <v>77.357142857142861</v>
      </c>
      <c r="AA161">
        <v>0</v>
      </c>
      <c r="AB161">
        <v>0</v>
      </c>
      <c r="AC161">
        <v>52</v>
      </c>
      <c r="AD161">
        <v>0</v>
      </c>
      <c r="AE161">
        <v>12281.51</v>
      </c>
      <c r="AF161">
        <v>34.636363636363633</v>
      </c>
      <c r="AG161">
        <v>1009.0626609999999</v>
      </c>
      <c r="AH161">
        <v>0</v>
      </c>
      <c r="AI161">
        <f>SUM(tbl_AccountMonitoring[[#This Row],[FUEL_TRX_AMT]:[NONFUEL_TRX_AMT]])</f>
        <v>12281.51</v>
      </c>
      <c r="AJ161">
        <f>SUM(tbl_AccountMonitoring[[#This Row],[FUEL_NUM_TRX]:[NONFUEL_NUM_TRX]])</f>
        <v>52</v>
      </c>
    </row>
    <row r="162" spans="1:36" x14ac:dyDescent="0.35">
      <c r="A162">
        <v>111544</v>
      </c>
      <c r="B162" s="1">
        <v>44603</v>
      </c>
      <c r="C162" t="s">
        <v>33</v>
      </c>
      <c r="D162">
        <v>60000</v>
      </c>
      <c r="E162" s="1">
        <v>44022.365370370368</v>
      </c>
      <c r="F162" t="s">
        <v>114</v>
      </c>
      <c r="G162" t="s">
        <v>115</v>
      </c>
      <c r="H162" t="s">
        <v>116</v>
      </c>
      <c r="I162">
        <v>7</v>
      </c>
      <c r="J162">
        <v>7</v>
      </c>
      <c r="K162">
        <v>10</v>
      </c>
      <c r="L162">
        <v>60000</v>
      </c>
      <c r="M162" t="s">
        <v>81</v>
      </c>
      <c r="N162" t="s">
        <v>82</v>
      </c>
      <c r="O162" t="s">
        <v>50</v>
      </c>
      <c r="P162">
        <v>0</v>
      </c>
      <c r="Q162" t="s">
        <v>59</v>
      </c>
      <c r="R162" t="s">
        <v>44</v>
      </c>
      <c r="S162">
        <v>71903.490000000005</v>
      </c>
      <c r="T162">
        <v>193855.87999999998</v>
      </c>
      <c r="U162">
        <v>265759.36999999994</v>
      </c>
      <c r="V162">
        <v>304600.67</v>
      </c>
      <c r="W162">
        <v>50</v>
      </c>
      <c r="X162">
        <v>0</v>
      </c>
      <c r="Y162">
        <v>0</v>
      </c>
      <c r="Z162">
        <v>73</v>
      </c>
      <c r="AA162">
        <v>697</v>
      </c>
      <c r="AB162">
        <v>516</v>
      </c>
      <c r="AC162">
        <v>614</v>
      </c>
      <c r="AD162">
        <v>71903.490000000005</v>
      </c>
      <c r="AE162">
        <v>193855.87999999998</v>
      </c>
      <c r="AF162">
        <v>18.818181818181817</v>
      </c>
      <c r="AG162">
        <v>23538.538347000005</v>
      </c>
      <c r="AH162">
        <v>0</v>
      </c>
      <c r="AI162">
        <f>SUM(tbl_AccountMonitoring[[#This Row],[FUEL_TRX_AMT]:[NONFUEL_TRX_AMT]])</f>
        <v>265759.37</v>
      </c>
      <c r="AJ162">
        <f>SUM(tbl_AccountMonitoring[[#This Row],[FUEL_NUM_TRX]:[NONFUEL_NUM_TRX]])</f>
        <v>1130</v>
      </c>
    </row>
    <row r="163" spans="1:36" x14ac:dyDescent="0.35">
      <c r="A163">
        <v>111546</v>
      </c>
      <c r="B163" s="1">
        <v>44540</v>
      </c>
      <c r="C163" t="s">
        <v>33</v>
      </c>
      <c r="D163">
        <v>5500</v>
      </c>
      <c r="E163" s="1">
        <v>44022.365370370368</v>
      </c>
      <c r="F163" t="s">
        <v>581</v>
      </c>
      <c r="G163" t="s">
        <v>46</v>
      </c>
      <c r="H163" t="s">
        <v>614</v>
      </c>
      <c r="I163">
        <v>7</v>
      </c>
      <c r="J163">
        <v>7</v>
      </c>
      <c r="K163">
        <v>10</v>
      </c>
      <c r="L163">
        <v>5500</v>
      </c>
      <c r="M163" t="s">
        <v>37</v>
      </c>
      <c r="N163" t="s">
        <v>38</v>
      </c>
      <c r="O163" t="s">
        <v>38</v>
      </c>
      <c r="P163">
        <v>0</v>
      </c>
      <c r="Q163" t="s">
        <v>59</v>
      </c>
      <c r="R163" t="s">
        <v>44</v>
      </c>
      <c r="S163">
        <v>29376.179999999997</v>
      </c>
      <c r="T163">
        <v>333.42</v>
      </c>
      <c r="U163">
        <v>29709.599999999995</v>
      </c>
      <c r="V163">
        <v>30971.039999999997</v>
      </c>
      <c r="W163">
        <v>53</v>
      </c>
      <c r="X163">
        <v>0</v>
      </c>
      <c r="Y163">
        <v>0</v>
      </c>
      <c r="Z163">
        <v>80</v>
      </c>
      <c r="AA163">
        <v>729.6</v>
      </c>
      <c r="AB163">
        <v>173</v>
      </c>
      <c r="AC163">
        <v>5</v>
      </c>
      <c r="AD163">
        <v>29376.179999999997</v>
      </c>
      <c r="AE163">
        <v>333.42</v>
      </c>
      <c r="AF163">
        <v>4.6363636363636367</v>
      </c>
      <c r="AG163">
        <v>894.10479699999996</v>
      </c>
      <c r="AH163">
        <v>0</v>
      </c>
      <c r="AI163">
        <f>SUM(tbl_AccountMonitoring[[#This Row],[FUEL_TRX_AMT]:[NONFUEL_TRX_AMT]])</f>
        <v>29709.599999999995</v>
      </c>
      <c r="AJ163">
        <f>SUM(tbl_AccountMonitoring[[#This Row],[FUEL_NUM_TRX]:[NONFUEL_NUM_TRX]])</f>
        <v>178</v>
      </c>
    </row>
    <row r="164" spans="1:36" x14ac:dyDescent="0.35">
      <c r="A164">
        <v>111548</v>
      </c>
      <c r="B164" s="1">
        <v>44486</v>
      </c>
      <c r="C164" t="s">
        <v>33</v>
      </c>
      <c r="D164">
        <v>23000</v>
      </c>
      <c r="E164" s="1">
        <v>44023.402037037034</v>
      </c>
      <c r="F164" t="s">
        <v>466</v>
      </c>
      <c r="G164" t="s">
        <v>140</v>
      </c>
      <c r="H164" t="s">
        <v>467</v>
      </c>
      <c r="I164">
        <v>15</v>
      </c>
      <c r="J164">
        <v>14</v>
      </c>
      <c r="K164">
        <v>10</v>
      </c>
      <c r="L164">
        <v>23000</v>
      </c>
      <c r="M164" t="s">
        <v>54</v>
      </c>
      <c r="N164" t="s">
        <v>55</v>
      </c>
      <c r="O164" t="s">
        <v>50</v>
      </c>
      <c r="P164">
        <v>0</v>
      </c>
      <c r="Q164" t="s">
        <v>43</v>
      </c>
      <c r="R164" t="s">
        <v>44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80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25</v>
      </c>
      <c r="AG164">
        <v>0</v>
      </c>
      <c r="AH164">
        <v>0</v>
      </c>
      <c r="AI164">
        <f>SUM(tbl_AccountMonitoring[[#This Row],[FUEL_TRX_AMT]:[NONFUEL_TRX_AMT]])</f>
        <v>0</v>
      </c>
      <c r="AJ164">
        <f>SUM(tbl_AccountMonitoring[[#This Row],[FUEL_NUM_TRX]:[NONFUEL_NUM_TRX]])</f>
        <v>0</v>
      </c>
    </row>
    <row r="165" spans="1:36" x14ac:dyDescent="0.35">
      <c r="A165">
        <v>111550</v>
      </c>
      <c r="B165" s="1">
        <v>44587</v>
      </c>
      <c r="C165" t="s">
        <v>33</v>
      </c>
      <c r="D165">
        <v>101000</v>
      </c>
      <c r="E165" s="1">
        <v>44023.402037037034</v>
      </c>
      <c r="F165" t="s">
        <v>763</v>
      </c>
      <c r="G165" t="s">
        <v>140</v>
      </c>
      <c r="H165" t="s">
        <v>764</v>
      </c>
      <c r="I165">
        <v>30</v>
      </c>
      <c r="J165">
        <v>14</v>
      </c>
      <c r="K165">
        <v>18</v>
      </c>
      <c r="L165">
        <v>900</v>
      </c>
      <c r="M165" t="s">
        <v>765</v>
      </c>
      <c r="N165" t="s">
        <v>766</v>
      </c>
      <c r="O165" t="s">
        <v>50</v>
      </c>
      <c r="P165">
        <v>0</v>
      </c>
      <c r="Q165" t="s">
        <v>43</v>
      </c>
      <c r="R165" t="s">
        <v>44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70.5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7.2</v>
      </c>
      <c r="AG165">
        <v>0</v>
      </c>
      <c r="AH165">
        <v>0</v>
      </c>
      <c r="AI165">
        <f>SUM(tbl_AccountMonitoring[[#This Row],[FUEL_TRX_AMT]:[NONFUEL_TRX_AMT]])</f>
        <v>0</v>
      </c>
      <c r="AJ165">
        <f>SUM(tbl_AccountMonitoring[[#This Row],[FUEL_NUM_TRX]:[NONFUEL_NUM_TRX]])</f>
        <v>0</v>
      </c>
    </row>
    <row r="166" spans="1:36" x14ac:dyDescent="0.35">
      <c r="A166">
        <v>111552</v>
      </c>
      <c r="B166" s="1">
        <v>44266</v>
      </c>
      <c r="C166" t="s">
        <v>33</v>
      </c>
      <c r="D166">
        <v>500</v>
      </c>
      <c r="E166" s="1">
        <v>44023.402037037034</v>
      </c>
      <c r="F166" t="s">
        <v>117</v>
      </c>
      <c r="G166" t="s">
        <v>118</v>
      </c>
      <c r="H166" t="s">
        <v>119</v>
      </c>
      <c r="I166">
        <v>7</v>
      </c>
      <c r="J166">
        <v>5</v>
      </c>
      <c r="K166">
        <v>10</v>
      </c>
      <c r="L166">
        <v>500</v>
      </c>
      <c r="M166" t="s">
        <v>120</v>
      </c>
      <c r="N166" t="s">
        <v>121</v>
      </c>
      <c r="O166" t="s">
        <v>50</v>
      </c>
      <c r="P166">
        <v>1</v>
      </c>
      <c r="Q166" t="s">
        <v>43</v>
      </c>
      <c r="R166" t="s">
        <v>44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46.142857142857146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f>SUM(tbl_AccountMonitoring[[#This Row],[FUEL_TRX_AMT]:[NONFUEL_TRX_AMT]])</f>
        <v>0</v>
      </c>
      <c r="AJ166">
        <f>SUM(tbl_AccountMonitoring[[#This Row],[FUEL_NUM_TRX]:[NONFUEL_NUM_TRX]])</f>
        <v>0</v>
      </c>
    </row>
    <row r="167" spans="1:36" x14ac:dyDescent="0.35">
      <c r="A167">
        <v>111557</v>
      </c>
      <c r="B167" s="1">
        <v>44860</v>
      </c>
      <c r="C167" t="s">
        <v>33</v>
      </c>
      <c r="D167">
        <v>137000</v>
      </c>
      <c r="E167" s="1">
        <v>44023.402037037034</v>
      </c>
      <c r="F167" t="s">
        <v>468</v>
      </c>
      <c r="G167" t="s">
        <v>35</v>
      </c>
      <c r="H167" t="s">
        <v>469</v>
      </c>
      <c r="I167">
        <v>7</v>
      </c>
      <c r="J167">
        <v>7</v>
      </c>
      <c r="K167">
        <v>5</v>
      </c>
      <c r="L167">
        <v>137000</v>
      </c>
      <c r="M167" t="s">
        <v>37</v>
      </c>
      <c r="N167" t="s">
        <v>38</v>
      </c>
      <c r="O167" t="s">
        <v>38</v>
      </c>
      <c r="P167">
        <v>0</v>
      </c>
      <c r="Q167" t="s">
        <v>39</v>
      </c>
      <c r="R167" t="s">
        <v>40</v>
      </c>
      <c r="S167">
        <v>2022616.38</v>
      </c>
      <c r="T167">
        <v>503325.1</v>
      </c>
      <c r="U167">
        <v>2525941.4800000004</v>
      </c>
      <c r="V167">
        <v>2666890.4300000006</v>
      </c>
      <c r="W167">
        <v>57</v>
      </c>
      <c r="X167">
        <v>0</v>
      </c>
      <c r="Y167">
        <v>0</v>
      </c>
      <c r="Z167">
        <v>57.928571428571431</v>
      </c>
      <c r="AA167">
        <v>0</v>
      </c>
      <c r="AB167">
        <v>19601</v>
      </c>
      <c r="AC167">
        <v>4563</v>
      </c>
      <c r="AD167">
        <v>2022616.38</v>
      </c>
      <c r="AE167">
        <v>503325.1</v>
      </c>
      <c r="AF167">
        <v>47.636363636363633</v>
      </c>
      <c r="AG167">
        <v>71173.425860999996</v>
      </c>
      <c r="AH167">
        <v>0</v>
      </c>
      <c r="AI167">
        <f>SUM(tbl_AccountMonitoring[[#This Row],[FUEL_TRX_AMT]:[NONFUEL_TRX_AMT]])</f>
        <v>2525941.48</v>
      </c>
      <c r="AJ167">
        <f>SUM(tbl_AccountMonitoring[[#This Row],[FUEL_NUM_TRX]:[NONFUEL_NUM_TRX]])</f>
        <v>24164</v>
      </c>
    </row>
    <row r="168" spans="1:36" x14ac:dyDescent="0.35">
      <c r="A168">
        <v>111567</v>
      </c>
      <c r="B168" s="1">
        <v>44531</v>
      </c>
      <c r="C168" t="s">
        <v>33</v>
      </c>
      <c r="D168">
        <v>8500</v>
      </c>
      <c r="E168" s="1">
        <v>44026.622511574074</v>
      </c>
      <c r="F168" t="s">
        <v>617</v>
      </c>
      <c r="G168" t="s">
        <v>65</v>
      </c>
      <c r="H168" t="s">
        <v>618</v>
      </c>
      <c r="I168">
        <v>30</v>
      </c>
      <c r="J168">
        <v>14</v>
      </c>
      <c r="K168">
        <v>18</v>
      </c>
      <c r="L168">
        <v>8500</v>
      </c>
      <c r="M168" t="s">
        <v>37</v>
      </c>
      <c r="N168" t="s">
        <v>38</v>
      </c>
      <c r="O168" t="s">
        <v>38</v>
      </c>
      <c r="P168">
        <v>0</v>
      </c>
      <c r="Q168" t="s">
        <v>67</v>
      </c>
      <c r="R168" t="s">
        <v>44</v>
      </c>
      <c r="S168">
        <v>0</v>
      </c>
      <c r="T168">
        <v>0</v>
      </c>
      <c r="U168">
        <v>0</v>
      </c>
      <c r="V168">
        <v>225.1</v>
      </c>
      <c r="W168">
        <v>1</v>
      </c>
      <c r="X168">
        <v>0</v>
      </c>
      <c r="Y168">
        <v>0</v>
      </c>
      <c r="Z168">
        <v>80</v>
      </c>
      <c r="AA168">
        <v>731</v>
      </c>
      <c r="AB168">
        <v>0</v>
      </c>
      <c r="AC168">
        <v>0</v>
      </c>
      <c r="AD168">
        <v>0</v>
      </c>
      <c r="AE168">
        <v>0</v>
      </c>
      <c r="AF168">
        <v>12.090909090909092</v>
      </c>
      <c r="AG168">
        <v>79</v>
      </c>
      <c r="AH168">
        <v>0</v>
      </c>
      <c r="AI168">
        <f>SUM(tbl_AccountMonitoring[[#This Row],[FUEL_TRX_AMT]:[NONFUEL_TRX_AMT]])</f>
        <v>0</v>
      </c>
      <c r="AJ168">
        <f>SUM(tbl_AccountMonitoring[[#This Row],[FUEL_NUM_TRX]:[NONFUEL_NUM_TRX]])</f>
        <v>0</v>
      </c>
    </row>
    <row r="169" spans="1:36" x14ac:dyDescent="0.35">
      <c r="A169">
        <v>111570</v>
      </c>
      <c r="B169" s="1">
        <v>44555</v>
      </c>
      <c r="C169" t="s">
        <v>33</v>
      </c>
      <c r="D169">
        <v>16000</v>
      </c>
      <c r="E169" s="1">
        <v>44026.622511574074</v>
      </c>
      <c r="F169" t="s">
        <v>122</v>
      </c>
      <c r="G169" t="s">
        <v>52</v>
      </c>
      <c r="H169" t="s">
        <v>123</v>
      </c>
      <c r="I169">
        <v>15</v>
      </c>
      <c r="J169">
        <v>14</v>
      </c>
      <c r="K169">
        <v>18</v>
      </c>
      <c r="L169">
        <v>16000</v>
      </c>
      <c r="M169" t="s">
        <v>37</v>
      </c>
      <c r="N169" t="s">
        <v>38</v>
      </c>
      <c r="O169" t="s">
        <v>38</v>
      </c>
      <c r="P169">
        <v>0</v>
      </c>
      <c r="Q169" t="s">
        <v>43</v>
      </c>
      <c r="R169" t="s">
        <v>44</v>
      </c>
      <c r="S169">
        <v>145.25</v>
      </c>
      <c r="T169">
        <v>0</v>
      </c>
      <c r="U169">
        <v>145.25</v>
      </c>
      <c r="V169">
        <v>558.25</v>
      </c>
      <c r="W169">
        <v>2</v>
      </c>
      <c r="X169">
        <v>0</v>
      </c>
      <c r="Y169">
        <v>0</v>
      </c>
      <c r="Z169">
        <v>75.142857142857139</v>
      </c>
      <c r="AA169">
        <v>735</v>
      </c>
      <c r="AB169">
        <v>2</v>
      </c>
      <c r="AC169">
        <v>0</v>
      </c>
      <c r="AD169">
        <v>145.25</v>
      </c>
      <c r="AE169">
        <v>0</v>
      </c>
      <c r="AF169">
        <v>12</v>
      </c>
      <c r="AG169">
        <v>251.071303</v>
      </c>
      <c r="AH169">
        <v>0</v>
      </c>
      <c r="AI169">
        <f>SUM(tbl_AccountMonitoring[[#This Row],[FUEL_TRX_AMT]:[NONFUEL_TRX_AMT]])</f>
        <v>145.25</v>
      </c>
      <c r="AJ169">
        <f>SUM(tbl_AccountMonitoring[[#This Row],[FUEL_NUM_TRX]:[NONFUEL_NUM_TRX]])</f>
        <v>2</v>
      </c>
    </row>
    <row r="170" spans="1:36" x14ac:dyDescent="0.35">
      <c r="A170">
        <v>111571</v>
      </c>
      <c r="B170" s="1">
        <v>44860</v>
      </c>
      <c r="C170" t="s">
        <v>33</v>
      </c>
      <c r="D170">
        <v>34500</v>
      </c>
      <c r="E170" s="1">
        <v>44026.622511574074</v>
      </c>
      <c r="F170" t="s">
        <v>62</v>
      </c>
      <c r="G170" t="s">
        <v>52</v>
      </c>
      <c r="H170" t="s">
        <v>273</v>
      </c>
      <c r="I170">
        <v>30</v>
      </c>
      <c r="J170">
        <v>14</v>
      </c>
      <c r="K170">
        <v>18</v>
      </c>
      <c r="L170">
        <v>34500</v>
      </c>
      <c r="M170" t="s">
        <v>37</v>
      </c>
      <c r="N170" t="s">
        <v>38</v>
      </c>
      <c r="O170" t="s">
        <v>38</v>
      </c>
      <c r="P170">
        <v>0</v>
      </c>
      <c r="Q170" t="s">
        <v>43</v>
      </c>
      <c r="R170" t="s">
        <v>44</v>
      </c>
      <c r="S170">
        <v>43987.62</v>
      </c>
      <c r="T170">
        <v>438.51</v>
      </c>
      <c r="U170">
        <v>44426.130000000005</v>
      </c>
      <c r="V170">
        <v>45763.32</v>
      </c>
      <c r="W170">
        <v>13</v>
      </c>
      <c r="X170">
        <v>0</v>
      </c>
      <c r="Y170">
        <v>0</v>
      </c>
      <c r="Z170">
        <v>80</v>
      </c>
      <c r="AA170">
        <v>756.8</v>
      </c>
      <c r="AB170">
        <v>603</v>
      </c>
      <c r="AC170">
        <v>9</v>
      </c>
      <c r="AD170">
        <v>43987.62</v>
      </c>
      <c r="AE170">
        <v>438.51</v>
      </c>
      <c r="AF170">
        <v>3</v>
      </c>
      <c r="AG170">
        <v>2114.0647325800001</v>
      </c>
      <c r="AH170">
        <v>0</v>
      </c>
      <c r="AI170">
        <f>SUM(tbl_AccountMonitoring[[#This Row],[FUEL_TRX_AMT]:[NONFUEL_TRX_AMT]])</f>
        <v>44426.130000000005</v>
      </c>
      <c r="AJ170">
        <f>SUM(tbl_AccountMonitoring[[#This Row],[FUEL_NUM_TRX]:[NONFUEL_NUM_TRX]])</f>
        <v>612</v>
      </c>
    </row>
    <row r="171" spans="1:36" x14ac:dyDescent="0.35">
      <c r="A171">
        <v>111574</v>
      </c>
      <c r="B171" s="1">
        <v>44685</v>
      </c>
      <c r="C171" t="s">
        <v>33</v>
      </c>
      <c r="D171">
        <v>20500</v>
      </c>
      <c r="E171" s="1">
        <v>44026.622511574074</v>
      </c>
      <c r="F171" t="s">
        <v>767</v>
      </c>
      <c r="G171" t="s">
        <v>75</v>
      </c>
      <c r="H171" t="s">
        <v>768</v>
      </c>
      <c r="I171">
        <v>30</v>
      </c>
      <c r="J171">
        <v>14</v>
      </c>
      <c r="K171">
        <v>10</v>
      </c>
      <c r="L171">
        <v>20500</v>
      </c>
      <c r="M171" t="s">
        <v>81</v>
      </c>
      <c r="N171" t="s">
        <v>82</v>
      </c>
      <c r="O171" t="s">
        <v>50</v>
      </c>
      <c r="P171">
        <v>0</v>
      </c>
      <c r="Q171" t="s">
        <v>77</v>
      </c>
      <c r="R171" t="s">
        <v>44</v>
      </c>
      <c r="S171">
        <v>0</v>
      </c>
      <c r="T171">
        <v>173.42</v>
      </c>
      <c r="U171">
        <v>173.42</v>
      </c>
      <c r="V171">
        <v>16745.169999999998</v>
      </c>
      <c r="W171">
        <v>2</v>
      </c>
      <c r="X171">
        <v>0</v>
      </c>
      <c r="Y171">
        <v>0</v>
      </c>
      <c r="Z171">
        <v>73.857142857142861</v>
      </c>
      <c r="AA171">
        <v>641</v>
      </c>
      <c r="AB171">
        <v>0</v>
      </c>
      <c r="AC171">
        <v>1</v>
      </c>
      <c r="AD171">
        <v>0</v>
      </c>
      <c r="AE171">
        <v>173.42</v>
      </c>
      <c r="AF171">
        <v>20.09090909090909</v>
      </c>
      <c r="AG171">
        <v>2.063698</v>
      </c>
      <c r="AH171">
        <v>0</v>
      </c>
      <c r="AI171">
        <f>SUM(tbl_AccountMonitoring[[#This Row],[FUEL_TRX_AMT]:[NONFUEL_TRX_AMT]])</f>
        <v>173.42</v>
      </c>
      <c r="AJ171">
        <f>SUM(tbl_AccountMonitoring[[#This Row],[FUEL_NUM_TRX]:[NONFUEL_NUM_TRX]])</f>
        <v>1</v>
      </c>
    </row>
    <row r="172" spans="1:36" x14ac:dyDescent="0.35">
      <c r="A172">
        <v>111583</v>
      </c>
      <c r="B172" s="1">
        <v>44576</v>
      </c>
      <c r="C172" t="s">
        <v>33</v>
      </c>
      <c r="D172">
        <v>6500</v>
      </c>
      <c r="E172" s="1">
        <v>44026.622511574074</v>
      </c>
      <c r="F172" t="s">
        <v>769</v>
      </c>
      <c r="G172" t="s">
        <v>770</v>
      </c>
      <c r="H172" t="s">
        <v>771</v>
      </c>
      <c r="I172">
        <v>7</v>
      </c>
      <c r="J172">
        <v>7</v>
      </c>
      <c r="K172">
        <v>5</v>
      </c>
      <c r="L172">
        <v>7800</v>
      </c>
      <c r="M172" t="s">
        <v>37</v>
      </c>
      <c r="N172" t="s">
        <v>38</v>
      </c>
      <c r="O172" t="s">
        <v>38</v>
      </c>
      <c r="P172">
        <v>0</v>
      </c>
      <c r="Q172" t="s">
        <v>39</v>
      </c>
      <c r="R172" t="s">
        <v>40</v>
      </c>
      <c r="S172">
        <v>88982.52</v>
      </c>
      <c r="T172">
        <v>30975.040000000001</v>
      </c>
      <c r="U172">
        <v>119957.56</v>
      </c>
      <c r="V172">
        <v>127573.65999999999</v>
      </c>
      <c r="W172">
        <v>77</v>
      </c>
      <c r="X172">
        <v>0</v>
      </c>
      <c r="Y172">
        <v>0</v>
      </c>
      <c r="Z172">
        <v>0</v>
      </c>
      <c r="AA172">
        <v>0</v>
      </c>
      <c r="AB172">
        <v>1984</v>
      </c>
      <c r="AC172">
        <v>492</v>
      </c>
      <c r="AD172">
        <v>88982.52</v>
      </c>
      <c r="AE172">
        <v>30975.040000000001</v>
      </c>
      <c r="AF172">
        <v>44.090909090909093</v>
      </c>
      <c r="AG172">
        <v>6946.2795040000001</v>
      </c>
      <c r="AH172">
        <v>0</v>
      </c>
      <c r="AI172">
        <f>SUM(tbl_AccountMonitoring[[#This Row],[FUEL_TRX_AMT]:[NONFUEL_TRX_AMT]])</f>
        <v>119957.56</v>
      </c>
      <c r="AJ172">
        <f>SUM(tbl_AccountMonitoring[[#This Row],[FUEL_NUM_TRX]:[NONFUEL_NUM_TRX]])</f>
        <v>2476</v>
      </c>
    </row>
    <row r="173" spans="1:36" x14ac:dyDescent="0.35">
      <c r="A173">
        <v>111588</v>
      </c>
      <c r="B173" s="1">
        <v>44524</v>
      </c>
      <c r="C173" t="s">
        <v>33</v>
      </c>
      <c r="D173">
        <v>3500</v>
      </c>
      <c r="E173" s="1">
        <v>44026.622511574074</v>
      </c>
      <c r="F173" t="s">
        <v>615</v>
      </c>
      <c r="G173" t="s">
        <v>140</v>
      </c>
      <c r="H173" t="s">
        <v>616</v>
      </c>
      <c r="I173">
        <v>15</v>
      </c>
      <c r="J173">
        <v>15</v>
      </c>
      <c r="K173">
        <v>10</v>
      </c>
      <c r="L173">
        <v>2800</v>
      </c>
      <c r="M173" t="s">
        <v>37</v>
      </c>
      <c r="N173" t="s">
        <v>38</v>
      </c>
      <c r="O173" t="s">
        <v>38</v>
      </c>
      <c r="P173">
        <v>0</v>
      </c>
      <c r="Q173" t="s">
        <v>59</v>
      </c>
      <c r="R173" t="s">
        <v>44</v>
      </c>
      <c r="S173">
        <v>11218.779999999999</v>
      </c>
      <c r="T173">
        <v>124.61</v>
      </c>
      <c r="U173">
        <v>11343.390000000001</v>
      </c>
      <c r="V173">
        <v>11239.289999999999</v>
      </c>
      <c r="W173">
        <v>22</v>
      </c>
      <c r="X173">
        <v>0</v>
      </c>
      <c r="Y173">
        <v>0</v>
      </c>
      <c r="Z173">
        <v>0</v>
      </c>
      <c r="AA173">
        <v>784.2</v>
      </c>
      <c r="AB173">
        <v>146</v>
      </c>
      <c r="AC173">
        <v>5</v>
      </c>
      <c r="AD173">
        <v>11218.779999999999</v>
      </c>
      <c r="AE173">
        <v>124.61</v>
      </c>
      <c r="AF173">
        <v>17.636363636363637</v>
      </c>
      <c r="AG173">
        <v>931.46678299999996</v>
      </c>
      <c r="AH173">
        <v>0</v>
      </c>
      <c r="AI173">
        <f>SUM(tbl_AccountMonitoring[[#This Row],[FUEL_TRX_AMT]:[NONFUEL_TRX_AMT]])</f>
        <v>11343.39</v>
      </c>
      <c r="AJ173">
        <f>SUM(tbl_AccountMonitoring[[#This Row],[FUEL_NUM_TRX]:[NONFUEL_NUM_TRX]])</f>
        <v>151</v>
      </c>
    </row>
    <row r="174" spans="1:36" x14ac:dyDescent="0.35">
      <c r="A174">
        <v>111590</v>
      </c>
      <c r="B174" s="1">
        <v>44931</v>
      </c>
      <c r="C174" t="s">
        <v>33</v>
      </c>
      <c r="D174">
        <v>5000</v>
      </c>
      <c r="E174" s="1">
        <v>44026.622511574074</v>
      </c>
      <c r="F174" t="s">
        <v>276</v>
      </c>
      <c r="G174" t="s">
        <v>227</v>
      </c>
      <c r="H174" t="s">
        <v>277</v>
      </c>
      <c r="I174">
        <v>7</v>
      </c>
      <c r="J174">
        <v>7</v>
      </c>
      <c r="K174">
        <v>10</v>
      </c>
      <c r="L174">
        <v>3800</v>
      </c>
      <c r="M174" t="s">
        <v>292</v>
      </c>
      <c r="N174" t="s">
        <v>293</v>
      </c>
      <c r="O174" t="s">
        <v>249</v>
      </c>
      <c r="P174">
        <v>0</v>
      </c>
      <c r="Q174" t="s">
        <v>59</v>
      </c>
      <c r="R174" t="s">
        <v>44</v>
      </c>
      <c r="S174">
        <v>2619.7800000000002</v>
      </c>
      <c r="T174">
        <v>202.2</v>
      </c>
      <c r="U174">
        <v>2821.98</v>
      </c>
      <c r="V174">
        <v>3267.79</v>
      </c>
      <c r="W174">
        <v>6</v>
      </c>
      <c r="X174">
        <v>0</v>
      </c>
      <c r="Y174">
        <v>0</v>
      </c>
      <c r="Z174">
        <v>0</v>
      </c>
      <c r="AA174">
        <v>718.4</v>
      </c>
      <c r="AB174">
        <v>17</v>
      </c>
      <c r="AC174">
        <v>2</v>
      </c>
      <c r="AD174">
        <v>2619.7800000000002</v>
      </c>
      <c r="AE174">
        <v>202.2</v>
      </c>
      <c r="AF174">
        <v>31.181818181818183</v>
      </c>
      <c r="AG174">
        <v>961.93480499999998</v>
      </c>
      <c r="AH174">
        <v>0</v>
      </c>
      <c r="AI174">
        <f>SUM(tbl_AccountMonitoring[[#This Row],[FUEL_TRX_AMT]:[NONFUEL_TRX_AMT]])</f>
        <v>2821.98</v>
      </c>
      <c r="AJ174">
        <f>SUM(tbl_AccountMonitoring[[#This Row],[FUEL_NUM_TRX]:[NONFUEL_NUM_TRX]])</f>
        <v>19</v>
      </c>
    </row>
    <row r="175" spans="1:36" x14ac:dyDescent="0.35">
      <c r="A175">
        <v>111592</v>
      </c>
      <c r="B175" s="1">
        <v>44544</v>
      </c>
      <c r="C175" t="s">
        <v>33</v>
      </c>
      <c r="D175">
        <v>6000</v>
      </c>
      <c r="E175" s="1">
        <v>44027.360092592593</v>
      </c>
      <c r="F175" t="s">
        <v>899</v>
      </c>
      <c r="G175" t="s">
        <v>118</v>
      </c>
      <c r="H175" t="s">
        <v>900</v>
      </c>
      <c r="I175">
        <v>30</v>
      </c>
      <c r="J175">
        <v>14</v>
      </c>
      <c r="K175">
        <v>18</v>
      </c>
      <c r="L175">
        <v>6000</v>
      </c>
      <c r="M175" t="s">
        <v>37</v>
      </c>
      <c r="N175" t="s">
        <v>38</v>
      </c>
      <c r="O175" t="s">
        <v>38</v>
      </c>
      <c r="P175">
        <v>0</v>
      </c>
      <c r="Q175" t="s">
        <v>43</v>
      </c>
      <c r="R175" t="s">
        <v>44</v>
      </c>
      <c r="S175">
        <v>1053.31</v>
      </c>
      <c r="T175">
        <v>763.2</v>
      </c>
      <c r="U175">
        <v>1816.51</v>
      </c>
      <c r="V175">
        <v>1960.4600000000003</v>
      </c>
      <c r="W175">
        <v>10</v>
      </c>
      <c r="X175">
        <v>0</v>
      </c>
      <c r="Y175">
        <v>0</v>
      </c>
      <c r="Z175">
        <v>80</v>
      </c>
      <c r="AA175">
        <v>0</v>
      </c>
      <c r="AB175">
        <v>3</v>
      </c>
      <c r="AC175">
        <v>11</v>
      </c>
      <c r="AD175">
        <v>1053.31</v>
      </c>
      <c r="AE175">
        <v>763.2</v>
      </c>
      <c r="AF175">
        <v>10</v>
      </c>
      <c r="AG175">
        <v>93.33674791</v>
      </c>
      <c r="AH175">
        <v>0</v>
      </c>
      <c r="AI175">
        <f>SUM(tbl_AccountMonitoring[[#This Row],[FUEL_TRX_AMT]:[NONFUEL_TRX_AMT]])</f>
        <v>1816.51</v>
      </c>
      <c r="AJ175">
        <f>SUM(tbl_AccountMonitoring[[#This Row],[FUEL_NUM_TRX]:[NONFUEL_NUM_TRX]])</f>
        <v>14</v>
      </c>
    </row>
    <row r="176" spans="1:36" x14ac:dyDescent="0.35">
      <c r="A176">
        <v>111594</v>
      </c>
      <c r="B176" s="1">
        <v>44256</v>
      </c>
      <c r="C176" t="s">
        <v>33</v>
      </c>
      <c r="D176">
        <v>1500</v>
      </c>
      <c r="E176" s="1">
        <v>44027.360092592593</v>
      </c>
      <c r="F176" t="s">
        <v>274</v>
      </c>
      <c r="G176" t="s">
        <v>35</v>
      </c>
      <c r="H176" t="s">
        <v>275</v>
      </c>
      <c r="I176">
        <v>30</v>
      </c>
      <c r="J176">
        <v>14</v>
      </c>
      <c r="K176">
        <v>7</v>
      </c>
      <c r="L176">
        <v>20000</v>
      </c>
      <c r="M176" t="s">
        <v>48</v>
      </c>
      <c r="N176" t="s">
        <v>49</v>
      </c>
      <c r="O176" t="s">
        <v>50</v>
      </c>
      <c r="P176">
        <v>1</v>
      </c>
      <c r="Q176" t="s">
        <v>43</v>
      </c>
      <c r="R176" t="s">
        <v>44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34</v>
      </c>
      <c r="AA176">
        <v>504</v>
      </c>
      <c r="AB176">
        <v>0</v>
      </c>
      <c r="AC176">
        <v>0</v>
      </c>
      <c r="AD176">
        <v>0</v>
      </c>
      <c r="AE176">
        <v>0</v>
      </c>
      <c r="AF176">
        <v>26.666666666666668</v>
      </c>
      <c r="AG176">
        <v>0</v>
      </c>
      <c r="AH176">
        <v>21464.3</v>
      </c>
      <c r="AI176">
        <f>SUM(tbl_AccountMonitoring[[#This Row],[FUEL_TRX_AMT]:[NONFUEL_TRX_AMT]])</f>
        <v>0</v>
      </c>
      <c r="AJ176">
        <f>SUM(tbl_AccountMonitoring[[#This Row],[FUEL_NUM_TRX]:[NONFUEL_NUM_TRX]])</f>
        <v>0</v>
      </c>
    </row>
    <row r="177" spans="1:36" x14ac:dyDescent="0.35">
      <c r="A177">
        <v>111597</v>
      </c>
      <c r="B177" s="1">
        <v>44627</v>
      </c>
      <c r="C177" t="s">
        <v>33</v>
      </c>
      <c r="D177">
        <v>4000</v>
      </c>
      <c r="E177" s="1">
        <v>44027.360092592593</v>
      </c>
      <c r="F177" t="s">
        <v>124</v>
      </c>
      <c r="G177" t="s">
        <v>125</v>
      </c>
      <c r="H177" t="s">
        <v>126</v>
      </c>
      <c r="I177">
        <v>15</v>
      </c>
      <c r="J177">
        <v>13</v>
      </c>
      <c r="K177">
        <v>18</v>
      </c>
      <c r="L177">
        <v>4900</v>
      </c>
      <c r="M177" t="s">
        <v>91</v>
      </c>
      <c r="N177" t="s">
        <v>92</v>
      </c>
      <c r="O177" t="s">
        <v>50</v>
      </c>
      <c r="P177">
        <v>0</v>
      </c>
      <c r="Q177" t="s">
        <v>39</v>
      </c>
      <c r="R177" t="s">
        <v>40</v>
      </c>
      <c r="S177">
        <v>1227.06</v>
      </c>
      <c r="T177">
        <v>0</v>
      </c>
      <c r="U177">
        <v>1227.06</v>
      </c>
      <c r="V177">
        <v>2205.11</v>
      </c>
      <c r="W177">
        <v>5</v>
      </c>
      <c r="X177">
        <v>0</v>
      </c>
      <c r="Y177">
        <v>0</v>
      </c>
      <c r="Z177">
        <v>78.214285714285708</v>
      </c>
      <c r="AA177">
        <v>745</v>
      </c>
      <c r="AB177">
        <v>12</v>
      </c>
      <c r="AC177">
        <v>0</v>
      </c>
      <c r="AD177">
        <v>1227.06</v>
      </c>
      <c r="AE177">
        <v>0</v>
      </c>
      <c r="AF177">
        <v>27</v>
      </c>
      <c r="AG177">
        <v>362.65400999999997</v>
      </c>
      <c r="AH177">
        <v>32</v>
      </c>
      <c r="AI177">
        <f>SUM(tbl_AccountMonitoring[[#This Row],[FUEL_TRX_AMT]:[NONFUEL_TRX_AMT]])</f>
        <v>1227.06</v>
      </c>
      <c r="AJ177">
        <f>SUM(tbl_AccountMonitoring[[#This Row],[FUEL_NUM_TRX]:[NONFUEL_NUM_TRX]])</f>
        <v>12</v>
      </c>
    </row>
    <row r="178" spans="1:36" x14ac:dyDescent="0.35">
      <c r="A178">
        <v>111599</v>
      </c>
      <c r="B178" s="1">
        <v>44673</v>
      </c>
      <c r="C178" t="s">
        <v>33</v>
      </c>
      <c r="D178">
        <v>6500</v>
      </c>
      <c r="E178" s="1">
        <v>44027.360092592593</v>
      </c>
      <c r="F178" t="s">
        <v>470</v>
      </c>
      <c r="G178" t="s">
        <v>65</v>
      </c>
      <c r="H178" t="s">
        <v>471</v>
      </c>
      <c r="I178">
        <v>30</v>
      </c>
      <c r="J178">
        <v>15</v>
      </c>
      <c r="K178">
        <v>10</v>
      </c>
      <c r="L178">
        <v>6500</v>
      </c>
      <c r="M178" t="s">
        <v>48</v>
      </c>
      <c r="N178" t="s">
        <v>49</v>
      </c>
      <c r="O178" t="s">
        <v>50</v>
      </c>
      <c r="P178">
        <v>0</v>
      </c>
      <c r="Q178" t="s">
        <v>67</v>
      </c>
      <c r="R178" t="s">
        <v>44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56.727272727272727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28</v>
      </c>
      <c r="AG178">
        <v>95.91</v>
      </c>
      <c r="AH178">
        <v>5841.02</v>
      </c>
      <c r="AI178">
        <f>SUM(tbl_AccountMonitoring[[#This Row],[FUEL_TRX_AMT]:[NONFUEL_TRX_AMT]])</f>
        <v>0</v>
      </c>
      <c r="AJ178">
        <f>SUM(tbl_AccountMonitoring[[#This Row],[FUEL_NUM_TRX]:[NONFUEL_NUM_TRX]])</f>
        <v>0</v>
      </c>
    </row>
    <row r="179" spans="1:36" x14ac:dyDescent="0.35">
      <c r="A179">
        <v>111602</v>
      </c>
      <c r="B179" s="1">
        <v>44605</v>
      </c>
      <c r="C179" t="s">
        <v>33</v>
      </c>
      <c r="D179">
        <v>17500</v>
      </c>
      <c r="E179" s="1">
        <v>44028.367835648147</v>
      </c>
      <c r="F179" t="s">
        <v>276</v>
      </c>
      <c r="G179" t="s">
        <v>227</v>
      </c>
      <c r="H179" t="s">
        <v>277</v>
      </c>
      <c r="I179">
        <v>15</v>
      </c>
      <c r="J179">
        <v>15</v>
      </c>
      <c r="K179">
        <v>10</v>
      </c>
      <c r="L179">
        <v>17500</v>
      </c>
      <c r="M179" t="s">
        <v>37</v>
      </c>
      <c r="N179" t="s">
        <v>38</v>
      </c>
      <c r="O179" t="s">
        <v>38</v>
      </c>
      <c r="P179">
        <v>0</v>
      </c>
      <c r="Q179" t="s">
        <v>59</v>
      </c>
      <c r="R179" t="s">
        <v>44</v>
      </c>
      <c r="S179">
        <v>15758.57</v>
      </c>
      <c r="T179">
        <v>8758.9900000000016</v>
      </c>
      <c r="U179">
        <v>24517.56</v>
      </c>
      <c r="V179">
        <v>27174.420000000002</v>
      </c>
      <c r="W179">
        <v>29</v>
      </c>
      <c r="X179">
        <v>0</v>
      </c>
      <c r="Y179">
        <v>0</v>
      </c>
      <c r="Z179">
        <v>77.214285714285708</v>
      </c>
      <c r="AA179">
        <v>0</v>
      </c>
      <c r="AB179">
        <v>442</v>
      </c>
      <c r="AC179">
        <v>76</v>
      </c>
      <c r="AD179">
        <v>15758.57</v>
      </c>
      <c r="AE179">
        <v>8758.9900000000016</v>
      </c>
      <c r="AF179">
        <v>14.181818181818182</v>
      </c>
      <c r="AG179">
        <v>1888.2241389999999</v>
      </c>
      <c r="AH179">
        <v>0</v>
      </c>
      <c r="AI179">
        <f>SUM(tbl_AccountMonitoring[[#This Row],[FUEL_TRX_AMT]:[NONFUEL_TRX_AMT]])</f>
        <v>24517.56</v>
      </c>
      <c r="AJ179">
        <f>SUM(tbl_AccountMonitoring[[#This Row],[FUEL_NUM_TRX]:[NONFUEL_NUM_TRX]])</f>
        <v>518</v>
      </c>
    </row>
    <row r="180" spans="1:36" x14ac:dyDescent="0.35">
      <c r="A180">
        <v>111605</v>
      </c>
      <c r="B180" s="1">
        <v>44645</v>
      </c>
      <c r="C180" t="s">
        <v>33</v>
      </c>
      <c r="D180">
        <v>8500</v>
      </c>
      <c r="E180" s="1">
        <v>44028.367835648147</v>
      </c>
      <c r="F180" t="s">
        <v>617</v>
      </c>
      <c r="G180" t="s">
        <v>65</v>
      </c>
      <c r="H180" t="s">
        <v>618</v>
      </c>
      <c r="I180">
        <v>7</v>
      </c>
      <c r="J180">
        <v>5</v>
      </c>
      <c r="K180">
        <v>5</v>
      </c>
      <c r="L180">
        <v>5500</v>
      </c>
      <c r="M180" t="s">
        <v>37</v>
      </c>
      <c r="N180" t="s">
        <v>38</v>
      </c>
      <c r="O180" t="s">
        <v>38</v>
      </c>
      <c r="P180">
        <v>0</v>
      </c>
      <c r="Q180" t="s">
        <v>67</v>
      </c>
      <c r="R180" t="s">
        <v>44</v>
      </c>
      <c r="S180">
        <v>9594.69</v>
      </c>
      <c r="T180">
        <v>379.54999999999995</v>
      </c>
      <c r="U180">
        <v>9974.24</v>
      </c>
      <c r="V180">
        <v>15821.589999999998</v>
      </c>
      <c r="W180">
        <v>16</v>
      </c>
      <c r="X180">
        <v>0</v>
      </c>
      <c r="Y180">
        <v>0</v>
      </c>
      <c r="Z180">
        <v>79.785714285714292</v>
      </c>
      <c r="AA180">
        <v>751.4</v>
      </c>
      <c r="AB180">
        <v>168</v>
      </c>
      <c r="AC180">
        <v>4</v>
      </c>
      <c r="AD180">
        <v>9594.69</v>
      </c>
      <c r="AE180">
        <v>379.54999999999995</v>
      </c>
      <c r="AF180">
        <v>32.81818181818182</v>
      </c>
      <c r="AG180">
        <v>4823.987588</v>
      </c>
      <c r="AH180">
        <v>0</v>
      </c>
      <c r="AI180">
        <f>SUM(tbl_AccountMonitoring[[#This Row],[FUEL_TRX_AMT]:[NONFUEL_TRX_AMT]])</f>
        <v>9974.24</v>
      </c>
      <c r="AJ180">
        <f>SUM(tbl_AccountMonitoring[[#This Row],[FUEL_NUM_TRX]:[NONFUEL_NUM_TRX]])</f>
        <v>172</v>
      </c>
    </row>
    <row r="181" spans="1:36" x14ac:dyDescent="0.35">
      <c r="A181">
        <v>111609</v>
      </c>
      <c r="B181" s="1">
        <v>44615</v>
      </c>
      <c r="C181" t="s">
        <v>33</v>
      </c>
      <c r="D181">
        <v>5000</v>
      </c>
      <c r="E181" s="1">
        <v>44028.367835648147</v>
      </c>
      <c r="F181" t="s">
        <v>472</v>
      </c>
      <c r="G181" t="s">
        <v>170</v>
      </c>
      <c r="H181" t="s">
        <v>473</v>
      </c>
      <c r="I181">
        <v>30</v>
      </c>
      <c r="J181">
        <v>14</v>
      </c>
      <c r="K181">
        <v>7</v>
      </c>
      <c r="L181">
        <v>8820</v>
      </c>
      <c r="M181" t="s">
        <v>48</v>
      </c>
      <c r="N181" t="s">
        <v>49</v>
      </c>
      <c r="O181" t="s">
        <v>50</v>
      </c>
      <c r="P181">
        <v>0</v>
      </c>
      <c r="Q181" t="s">
        <v>39</v>
      </c>
      <c r="R181" t="s">
        <v>40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43.5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27.75</v>
      </c>
      <c r="AG181">
        <v>0</v>
      </c>
      <c r="AH181">
        <v>4498.54</v>
      </c>
      <c r="AI181">
        <f>SUM(tbl_AccountMonitoring[[#This Row],[FUEL_TRX_AMT]:[NONFUEL_TRX_AMT]])</f>
        <v>0</v>
      </c>
      <c r="AJ181">
        <f>SUM(tbl_AccountMonitoring[[#This Row],[FUEL_NUM_TRX]:[NONFUEL_NUM_TRX]])</f>
        <v>0</v>
      </c>
    </row>
    <row r="182" spans="1:36" x14ac:dyDescent="0.35">
      <c r="A182">
        <v>111611</v>
      </c>
      <c r="B182" s="1">
        <v>44575</v>
      </c>
      <c r="C182" t="s">
        <v>33</v>
      </c>
      <c r="D182">
        <v>3500</v>
      </c>
      <c r="E182" s="1">
        <v>44028.367835648147</v>
      </c>
      <c r="F182" t="s">
        <v>127</v>
      </c>
      <c r="G182" t="s">
        <v>46</v>
      </c>
      <c r="H182" t="s">
        <v>128</v>
      </c>
      <c r="I182">
        <v>7</v>
      </c>
      <c r="J182">
        <v>7</v>
      </c>
      <c r="K182">
        <v>3</v>
      </c>
      <c r="L182">
        <v>3500</v>
      </c>
      <c r="M182" t="s">
        <v>129</v>
      </c>
      <c r="N182" t="s">
        <v>130</v>
      </c>
      <c r="O182" t="s">
        <v>50</v>
      </c>
      <c r="P182">
        <v>1</v>
      </c>
      <c r="Q182" t="s">
        <v>39</v>
      </c>
      <c r="R182" t="s">
        <v>40</v>
      </c>
      <c r="S182">
        <v>342.62</v>
      </c>
      <c r="T182">
        <v>15146.81</v>
      </c>
      <c r="U182">
        <v>15489.429999999998</v>
      </c>
      <c r="V182">
        <v>17619.809999999998</v>
      </c>
      <c r="W182">
        <v>9</v>
      </c>
      <c r="X182">
        <v>0</v>
      </c>
      <c r="Y182">
        <v>0</v>
      </c>
      <c r="Z182">
        <v>76.428571428571431</v>
      </c>
      <c r="AA182">
        <v>681</v>
      </c>
      <c r="AB182">
        <v>12</v>
      </c>
      <c r="AC182">
        <v>197</v>
      </c>
      <c r="AD182">
        <v>342.62</v>
      </c>
      <c r="AE182">
        <v>15146.81</v>
      </c>
      <c r="AF182">
        <v>25.454545454545453</v>
      </c>
      <c r="AG182">
        <v>1319.0868800000001</v>
      </c>
      <c r="AH182">
        <v>0</v>
      </c>
      <c r="AI182">
        <f>SUM(tbl_AccountMonitoring[[#This Row],[FUEL_TRX_AMT]:[NONFUEL_TRX_AMT]])</f>
        <v>15489.43</v>
      </c>
      <c r="AJ182">
        <f>SUM(tbl_AccountMonitoring[[#This Row],[FUEL_NUM_TRX]:[NONFUEL_NUM_TRX]])</f>
        <v>209</v>
      </c>
    </row>
    <row r="183" spans="1:36" x14ac:dyDescent="0.35">
      <c r="A183">
        <v>111614</v>
      </c>
      <c r="B183" s="1">
        <v>44701</v>
      </c>
      <c r="C183" t="s">
        <v>33</v>
      </c>
      <c r="D183">
        <v>11500</v>
      </c>
      <c r="E183" s="1">
        <v>44028.367835648147</v>
      </c>
      <c r="F183" t="s">
        <v>619</v>
      </c>
      <c r="G183" t="s">
        <v>96</v>
      </c>
      <c r="H183" t="s">
        <v>620</v>
      </c>
      <c r="I183">
        <v>30</v>
      </c>
      <c r="J183">
        <v>7</v>
      </c>
      <c r="K183">
        <v>10</v>
      </c>
      <c r="L183">
        <v>11500</v>
      </c>
      <c r="M183" t="s">
        <v>37</v>
      </c>
      <c r="N183" t="s">
        <v>38</v>
      </c>
      <c r="O183" t="s">
        <v>38</v>
      </c>
      <c r="P183">
        <v>1</v>
      </c>
      <c r="Q183" t="s">
        <v>77</v>
      </c>
      <c r="R183" t="s">
        <v>44</v>
      </c>
      <c r="S183">
        <v>48764.4</v>
      </c>
      <c r="T183">
        <v>-0.02</v>
      </c>
      <c r="U183">
        <v>48764.38</v>
      </c>
      <c r="V183">
        <v>52671.99</v>
      </c>
      <c r="W183">
        <v>14</v>
      </c>
      <c r="X183">
        <v>0</v>
      </c>
      <c r="Y183">
        <v>0</v>
      </c>
      <c r="Z183">
        <v>72.285714285714292</v>
      </c>
      <c r="AA183">
        <v>830.6</v>
      </c>
      <c r="AB183">
        <v>772</v>
      </c>
      <c r="AC183">
        <v>0</v>
      </c>
      <c r="AD183">
        <v>48764.4</v>
      </c>
      <c r="AE183">
        <v>-0.02</v>
      </c>
      <c r="AF183">
        <v>5</v>
      </c>
      <c r="AG183">
        <v>996.97782200000017</v>
      </c>
      <c r="AH183">
        <v>0</v>
      </c>
      <c r="AI183">
        <f>SUM(tbl_AccountMonitoring[[#This Row],[FUEL_TRX_AMT]:[NONFUEL_TRX_AMT]])</f>
        <v>48764.380000000005</v>
      </c>
      <c r="AJ183">
        <f>SUM(tbl_AccountMonitoring[[#This Row],[FUEL_NUM_TRX]:[NONFUEL_NUM_TRX]])</f>
        <v>772</v>
      </c>
    </row>
    <row r="184" spans="1:36" x14ac:dyDescent="0.35">
      <c r="A184">
        <v>111620</v>
      </c>
      <c r="B184" s="1">
        <v>44519</v>
      </c>
      <c r="C184" t="s">
        <v>33</v>
      </c>
      <c r="D184">
        <v>16500</v>
      </c>
      <c r="E184" s="1">
        <v>44029.370358796295</v>
      </c>
      <c r="F184" t="s">
        <v>621</v>
      </c>
      <c r="G184" t="s">
        <v>219</v>
      </c>
      <c r="H184" t="s">
        <v>622</v>
      </c>
      <c r="I184">
        <v>15</v>
      </c>
      <c r="J184">
        <v>15</v>
      </c>
      <c r="K184">
        <v>5</v>
      </c>
      <c r="L184">
        <v>24000</v>
      </c>
      <c r="M184" t="s">
        <v>37</v>
      </c>
      <c r="N184" t="s">
        <v>38</v>
      </c>
      <c r="O184" t="s">
        <v>38</v>
      </c>
      <c r="P184">
        <v>0</v>
      </c>
      <c r="Q184" t="s">
        <v>43</v>
      </c>
      <c r="R184" t="s">
        <v>44</v>
      </c>
      <c r="S184">
        <v>24227.260000000002</v>
      </c>
      <c r="T184">
        <v>249558.75999999998</v>
      </c>
      <c r="U184">
        <v>273786.01999999996</v>
      </c>
      <c r="V184">
        <v>282298.2</v>
      </c>
      <c r="W184">
        <v>27</v>
      </c>
      <c r="X184">
        <v>0</v>
      </c>
      <c r="Y184">
        <v>0</v>
      </c>
      <c r="Z184">
        <v>53.214285714285715</v>
      </c>
      <c r="AA184">
        <v>0</v>
      </c>
      <c r="AB184">
        <v>405</v>
      </c>
      <c r="AC184">
        <v>1593</v>
      </c>
      <c r="AD184">
        <v>24227.260000000002</v>
      </c>
      <c r="AE184">
        <v>249558.75999999998</v>
      </c>
      <c r="AF184">
        <v>41.18181818181818</v>
      </c>
      <c r="AG184">
        <v>3212.2294282699995</v>
      </c>
      <c r="AH184">
        <v>0</v>
      </c>
      <c r="AI184">
        <f>SUM(tbl_AccountMonitoring[[#This Row],[FUEL_TRX_AMT]:[NONFUEL_TRX_AMT]])</f>
        <v>273786.01999999996</v>
      </c>
      <c r="AJ184">
        <f>SUM(tbl_AccountMonitoring[[#This Row],[FUEL_NUM_TRX]:[NONFUEL_NUM_TRX]])</f>
        <v>1998</v>
      </c>
    </row>
    <row r="185" spans="1:36" x14ac:dyDescent="0.35">
      <c r="A185">
        <v>111630</v>
      </c>
      <c r="B185" s="1">
        <v>44789</v>
      </c>
      <c r="C185" t="s">
        <v>33</v>
      </c>
      <c r="D185">
        <v>15500</v>
      </c>
      <c r="E185" s="1">
        <v>44029.370358796295</v>
      </c>
      <c r="F185" t="s">
        <v>623</v>
      </c>
      <c r="G185" t="s">
        <v>57</v>
      </c>
      <c r="H185" t="s">
        <v>624</v>
      </c>
      <c r="I185">
        <v>7</v>
      </c>
      <c r="J185">
        <v>7</v>
      </c>
      <c r="K185">
        <v>5</v>
      </c>
      <c r="L185">
        <v>15500</v>
      </c>
      <c r="M185" t="s">
        <v>37</v>
      </c>
      <c r="N185" t="s">
        <v>38</v>
      </c>
      <c r="O185" t="s">
        <v>38</v>
      </c>
      <c r="P185">
        <v>1</v>
      </c>
      <c r="Q185" t="s">
        <v>59</v>
      </c>
      <c r="R185" t="s">
        <v>44</v>
      </c>
      <c r="S185">
        <v>17076.37</v>
      </c>
      <c r="T185">
        <v>7405.6399999999994</v>
      </c>
      <c r="U185">
        <v>24482.010000000002</v>
      </c>
      <c r="V185">
        <v>35574.53</v>
      </c>
      <c r="W185">
        <v>31</v>
      </c>
      <c r="X185">
        <v>0</v>
      </c>
      <c r="Y185">
        <v>0</v>
      </c>
      <c r="Z185">
        <v>75.5</v>
      </c>
      <c r="AA185">
        <v>678</v>
      </c>
      <c r="AB185">
        <v>71</v>
      </c>
      <c r="AC185">
        <v>6</v>
      </c>
      <c r="AD185">
        <v>17076.37</v>
      </c>
      <c r="AE185">
        <v>7405.6399999999994</v>
      </c>
      <c r="AF185">
        <v>39.727272727272727</v>
      </c>
      <c r="AG185">
        <v>7064.148416</v>
      </c>
      <c r="AH185">
        <v>0</v>
      </c>
      <c r="AI185">
        <f>SUM(tbl_AccountMonitoring[[#This Row],[FUEL_TRX_AMT]:[NONFUEL_TRX_AMT]])</f>
        <v>24482.01</v>
      </c>
      <c r="AJ185">
        <f>SUM(tbl_AccountMonitoring[[#This Row],[FUEL_NUM_TRX]:[NONFUEL_NUM_TRX]])</f>
        <v>77</v>
      </c>
    </row>
    <row r="186" spans="1:36" x14ac:dyDescent="0.35">
      <c r="A186">
        <v>111633</v>
      </c>
      <c r="B186" s="1">
        <v>44539</v>
      </c>
      <c r="C186" t="s">
        <v>33</v>
      </c>
      <c r="D186">
        <v>5500</v>
      </c>
      <c r="E186" s="1">
        <v>44033.366967592592</v>
      </c>
      <c r="F186" t="s">
        <v>474</v>
      </c>
      <c r="G186" t="s">
        <v>75</v>
      </c>
      <c r="H186" t="s">
        <v>475</v>
      </c>
      <c r="I186">
        <v>15</v>
      </c>
      <c r="J186">
        <v>14</v>
      </c>
      <c r="K186">
        <v>18</v>
      </c>
      <c r="L186">
        <v>5500</v>
      </c>
      <c r="M186" t="s">
        <v>48</v>
      </c>
      <c r="N186" t="s">
        <v>49</v>
      </c>
      <c r="O186" t="s">
        <v>50</v>
      </c>
      <c r="P186">
        <v>1</v>
      </c>
      <c r="Q186" t="s">
        <v>43</v>
      </c>
      <c r="R186" t="s">
        <v>44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50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20</v>
      </c>
      <c r="AG186">
        <v>0</v>
      </c>
      <c r="AH186">
        <v>0</v>
      </c>
      <c r="AI186">
        <f>SUM(tbl_AccountMonitoring[[#This Row],[FUEL_TRX_AMT]:[NONFUEL_TRX_AMT]])</f>
        <v>0</v>
      </c>
      <c r="AJ186">
        <f>SUM(tbl_AccountMonitoring[[#This Row],[FUEL_NUM_TRX]:[NONFUEL_NUM_TRX]])</f>
        <v>0</v>
      </c>
    </row>
    <row r="187" spans="1:36" x14ac:dyDescent="0.35">
      <c r="A187">
        <v>111634</v>
      </c>
      <c r="B187" s="1">
        <v>44482</v>
      </c>
      <c r="C187" t="s">
        <v>33</v>
      </c>
      <c r="D187">
        <v>3000</v>
      </c>
      <c r="E187" s="1">
        <v>44033.366967592592</v>
      </c>
      <c r="F187" t="s">
        <v>772</v>
      </c>
      <c r="G187" t="s">
        <v>75</v>
      </c>
      <c r="H187" t="s">
        <v>773</v>
      </c>
      <c r="I187">
        <v>15</v>
      </c>
      <c r="J187">
        <v>14</v>
      </c>
      <c r="K187">
        <v>18</v>
      </c>
      <c r="L187">
        <v>3000</v>
      </c>
      <c r="M187" t="s">
        <v>37</v>
      </c>
      <c r="N187" t="s">
        <v>38</v>
      </c>
      <c r="O187" t="s">
        <v>38</v>
      </c>
      <c r="P187">
        <v>1</v>
      </c>
      <c r="Q187" t="s">
        <v>43</v>
      </c>
      <c r="R187" t="s">
        <v>44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77.285714285714292</v>
      </c>
      <c r="AA187">
        <v>605</v>
      </c>
      <c r="AB187">
        <v>0</v>
      </c>
      <c r="AC187">
        <v>0</v>
      </c>
      <c r="AD187">
        <v>0</v>
      </c>
      <c r="AE187">
        <v>0</v>
      </c>
      <c r="AF187">
        <v>18.5</v>
      </c>
      <c r="AG187">
        <v>60</v>
      </c>
      <c r="AH187">
        <v>0</v>
      </c>
      <c r="AI187">
        <f>SUM(tbl_AccountMonitoring[[#This Row],[FUEL_TRX_AMT]:[NONFUEL_TRX_AMT]])</f>
        <v>0</v>
      </c>
      <c r="AJ187">
        <f>SUM(tbl_AccountMonitoring[[#This Row],[FUEL_NUM_TRX]:[NONFUEL_NUM_TRX]])</f>
        <v>0</v>
      </c>
    </row>
    <row r="188" spans="1:36" x14ac:dyDescent="0.35">
      <c r="A188">
        <v>111635</v>
      </c>
      <c r="B188" s="1">
        <v>44507</v>
      </c>
      <c r="C188" t="s">
        <v>33</v>
      </c>
      <c r="D188">
        <v>5000</v>
      </c>
      <c r="E188" s="1">
        <v>44033.366967592592</v>
      </c>
      <c r="F188" t="s">
        <v>901</v>
      </c>
      <c r="G188" t="s">
        <v>115</v>
      </c>
      <c r="H188" t="s">
        <v>902</v>
      </c>
      <c r="I188">
        <v>15</v>
      </c>
      <c r="J188">
        <v>14</v>
      </c>
      <c r="K188">
        <v>10</v>
      </c>
      <c r="L188">
        <v>5000</v>
      </c>
      <c r="M188" t="s">
        <v>37</v>
      </c>
      <c r="N188" t="s">
        <v>38</v>
      </c>
      <c r="O188" t="s">
        <v>38</v>
      </c>
      <c r="P188">
        <v>0</v>
      </c>
      <c r="Q188" t="s">
        <v>43</v>
      </c>
      <c r="R188" t="s">
        <v>44</v>
      </c>
      <c r="S188">
        <v>6.52</v>
      </c>
      <c r="T188">
        <v>0</v>
      </c>
      <c r="U188">
        <v>6.52</v>
      </c>
      <c r="V188">
        <v>26.52</v>
      </c>
      <c r="W188">
        <v>3</v>
      </c>
      <c r="X188">
        <v>0</v>
      </c>
      <c r="Y188">
        <v>0</v>
      </c>
      <c r="Z188">
        <v>80</v>
      </c>
      <c r="AA188">
        <v>756.2</v>
      </c>
      <c r="AB188">
        <v>1</v>
      </c>
      <c r="AC188">
        <v>0</v>
      </c>
      <c r="AD188">
        <v>6.52</v>
      </c>
      <c r="AE188">
        <v>0</v>
      </c>
      <c r="AF188">
        <v>25</v>
      </c>
      <c r="AG188">
        <v>10.025404</v>
      </c>
      <c r="AH188">
        <v>0</v>
      </c>
      <c r="AI188">
        <f>SUM(tbl_AccountMonitoring[[#This Row],[FUEL_TRX_AMT]:[NONFUEL_TRX_AMT]])</f>
        <v>6.52</v>
      </c>
      <c r="AJ188">
        <f>SUM(tbl_AccountMonitoring[[#This Row],[FUEL_NUM_TRX]:[NONFUEL_NUM_TRX]])</f>
        <v>1</v>
      </c>
    </row>
    <row r="189" spans="1:36" x14ac:dyDescent="0.35">
      <c r="A189">
        <v>111637</v>
      </c>
      <c r="B189" s="1">
        <v>44520</v>
      </c>
      <c r="C189" t="s">
        <v>33</v>
      </c>
      <c r="D189">
        <v>6000</v>
      </c>
      <c r="E189" s="1">
        <v>44033.366967592592</v>
      </c>
      <c r="F189" t="s">
        <v>278</v>
      </c>
      <c r="G189" t="s">
        <v>65</v>
      </c>
      <c r="H189" t="s">
        <v>279</v>
      </c>
      <c r="I189">
        <v>30</v>
      </c>
      <c r="J189">
        <v>5</v>
      </c>
      <c r="K189">
        <v>18</v>
      </c>
      <c r="L189">
        <v>6000</v>
      </c>
      <c r="M189" t="s">
        <v>37</v>
      </c>
      <c r="N189" t="s">
        <v>38</v>
      </c>
      <c r="O189" t="s">
        <v>38</v>
      </c>
      <c r="P189">
        <v>0</v>
      </c>
      <c r="Q189" t="s">
        <v>67</v>
      </c>
      <c r="R189" t="s">
        <v>44</v>
      </c>
      <c r="S189">
        <v>16116.41</v>
      </c>
      <c r="T189">
        <v>104.79</v>
      </c>
      <c r="U189">
        <v>16221.2</v>
      </c>
      <c r="V189">
        <v>20364.620000000003</v>
      </c>
      <c r="W189">
        <v>57</v>
      </c>
      <c r="X189">
        <v>0</v>
      </c>
      <c r="Y189">
        <v>0</v>
      </c>
      <c r="Z189">
        <v>79.285714285714292</v>
      </c>
      <c r="AA189">
        <v>794.6</v>
      </c>
      <c r="AB189">
        <v>258</v>
      </c>
      <c r="AC189">
        <v>3</v>
      </c>
      <c r="AD189">
        <v>16116.41</v>
      </c>
      <c r="AE189">
        <v>104.79</v>
      </c>
      <c r="AF189">
        <v>3</v>
      </c>
      <c r="AG189">
        <v>1630.183716</v>
      </c>
      <c r="AH189">
        <v>0</v>
      </c>
      <c r="AI189">
        <f>SUM(tbl_AccountMonitoring[[#This Row],[FUEL_TRX_AMT]:[NONFUEL_TRX_AMT]])</f>
        <v>16221.2</v>
      </c>
      <c r="AJ189">
        <f>SUM(tbl_AccountMonitoring[[#This Row],[FUEL_NUM_TRX]:[NONFUEL_NUM_TRX]])</f>
        <v>261</v>
      </c>
    </row>
    <row r="190" spans="1:36" x14ac:dyDescent="0.35">
      <c r="A190">
        <v>111639</v>
      </c>
      <c r="B190" s="1">
        <v>44505</v>
      </c>
      <c r="C190" t="s">
        <v>33</v>
      </c>
      <c r="D190">
        <v>18000</v>
      </c>
      <c r="E190" s="1">
        <v>44033.366967592592</v>
      </c>
      <c r="F190" t="s">
        <v>625</v>
      </c>
      <c r="G190" t="s">
        <v>442</v>
      </c>
      <c r="H190" t="s">
        <v>626</v>
      </c>
      <c r="I190">
        <v>7</v>
      </c>
      <c r="J190">
        <v>5</v>
      </c>
      <c r="K190">
        <v>18</v>
      </c>
      <c r="L190">
        <v>18000</v>
      </c>
      <c r="M190" t="s">
        <v>37</v>
      </c>
      <c r="N190" t="s">
        <v>38</v>
      </c>
      <c r="O190" t="s">
        <v>38</v>
      </c>
      <c r="P190">
        <v>1</v>
      </c>
      <c r="Q190" t="s">
        <v>67</v>
      </c>
      <c r="R190" t="s">
        <v>44</v>
      </c>
      <c r="S190">
        <v>60033.33</v>
      </c>
      <c r="T190">
        <v>0</v>
      </c>
      <c r="U190">
        <v>60033.33</v>
      </c>
      <c r="V190">
        <v>64624.299999999996</v>
      </c>
      <c r="W190">
        <v>59</v>
      </c>
      <c r="X190">
        <v>0</v>
      </c>
      <c r="Y190">
        <v>0</v>
      </c>
      <c r="Z190">
        <v>75.428571428571431</v>
      </c>
      <c r="AA190">
        <v>0</v>
      </c>
      <c r="AB190">
        <v>622</v>
      </c>
      <c r="AC190">
        <v>0</v>
      </c>
      <c r="AD190">
        <v>60033.33</v>
      </c>
      <c r="AE190">
        <v>0</v>
      </c>
      <c r="AF190">
        <v>5.4545454545454541</v>
      </c>
      <c r="AG190">
        <v>2547.5428600000005</v>
      </c>
      <c r="AH190">
        <v>0</v>
      </c>
      <c r="AI190">
        <f>SUM(tbl_AccountMonitoring[[#This Row],[FUEL_TRX_AMT]:[NONFUEL_TRX_AMT]])</f>
        <v>60033.33</v>
      </c>
      <c r="AJ190">
        <f>SUM(tbl_AccountMonitoring[[#This Row],[FUEL_NUM_TRX]:[NONFUEL_NUM_TRX]])</f>
        <v>622</v>
      </c>
    </row>
    <row r="191" spans="1:36" x14ac:dyDescent="0.35">
      <c r="A191">
        <v>111640</v>
      </c>
      <c r="B191" s="1">
        <v>44513</v>
      </c>
      <c r="C191" t="s">
        <v>33</v>
      </c>
      <c r="D191">
        <v>3000</v>
      </c>
      <c r="E191" s="1">
        <v>44033.366967592592</v>
      </c>
      <c r="F191" t="s">
        <v>62</v>
      </c>
      <c r="G191" t="s">
        <v>52</v>
      </c>
      <c r="H191" t="s">
        <v>774</v>
      </c>
      <c r="I191">
        <v>7</v>
      </c>
      <c r="J191">
        <v>7</v>
      </c>
      <c r="K191">
        <v>10</v>
      </c>
      <c r="L191">
        <v>3000</v>
      </c>
      <c r="M191" t="s">
        <v>37</v>
      </c>
      <c r="N191" t="s">
        <v>38</v>
      </c>
      <c r="O191" t="s">
        <v>38</v>
      </c>
      <c r="P191">
        <v>1</v>
      </c>
      <c r="Q191" t="s">
        <v>59</v>
      </c>
      <c r="R191" t="s">
        <v>44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80</v>
      </c>
      <c r="AA191">
        <v>535</v>
      </c>
      <c r="AB191">
        <v>0</v>
      </c>
      <c r="AC191">
        <v>0</v>
      </c>
      <c r="AD191">
        <v>0</v>
      </c>
      <c r="AE191">
        <v>0</v>
      </c>
      <c r="AF191">
        <v>21</v>
      </c>
      <c r="AG191">
        <v>0</v>
      </c>
      <c r="AH191">
        <v>0</v>
      </c>
      <c r="AI191">
        <f>SUM(tbl_AccountMonitoring[[#This Row],[FUEL_TRX_AMT]:[NONFUEL_TRX_AMT]])</f>
        <v>0</v>
      </c>
      <c r="AJ191">
        <f>SUM(tbl_AccountMonitoring[[#This Row],[FUEL_NUM_TRX]:[NONFUEL_NUM_TRX]])</f>
        <v>0</v>
      </c>
    </row>
    <row r="192" spans="1:36" x14ac:dyDescent="0.35">
      <c r="A192">
        <v>111642</v>
      </c>
      <c r="B192" s="1">
        <v>44520</v>
      </c>
      <c r="C192" t="s">
        <v>33</v>
      </c>
      <c r="D192">
        <v>6500</v>
      </c>
      <c r="E192" s="1">
        <v>44033.366967592592</v>
      </c>
      <c r="F192" t="s">
        <v>142</v>
      </c>
      <c r="G192" t="s">
        <v>125</v>
      </c>
      <c r="H192" t="s">
        <v>476</v>
      </c>
      <c r="I192">
        <v>15</v>
      </c>
      <c r="J192">
        <v>14</v>
      </c>
      <c r="K192">
        <v>10</v>
      </c>
      <c r="L192">
        <v>6500</v>
      </c>
      <c r="M192" t="s">
        <v>48</v>
      </c>
      <c r="N192" t="s">
        <v>49</v>
      </c>
      <c r="O192" t="s">
        <v>50</v>
      </c>
      <c r="P192">
        <v>0</v>
      </c>
      <c r="Q192" t="s">
        <v>43</v>
      </c>
      <c r="R192" t="s">
        <v>44</v>
      </c>
      <c r="S192">
        <v>1945.1599999999999</v>
      </c>
      <c r="T192">
        <v>1492.37</v>
      </c>
      <c r="U192">
        <v>3437.5299999999997</v>
      </c>
      <c r="V192">
        <v>732.75</v>
      </c>
      <c r="W192">
        <v>2</v>
      </c>
      <c r="X192">
        <v>0</v>
      </c>
      <c r="Y192">
        <v>0</v>
      </c>
      <c r="Z192">
        <v>65.083333333333329</v>
      </c>
      <c r="AA192">
        <v>0</v>
      </c>
      <c r="AB192">
        <v>35</v>
      </c>
      <c r="AC192">
        <v>28</v>
      </c>
      <c r="AD192">
        <v>1945.1599999999999</v>
      </c>
      <c r="AE192">
        <v>1492.37</v>
      </c>
      <c r="AF192">
        <v>42.545454545454547</v>
      </c>
      <c r="AG192">
        <v>2968.7737238999998</v>
      </c>
      <c r="AH192">
        <v>6126.52</v>
      </c>
      <c r="AI192">
        <f>SUM(tbl_AccountMonitoring[[#This Row],[FUEL_TRX_AMT]:[NONFUEL_TRX_AMT]])</f>
        <v>3437.5299999999997</v>
      </c>
      <c r="AJ192">
        <f>SUM(tbl_AccountMonitoring[[#This Row],[FUEL_NUM_TRX]:[NONFUEL_NUM_TRX]])</f>
        <v>63</v>
      </c>
    </row>
    <row r="193" spans="1:36" x14ac:dyDescent="0.35">
      <c r="A193">
        <v>111644</v>
      </c>
      <c r="B193" s="1">
        <v>44533</v>
      </c>
      <c r="C193" t="s">
        <v>33</v>
      </c>
      <c r="D193">
        <v>3000</v>
      </c>
      <c r="E193" s="1">
        <v>44033.366967592592</v>
      </c>
      <c r="F193" t="s">
        <v>280</v>
      </c>
      <c r="G193" t="s">
        <v>170</v>
      </c>
      <c r="H193" t="s">
        <v>281</v>
      </c>
      <c r="I193">
        <v>15</v>
      </c>
      <c r="J193">
        <v>14</v>
      </c>
      <c r="K193">
        <v>10</v>
      </c>
      <c r="L193">
        <v>3000</v>
      </c>
      <c r="M193" t="s">
        <v>91</v>
      </c>
      <c r="N193" t="s">
        <v>92</v>
      </c>
      <c r="O193" t="s">
        <v>50</v>
      </c>
      <c r="P193">
        <v>1</v>
      </c>
      <c r="Q193" t="s">
        <v>43</v>
      </c>
      <c r="R193" t="s">
        <v>44</v>
      </c>
      <c r="S193">
        <v>0</v>
      </c>
      <c r="T193">
        <v>106.63</v>
      </c>
      <c r="U193">
        <v>106.63</v>
      </c>
      <c r="V193">
        <v>106.63</v>
      </c>
      <c r="W193">
        <v>1</v>
      </c>
      <c r="X193">
        <v>0</v>
      </c>
      <c r="Y193">
        <v>0</v>
      </c>
      <c r="Z193">
        <v>78.571428571428569</v>
      </c>
      <c r="AA193">
        <v>784</v>
      </c>
      <c r="AB193">
        <v>0</v>
      </c>
      <c r="AC193">
        <v>1</v>
      </c>
      <c r="AD193">
        <v>0</v>
      </c>
      <c r="AE193">
        <v>106.63</v>
      </c>
      <c r="AF193">
        <v>21.545454545454547</v>
      </c>
      <c r="AG193">
        <v>0.37416466999999998</v>
      </c>
      <c r="AH193">
        <v>0</v>
      </c>
      <c r="AI193">
        <f>SUM(tbl_AccountMonitoring[[#This Row],[FUEL_TRX_AMT]:[NONFUEL_TRX_AMT]])</f>
        <v>106.63</v>
      </c>
      <c r="AJ193">
        <f>SUM(tbl_AccountMonitoring[[#This Row],[FUEL_NUM_TRX]:[NONFUEL_NUM_TRX]])</f>
        <v>1</v>
      </c>
    </row>
    <row r="194" spans="1:36" x14ac:dyDescent="0.35">
      <c r="A194">
        <v>111645</v>
      </c>
      <c r="B194" s="1">
        <v>44488</v>
      </c>
      <c r="C194" t="s">
        <v>33</v>
      </c>
      <c r="D194">
        <v>5000</v>
      </c>
      <c r="E194" s="1">
        <v>44033.366967592592</v>
      </c>
      <c r="F194" t="s">
        <v>131</v>
      </c>
      <c r="G194" t="s">
        <v>35</v>
      </c>
      <c r="H194" t="s">
        <v>132</v>
      </c>
      <c r="I194">
        <v>15</v>
      </c>
      <c r="J194">
        <v>14</v>
      </c>
      <c r="K194">
        <v>7</v>
      </c>
      <c r="L194">
        <v>12400</v>
      </c>
      <c r="M194" t="s">
        <v>48</v>
      </c>
      <c r="N194" t="s">
        <v>49</v>
      </c>
      <c r="O194" t="s">
        <v>50</v>
      </c>
      <c r="P194">
        <v>1</v>
      </c>
      <c r="Q194" t="s">
        <v>43</v>
      </c>
      <c r="R194" t="s">
        <v>44</v>
      </c>
      <c r="S194">
        <v>0</v>
      </c>
      <c r="T194">
        <v>55938.96</v>
      </c>
      <c r="U194">
        <v>55938.96</v>
      </c>
      <c r="V194">
        <v>48540.93</v>
      </c>
      <c r="W194">
        <v>16</v>
      </c>
      <c r="X194">
        <v>0</v>
      </c>
      <c r="Y194">
        <v>0</v>
      </c>
      <c r="Z194">
        <v>65.583333333333329</v>
      </c>
      <c r="AA194">
        <v>691.5</v>
      </c>
      <c r="AB194">
        <v>0</v>
      </c>
      <c r="AC194">
        <v>207</v>
      </c>
      <c r="AD194">
        <v>0</v>
      </c>
      <c r="AE194">
        <v>55938.96</v>
      </c>
      <c r="AF194">
        <v>41.18181818181818</v>
      </c>
      <c r="AG194">
        <v>4693.7665894599995</v>
      </c>
      <c r="AH194">
        <v>13862.77</v>
      </c>
      <c r="AI194">
        <f>SUM(tbl_AccountMonitoring[[#This Row],[FUEL_TRX_AMT]:[NONFUEL_TRX_AMT]])</f>
        <v>55938.96</v>
      </c>
      <c r="AJ194">
        <f>SUM(tbl_AccountMonitoring[[#This Row],[FUEL_NUM_TRX]:[NONFUEL_NUM_TRX]])</f>
        <v>207</v>
      </c>
    </row>
    <row r="195" spans="1:36" x14ac:dyDescent="0.35">
      <c r="A195">
        <v>111646</v>
      </c>
      <c r="B195" s="1">
        <v>44612</v>
      </c>
      <c r="C195" t="s">
        <v>33</v>
      </c>
      <c r="D195">
        <v>4000</v>
      </c>
      <c r="E195" s="1">
        <v>44033.366967592592</v>
      </c>
      <c r="F195" t="s">
        <v>133</v>
      </c>
      <c r="G195" t="s">
        <v>118</v>
      </c>
      <c r="H195" t="s">
        <v>134</v>
      </c>
      <c r="I195">
        <v>7</v>
      </c>
      <c r="J195">
        <v>7</v>
      </c>
      <c r="K195">
        <v>7</v>
      </c>
      <c r="L195">
        <v>4000</v>
      </c>
      <c r="M195" t="s">
        <v>37</v>
      </c>
      <c r="N195" t="s">
        <v>38</v>
      </c>
      <c r="O195" t="s">
        <v>38</v>
      </c>
      <c r="P195">
        <v>0</v>
      </c>
      <c r="Q195" t="s">
        <v>43</v>
      </c>
      <c r="R195" t="s">
        <v>44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78.5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20</v>
      </c>
      <c r="AG195">
        <v>0</v>
      </c>
      <c r="AH195">
        <v>0</v>
      </c>
      <c r="AI195">
        <f>SUM(tbl_AccountMonitoring[[#This Row],[FUEL_TRX_AMT]:[NONFUEL_TRX_AMT]])</f>
        <v>0</v>
      </c>
      <c r="AJ195">
        <f>SUM(tbl_AccountMonitoring[[#This Row],[FUEL_NUM_TRX]:[NONFUEL_NUM_TRX]])</f>
        <v>0</v>
      </c>
    </row>
    <row r="196" spans="1:36" x14ac:dyDescent="0.35">
      <c r="A196">
        <v>111651</v>
      </c>
      <c r="B196" s="1">
        <v>44632</v>
      </c>
      <c r="C196" t="s">
        <v>33</v>
      </c>
      <c r="D196">
        <v>45000</v>
      </c>
      <c r="E196" s="1">
        <v>44033.366967592592</v>
      </c>
      <c r="F196" t="s">
        <v>477</v>
      </c>
      <c r="G196" t="s">
        <v>118</v>
      </c>
      <c r="H196" t="s">
        <v>478</v>
      </c>
      <c r="I196">
        <v>7</v>
      </c>
      <c r="J196">
        <v>13</v>
      </c>
      <c r="K196">
        <v>10</v>
      </c>
      <c r="L196">
        <v>22500</v>
      </c>
      <c r="M196" t="s">
        <v>37</v>
      </c>
      <c r="N196" t="s">
        <v>38</v>
      </c>
      <c r="O196" t="s">
        <v>38</v>
      </c>
      <c r="P196">
        <v>1</v>
      </c>
      <c r="Q196" t="s">
        <v>39</v>
      </c>
      <c r="R196" t="s">
        <v>40</v>
      </c>
      <c r="S196">
        <v>5598.5399999999991</v>
      </c>
      <c r="T196">
        <v>557.03000000000009</v>
      </c>
      <c r="U196">
        <v>6155.5700000000006</v>
      </c>
      <c r="V196">
        <v>8356.7099999999991</v>
      </c>
      <c r="W196">
        <v>11</v>
      </c>
      <c r="X196">
        <v>0</v>
      </c>
      <c r="Y196">
        <v>0</v>
      </c>
      <c r="Z196">
        <v>79.5</v>
      </c>
      <c r="AA196">
        <v>0</v>
      </c>
      <c r="AB196">
        <v>98</v>
      </c>
      <c r="AC196">
        <v>11</v>
      </c>
      <c r="AD196">
        <v>5598.5399999999991</v>
      </c>
      <c r="AE196">
        <v>557.03000000000009</v>
      </c>
      <c r="AF196">
        <v>19.818181818181817</v>
      </c>
      <c r="AG196">
        <v>2080.892437</v>
      </c>
      <c r="AH196">
        <v>0</v>
      </c>
      <c r="AI196">
        <f>SUM(tbl_AccountMonitoring[[#This Row],[FUEL_TRX_AMT]:[NONFUEL_TRX_AMT]])</f>
        <v>6155.5699999999988</v>
      </c>
      <c r="AJ196">
        <f>SUM(tbl_AccountMonitoring[[#This Row],[FUEL_NUM_TRX]:[NONFUEL_NUM_TRX]])</f>
        <v>109</v>
      </c>
    </row>
    <row r="197" spans="1:36" x14ac:dyDescent="0.35">
      <c r="A197">
        <v>111657</v>
      </c>
      <c r="B197" s="1">
        <v>44622</v>
      </c>
      <c r="C197" t="s">
        <v>33</v>
      </c>
      <c r="D197">
        <v>36500</v>
      </c>
      <c r="E197" s="1">
        <v>44033.366967592592</v>
      </c>
      <c r="F197" t="s">
        <v>775</v>
      </c>
      <c r="G197" t="s">
        <v>72</v>
      </c>
      <c r="H197" t="s">
        <v>776</v>
      </c>
      <c r="I197">
        <v>7</v>
      </c>
      <c r="J197">
        <v>7</v>
      </c>
      <c r="K197">
        <v>3</v>
      </c>
      <c r="L197">
        <v>4000</v>
      </c>
      <c r="M197" t="s">
        <v>37</v>
      </c>
      <c r="N197" t="s">
        <v>38</v>
      </c>
      <c r="O197" t="s">
        <v>38</v>
      </c>
      <c r="P197">
        <v>0</v>
      </c>
      <c r="Q197" t="s">
        <v>39</v>
      </c>
      <c r="R197" t="s">
        <v>40</v>
      </c>
      <c r="S197">
        <v>44215.07</v>
      </c>
      <c r="T197">
        <v>32646.58</v>
      </c>
      <c r="U197">
        <v>76861.650000000009</v>
      </c>
      <c r="V197">
        <v>93072.989999999991</v>
      </c>
      <c r="W197">
        <v>47</v>
      </c>
      <c r="X197">
        <v>2700</v>
      </c>
      <c r="Y197">
        <v>1</v>
      </c>
      <c r="Z197">
        <v>79.571428571428569</v>
      </c>
      <c r="AA197">
        <v>627.25</v>
      </c>
      <c r="AB197">
        <v>106</v>
      </c>
      <c r="AC197">
        <v>44</v>
      </c>
      <c r="AD197">
        <v>44215.07</v>
      </c>
      <c r="AE197">
        <v>32646.58</v>
      </c>
      <c r="AF197">
        <v>41.636363636363633</v>
      </c>
      <c r="AG197">
        <v>8521.4428590000007</v>
      </c>
      <c r="AH197">
        <v>0</v>
      </c>
      <c r="AI197">
        <f>SUM(tbl_AccountMonitoring[[#This Row],[FUEL_TRX_AMT]:[NONFUEL_TRX_AMT]])</f>
        <v>76861.649999999994</v>
      </c>
      <c r="AJ197">
        <f>SUM(tbl_AccountMonitoring[[#This Row],[FUEL_NUM_TRX]:[NONFUEL_NUM_TRX]])</f>
        <v>150</v>
      </c>
    </row>
    <row r="198" spans="1:36" x14ac:dyDescent="0.35">
      <c r="A198">
        <v>111658</v>
      </c>
      <c r="B198" s="1">
        <v>44794</v>
      </c>
      <c r="C198" t="s">
        <v>33</v>
      </c>
      <c r="D198">
        <v>5500</v>
      </c>
      <c r="E198" s="1">
        <v>44033.366967592592</v>
      </c>
      <c r="F198" t="s">
        <v>479</v>
      </c>
      <c r="G198" t="s">
        <v>170</v>
      </c>
      <c r="H198" t="s">
        <v>480</v>
      </c>
      <c r="I198">
        <v>7</v>
      </c>
      <c r="J198">
        <v>7</v>
      </c>
      <c r="K198">
        <v>7</v>
      </c>
      <c r="L198">
        <v>8000</v>
      </c>
      <c r="M198" t="s">
        <v>48</v>
      </c>
      <c r="N198" t="s">
        <v>49</v>
      </c>
      <c r="O198" t="s">
        <v>50</v>
      </c>
      <c r="P198">
        <v>1</v>
      </c>
      <c r="Q198" t="s">
        <v>39</v>
      </c>
      <c r="R198" t="s">
        <v>40</v>
      </c>
      <c r="S198">
        <v>0</v>
      </c>
      <c r="T198">
        <v>141.66999999999999</v>
      </c>
      <c r="U198">
        <v>141.66999999999999</v>
      </c>
      <c r="V198">
        <v>5866.95</v>
      </c>
      <c r="W198">
        <v>5</v>
      </c>
      <c r="X198">
        <v>2381.9499999999998</v>
      </c>
      <c r="Y198">
        <v>2</v>
      </c>
      <c r="Z198">
        <v>79.818181818181813</v>
      </c>
      <c r="AA198">
        <v>631</v>
      </c>
      <c r="AB198">
        <v>0</v>
      </c>
      <c r="AC198">
        <v>1</v>
      </c>
      <c r="AD198">
        <v>0</v>
      </c>
      <c r="AE198">
        <v>141.66999999999999</v>
      </c>
      <c r="AF198">
        <v>19.272727272727273</v>
      </c>
      <c r="AG198">
        <v>51.770874999999997</v>
      </c>
      <c r="AH198">
        <v>3101.85</v>
      </c>
      <c r="AI198">
        <f>SUM(tbl_AccountMonitoring[[#This Row],[FUEL_TRX_AMT]:[NONFUEL_TRX_AMT]])</f>
        <v>141.66999999999999</v>
      </c>
      <c r="AJ198">
        <f>SUM(tbl_AccountMonitoring[[#This Row],[FUEL_NUM_TRX]:[NONFUEL_NUM_TRX]])</f>
        <v>1</v>
      </c>
    </row>
    <row r="199" spans="1:36" x14ac:dyDescent="0.35">
      <c r="A199">
        <v>111659</v>
      </c>
      <c r="B199" s="1">
        <v>44559</v>
      </c>
      <c r="C199" t="s">
        <v>33</v>
      </c>
      <c r="D199">
        <v>46500</v>
      </c>
      <c r="E199" s="1">
        <v>44033.366967592592</v>
      </c>
      <c r="F199" t="s">
        <v>575</v>
      </c>
      <c r="G199" t="s">
        <v>346</v>
      </c>
      <c r="H199" t="s">
        <v>903</v>
      </c>
      <c r="I199">
        <v>7</v>
      </c>
      <c r="J199">
        <v>7</v>
      </c>
      <c r="K199">
        <v>7</v>
      </c>
      <c r="L199">
        <v>4600</v>
      </c>
      <c r="M199" t="s">
        <v>48</v>
      </c>
      <c r="N199" t="s">
        <v>49</v>
      </c>
      <c r="O199" t="s">
        <v>50</v>
      </c>
      <c r="P199">
        <v>1</v>
      </c>
      <c r="Q199" t="s">
        <v>39</v>
      </c>
      <c r="R199" t="s">
        <v>40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51.857142857142854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23.375</v>
      </c>
      <c r="AG199">
        <v>0</v>
      </c>
      <c r="AH199">
        <v>0</v>
      </c>
      <c r="AI199">
        <f>SUM(tbl_AccountMonitoring[[#This Row],[FUEL_TRX_AMT]:[NONFUEL_TRX_AMT]])</f>
        <v>0</v>
      </c>
      <c r="AJ199">
        <f>SUM(tbl_AccountMonitoring[[#This Row],[FUEL_NUM_TRX]:[NONFUEL_NUM_TRX]])</f>
        <v>0</v>
      </c>
    </row>
    <row r="200" spans="1:36" x14ac:dyDescent="0.35">
      <c r="A200">
        <v>111662</v>
      </c>
      <c r="B200" s="1">
        <v>44786</v>
      </c>
      <c r="C200" t="s">
        <v>33</v>
      </c>
      <c r="D200">
        <v>28000</v>
      </c>
      <c r="E200" s="1">
        <v>44033.366967592592</v>
      </c>
      <c r="F200" t="s">
        <v>282</v>
      </c>
      <c r="G200" t="s">
        <v>283</v>
      </c>
      <c r="H200" t="s">
        <v>284</v>
      </c>
      <c r="I200">
        <v>7</v>
      </c>
      <c r="J200">
        <v>7</v>
      </c>
      <c r="K200">
        <v>5</v>
      </c>
      <c r="L200">
        <v>53000</v>
      </c>
      <c r="M200" t="s">
        <v>37</v>
      </c>
      <c r="N200" t="s">
        <v>38</v>
      </c>
      <c r="O200" t="s">
        <v>38</v>
      </c>
      <c r="P200">
        <v>0</v>
      </c>
      <c r="Q200" t="s">
        <v>39</v>
      </c>
      <c r="R200" t="s">
        <v>40</v>
      </c>
      <c r="S200">
        <v>57309.200000000004</v>
      </c>
      <c r="T200">
        <v>40066.579999999994</v>
      </c>
      <c r="U200">
        <v>97375.779999999984</v>
      </c>
      <c r="V200">
        <v>103775.68999999999</v>
      </c>
      <c r="W200">
        <v>51</v>
      </c>
      <c r="X200">
        <v>0</v>
      </c>
      <c r="Y200">
        <v>0</v>
      </c>
      <c r="Z200">
        <v>80</v>
      </c>
      <c r="AA200">
        <v>776.4</v>
      </c>
      <c r="AB200">
        <v>861</v>
      </c>
      <c r="AC200">
        <v>163</v>
      </c>
      <c r="AD200">
        <v>57309.200000000004</v>
      </c>
      <c r="AE200">
        <v>40066.579999999994</v>
      </c>
      <c r="AF200">
        <v>41</v>
      </c>
      <c r="AG200">
        <v>8770.5989430000009</v>
      </c>
      <c r="AH200">
        <v>0</v>
      </c>
      <c r="AI200">
        <f>SUM(tbl_AccountMonitoring[[#This Row],[FUEL_TRX_AMT]:[NONFUEL_TRX_AMT]])</f>
        <v>97375.78</v>
      </c>
      <c r="AJ200">
        <f>SUM(tbl_AccountMonitoring[[#This Row],[FUEL_NUM_TRX]:[NONFUEL_NUM_TRX]])</f>
        <v>1024</v>
      </c>
    </row>
    <row r="201" spans="1:36" x14ac:dyDescent="0.35">
      <c r="A201">
        <v>111663</v>
      </c>
      <c r="B201" s="1">
        <v>44570</v>
      </c>
      <c r="C201" t="s">
        <v>33</v>
      </c>
      <c r="D201">
        <v>5000</v>
      </c>
      <c r="E201" s="1">
        <v>44033.366967592592</v>
      </c>
      <c r="F201" t="s">
        <v>627</v>
      </c>
      <c r="G201" t="s">
        <v>85</v>
      </c>
      <c r="H201" t="s">
        <v>628</v>
      </c>
      <c r="I201">
        <v>7</v>
      </c>
      <c r="J201">
        <v>7</v>
      </c>
      <c r="K201">
        <v>5</v>
      </c>
      <c r="L201">
        <v>5000</v>
      </c>
      <c r="M201" t="s">
        <v>37</v>
      </c>
      <c r="N201" t="s">
        <v>38</v>
      </c>
      <c r="O201" t="s">
        <v>38</v>
      </c>
      <c r="P201">
        <v>1</v>
      </c>
      <c r="Q201" t="s">
        <v>39</v>
      </c>
      <c r="R201" t="s">
        <v>40</v>
      </c>
      <c r="S201">
        <v>21983.660000000003</v>
      </c>
      <c r="T201">
        <v>-73.61999999999999</v>
      </c>
      <c r="U201">
        <v>21910.040000000005</v>
      </c>
      <c r="V201">
        <v>26880.199999999997</v>
      </c>
      <c r="W201">
        <v>35</v>
      </c>
      <c r="X201">
        <v>0</v>
      </c>
      <c r="Y201">
        <v>0</v>
      </c>
      <c r="Z201">
        <v>76.545454545454547</v>
      </c>
      <c r="AA201">
        <v>690.6</v>
      </c>
      <c r="AB201">
        <v>372</v>
      </c>
      <c r="AC201">
        <v>8</v>
      </c>
      <c r="AD201">
        <v>21983.660000000003</v>
      </c>
      <c r="AE201">
        <v>-73.61999999999999</v>
      </c>
      <c r="AF201">
        <v>41.636363636363633</v>
      </c>
      <c r="AG201">
        <v>4700.0342979999996</v>
      </c>
      <c r="AH201">
        <v>0</v>
      </c>
      <c r="AI201">
        <f>SUM(tbl_AccountMonitoring[[#This Row],[FUEL_TRX_AMT]:[NONFUEL_TRX_AMT]])</f>
        <v>21910.040000000005</v>
      </c>
      <c r="AJ201">
        <f>SUM(tbl_AccountMonitoring[[#This Row],[FUEL_NUM_TRX]:[NONFUEL_NUM_TRX]])</f>
        <v>380</v>
      </c>
    </row>
    <row r="202" spans="1:36" x14ac:dyDescent="0.35">
      <c r="A202">
        <v>111664</v>
      </c>
      <c r="B202" s="1">
        <v>44490</v>
      </c>
      <c r="C202" t="s">
        <v>33</v>
      </c>
      <c r="D202">
        <v>28000</v>
      </c>
      <c r="E202" s="1">
        <v>44033.366967592592</v>
      </c>
      <c r="F202" t="s">
        <v>285</v>
      </c>
      <c r="G202" t="s">
        <v>140</v>
      </c>
      <c r="H202" t="s">
        <v>286</v>
      </c>
      <c r="I202">
        <v>30</v>
      </c>
      <c r="J202">
        <v>21</v>
      </c>
      <c r="K202">
        <v>10</v>
      </c>
      <c r="L202">
        <v>5000</v>
      </c>
      <c r="M202" t="s">
        <v>37</v>
      </c>
      <c r="N202" t="s">
        <v>38</v>
      </c>
      <c r="O202" t="s">
        <v>38</v>
      </c>
      <c r="P202">
        <v>0</v>
      </c>
      <c r="Q202" t="s">
        <v>59</v>
      </c>
      <c r="R202" t="s">
        <v>44</v>
      </c>
      <c r="S202">
        <v>17114.650000000001</v>
      </c>
      <c r="T202">
        <v>2497.7600000000002</v>
      </c>
      <c r="U202">
        <v>19612.409999999996</v>
      </c>
      <c r="V202">
        <v>17427.34</v>
      </c>
      <c r="W202">
        <v>22</v>
      </c>
      <c r="X202">
        <v>0</v>
      </c>
      <c r="Y202">
        <v>0</v>
      </c>
      <c r="Z202">
        <v>70.214285714285708</v>
      </c>
      <c r="AA202">
        <v>0</v>
      </c>
      <c r="AB202">
        <v>221</v>
      </c>
      <c r="AC202">
        <v>1</v>
      </c>
      <c r="AD202">
        <v>17114.650000000001</v>
      </c>
      <c r="AE202">
        <v>2497.7600000000002</v>
      </c>
      <c r="AF202">
        <v>20.90909090909091</v>
      </c>
      <c r="AG202">
        <v>816.28100899999993</v>
      </c>
      <c r="AH202">
        <v>0</v>
      </c>
      <c r="AI202">
        <f>SUM(tbl_AccountMonitoring[[#This Row],[FUEL_TRX_AMT]:[NONFUEL_TRX_AMT]])</f>
        <v>19612.410000000003</v>
      </c>
      <c r="AJ202">
        <f>SUM(tbl_AccountMonitoring[[#This Row],[FUEL_NUM_TRX]:[NONFUEL_NUM_TRX]])</f>
        <v>222</v>
      </c>
    </row>
    <row r="203" spans="1:36" x14ac:dyDescent="0.35">
      <c r="A203">
        <v>111667</v>
      </c>
      <c r="B203" s="1">
        <v>44538</v>
      </c>
      <c r="C203" t="s">
        <v>33</v>
      </c>
      <c r="D203">
        <v>3500</v>
      </c>
      <c r="E203" s="1">
        <v>44034.367094907408</v>
      </c>
      <c r="F203" t="s">
        <v>158</v>
      </c>
      <c r="G203" t="s">
        <v>140</v>
      </c>
      <c r="H203" t="s">
        <v>159</v>
      </c>
      <c r="I203">
        <v>15</v>
      </c>
      <c r="J203">
        <v>14</v>
      </c>
      <c r="K203">
        <v>10</v>
      </c>
      <c r="L203">
        <v>3500</v>
      </c>
      <c r="M203" t="s">
        <v>37</v>
      </c>
      <c r="N203" t="s">
        <v>38</v>
      </c>
      <c r="O203" t="s">
        <v>38</v>
      </c>
      <c r="P203">
        <v>0</v>
      </c>
      <c r="Q203" t="s">
        <v>43</v>
      </c>
      <c r="R203" t="s">
        <v>44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80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21</v>
      </c>
      <c r="AG203">
        <v>0</v>
      </c>
      <c r="AH203">
        <v>0</v>
      </c>
      <c r="AI203">
        <f>SUM(tbl_AccountMonitoring[[#This Row],[FUEL_TRX_AMT]:[NONFUEL_TRX_AMT]])</f>
        <v>0</v>
      </c>
      <c r="AJ203">
        <f>SUM(tbl_AccountMonitoring[[#This Row],[FUEL_NUM_TRX]:[NONFUEL_NUM_TRX]])</f>
        <v>0</v>
      </c>
    </row>
    <row r="204" spans="1:36" x14ac:dyDescent="0.35">
      <c r="A204">
        <v>111668</v>
      </c>
      <c r="B204" s="1">
        <v>44743</v>
      </c>
      <c r="C204" t="s">
        <v>33</v>
      </c>
      <c r="D204">
        <v>5500</v>
      </c>
      <c r="E204" s="1">
        <v>44034.367094907408</v>
      </c>
      <c r="F204" t="s">
        <v>587</v>
      </c>
      <c r="G204" t="s">
        <v>69</v>
      </c>
      <c r="H204" t="s">
        <v>777</v>
      </c>
      <c r="I204">
        <v>7</v>
      </c>
      <c r="J204">
        <v>7</v>
      </c>
      <c r="K204">
        <v>7</v>
      </c>
      <c r="L204">
        <v>2750</v>
      </c>
      <c r="M204" t="s">
        <v>37</v>
      </c>
      <c r="N204" t="s">
        <v>38</v>
      </c>
      <c r="O204" t="s">
        <v>38</v>
      </c>
      <c r="P204">
        <v>1</v>
      </c>
      <c r="Q204" t="s">
        <v>43</v>
      </c>
      <c r="R204" t="s">
        <v>44</v>
      </c>
      <c r="S204">
        <v>4096.17</v>
      </c>
      <c r="T204">
        <v>1391.0000000000002</v>
      </c>
      <c r="U204">
        <v>5487.1699999999992</v>
      </c>
      <c r="V204">
        <v>7436.34</v>
      </c>
      <c r="W204">
        <v>59</v>
      </c>
      <c r="X204">
        <v>0</v>
      </c>
      <c r="Y204">
        <v>0</v>
      </c>
      <c r="Z204">
        <v>80</v>
      </c>
      <c r="AA204">
        <v>645.4</v>
      </c>
      <c r="AB204">
        <v>122</v>
      </c>
      <c r="AC204">
        <v>42</v>
      </c>
      <c r="AD204">
        <v>4096.17</v>
      </c>
      <c r="AE204">
        <v>1391.0000000000002</v>
      </c>
      <c r="AF204">
        <v>43</v>
      </c>
      <c r="AG204">
        <v>1898.1052347299997</v>
      </c>
      <c r="AH204">
        <v>0</v>
      </c>
      <c r="AI204">
        <f>SUM(tbl_AccountMonitoring[[#This Row],[FUEL_TRX_AMT]:[NONFUEL_TRX_AMT]])</f>
        <v>5487.17</v>
      </c>
      <c r="AJ204">
        <f>SUM(tbl_AccountMonitoring[[#This Row],[FUEL_NUM_TRX]:[NONFUEL_NUM_TRX]])</f>
        <v>164</v>
      </c>
    </row>
    <row r="205" spans="1:36" x14ac:dyDescent="0.35">
      <c r="A205">
        <v>111669</v>
      </c>
      <c r="B205" s="1">
        <v>44492</v>
      </c>
      <c r="C205" t="s">
        <v>33</v>
      </c>
      <c r="D205">
        <v>41000</v>
      </c>
      <c r="E205" s="1">
        <v>44034.367094907408</v>
      </c>
      <c r="F205" t="s">
        <v>287</v>
      </c>
      <c r="G205" t="s">
        <v>118</v>
      </c>
      <c r="H205" t="s">
        <v>288</v>
      </c>
      <c r="I205">
        <v>15</v>
      </c>
      <c r="J205">
        <v>14</v>
      </c>
      <c r="K205">
        <v>18</v>
      </c>
      <c r="L205">
        <v>1300</v>
      </c>
      <c r="M205" t="s">
        <v>48</v>
      </c>
      <c r="N205" t="s">
        <v>49</v>
      </c>
      <c r="O205" t="s">
        <v>50</v>
      </c>
      <c r="P205">
        <v>0</v>
      </c>
      <c r="Q205" t="s">
        <v>43</v>
      </c>
      <c r="R205" t="s">
        <v>44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58.333333333333336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25.444444444444443</v>
      </c>
      <c r="AG205">
        <v>0</v>
      </c>
      <c r="AH205">
        <v>1643.77</v>
      </c>
      <c r="AI205">
        <f>SUM(tbl_AccountMonitoring[[#This Row],[FUEL_TRX_AMT]:[NONFUEL_TRX_AMT]])</f>
        <v>0</v>
      </c>
      <c r="AJ205">
        <f>SUM(tbl_AccountMonitoring[[#This Row],[FUEL_NUM_TRX]:[NONFUEL_NUM_TRX]])</f>
        <v>0</v>
      </c>
    </row>
    <row r="206" spans="1:36" x14ac:dyDescent="0.35">
      <c r="A206">
        <v>111672</v>
      </c>
      <c r="B206" s="1">
        <v>44578</v>
      </c>
      <c r="C206" t="s">
        <v>33</v>
      </c>
      <c r="D206">
        <v>26500</v>
      </c>
      <c r="E206" s="1">
        <v>44034.367094907408</v>
      </c>
      <c r="F206" t="s">
        <v>289</v>
      </c>
      <c r="G206" t="s">
        <v>290</v>
      </c>
      <c r="H206" t="s">
        <v>291</v>
      </c>
      <c r="I206">
        <v>7</v>
      </c>
      <c r="J206">
        <v>7</v>
      </c>
      <c r="K206">
        <v>7</v>
      </c>
      <c r="L206">
        <v>26500</v>
      </c>
      <c r="M206" t="s">
        <v>292</v>
      </c>
      <c r="N206" t="s">
        <v>293</v>
      </c>
      <c r="O206" t="s">
        <v>249</v>
      </c>
      <c r="P206">
        <v>1</v>
      </c>
      <c r="Q206" t="s">
        <v>39</v>
      </c>
      <c r="R206" t="s">
        <v>40</v>
      </c>
      <c r="S206">
        <v>13011.970000000003</v>
      </c>
      <c r="T206">
        <v>0</v>
      </c>
      <c r="U206">
        <v>13011.970000000003</v>
      </c>
      <c r="V206">
        <v>17936.189999999999</v>
      </c>
      <c r="W206">
        <v>26</v>
      </c>
      <c r="X206">
        <v>0</v>
      </c>
      <c r="Y206">
        <v>0</v>
      </c>
      <c r="Z206">
        <v>65</v>
      </c>
      <c r="AA206">
        <v>0</v>
      </c>
      <c r="AB206">
        <v>120</v>
      </c>
      <c r="AC206">
        <v>0</v>
      </c>
      <c r="AD206">
        <v>13011.970000000003</v>
      </c>
      <c r="AE206">
        <v>0</v>
      </c>
      <c r="AF206">
        <v>37.090909090909093</v>
      </c>
      <c r="AG206">
        <v>4262.3756800000001</v>
      </c>
      <c r="AH206">
        <v>0</v>
      </c>
      <c r="AI206">
        <f>SUM(tbl_AccountMonitoring[[#This Row],[FUEL_TRX_AMT]:[NONFUEL_TRX_AMT]])</f>
        <v>13011.970000000003</v>
      </c>
      <c r="AJ206">
        <f>SUM(tbl_AccountMonitoring[[#This Row],[FUEL_NUM_TRX]:[NONFUEL_NUM_TRX]])</f>
        <v>120</v>
      </c>
    </row>
    <row r="207" spans="1:36" x14ac:dyDescent="0.35">
      <c r="A207">
        <v>111677</v>
      </c>
      <c r="B207" s="1">
        <v>44635</v>
      </c>
      <c r="C207" t="s">
        <v>33</v>
      </c>
      <c r="D207">
        <v>29500</v>
      </c>
      <c r="E207" s="1">
        <v>44034.367094907408</v>
      </c>
      <c r="F207" t="s">
        <v>192</v>
      </c>
      <c r="G207" t="s">
        <v>140</v>
      </c>
      <c r="H207" t="s">
        <v>294</v>
      </c>
      <c r="I207">
        <v>7</v>
      </c>
      <c r="J207">
        <v>7</v>
      </c>
      <c r="K207">
        <v>5</v>
      </c>
      <c r="L207">
        <v>20000</v>
      </c>
      <c r="M207" t="s">
        <v>247</v>
      </c>
      <c r="N207" t="s">
        <v>248</v>
      </c>
      <c r="O207" t="s">
        <v>249</v>
      </c>
      <c r="P207">
        <v>1</v>
      </c>
      <c r="Q207" t="s">
        <v>39</v>
      </c>
      <c r="R207" t="s">
        <v>40</v>
      </c>
      <c r="S207">
        <v>17614.48</v>
      </c>
      <c r="T207">
        <v>63346.420000000006</v>
      </c>
      <c r="U207">
        <v>80960.899999999994</v>
      </c>
      <c r="V207">
        <v>87092.61</v>
      </c>
      <c r="W207">
        <v>25</v>
      </c>
      <c r="X207">
        <v>1445.61</v>
      </c>
      <c r="Y207">
        <v>1</v>
      </c>
      <c r="Z207">
        <v>71</v>
      </c>
      <c r="AA207">
        <v>646.66666666666663</v>
      </c>
      <c r="AB207">
        <v>280</v>
      </c>
      <c r="AC207">
        <v>234</v>
      </c>
      <c r="AD207">
        <v>17614.48</v>
      </c>
      <c r="AE207">
        <v>63346.420000000006</v>
      </c>
      <c r="AF207">
        <v>29.272727272727273</v>
      </c>
      <c r="AG207">
        <v>2986.5857409999999</v>
      </c>
      <c r="AH207">
        <v>0</v>
      </c>
      <c r="AI207">
        <f>SUM(tbl_AccountMonitoring[[#This Row],[FUEL_TRX_AMT]:[NONFUEL_TRX_AMT]])</f>
        <v>80960.900000000009</v>
      </c>
      <c r="AJ207">
        <f>SUM(tbl_AccountMonitoring[[#This Row],[FUEL_NUM_TRX]:[NONFUEL_NUM_TRX]])</f>
        <v>514</v>
      </c>
    </row>
    <row r="208" spans="1:36" x14ac:dyDescent="0.35">
      <c r="A208">
        <v>111678</v>
      </c>
      <c r="B208" s="1">
        <v>44547</v>
      </c>
      <c r="C208" t="s">
        <v>33</v>
      </c>
      <c r="D208">
        <v>13000</v>
      </c>
      <c r="E208" s="1">
        <v>44035.370173611111</v>
      </c>
      <c r="F208" t="s">
        <v>295</v>
      </c>
      <c r="G208" t="s">
        <v>52</v>
      </c>
      <c r="H208" t="s">
        <v>296</v>
      </c>
      <c r="I208">
        <v>15</v>
      </c>
      <c r="J208">
        <v>14</v>
      </c>
      <c r="K208">
        <v>7</v>
      </c>
      <c r="L208">
        <v>13000</v>
      </c>
      <c r="M208" t="s">
        <v>48</v>
      </c>
      <c r="N208" t="s">
        <v>49</v>
      </c>
      <c r="O208" t="s">
        <v>50</v>
      </c>
      <c r="P208">
        <v>0</v>
      </c>
      <c r="Q208" t="s">
        <v>43</v>
      </c>
      <c r="R208" t="s">
        <v>44</v>
      </c>
      <c r="S208">
        <v>4936.6399999999994</v>
      </c>
      <c r="T208">
        <v>2.13</v>
      </c>
      <c r="U208">
        <v>4938.7699999999995</v>
      </c>
      <c r="V208">
        <v>3671.71</v>
      </c>
      <c r="W208">
        <v>6</v>
      </c>
      <c r="X208">
        <v>0</v>
      </c>
      <c r="Y208">
        <v>0</v>
      </c>
      <c r="Z208">
        <v>79.642857142857139</v>
      </c>
      <c r="AA208">
        <v>651.66666666666663</v>
      </c>
      <c r="AB208">
        <v>74</v>
      </c>
      <c r="AC208">
        <v>1</v>
      </c>
      <c r="AD208">
        <v>4936.6399999999994</v>
      </c>
      <c r="AE208">
        <v>2.13</v>
      </c>
      <c r="AF208">
        <v>47</v>
      </c>
      <c r="AG208">
        <v>1151.5860850399999</v>
      </c>
      <c r="AH208">
        <v>1579.95</v>
      </c>
      <c r="AI208">
        <f>SUM(tbl_AccountMonitoring[[#This Row],[FUEL_TRX_AMT]:[NONFUEL_TRX_AMT]])</f>
        <v>4938.7699999999995</v>
      </c>
      <c r="AJ208">
        <f>SUM(tbl_AccountMonitoring[[#This Row],[FUEL_NUM_TRX]:[NONFUEL_NUM_TRX]])</f>
        <v>75</v>
      </c>
    </row>
    <row r="209" spans="1:36" x14ac:dyDescent="0.35">
      <c r="A209">
        <v>111683</v>
      </c>
      <c r="B209" s="1">
        <v>44495</v>
      </c>
      <c r="C209" t="s">
        <v>33</v>
      </c>
      <c r="D209">
        <v>10500</v>
      </c>
      <c r="E209" s="1">
        <v>44035.370173611111</v>
      </c>
      <c r="F209" t="s">
        <v>421</v>
      </c>
      <c r="G209" t="s">
        <v>125</v>
      </c>
      <c r="H209" t="s">
        <v>904</v>
      </c>
      <c r="I209">
        <v>15</v>
      </c>
      <c r="J209">
        <v>14</v>
      </c>
      <c r="K209">
        <v>7</v>
      </c>
      <c r="L209">
        <v>25000</v>
      </c>
      <c r="M209" t="s">
        <v>48</v>
      </c>
      <c r="N209" t="s">
        <v>49</v>
      </c>
      <c r="O209" t="s">
        <v>50</v>
      </c>
      <c r="P209">
        <v>1</v>
      </c>
      <c r="Q209" t="s">
        <v>43</v>
      </c>
      <c r="R209" t="s">
        <v>44</v>
      </c>
      <c r="S209">
        <v>3731.2200000000003</v>
      </c>
      <c r="T209">
        <v>23421.300000000003</v>
      </c>
      <c r="U209">
        <v>27152.52</v>
      </c>
      <c r="V209">
        <v>20039.12</v>
      </c>
      <c r="W209">
        <v>12</v>
      </c>
      <c r="X209">
        <v>0</v>
      </c>
      <c r="Y209">
        <v>0</v>
      </c>
      <c r="Z209">
        <v>79.714285714285708</v>
      </c>
      <c r="AA209">
        <v>715.5</v>
      </c>
      <c r="AB209">
        <v>79</v>
      </c>
      <c r="AC209">
        <v>55</v>
      </c>
      <c r="AD209">
        <v>3731.2200000000003</v>
      </c>
      <c r="AE209">
        <v>23421.300000000003</v>
      </c>
      <c r="AF209">
        <v>44.454545454545453</v>
      </c>
      <c r="AG209">
        <v>5191.8823722799998</v>
      </c>
      <c r="AH209">
        <v>11256.22</v>
      </c>
      <c r="AI209">
        <f>SUM(tbl_AccountMonitoring[[#This Row],[FUEL_TRX_AMT]:[NONFUEL_TRX_AMT]])</f>
        <v>27152.520000000004</v>
      </c>
      <c r="AJ209">
        <f>SUM(tbl_AccountMonitoring[[#This Row],[FUEL_NUM_TRX]:[NONFUEL_NUM_TRX]])</f>
        <v>134</v>
      </c>
    </row>
    <row r="210" spans="1:36" x14ac:dyDescent="0.35">
      <c r="A210">
        <v>111685</v>
      </c>
      <c r="B210" s="1">
        <v>44270</v>
      </c>
      <c r="C210" t="s">
        <v>33</v>
      </c>
      <c r="D210">
        <v>500</v>
      </c>
      <c r="E210" s="1">
        <v>44035.370173611111</v>
      </c>
      <c r="F210" t="s">
        <v>675</v>
      </c>
      <c r="G210" t="s">
        <v>52</v>
      </c>
      <c r="H210" t="s">
        <v>878</v>
      </c>
      <c r="I210">
        <v>30</v>
      </c>
      <c r="J210">
        <v>21</v>
      </c>
      <c r="K210">
        <v>7</v>
      </c>
      <c r="L210">
        <v>500</v>
      </c>
      <c r="M210" t="s">
        <v>37</v>
      </c>
      <c r="N210" t="s">
        <v>38</v>
      </c>
      <c r="O210" t="s">
        <v>38</v>
      </c>
      <c r="P210">
        <v>1</v>
      </c>
      <c r="Q210" t="s">
        <v>43</v>
      </c>
      <c r="R210" t="s">
        <v>44</v>
      </c>
      <c r="S210">
        <v>69.569999999999993</v>
      </c>
      <c r="T210">
        <v>0</v>
      </c>
      <c r="U210">
        <v>69.569999999999993</v>
      </c>
      <c r="V210">
        <v>0</v>
      </c>
      <c r="W210">
        <v>0</v>
      </c>
      <c r="X210">
        <v>0</v>
      </c>
      <c r="Y210">
        <v>0</v>
      </c>
      <c r="Z210">
        <v>77.428571428571431</v>
      </c>
      <c r="AA210">
        <v>0</v>
      </c>
      <c r="AB210">
        <v>2</v>
      </c>
      <c r="AC210">
        <v>0</v>
      </c>
      <c r="AD210">
        <v>69.569999999999993</v>
      </c>
      <c r="AE210">
        <v>0</v>
      </c>
      <c r="AF210">
        <v>33.272727272727273</v>
      </c>
      <c r="AG210">
        <v>142.57345609999999</v>
      </c>
      <c r="AH210">
        <v>0</v>
      </c>
      <c r="AI210">
        <f>SUM(tbl_AccountMonitoring[[#This Row],[FUEL_TRX_AMT]:[NONFUEL_TRX_AMT]])</f>
        <v>69.569999999999993</v>
      </c>
      <c r="AJ210">
        <f>SUM(tbl_AccountMonitoring[[#This Row],[FUEL_NUM_TRX]:[NONFUEL_NUM_TRX]])</f>
        <v>2</v>
      </c>
    </row>
    <row r="211" spans="1:36" x14ac:dyDescent="0.35">
      <c r="A211">
        <v>111686</v>
      </c>
      <c r="B211" s="1">
        <v>44573</v>
      </c>
      <c r="C211" t="s">
        <v>33</v>
      </c>
      <c r="D211">
        <v>3500</v>
      </c>
      <c r="E211" s="1">
        <v>44035.370173611111</v>
      </c>
      <c r="F211" t="s">
        <v>629</v>
      </c>
      <c r="G211" t="s">
        <v>377</v>
      </c>
      <c r="H211" t="s">
        <v>630</v>
      </c>
      <c r="I211">
        <v>30</v>
      </c>
      <c r="J211">
        <v>14</v>
      </c>
      <c r="K211">
        <v>3</v>
      </c>
      <c r="L211">
        <v>3500</v>
      </c>
      <c r="M211" t="s">
        <v>48</v>
      </c>
      <c r="N211" t="s">
        <v>49</v>
      </c>
      <c r="O211" t="s">
        <v>50</v>
      </c>
      <c r="P211">
        <v>1</v>
      </c>
      <c r="Q211" t="s">
        <v>39</v>
      </c>
      <c r="R211" t="s">
        <v>40</v>
      </c>
      <c r="S211">
        <v>1111.69</v>
      </c>
      <c r="T211">
        <v>289.49</v>
      </c>
      <c r="U211">
        <v>1401.18</v>
      </c>
      <c r="V211">
        <v>440.17</v>
      </c>
      <c r="W211">
        <v>3</v>
      </c>
      <c r="X211">
        <v>0</v>
      </c>
      <c r="Y211">
        <v>0</v>
      </c>
      <c r="Z211">
        <v>0</v>
      </c>
      <c r="AA211">
        <v>713</v>
      </c>
      <c r="AB211">
        <v>21</v>
      </c>
      <c r="AC211">
        <v>2</v>
      </c>
      <c r="AD211">
        <v>1111.69</v>
      </c>
      <c r="AE211">
        <v>289.49</v>
      </c>
      <c r="AF211">
        <v>42.454545454545453</v>
      </c>
      <c r="AG211">
        <v>844.347039</v>
      </c>
      <c r="AH211">
        <v>1930.05</v>
      </c>
      <c r="AI211">
        <f>SUM(tbl_AccountMonitoring[[#This Row],[FUEL_TRX_AMT]:[NONFUEL_TRX_AMT]])</f>
        <v>1401.18</v>
      </c>
      <c r="AJ211">
        <f>SUM(tbl_AccountMonitoring[[#This Row],[FUEL_NUM_TRX]:[NONFUEL_NUM_TRX]])</f>
        <v>23</v>
      </c>
    </row>
    <row r="212" spans="1:36" x14ac:dyDescent="0.35">
      <c r="A212">
        <v>111687</v>
      </c>
      <c r="B212" s="1">
        <v>44608</v>
      </c>
      <c r="C212" t="s">
        <v>33</v>
      </c>
      <c r="D212">
        <v>19500</v>
      </c>
      <c r="E212" s="1">
        <v>44035.370173611111</v>
      </c>
      <c r="F212" t="s">
        <v>297</v>
      </c>
      <c r="G212" t="s">
        <v>173</v>
      </c>
      <c r="H212" t="s">
        <v>298</v>
      </c>
      <c r="I212">
        <v>30</v>
      </c>
      <c r="J212">
        <v>14</v>
      </c>
      <c r="K212">
        <v>7</v>
      </c>
      <c r="L212">
        <v>9030</v>
      </c>
      <c r="M212" t="s">
        <v>37</v>
      </c>
      <c r="N212" t="s">
        <v>38</v>
      </c>
      <c r="O212" t="s">
        <v>38</v>
      </c>
      <c r="P212">
        <v>0</v>
      </c>
      <c r="Q212" t="s">
        <v>39</v>
      </c>
      <c r="R212" t="s">
        <v>40</v>
      </c>
      <c r="S212">
        <v>30261.45</v>
      </c>
      <c r="T212">
        <v>32778.039999999994</v>
      </c>
      <c r="U212">
        <v>63039.49</v>
      </c>
      <c r="V212">
        <v>70640.429999999993</v>
      </c>
      <c r="W212">
        <v>15</v>
      </c>
      <c r="X212">
        <v>0</v>
      </c>
      <c r="Y212">
        <v>0</v>
      </c>
      <c r="Z212">
        <v>67.714285714285708</v>
      </c>
      <c r="AA212">
        <v>671.2</v>
      </c>
      <c r="AB212">
        <v>547</v>
      </c>
      <c r="AC212">
        <v>165</v>
      </c>
      <c r="AD212">
        <v>30261.45</v>
      </c>
      <c r="AE212">
        <v>32778.039999999994</v>
      </c>
      <c r="AF212">
        <v>22.181818181818183</v>
      </c>
      <c r="AG212">
        <v>5760.5345839999991</v>
      </c>
      <c r="AH212">
        <v>0</v>
      </c>
      <c r="AI212">
        <f>SUM(tbl_AccountMonitoring[[#This Row],[FUEL_TRX_AMT]:[NONFUEL_TRX_AMT]])</f>
        <v>63039.489999999991</v>
      </c>
      <c r="AJ212">
        <f>SUM(tbl_AccountMonitoring[[#This Row],[FUEL_NUM_TRX]:[NONFUEL_NUM_TRX]])</f>
        <v>712</v>
      </c>
    </row>
    <row r="213" spans="1:36" x14ac:dyDescent="0.35">
      <c r="A213">
        <v>111688</v>
      </c>
      <c r="B213" s="1">
        <v>44628</v>
      </c>
      <c r="C213" t="s">
        <v>33</v>
      </c>
      <c r="D213">
        <v>5500</v>
      </c>
      <c r="E213" s="1">
        <v>44035.370173611111</v>
      </c>
      <c r="F213" t="s">
        <v>299</v>
      </c>
      <c r="G213" t="s">
        <v>52</v>
      </c>
      <c r="H213" t="s">
        <v>300</v>
      </c>
      <c r="I213">
        <v>7</v>
      </c>
      <c r="J213">
        <v>7</v>
      </c>
      <c r="K213">
        <v>10</v>
      </c>
      <c r="L213">
        <v>15000</v>
      </c>
      <c r="M213" t="s">
        <v>37</v>
      </c>
      <c r="N213" t="s">
        <v>38</v>
      </c>
      <c r="O213" t="s">
        <v>38</v>
      </c>
      <c r="P213">
        <v>0</v>
      </c>
      <c r="Q213" t="s">
        <v>39</v>
      </c>
      <c r="R213" t="s">
        <v>40</v>
      </c>
      <c r="S213">
        <v>45251.460000000006</v>
      </c>
      <c r="T213">
        <v>550</v>
      </c>
      <c r="U213">
        <v>45801.460000000006</v>
      </c>
      <c r="V213">
        <v>49319.939999999988</v>
      </c>
      <c r="W213">
        <v>59</v>
      </c>
      <c r="X213">
        <v>0</v>
      </c>
      <c r="Y213">
        <v>0</v>
      </c>
      <c r="Z213">
        <v>80</v>
      </c>
      <c r="AA213">
        <v>800.2</v>
      </c>
      <c r="AB213">
        <v>871</v>
      </c>
      <c r="AC213">
        <v>8</v>
      </c>
      <c r="AD213">
        <v>45251.460000000006</v>
      </c>
      <c r="AE213">
        <v>550</v>
      </c>
      <c r="AF213">
        <v>25.727272727272727</v>
      </c>
      <c r="AG213">
        <v>2538.0581169999996</v>
      </c>
      <c r="AH213">
        <v>0</v>
      </c>
      <c r="AI213">
        <f>SUM(tbl_AccountMonitoring[[#This Row],[FUEL_TRX_AMT]:[NONFUEL_TRX_AMT]])</f>
        <v>45801.460000000006</v>
      </c>
      <c r="AJ213">
        <f>SUM(tbl_AccountMonitoring[[#This Row],[FUEL_NUM_TRX]:[NONFUEL_NUM_TRX]])</f>
        <v>879</v>
      </c>
    </row>
    <row r="214" spans="1:36" x14ac:dyDescent="0.35">
      <c r="A214">
        <v>111689</v>
      </c>
      <c r="B214" s="1">
        <v>44632</v>
      </c>
      <c r="C214" t="s">
        <v>33</v>
      </c>
      <c r="D214">
        <v>3500</v>
      </c>
      <c r="E214" s="1">
        <v>44035.370173611111</v>
      </c>
      <c r="F214" t="s">
        <v>631</v>
      </c>
      <c r="G214" t="s">
        <v>236</v>
      </c>
      <c r="H214" t="s">
        <v>632</v>
      </c>
      <c r="I214">
        <v>7</v>
      </c>
      <c r="J214">
        <v>7</v>
      </c>
      <c r="K214">
        <v>10</v>
      </c>
      <c r="L214">
        <v>1000</v>
      </c>
      <c r="M214" t="s">
        <v>48</v>
      </c>
      <c r="N214" t="s">
        <v>49</v>
      </c>
      <c r="O214" t="s">
        <v>50</v>
      </c>
      <c r="P214">
        <v>1</v>
      </c>
      <c r="Q214" t="s">
        <v>39</v>
      </c>
      <c r="R214" t="s">
        <v>40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54.285714285714285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20</v>
      </c>
      <c r="AG214">
        <v>0</v>
      </c>
      <c r="AH214">
        <v>0</v>
      </c>
      <c r="AI214">
        <f>SUM(tbl_AccountMonitoring[[#This Row],[FUEL_TRX_AMT]:[NONFUEL_TRX_AMT]])</f>
        <v>0</v>
      </c>
      <c r="AJ214">
        <f>SUM(tbl_AccountMonitoring[[#This Row],[FUEL_NUM_TRX]:[NONFUEL_NUM_TRX]])</f>
        <v>0</v>
      </c>
    </row>
    <row r="215" spans="1:36" x14ac:dyDescent="0.35">
      <c r="A215">
        <v>111696</v>
      </c>
      <c r="B215" s="1">
        <v>44947</v>
      </c>
      <c r="C215" t="s">
        <v>33</v>
      </c>
      <c r="D215">
        <v>5000</v>
      </c>
      <c r="E215" s="1">
        <v>44035.370173611111</v>
      </c>
      <c r="F215" t="s">
        <v>633</v>
      </c>
      <c r="G215" t="s">
        <v>79</v>
      </c>
      <c r="H215" t="s">
        <v>634</v>
      </c>
      <c r="I215">
        <v>7</v>
      </c>
      <c r="J215">
        <v>7</v>
      </c>
      <c r="K215">
        <v>7</v>
      </c>
      <c r="L215">
        <v>5000</v>
      </c>
      <c r="M215" t="s">
        <v>37</v>
      </c>
      <c r="N215" t="s">
        <v>38</v>
      </c>
      <c r="O215" t="s">
        <v>38</v>
      </c>
      <c r="P215">
        <v>0</v>
      </c>
      <c r="Q215" t="s">
        <v>83</v>
      </c>
      <c r="R215" t="s">
        <v>44</v>
      </c>
      <c r="S215">
        <v>22294.059999999998</v>
      </c>
      <c r="T215">
        <v>1314.7</v>
      </c>
      <c r="U215">
        <v>23608.76</v>
      </c>
      <c r="V215">
        <v>27544.429999999997</v>
      </c>
      <c r="W215">
        <v>58</v>
      </c>
      <c r="X215">
        <v>0</v>
      </c>
      <c r="Y215">
        <v>0</v>
      </c>
      <c r="Z215">
        <v>0</v>
      </c>
      <c r="AA215">
        <v>0</v>
      </c>
      <c r="AB215">
        <v>234</v>
      </c>
      <c r="AC215">
        <v>43</v>
      </c>
      <c r="AD215">
        <v>22294.059999999998</v>
      </c>
      <c r="AE215">
        <v>1314.7</v>
      </c>
      <c r="AF215">
        <v>24.272727272727273</v>
      </c>
      <c r="AG215">
        <v>322.58557099999996</v>
      </c>
      <c r="AH215">
        <v>0</v>
      </c>
      <c r="AI215">
        <f>SUM(tbl_AccountMonitoring[[#This Row],[FUEL_TRX_AMT]:[NONFUEL_TRX_AMT]])</f>
        <v>23608.76</v>
      </c>
      <c r="AJ215">
        <f>SUM(tbl_AccountMonitoring[[#This Row],[FUEL_NUM_TRX]:[NONFUEL_NUM_TRX]])</f>
        <v>277</v>
      </c>
    </row>
    <row r="216" spans="1:36" x14ac:dyDescent="0.35">
      <c r="A216">
        <v>111700</v>
      </c>
      <c r="B216" s="1">
        <v>44719</v>
      </c>
      <c r="C216" t="s">
        <v>33</v>
      </c>
      <c r="D216">
        <v>27500</v>
      </c>
      <c r="E216" s="1">
        <v>44035.370173611111</v>
      </c>
      <c r="F216" t="s">
        <v>778</v>
      </c>
      <c r="G216" t="s">
        <v>118</v>
      </c>
      <c r="H216" t="s">
        <v>779</v>
      </c>
      <c r="I216">
        <v>7</v>
      </c>
      <c r="J216">
        <v>7</v>
      </c>
      <c r="K216">
        <v>10</v>
      </c>
      <c r="L216">
        <v>17500</v>
      </c>
      <c r="M216" t="s">
        <v>91</v>
      </c>
      <c r="N216" t="s">
        <v>92</v>
      </c>
      <c r="O216" t="s">
        <v>50</v>
      </c>
      <c r="P216">
        <v>1</v>
      </c>
      <c r="Q216" t="s">
        <v>59</v>
      </c>
      <c r="R216" t="s">
        <v>44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74.285714285714292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28.5</v>
      </c>
      <c r="AG216">
        <v>0</v>
      </c>
      <c r="AH216">
        <v>0</v>
      </c>
      <c r="AI216">
        <f>SUM(tbl_AccountMonitoring[[#This Row],[FUEL_TRX_AMT]:[NONFUEL_TRX_AMT]])</f>
        <v>0</v>
      </c>
      <c r="AJ216">
        <f>SUM(tbl_AccountMonitoring[[#This Row],[FUEL_NUM_TRX]:[NONFUEL_NUM_TRX]])</f>
        <v>0</v>
      </c>
    </row>
    <row r="217" spans="1:36" x14ac:dyDescent="0.35">
      <c r="A217">
        <v>111701</v>
      </c>
      <c r="B217" s="1">
        <v>44476</v>
      </c>
      <c r="C217" t="s">
        <v>33</v>
      </c>
      <c r="D217">
        <v>51500</v>
      </c>
      <c r="E217" s="1">
        <v>44035.370173611111</v>
      </c>
      <c r="F217" t="s">
        <v>481</v>
      </c>
      <c r="G217" t="s">
        <v>46</v>
      </c>
      <c r="H217" t="s">
        <v>482</v>
      </c>
      <c r="I217">
        <v>7</v>
      </c>
      <c r="J217">
        <v>7</v>
      </c>
      <c r="K217">
        <v>5</v>
      </c>
      <c r="L217">
        <v>51500</v>
      </c>
      <c r="M217" t="s">
        <v>37</v>
      </c>
      <c r="N217" t="s">
        <v>38</v>
      </c>
      <c r="O217" t="s">
        <v>38</v>
      </c>
      <c r="P217">
        <v>1</v>
      </c>
      <c r="Q217" t="s">
        <v>59</v>
      </c>
      <c r="R217" t="s">
        <v>44</v>
      </c>
      <c r="S217">
        <v>134405.57999999999</v>
      </c>
      <c r="T217">
        <v>36405.51</v>
      </c>
      <c r="U217">
        <v>170811.09</v>
      </c>
      <c r="V217">
        <v>213266.11999999997</v>
      </c>
      <c r="W217">
        <v>58</v>
      </c>
      <c r="X217">
        <v>0</v>
      </c>
      <c r="Y217">
        <v>0</v>
      </c>
      <c r="Z217">
        <v>79.071428571428569</v>
      </c>
      <c r="AA217">
        <v>742.2</v>
      </c>
      <c r="AB217">
        <v>1874</v>
      </c>
      <c r="AC217">
        <v>367</v>
      </c>
      <c r="AD217">
        <v>134405.57999999999</v>
      </c>
      <c r="AE217">
        <v>36405.51</v>
      </c>
      <c r="AF217">
        <v>32.272727272727273</v>
      </c>
      <c r="AG217">
        <v>31841.251213999996</v>
      </c>
      <c r="AH217">
        <v>0</v>
      </c>
      <c r="AI217">
        <f>SUM(tbl_AccountMonitoring[[#This Row],[FUEL_TRX_AMT]:[NONFUEL_TRX_AMT]])</f>
        <v>170811.09</v>
      </c>
      <c r="AJ217">
        <f>SUM(tbl_AccountMonitoring[[#This Row],[FUEL_NUM_TRX]:[NONFUEL_NUM_TRX]])</f>
        <v>2241</v>
      </c>
    </row>
    <row r="218" spans="1:36" x14ac:dyDescent="0.35">
      <c r="A218">
        <v>111704</v>
      </c>
      <c r="B218" s="1">
        <v>45012</v>
      </c>
      <c r="C218" t="s">
        <v>33</v>
      </c>
      <c r="D218">
        <v>18500</v>
      </c>
      <c r="E218" s="1">
        <v>44036.370648148149</v>
      </c>
      <c r="F218" t="s">
        <v>464</v>
      </c>
      <c r="G218" t="s">
        <v>52</v>
      </c>
      <c r="H218" t="s">
        <v>635</v>
      </c>
      <c r="I218">
        <v>7</v>
      </c>
      <c r="J218">
        <v>7</v>
      </c>
      <c r="K218">
        <v>10</v>
      </c>
      <c r="L218">
        <v>18500</v>
      </c>
      <c r="M218" t="s">
        <v>91</v>
      </c>
      <c r="N218" t="s">
        <v>92</v>
      </c>
      <c r="O218" t="s">
        <v>50</v>
      </c>
      <c r="P218">
        <v>0</v>
      </c>
      <c r="Q218" t="s">
        <v>39</v>
      </c>
      <c r="R218" t="s">
        <v>40</v>
      </c>
      <c r="S218">
        <v>62480.659999999996</v>
      </c>
      <c r="T218">
        <v>864.91</v>
      </c>
      <c r="U218">
        <v>63345.569999999992</v>
      </c>
      <c r="V218">
        <v>73768.600000000006</v>
      </c>
      <c r="W218">
        <v>26</v>
      </c>
      <c r="X218">
        <v>0</v>
      </c>
      <c r="Y218">
        <v>0</v>
      </c>
      <c r="Z218">
        <v>0</v>
      </c>
      <c r="AA218">
        <v>828.33333333333337</v>
      </c>
      <c r="AB218">
        <v>684</v>
      </c>
      <c r="AC218">
        <v>32</v>
      </c>
      <c r="AD218">
        <v>62480.659999999996</v>
      </c>
      <c r="AE218">
        <v>864.91</v>
      </c>
      <c r="AF218">
        <v>32.454545454545453</v>
      </c>
      <c r="AG218">
        <v>7153.004852</v>
      </c>
      <c r="AH218">
        <v>28.9</v>
      </c>
      <c r="AI218">
        <f>SUM(tbl_AccountMonitoring[[#This Row],[FUEL_TRX_AMT]:[NONFUEL_TRX_AMT]])</f>
        <v>63345.57</v>
      </c>
      <c r="AJ218">
        <f>SUM(tbl_AccountMonitoring[[#This Row],[FUEL_NUM_TRX]:[NONFUEL_NUM_TRX]])</f>
        <v>716</v>
      </c>
    </row>
    <row r="219" spans="1:36" x14ac:dyDescent="0.35">
      <c r="A219">
        <v>111711</v>
      </c>
      <c r="B219" s="1">
        <v>44755</v>
      </c>
      <c r="C219" t="s">
        <v>33</v>
      </c>
      <c r="D219">
        <v>7000</v>
      </c>
      <c r="E219" s="1">
        <v>44036.370648148149</v>
      </c>
      <c r="F219" t="s">
        <v>135</v>
      </c>
      <c r="G219" t="s">
        <v>75</v>
      </c>
      <c r="H219" t="s">
        <v>136</v>
      </c>
      <c r="I219">
        <v>15</v>
      </c>
      <c r="J219">
        <v>14</v>
      </c>
      <c r="K219">
        <v>10</v>
      </c>
      <c r="L219">
        <v>7000</v>
      </c>
      <c r="M219" t="s">
        <v>37</v>
      </c>
      <c r="N219" t="s">
        <v>38</v>
      </c>
      <c r="O219" t="s">
        <v>38</v>
      </c>
      <c r="P219">
        <v>0</v>
      </c>
      <c r="Q219" t="s">
        <v>77</v>
      </c>
      <c r="R219" t="s">
        <v>44</v>
      </c>
      <c r="S219">
        <v>20803.559999999998</v>
      </c>
      <c r="T219">
        <v>20011.98</v>
      </c>
      <c r="U219">
        <v>40815.539999999994</v>
      </c>
      <c r="V219">
        <v>42897.79</v>
      </c>
      <c r="W219">
        <v>37</v>
      </c>
      <c r="X219">
        <v>0</v>
      </c>
      <c r="Y219">
        <v>0</v>
      </c>
      <c r="Z219">
        <v>80</v>
      </c>
      <c r="AA219">
        <v>701</v>
      </c>
      <c r="AB219">
        <v>257</v>
      </c>
      <c r="AC219">
        <v>79</v>
      </c>
      <c r="AD219">
        <v>20803.559999999998</v>
      </c>
      <c r="AE219">
        <v>20011.98</v>
      </c>
      <c r="AF219">
        <v>16</v>
      </c>
      <c r="AG219">
        <v>1726.6778339999998</v>
      </c>
      <c r="AH219">
        <v>0</v>
      </c>
      <c r="AI219">
        <f>SUM(tbl_AccountMonitoring[[#This Row],[FUEL_TRX_AMT]:[NONFUEL_TRX_AMT]])</f>
        <v>40815.539999999994</v>
      </c>
      <c r="AJ219">
        <f>SUM(tbl_AccountMonitoring[[#This Row],[FUEL_NUM_TRX]:[NONFUEL_NUM_TRX]])</f>
        <v>336</v>
      </c>
    </row>
    <row r="220" spans="1:36" x14ac:dyDescent="0.35">
      <c r="A220">
        <v>111712</v>
      </c>
      <c r="B220" s="1">
        <v>44606</v>
      </c>
      <c r="C220" t="s">
        <v>33</v>
      </c>
      <c r="D220">
        <v>3500</v>
      </c>
      <c r="E220" s="1">
        <v>44036.370648148149</v>
      </c>
      <c r="F220" t="s">
        <v>114</v>
      </c>
      <c r="G220" t="s">
        <v>115</v>
      </c>
      <c r="H220" t="s">
        <v>636</v>
      </c>
      <c r="I220">
        <v>7</v>
      </c>
      <c r="J220">
        <v>7</v>
      </c>
      <c r="K220">
        <v>10</v>
      </c>
      <c r="L220">
        <v>1000</v>
      </c>
      <c r="M220" t="s">
        <v>292</v>
      </c>
      <c r="N220" t="s">
        <v>293</v>
      </c>
      <c r="O220" t="s">
        <v>249</v>
      </c>
      <c r="P220">
        <v>1</v>
      </c>
      <c r="Q220" t="s">
        <v>59</v>
      </c>
      <c r="R220" t="s">
        <v>44</v>
      </c>
      <c r="S220">
        <v>9113.7599999999984</v>
      </c>
      <c r="T220">
        <v>8401.84</v>
      </c>
      <c r="U220">
        <v>17515.599999999999</v>
      </c>
      <c r="V220">
        <v>19777.04</v>
      </c>
      <c r="W220">
        <v>47</v>
      </c>
      <c r="X220">
        <v>0</v>
      </c>
      <c r="Y220">
        <v>0</v>
      </c>
      <c r="Z220">
        <v>80</v>
      </c>
      <c r="AA220">
        <v>664</v>
      </c>
      <c r="AB220">
        <v>132</v>
      </c>
      <c r="AC220">
        <v>113</v>
      </c>
      <c r="AD220">
        <v>9113.7599999999984</v>
      </c>
      <c r="AE220">
        <v>8401.84</v>
      </c>
      <c r="AF220">
        <v>40.272727272727273</v>
      </c>
      <c r="AG220">
        <v>1190.465426</v>
      </c>
      <c r="AH220">
        <v>0</v>
      </c>
      <c r="AI220">
        <f>SUM(tbl_AccountMonitoring[[#This Row],[FUEL_TRX_AMT]:[NONFUEL_TRX_AMT]])</f>
        <v>17515.599999999999</v>
      </c>
      <c r="AJ220">
        <f>SUM(tbl_AccountMonitoring[[#This Row],[FUEL_NUM_TRX]:[NONFUEL_NUM_TRX]])</f>
        <v>245</v>
      </c>
    </row>
    <row r="221" spans="1:36" x14ac:dyDescent="0.35">
      <c r="A221">
        <v>111716</v>
      </c>
      <c r="B221" s="1">
        <v>45127</v>
      </c>
      <c r="C221" t="s">
        <v>33</v>
      </c>
      <c r="D221">
        <v>3500</v>
      </c>
      <c r="E221" s="1">
        <v>44036.370648148149</v>
      </c>
      <c r="F221" t="s">
        <v>793</v>
      </c>
      <c r="G221" t="s">
        <v>65</v>
      </c>
      <c r="H221" t="s">
        <v>794</v>
      </c>
      <c r="I221">
        <v>7</v>
      </c>
      <c r="J221">
        <v>5</v>
      </c>
      <c r="K221">
        <v>10</v>
      </c>
      <c r="L221">
        <v>3500</v>
      </c>
      <c r="M221" t="s">
        <v>37</v>
      </c>
      <c r="N221" t="s">
        <v>38</v>
      </c>
      <c r="O221" t="s">
        <v>38</v>
      </c>
      <c r="P221">
        <v>1</v>
      </c>
      <c r="Q221" t="s">
        <v>67</v>
      </c>
      <c r="R221" t="s">
        <v>44</v>
      </c>
      <c r="S221">
        <v>6442.7999999999993</v>
      </c>
      <c r="T221">
        <v>2003.94</v>
      </c>
      <c r="U221">
        <v>8446.74</v>
      </c>
      <c r="V221">
        <v>9240.5499999999993</v>
      </c>
      <c r="W221">
        <v>58</v>
      </c>
      <c r="X221">
        <v>0</v>
      </c>
      <c r="Y221">
        <v>0</v>
      </c>
      <c r="Z221">
        <v>70.642857142857139</v>
      </c>
      <c r="AA221">
        <v>783.8</v>
      </c>
      <c r="AB221">
        <v>113</v>
      </c>
      <c r="AC221">
        <v>24</v>
      </c>
      <c r="AD221">
        <v>6442.7999999999993</v>
      </c>
      <c r="AE221">
        <v>2003.94</v>
      </c>
      <c r="AF221">
        <v>19.454545454545453</v>
      </c>
      <c r="AG221">
        <v>564.09677499999998</v>
      </c>
      <c r="AH221">
        <v>0</v>
      </c>
      <c r="AI221">
        <f>SUM(tbl_AccountMonitoring[[#This Row],[FUEL_TRX_AMT]:[NONFUEL_TRX_AMT]])</f>
        <v>8446.74</v>
      </c>
      <c r="AJ221">
        <f>SUM(tbl_AccountMonitoring[[#This Row],[FUEL_NUM_TRX]:[NONFUEL_NUM_TRX]])</f>
        <v>137</v>
      </c>
    </row>
    <row r="222" spans="1:36" x14ac:dyDescent="0.35">
      <c r="A222">
        <v>111717</v>
      </c>
      <c r="B222" s="1">
        <v>44875</v>
      </c>
      <c r="C222" t="s">
        <v>33</v>
      </c>
      <c r="D222">
        <v>56000</v>
      </c>
      <c r="E222" s="1">
        <v>44036.370648148149</v>
      </c>
      <c r="F222" t="s">
        <v>483</v>
      </c>
      <c r="G222" t="s">
        <v>167</v>
      </c>
      <c r="H222" t="s">
        <v>484</v>
      </c>
      <c r="I222">
        <v>15</v>
      </c>
      <c r="J222">
        <v>15</v>
      </c>
      <c r="K222">
        <v>10</v>
      </c>
      <c r="L222">
        <v>56000</v>
      </c>
      <c r="M222" t="s">
        <v>48</v>
      </c>
      <c r="N222" t="s">
        <v>49</v>
      </c>
      <c r="O222" t="s">
        <v>50</v>
      </c>
      <c r="P222">
        <v>0</v>
      </c>
      <c r="Q222" t="s">
        <v>77</v>
      </c>
      <c r="R222" t="s">
        <v>44</v>
      </c>
      <c r="S222">
        <v>83140.94</v>
      </c>
      <c r="T222">
        <v>55031.350000000006</v>
      </c>
      <c r="U222">
        <v>138172.28999999998</v>
      </c>
      <c r="V222">
        <v>122032.06000000001</v>
      </c>
      <c r="W222">
        <v>19</v>
      </c>
      <c r="X222">
        <v>0</v>
      </c>
      <c r="Y222">
        <v>0</v>
      </c>
      <c r="Z222">
        <v>76</v>
      </c>
      <c r="AA222">
        <v>792.33333333333337</v>
      </c>
      <c r="AB222">
        <v>667</v>
      </c>
      <c r="AC222">
        <v>393</v>
      </c>
      <c r="AD222">
        <v>83140.94</v>
      </c>
      <c r="AE222">
        <v>55031.350000000006</v>
      </c>
      <c r="AF222">
        <v>38.090909090909093</v>
      </c>
      <c r="AG222">
        <v>9037.2869989999999</v>
      </c>
      <c r="AH222">
        <v>29809.25</v>
      </c>
      <c r="AI222">
        <f>SUM(tbl_AccountMonitoring[[#This Row],[FUEL_TRX_AMT]:[NONFUEL_TRX_AMT]])</f>
        <v>138172.29</v>
      </c>
      <c r="AJ222">
        <f>SUM(tbl_AccountMonitoring[[#This Row],[FUEL_NUM_TRX]:[NONFUEL_NUM_TRX]])</f>
        <v>1060</v>
      </c>
    </row>
    <row r="223" spans="1:36" x14ac:dyDescent="0.35">
      <c r="A223">
        <v>111718</v>
      </c>
      <c r="B223" s="1">
        <v>44674</v>
      </c>
      <c r="C223" t="s">
        <v>33</v>
      </c>
      <c r="D223">
        <v>28000</v>
      </c>
      <c r="E223" s="1">
        <v>44037.401909722219</v>
      </c>
      <c r="F223" t="s">
        <v>477</v>
      </c>
      <c r="G223" t="s">
        <v>118</v>
      </c>
      <c r="H223" t="s">
        <v>478</v>
      </c>
      <c r="I223">
        <v>15</v>
      </c>
      <c r="J223">
        <v>13</v>
      </c>
      <c r="K223">
        <v>3</v>
      </c>
      <c r="L223">
        <v>28000</v>
      </c>
      <c r="M223" t="s">
        <v>37</v>
      </c>
      <c r="N223" t="s">
        <v>38</v>
      </c>
      <c r="O223" t="s">
        <v>38</v>
      </c>
      <c r="P223">
        <v>0</v>
      </c>
      <c r="Q223" t="s">
        <v>39</v>
      </c>
      <c r="R223" t="s">
        <v>40</v>
      </c>
      <c r="S223">
        <v>0</v>
      </c>
      <c r="T223">
        <v>0</v>
      </c>
      <c r="U223">
        <v>0</v>
      </c>
      <c r="V223">
        <v>195</v>
      </c>
      <c r="W223">
        <v>1</v>
      </c>
      <c r="X223">
        <v>0</v>
      </c>
      <c r="Y223">
        <v>0</v>
      </c>
      <c r="Z223">
        <v>57.785714285714285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27.9</v>
      </c>
      <c r="AG223">
        <v>0</v>
      </c>
      <c r="AH223">
        <v>0</v>
      </c>
      <c r="AI223">
        <f>SUM(tbl_AccountMonitoring[[#This Row],[FUEL_TRX_AMT]:[NONFUEL_TRX_AMT]])</f>
        <v>0</v>
      </c>
      <c r="AJ223">
        <f>SUM(tbl_AccountMonitoring[[#This Row],[FUEL_NUM_TRX]:[NONFUEL_NUM_TRX]])</f>
        <v>0</v>
      </c>
    </row>
    <row r="224" spans="1:36" x14ac:dyDescent="0.35">
      <c r="A224">
        <v>111719</v>
      </c>
      <c r="B224" s="1">
        <v>44489</v>
      </c>
      <c r="C224" t="s">
        <v>33</v>
      </c>
      <c r="D224">
        <v>21000</v>
      </c>
      <c r="E224" s="1">
        <v>44037.401909722219</v>
      </c>
      <c r="F224" t="s">
        <v>448</v>
      </c>
      <c r="G224" t="s">
        <v>57</v>
      </c>
      <c r="H224" t="s">
        <v>637</v>
      </c>
      <c r="I224">
        <v>30</v>
      </c>
      <c r="J224">
        <v>14</v>
      </c>
      <c r="K224">
        <v>10</v>
      </c>
      <c r="L224">
        <v>21000</v>
      </c>
      <c r="M224" t="s">
        <v>48</v>
      </c>
      <c r="N224" t="s">
        <v>49</v>
      </c>
      <c r="O224" t="s">
        <v>50</v>
      </c>
      <c r="P224">
        <v>0</v>
      </c>
      <c r="Q224" t="s">
        <v>43</v>
      </c>
      <c r="R224" t="s">
        <v>44</v>
      </c>
      <c r="S224">
        <v>10539.19</v>
      </c>
      <c r="T224">
        <v>266.14</v>
      </c>
      <c r="U224">
        <v>10805.33</v>
      </c>
      <c r="V224">
        <v>19662.490000000002</v>
      </c>
      <c r="W224">
        <v>1</v>
      </c>
      <c r="X224">
        <v>0</v>
      </c>
      <c r="Y224">
        <v>0</v>
      </c>
      <c r="Z224">
        <v>69.454545454545453</v>
      </c>
      <c r="AA224">
        <v>751.5</v>
      </c>
      <c r="AB224">
        <v>184</v>
      </c>
      <c r="AC224">
        <v>16</v>
      </c>
      <c r="AD224">
        <v>10539.19</v>
      </c>
      <c r="AE224">
        <v>266.14</v>
      </c>
      <c r="AF224">
        <v>31.454545454545453</v>
      </c>
      <c r="AG224">
        <v>4163.7966078299996</v>
      </c>
      <c r="AH224">
        <v>7197.62</v>
      </c>
      <c r="AI224">
        <f>SUM(tbl_AccountMonitoring[[#This Row],[FUEL_TRX_AMT]:[NONFUEL_TRX_AMT]])</f>
        <v>10805.33</v>
      </c>
      <c r="AJ224">
        <f>SUM(tbl_AccountMonitoring[[#This Row],[FUEL_NUM_TRX]:[NONFUEL_NUM_TRX]])</f>
        <v>200</v>
      </c>
    </row>
    <row r="225" spans="1:36" x14ac:dyDescent="0.35">
      <c r="A225">
        <v>111721</v>
      </c>
      <c r="B225" s="1">
        <v>44700</v>
      </c>
      <c r="C225" t="s">
        <v>33</v>
      </c>
      <c r="D225">
        <v>28000</v>
      </c>
      <c r="E225" s="1">
        <v>44037.401909722219</v>
      </c>
      <c r="F225" t="s">
        <v>301</v>
      </c>
      <c r="G225" t="s">
        <v>65</v>
      </c>
      <c r="H225" t="s">
        <v>638</v>
      </c>
      <c r="I225">
        <v>30</v>
      </c>
      <c r="J225">
        <v>14</v>
      </c>
      <c r="K225">
        <v>10</v>
      </c>
      <c r="L225">
        <v>28000</v>
      </c>
      <c r="M225" t="s">
        <v>37</v>
      </c>
      <c r="N225" t="s">
        <v>38</v>
      </c>
      <c r="O225" t="s">
        <v>38</v>
      </c>
      <c r="P225">
        <v>0</v>
      </c>
      <c r="Q225" t="s">
        <v>67</v>
      </c>
      <c r="R225" t="s">
        <v>44</v>
      </c>
      <c r="S225">
        <v>6885.1500000000015</v>
      </c>
      <c r="T225">
        <v>2793.81</v>
      </c>
      <c r="U225">
        <v>9678.9600000000009</v>
      </c>
      <c r="V225">
        <v>10620.439999999999</v>
      </c>
      <c r="W225">
        <v>13</v>
      </c>
      <c r="X225">
        <v>0</v>
      </c>
      <c r="Y225">
        <v>0</v>
      </c>
      <c r="Z225">
        <v>80</v>
      </c>
      <c r="AA225">
        <v>0</v>
      </c>
      <c r="AB225">
        <v>84</v>
      </c>
      <c r="AC225">
        <v>2</v>
      </c>
      <c r="AD225">
        <v>6885.1500000000015</v>
      </c>
      <c r="AE225">
        <v>2793.81</v>
      </c>
      <c r="AF225">
        <v>31.545454545454547</v>
      </c>
      <c r="AG225">
        <v>548.57197099999996</v>
      </c>
      <c r="AH225">
        <v>0</v>
      </c>
      <c r="AI225">
        <f>SUM(tbl_AccountMonitoring[[#This Row],[FUEL_TRX_AMT]:[NONFUEL_TRX_AMT]])</f>
        <v>9678.9600000000009</v>
      </c>
      <c r="AJ225">
        <f>SUM(tbl_AccountMonitoring[[#This Row],[FUEL_NUM_TRX]:[NONFUEL_NUM_TRX]])</f>
        <v>86</v>
      </c>
    </row>
    <row r="226" spans="1:36" x14ac:dyDescent="0.35">
      <c r="A226">
        <v>111730</v>
      </c>
      <c r="B226" s="1">
        <v>44621</v>
      </c>
      <c r="C226" t="s">
        <v>33</v>
      </c>
      <c r="D226">
        <v>46000</v>
      </c>
      <c r="E226" s="1">
        <v>44040.363958333335</v>
      </c>
      <c r="F226" t="s">
        <v>137</v>
      </c>
      <c r="G226" t="s">
        <v>118</v>
      </c>
      <c r="H226" t="s">
        <v>138</v>
      </c>
      <c r="I226">
        <v>7</v>
      </c>
      <c r="J226">
        <v>7</v>
      </c>
      <c r="K226">
        <v>3</v>
      </c>
      <c r="L226">
        <v>46000</v>
      </c>
      <c r="M226" t="s">
        <v>37</v>
      </c>
      <c r="N226" t="s">
        <v>38</v>
      </c>
      <c r="O226" t="s">
        <v>38</v>
      </c>
      <c r="P226">
        <v>0</v>
      </c>
      <c r="Q226" t="s">
        <v>39</v>
      </c>
      <c r="R226" t="s">
        <v>40</v>
      </c>
      <c r="S226">
        <v>60832.639999999992</v>
      </c>
      <c r="T226">
        <v>97990.57</v>
      </c>
      <c r="U226">
        <v>158823.21</v>
      </c>
      <c r="V226">
        <v>171685.56</v>
      </c>
      <c r="W226">
        <v>48</v>
      </c>
      <c r="X226">
        <v>0</v>
      </c>
      <c r="Y226">
        <v>0</v>
      </c>
      <c r="Z226">
        <v>69.5</v>
      </c>
      <c r="AA226">
        <v>0</v>
      </c>
      <c r="AB226">
        <v>472</v>
      </c>
      <c r="AC226">
        <v>450</v>
      </c>
      <c r="AD226">
        <v>60832.639999999992</v>
      </c>
      <c r="AE226">
        <v>97990.57</v>
      </c>
      <c r="AF226">
        <v>44.81818181818182</v>
      </c>
      <c r="AG226">
        <v>17542.007652</v>
      </c>
      <c r="AH226">
        <v>0</v>
      </c>
      <c r="AI226">
        <f>SUM(tbl_AccountMonitoring[[#This Row],[FUEL_TRX_AMT]:[NONFUEL_TRX_AMT]])</f>
        <v>158823.21</v>
      </c>
      <c r="AJ226">
        <f>SUM(tbl_AccountMonitoring[[#This Row],[FUEL_NUM_TRX]:[NONFUEL_NUM_TRX]])</f>
        <v>922</v>
      </c>
    </row>
    <row r="227" spans="1:36" x14ac:dyDescent="0.35">
      <c r="A227">
        <v>111732</v>
      </c>
      <c r="B227" s="1">
        <v>44590</v>
      </c>
      <c r="C227" t="s">
        <v>33</v>
      </c>
      <c r="D227">
        <v>30000</v>
      </c>
      <c r="E227" s="1">
        <v>44040.363958333335</v>
      </c>
      <c r="F227" t="s">
        <v>905</v>
      </c>
      <c r="G227" t="s">
        <v>492</v>
      </c>
      <c r="H227" t="s">
        <v>906</v>
      </c>
      <c r="I227">
        <v>30</v>
      </c>
      <c r="J227">
        <v>14</v>
      </c>
      <c r="K227">
        <v>18</v>
      </c>
      <c r="L227">
        <v>30000</v>
      </c>
      <c r="M227" t="s">
        <v>37</v>
      </c>
      <c r="N227" t="s">
        <v>38</v>
      </c>
      <c r="O227" t="s">
        <v>38</v>
      </c>
      <c r="P227">
        <v>0</v>
      </c>
      <c r="Q227" t="s">
        <v>39</v>
      </c>
      <c r="R227" t="s">
        <v>40</v>
      </c>
      <c r="S227">
        <v>27921.259999999995</v>
      </c>
      <c r="T227">
        <v>35802.119999999995</v>
      </c>
      <c r="U227">
        <v>63723.38</v>
      </c>
      <c r="V227">
        <v>73351.58</v>
      </c>
      <c r="W227">
        <v>14</v>
      </c>
      <c r="X227">
        <v>0</v>
      </c>
      <c r="Y227">
        <v>0</v>
      </c>
      <c r="Z227">
        <v>75.357142857142861</v>
      </c>
      <c r="AA227">
        <v>793.4</v>
      </c>
      <c r="AB227">
        <v>292</v>
      </c>
      <c r="AC227">
        <v>246</v>
      </c>
      <c r="AD227">
        <v>27921.259999999995</v>
      </c>
      <c r="AE227">
        <v>35802.119999999995</v>
      </c>
      <c r="AF227">
        <v>38.454545454545453</v>
      </c>
      <c r="AG227">
        <v>5182.3689899999999</v>
      </c>
      <c r="AH227">
        <v>0</v>
      </c>
      <c r="AI227">
        <f>SUM(tbl_AccountMonitoring[[#This Row],[FUEL_TRX_AMT]:[NONFUEL_TRX_AMT]])</f>
        <v>63723.37999999999</v>
      </c>
      <c r="AJ227">
        <f>SUM(tbl_AccountMonitoring[[#This Row],[FUEL_NUM_TRX]:[NONFUEL_NUM_TRX]])</f>
        <v>538</v>
      </c>
    </row>
    <row r="228" spans="1:36" x14ac:dyDescent="0.35">
      <c r="A228">
        <v>111733</v>
      </c>
      <c r="B228" s="1">
        <v>44617</v>
      </c>
      <c r="C228" t="s">
        <v>33</v>
      </c>
      <c r="D228">
        <v>3000</v>
      </c>
      <c r="E228" s="1">
        <v>44040.363958333335</v>
      </c>
      <c r="F228" t="s">
        <v>485</v>
      </c>
      <c r="G228" t="s">
        <v>118</v>
      </c>
      <c r="H228" t="s">
        <v>486</v>
      </c>
      <c r="I228">
        <v>7</v>
      </c>
      <c r="J228">
        <v>7</v>
      </c>
      <c r="K228">
        <v>3</v>
      </c>
      <c r="L228">
        <v>3000</v>
      </c>
      <c r="M228" t="s">
        <v>247</v>
      </c>
      <c r="N228" t="s">
        <v>248</v>
      </c>
      <c r="O228" t="s">
        <v>249</v>
      </c>
      <c r="P228">
        <v>1</v>
      </c>
      <c r="Q228" t="s">
        <v>39</v>
      </c>
      <c r="R228" t="s">
        <v>40</v>
      </c>
      <c r="S228">
        <v>99.26</v>
      </c>
      <c r="T228">
        <v>0</v>
      </c>
      <c r="U228">
        <v>99.26</v>
      </c>
      <c r="V228">
        <v>92.69</v>
      </c>
      <c r="W228">
        <v>4</v>
      </c>
      <c r="X228">
        <v>48.22</v>
      </c>
      <c r="Y228">
        <v>1</v>
      </c>
      <c r="Z228">
        <v>75.84615384615384</v>
      </c>
      <c r="AA228">
        <v>0</v>
      </c>
      <c r="AB228">
        <v>2</v>
      </c>
      <c r="AC228">
        <v>0</v>
      </c>
      <c r="AD228">
        <v>99.26</v>
      </c>
      <c r="AE228">
        <v>0</v>
      </c>
      <c r="AF228">
        <v>20.818181818181817</v>
      </c>
      <c r="AG228">
        <v>64.225211999999999</v>
      </c>
      <c r="AH228">
        <v>98.13</v>
      </c>
      <c r="AI228">
        <f>SUM(tbl_AccountMonitoring[[#This Row],[FUEL_TRX_AMT]:[NONFUEL_TRX_AMT]])</f>
        <v>99.26</v>
      </c>
      <c r="AJ228">
        <f>SUM(tbl_AccountMonitoring[[#This Row],[FUEL_NUM_TRX]:[NONFUEL_NUM_TRX]])</f>
        <v>2</v>
      </c>
    </row>
    <row r="229" spans="1:36" x14ac:dyDescent="0.35">
      <c r="A229">
        <v>111735</v>
      </c>
      <c r="B229" s="1">
        <v>44544</v>
      </c>
      <c r="C229" t="s">
        <v>33</v>
      </c>
      <c r="D229">
        <v>3500</v>
      </c>
      <c r="E229" s="1">
        <v>44040.363958333335</v>
      </c>
      <c r="F229" t="s">
        <v>487</v>
      </c>
      <c r="G229" t="s">
        <v>52</v>
      </c>
      <c r="H229" t="s">
        <v>488</v>
      </c>
      <c r="I229">
        <v>7</v>
      </c>
      <c r="J229">
        <v>7</v>
      </c>
      <c r="K229">
        <v>10</v>
      </c>
      <c r="L229">
        <v>6000</v>
      </c>
      <c r="M229" t="s">
        <v>37</v>
      </c>
      <c r="N229" t="s">
        <v>38</v>
      </c>
      <c r="O229" t="s">
        <v>38</v>
      </c>
      <c r="P229">
        <v>0</v>
      </c>
      <c r="Q229" t="s">
        <v>59</v>
      </c>
      <c r="R229" t="s">
        <v>44</v>
      </c>
      <c r="S229">
        <v>924.03</v>
      </c>
      <c r="T229">
        <v>0</v>
      </c>
      <c r="U229">
        <v>924.03</v>
      </c>
      <c r="V229">
        <v>1802.4500000000003</v>
      </c>
      <c r="W229">
        <v>21</v>
      </c>
      <c r="X229">
        <v>0</v>
      </c>
      <c r="Y229">
        <v>0</v>
      </c>
      <c r="Z229">
        <v>80</v>
      </c>
      <c r="AA229">
        <v>809.4</v>
      </c>
      <c r="AB229">
        <v>21</v>
      </c>
      <c r="AC229">
        <v>0</v>
      </c>
      <c r="AD229">
        <v>924.03</v>
      </c>
      <c r="AE229">
        <v>0</v>
      </c>
      <c r="AF229">
        <v>25.181818181818183</v>
      </c>
      <c r="AG229">
        <v>775</v>
      </c>
      <c r="AH229">
        <v>0</v>
      </c>
      <c r="AI229">
        <f>SUM(tbl_AccountMonitoring[[#This Row],[FUEL_TRX_AMT]:[NONFUEL_TRX_AMT]])</f>
        <v>924.03</v>
      </c>
      <c r="AJ229">
        <f>SUM(tbl_AccountMonitoring[[#This Row],[FUEL_NUM_TRX]:[NONFUEL_NUM_TRX]])</f>
        <v>21</v>
      </c>
    </row>
    <row r="230" spans="1:36" x14ac:dyDescent="0.35">
      <c r="A230">
        <v>111736</v>
      </c>
      <c r="B230" s="1">
        <v>44463</v>
      </c>
      <c r="C230" t="s">
        <v>33</v>
      </c>
      <c r="D230">
        <v>6000</v>
      </c>
      <c r="E230" s="1">
        <v>44040.363958333335</v>
      </c>
      <c r="F230" t="s">
        <v>139</v>
      </c>
      <c r="G230" t="s">
        <v>140</v>
      </c>
      <c r="H230" t="s">
        <v>141</v>
      </c>
      <c r="I230">
        <v>15</v>
      </c>
      <c r="J230">
        <v>15</v>
      </c>
      <c r="K230">
        <v>10</v>
      </c>
      <c r="L230">
        <v>10000</v>
      </c>
      <c r="M230" t="s">
        <v>54</v>
      </c>
      <c r="N230" t="s">
        <v>55</v>
      </c>
      <c r="O230" t="s">
        <v>50</v>
      </c>
      <c r="P230">
        <v>0</v>
      </c>
      <c r="Q230" t="s">
        <v>59</v>
      </c>
      <c r="R230" t="s">
        <v>44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79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10</v>
      </c>
      <c r="AG230">
        <v>0</v>
      </c>
      <c r="AH230">
        <v>0</v>
      </c>
      <c r="AI230">
        <f>SUM(tbl_AccountMonitoring[[#This Row],[FUEL_TRX_AMT]:[NONFUEL_TRX_AMT]])</f>
        <v>0</v>
      </c>
      <c r="AJ230">
        <f>SUM(tbl_AccountMonitoring[[#This Row],[FUEL_NUM_TRX]:[NONFUEL_NUM_TRX]])</f>
        <v>0</v>
      </c>
    </row>
    <row r="231" spans="1:36" x14ac:dyDescent="0.35">
      <c r="A231">
        <v>111740</v>
      </c>
      <c r="B231" s="1">
        <v>44275</v>
      </c>
      <c r="C231" t="s">
        <v>33</v>
      </c>
      <c r="D231">
        <v>1000</v>
      </c>
      <c r="E231" s="1">
        <v>44040.363958333335</v>
      </c>
      <c r="F231" t="s">
        <v>756</v>
      </c>
      <c r="G231" t="s">
        <v>57</v>
      </c>
      <c r="H231" t="s">
        <v>757</v>
      </c>
      <c r="I231">
        <v>15</v>
      </c>
      <c r="J231">
        <v>14</v>
      </c>
      <c r="K231">
        <v>18</v>
      </c>
      <c r="L231">
        <v>5000</v>
      </c>
      <c r="M231" t="s">
        <v>54</v>
      </c>
      <c r="N231" t="s">
        <v>55</v>
      </c>
      <c r="O231" t="s">
        <v>50</v>
      </c>
      <c r="P231">
        <v>0</v>
      </c>
      <c r="Q231" t="s">
        <v>43</v>
      </c>
      <c r="R231" t="s">
        <v>44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80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23.333333333333332</v>
      </c>
      <c r="AG231">
        <v>0</v>
      </c>
      <c r="AH231">
        <v>0</v>
      </c>
      <c r="AI231">
        <f>SUM(tbl_AccountMonitoring[[#This Row],[FUEL_TRX_AMT]:[NONFUEL_TRX_AMT]])</f>
        <v>0</v>
      </c>
      <c r="AJ231">
        <f>SUM(tbl_AccountMonitoring[[#This Row],[FUEL_NUM_TRX]:[NONFUEL_NUM_TRX]])</f>
        <v>0</v>
      </c>
    </row>
    <row r="232" spans="1:36" x14ac:dyDescent="0.35">
      <c r="A232">
        <v>111743</v>
      </c>
      <c r="B232" s="1">
        <v>44803</v>
      </c>
      <c r="C232" t="s">
        <v>33</v>
      </c>
      <c r="D232">
        <v>4500</v>
      </c>
      <c r="E232" s="1">
        <v>44040.363958333335</v>
      </c>
      <c r="F232" t="s">
        <v>489</v>
      </c>
      <c r="G232" t="s">
        <v>46</v>
      </c>
      <c r="H232" t="s">
        <v>490</v>
      </c>
      <c r="I232">
        <v>30</v>
      </c>
      <c r="J232">
        <v>14</v>
      </c>
      <c r="K232">
        <v>18</v>
      </c>
      <c r="L232">
        <v>4500</v>
      </c>
      <c r="M232" t="s">
        <v>37</v>
      </c>
      <c r="N232" t="s">
        <v>38</v>
      </c>
      <c r="O232" t="s">
        <v>38</v>
      </c>
      <c r="P232">
        <v>0</v>
      </c>
      <c r="Q232" t="s">
        <v>43</v>
      </c>
      <c r="R232" t="s">
        <v>44</v>
      </c>
      <c r="S232">
        <v>2729.69</v>
      </c>
      <c r="T232">
        <v>0</v>
      </c>
      <c r="U232">
        <v>2729.69</v>
      </c>
      <c r="V232">
        <v>2906.1800000000003</v>
      </c>
      <c r="W232">
        <v>13</v>
      </c>
      <c r="X232">
        <v>0</v>
      </c>
      <c r="Y232">
        <v>0</v>
      </c>
      <c r="Z232">
        <v>75.357142857142861</v>
      </c>
      <c r="AA232">
        <v>0</v>
      </c>
      <c r="AB232">
        <v>37</v>
      </c>
      <c r="AC232">
        <v>0</v>
      </c>
      <c r="AD232">
        <v>2729.69</v>
      </c>
      <c r="AE232">
        <v>0</v>
      </c>
      <c r="AF232">
        <v>5.9090909090909092</v>
      </c>
      <c r="AG232">
        <v>300.94485399999996</v>
      </c>
      <c r="AH232">
        <v>0</v>
      </c>
      <c r="AI232">
        <f>SUM(tbl_AccountMonitoring[[#This Row],[FUEL_TRX_AMT]:[NONFUEL_TRX_AMT]])</f>
        <v>2729.69</v>
      </c>
      <c r="AJ232">
        <f>SUM(tbl_AccountMonitoring[[#This Row],[FUEL_NUM_TRX]:[NONFUEL_NUM_TRX]])</f>
        <v>37</v>
      </c>
    </row>
    <row r="233" spans="1:36" x14ac:dyDescent="0.35">
      <c r="A233">
        <v>111745</v>
      </c>
      <c r="B233" s="1">
        <v>44482</v>
      </c>
      <c r="C233" t="s">
        <v>33</v>
      </c>
      <c r="D233">
        <v>21000</v>
      </c>
      <c r="E233" s="1">
        <v>44041.367488425924</v>
      </c>
      <c r="F233" t="s">
        <v>421</v>
      </c>
      <c r="G233" t="s">
        <v>125</v>
      </c>
      <c r="H233" t="s">
        <v>639</v>
      </c>
      <c r="I233">
        <v>15</v>
      </c>
      <c r="J233">
        <v>14</v>
      </c>
      <c r="K233">
        <v>7</v>
      </c>
      <c r="L233">
        <v>21000</v>
      </c>
      <c r="M233" t="s">
        <v>48</v>
      </c>
      <c r="N233" t="s">
        <v>49</v>
      </c>
      <c r="O233" t="s">
        <v>50</v>
      </c>
      <c r="P233">
        <v>1</v>
      </c>
      <c r="Q233" t="s">
        <v>43</v>
      </c>
      <c r="R233" t="s">
        <v>44</v>
      </c>
      <c r="S233">
        <v>0</v>
      </c>
      <c r="T233">
        <v>0</v>
      </c>
      <c r="U233">
        <v>0</v>
      </c>
      <c r="V233">
        <v>3000</v>
      </c>
      <c r="W233">
        <v>3</v>
      </c>
      <c r="X233">
        <v>0</v>
      </c>
      <c r="Y233">
        <v>0</v>
      </c>
      <c r="Z233">
        <v>41.5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47.2</v>
      </c>
      <c r="AG233">
        <v>0</v>
      </c>
      <c r="AH233">
        <v>6000</v>
      </c>
      <c r="AI233">
        <f>SUM(tbl_AccountMonitoring[[#This Row],[FUEL_TRX_AMT]:[NONFUEL_TRX_AMT]])</f>
        <v>0</v>
      </c>
      <c r="AJ233">
        <f>SUM(tbl_AccountMonitoring[[#This Row],[FUEL_NUM_TRX]:[NONFUEL_NUM_TRX]])</f>
        <v>0</v>
      </c>
    </row>
    <row r="234" spans="1:36" x14ac:dyDescent="0.35">
      <c r="A234">
        <v>111747</v>
      </c>
      <c r="B234" s="1">
        <v>44267</v>
      </c>
      <c r="C234" t="s">
        <v>33</v>
      </c>
      <c r="D234">
        <v>500</v>
      </c>
      <c r="E234" s="1">
        <v>44041.367488425924</v>
      </c>
      <c r="F234" t="s">
        <v>142</v>
      </c>
      <c r="G234" t="s">
        <v>125</v>
      </c>
      <c r="H234" t="s">
        <v>143</v>
      </c>
      <c r="I234">
        <v>15</v>
      </c>
      <c r="J234">
        <v>14</v>
      </c>
      <c r="K234">
        <v>10</v>
      </c>
      <c r="L234">
        <v>2000</v>
      </c>
      <c r="M234" t="s">
        <v>37</v>
      </c>
      <c r="N234" t="s">
        <v>38</v>
      </c>
      <c r="O234" t="s">
        <v>38</v>
      </c>
      <c r="P234">
        <v>1</v>
      </c>
      <c r="Q234" t="s">
        <v>43</v>
      </c>
      <c r="R234" t="s">
        <v>44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80</v>
      </c>
      <c r="AA234">
        <v>731</v>
      </c>
      <c r="AB234">
        <v>0</v>
      </c>
      <c r="AC234">
        <v>0</v>
      </c>
      <c r="AD234">
        <v>0</v>
      </c>
      <c r="AE234">
        <v>0</v>
      </c>
      <c r="AF234">
        <v>21.25</v>
      </c>
      <c r="AG234">
        <v>0</v>
      </c>
      <c r="AH234">
        <v>0</v>
      </c>
      <c r="AI234">
        <f>SUM(tbl_AccountMonitoring[[#This Row],[FUEL_TRX_AMT]:[NONFUEL_TRX_AMT]])</f>
        <v>0</v>
      </c>
      <c r="AJ234">
        <f>SUM(tbl_AccountMonitoring[[#This Row],[FUEL_NUM_TRX]:[NONFUEL_NUM_TRX]])</f>
        <v>0</v>
      </c>
    </row>
    <row r="235" spans="1:36" x14ac:dyDescent="0.35">
      <c r="A235">
        <v>111752</v>
      </c>
      <c r="B235" s="1">
        <v>44569</v>
      </c>
      <c r="C235" t="s">
        <v>33</v>
      </c>
      <c r="D235">
        <v>7500</v>
      </c>
      <c r="E235" s="1">
        <v>44041.367488425924</v>
      </c>
      <c r="F235" t="s">
        <v>519</v>
      </c>
      <c r="G235" t="s">
        <v>115</v>
      </c>
      <c r="H235" t="s">
        <v>520</v>
      </c>
      <c r="I235">
        <v>30</v>
      </c>
      <c r="J235">
        <v>21</v>
      </c>
      <c r="K235">
        <v>10</v>
      </c>
      <c r="L235">
        <v>7500</v>
      </c>
      <c r="M235" t="s">
        <v>37</v>
      </c>
      <c r="N235" t="s">
        <v>38</v>
      </c>
      <c r="O235" t="s">
        <v>38</v>
      </c>
      <c r="P235">
        <v>1</v>
      </c>
      <c r="Q235" t="s">
        <v>39</v>
      </c>
      <c r="R235" t="s">
        <v>40</v>
      </c>
      <c r="S235">
        <v>639.48</v>
      </c>
      <c r="T235">
        <v>613.93000000000006</v>
      </c>
      <c r="U235">
        <v>1253.4099999999999</v>
      </c>
      <c r="V235">
        <v>2468.3499999999995</v>
      </c>
      <c r="W235">
        <v>14</v>
      </c>
      <c r="X235">
        <v>0</v>
      </c>
      <c r="Y235">
        <v>0</v>
      </c>
      <c r="Z235">
        <v>79.5</v>
      </c>
      <c r="AA235">
        <v>0</v>
      </c>
      <c r="AB235">
        <v>14</v>
      </c>
      <c r="AC235">
        <v>19</v>
      </c>
      <c r="AD235">
        <v>639.48</v>
      </c>
      <c r="AE235">
        <v>613.93000000000006</v>
      </c>
      <c r="AF235">
        <v>25</v>
      </c>
      <c r="AG235">
        <v>610.20884100000012</v>
      </c>
      <c r="AH235">
        <v>0</v>
      </c>
      <c r="AI235">
        <f>SUM(tbl_AccountMonitoring[[#This Row],[FUEL_TRX_AMT]:[NONFUEL_TRX_AMT]])</f>
        <v>1253.4100000000001</v>
      </c>
      <c r="AJ235">
        <f>SUM(tbl_AccountMonitoring[[#This Row],[FUEL_NUM_TRX]:[NONFUEL_NUM_TRX]])</f>
        <v>33</v>
      </c>
    </row>
    <row r="236" spans="1:36" x14ac:dyDescent="0.35">
      <c r="A236">
        <v>111753</v>
      </c>
      <c r="B236" s="1">
        <v>44594</v>
      </c>
      <c r="C236" t="s">
        <v>33</v>
      </c>
      <c r="D236">
        <v>27000</v>
      </c>
      <c r="E236" s="1">
        <v>44041.367488425924</v>
      </c>
      <c r="F236" t="s">
        <v>144</v>
      </c>
      <c r="G236" t="s">
        <v>75</v>
      </c>
      <c r="H236" t="s">
        <v>145</v>
      </c>
      <c r="I236">
        <v>7</v>
      </c>
      <c r="J236">
        <v>7</v>
      </c>
      <c r="K236">
        <v>18</v>
      </c>
      <c r="L236">
        <v>25000</v>
      </c>
      <c r="M236" t="s">
        <v>37</v>
      </c>
      <c r="N236" t="s">
        <v>38</v>
      </c>
      <c r="O236" t="s">
        <v>38</v>
      </c>
      <c r="P236">
        <v>0</v>
      </c>
      <c r="Q236" t="s">
        <v>39</v>
      </c>
      <c r="R236" t="s">
        <v>40</v>
      </c>
      <c r="S236">
        <v>376.87</v>
      </c>
      <c r="T236">
        <v>0</v>
      </c>
      <c r="U236">
        <v>376.87</v>
      </c>
      <c r="V236">
        <v>605.66</v>
      </c>
      <c r="W236">
        <v>7</v>
      </c>
      <c r="X236">
        <v>0</v>
      </c>
      <c r="Y236">
        <v>0</v>
      </c>
      <c r="Z236">
        <v>79.214285714285708</v>
      </c>
      <c r="AA236">
        <v>782.2</v>
      </c>
      <c r="AB236">
        <v>2</v>
      </c>
      <c r="AC236">
        <v>0</v>
      </c>
      <c r="AD236">
        <v>376.87</v>
      </c>
      <c r="AE236">
        <v>0</v>
      </c>
      <c r="AF236">
        <v>3</v>
      </c>
      <c r="AG236">
        <v>88.231538999999998</v>
      </c>
      <c r="AH236">
        <v>0</v>
      </c>
      <c r="AI236">
        <f>SUM(tbl_AccountMonitoring[[#This Row],[FUEL_TRX_AMT]:[NONFUEL_TRX_AMT]])</f>
        <v>376.87</v>
      </c>
      <c r="AJ236">
        <f>SUM(tbl_AccountMonitoring[[#This Row],[FUEL_NUM_TRX]:[NONFUEL_NUM_TRX]])</f>
        <v>2</v>
      </c>
    </row>
    <row r="237" spans="1:36" x14ac:dyDescent="0.35">
      <c r="A237">
        <v>111755</v>
      </c>
      <c r="B237" s="1">
        <v>44667</v>
      </c>
      <c r="C237" t="s">
        <v>33</v>
      </c>
      <c r="D237">
        <v>26500</v>
      </c>
      <c r="E237" s="1">
        <v>44041.367488425924</v>
      </c>
      <c r="F237" t="s">
        <v>640</v>
      </c>
      <c r="G237" t="s">
        <v>118</v>
      </c>
      <c r="H237" t="s">
        <v>641</v>
      </c>
      <c r="I237">
        <v>7</v>
      </c>
      <c r="J237">
        <v>7</v>
      </c>
      <c r="K237">
        <v>7</v>
      </c>
      <c r="L237">
        <v>26500</v>
      </c>
      <c r="M237" t="s">
        <v>244</v>
      </c>
      <c r="N237" t="s">
        <v>245</v>
      </c>
      <c r="O237" t="s">
        <v>50</v>
      </c>
      <c r="P237">
        <v>0</v>
      </c>
      <c r="Q237" t="s">
        <v>39</v>
      </c>
      <c r="R237" t="s">
        <v>40</v>
      </c>
      <c r="S237">
        <v>0</v>
      </c>
      <c r="T237">
        <v>0</v>
      </c>
      <c r="U237">
        <v>0</v>
      </c>
      <c r="V237">
        <v>8500</v>
      </c>
      <c r="W237">
        <v>11</v>
      </c>
      <c r="X237">
        <v>0</v>
      </c>
      <c r="Y237">
        <v>0</v>
      </c>
      <c r="Z237">
        <v>51.928571428571431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51.81818181818182</v>
      </c>
      <c r="AG237">
        <v>0</v>
      </c>
      <c r="AH237">
        <v>0</v>
      </c>
      <c r="AI237">
        <f>SUM(tbl_AccountMonitoring[[#This Row],[FUEL_TRX_AMT]:[NONFUEL_TRX_AMT]])</f>
        <v>0</v>
      </c>
      <c r="AJ237">
        <f>SUM(tbl_AccountMonitoring[[#This Row],[FUEL_NUM_TRX]:[NONFUEL_NUM_TRX]])</f>
        <v>0</v>
      </c>
    </row>
    <row r="238" spans="1:36" x14ac:dyDescent="0.35">
      <c r="A238">
        <v>111756</v>
      </c>
      <c r="B238" s="1">
        <v>44563</v>
      </c>
      <c r="C238" t="s">
        <v>33</v>
      </c>
      <c r="D238">
        <v>11000</v>
      </c>
      <c r="E238" s="1">
        <v>44041.367488425924</v>
      </c>
      <c r="F238" t="s">
        <v>642</v>
      </c>
      <c r="G238" t="s">
        <v>85</v>
      </c>
      <c r="H238" t="s">
        <v>643</v>
      </c>
      <c r="I238">
        <v>15</v>
      </c>
      <c r="J238">
        <v>13</v>
      </c>
      <c r="K238">
        <v>7</v>
      </c>
      <c r="L238">
        <v>6000</v>
      </c>
      <c r="M238" t="s">
        <v>81</v>
      </c>
      <c r="N238" t="s">
        <v>82</v>
      </c>
      <c r="O238" t="s">
        <v>50</v>
      </c>
      <c r="P238">
        <v>0</v>
      </c>
      <c r="Q238" t="s">
        <v>39</v>
      </c>
      <c r="R238" t="s">
        <v>40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72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15.833333333333334</v>
      </c>
      <c r="AG238">
        <v>0</v>
      </c>
      <c r="AH238">
        <v>0</v>
      </c>
      <c r="AI238">
        <f>SUM(tbl_AccountMonitoring[[#This Row],[FUEL_TRX_AMT]:[NONFUEL_TRX_AMT]])</f>
        <v>0</v>
      </c>
      <c r="AJ238">
        <f>SUM(tbl_AccountMonitoring[[#This Row],[FUEL_NUM_TRX]:[NONFUEL_NUM_TRX]])</f>
        <v>0</v>
      </c>
    </row>
    <row r="239" spans="1:36" x14ac:dyDescent="0.35">
      <c r="A239">
        <v>111758</v>
      </c>
      <c r="B239" s="1">
        <v>44601</v>
      </c>
      <c r="C239" t="s">
        <v>33</v>
      </c>
      <c r="D239">
        <v>37500</v>
      </c>
      <c r="E239" s="1">
        <v>44041.367488425924</v>
      </c>
      <c r="F239" t="s">
        <v>421</v>
      </c>
      <c r="G239" t="s">
        <v>125</v>
      </c>
      <c r="H239" t="s">
        <v>907</v>
      </c>
      <c r="I239">
        <v>15</v>
      </c>
      <c r="J239">
        <v>13</v>
      </c>
      <c r="K239">
        <v>10</v>
      </c>
      <c r="L239">
        <v>30000</v>
      </c>
      <c r="M239" t="s">
        <v>37</v>
      </c>
      <c r="N239" t="s">
        <v>38</v>
      </c>
      <c r="O239" t="s">
        <v>38</v>
      </c>
      <c r="P239">
        <v>0</v>
      </c>
      <c r="Q239" t="s">
        <v>39</v>
      </c>
      <c r="R239" t="s">
        <v>40</v>
      </c>
      <c r="S239">
        <v>281610.76</v>
      </c>
      <c r="T239">
        <v>7191.7800000000007</v>
      </c>
      <c r="U239">
        <v>288802.53999999998</v>
      </c>
      <c r="V239">
        <v>301957.05</v>
      </c>
      <c r="W239">
        <v>27</v>
      </c>
      <c r="X239">
        <v>0</v>
      </c>
      <c r="Y239">
        <v>0</v>
      </c>
      <c r="Z239">
        <v>80</v>
      </c>
      <c r="AA239">
        <v>0</v>
      </c>
      <c r="AB239">
        <v>2061</v>
      </c>
      <c r="AC239">
        <v>52</v>
      </c>
      <c r="AD239">
        <v>281610.76</v>
      </c>
      <c r="AE239">
        <v>7191.7800000000007</v>
      </c>
      <c r="AF239">
        <v>34.81818181818182</v>
      </c>
      <c r="AG239">
        <v>6890.6510340000004</v>
      </c>
      <c r="AH239">
        <v>0</v>
      </c>
      <c r="AI239">
        <f>SUM(tbl_AccountMonitoring[[#This Row],[FUEL_TRX_AMT]:[NONFUEL_TRX_AMT]])</f>
        <v>288802.54000000004</v>
      </c>
      <c r="AJ239">
        <f>SUM(tbl_AccountMonitoring[[#This Row],[FUEL_NUM_TRX]:[NONFUEL_NUM_TRX]])</f>
        <v>2113</v>
      </c>
    </row>
    <row r="240" spans="1:36" x14ac:dyDescent="0.35">
      <c r="A240">
        <v>111762</v>
      </c>
      <c r="B240" s="1">
        <v>44529</v>
      </c>
      <c r="C240" t="s">
        <v>33</v>
      </c>
      <c r="D240">
        <v>53000</v>
      </c>
      <c r="E240" s="1">
        <v>44042.372337962966</v>
      </c>
      <c r="F240" t="s">
        <v>301</v>
      </c>
      <c r="G240" t="s">
        <v>65</v>
      </c>
      <c r="H240" t="s">
        <v>302</v>
      </c>
      <c r="I240">
        <v>15</v>
      </c>
      <c r="J240">
        <v>14</v>
      </c>
      <c r="K240">
        <v>10</v>
      </c>
      <c r="L240">
        <v>4200</v>
      </c>
      <c r="M240" t="s">
        <v>292</v>
      </c>
      <c r="N240" t="s">
        <v>293</v>
      </c>
      <c r="O240" t="s">
        <v>249</v>
      </c>
      <c r="P240">
        <v>1</v>
      </c>
      <c r="Q240" t="s">
        <v>67</v>
      </c>
      <c r="R240" t="s">
        <v>44</v>
      </c>
      <c r="S240">
        <v>52380.130000000005</v>
      </c>
      <c r="T240">
        <v>1002.71</v>
      </c>
      <c r="U240">
        <v>53382.840000000004</v>
      </c>
      <c r="V240">
        <v>58551.260000000009</v>
      </c>
      <c r="W240">
        <v>17</v>
      </c>
      <c r="X240">
        <v>0</v>
      </c>
      <c r="Y240">
        <v>0</v>
      </c>
      <c r="Z240">
        <v>78.642857142857139</v>
      </c>
      <c r="AA240">
        <v>758.8</v>
      </c>
      <c r="AB240">
        <v>610</v>
      </c>
      <c r="AC240">
        <v>23</v>
      </c>
      <c r="AD240">
        <v>52380.130000000005</v>
      </c>
      <c r="AE240">
        <v>1002.71</v>
      </c>
      <c r="AF240">
        <v>26.09090909090909</v>
      </c>
      <c r="AG240">
        <v>5163.046026</v>
      </c>
      <c r="AH240">
        <v>0</v>
      </c>
      <c r="AI240">
        <f>SUM(tbl_AccountMonitoring[[#This Row],[FUEL_TRX_AMT]:[NONFUEL_TRX_AMT]])</f>
        <v>53382.840000000004</v>
      </c>
      <c r="AJ240">
        <f>SUM(tbl_AccountMonitoring[[#This Row],[FUEL_NUM_TRX]:[NONFUEL_NUM_TRX]])</f>
        <v>633</v>
      </c>
    </row>
    <row r="241" spans="1:36" x14ac:dyDescent="0.35">
      <c r="A241">
        <v>111763</v>
      </c>
      <c r="B241" s="1">
        <v>44665</v>
      </c>
      <c r="C241" t="s">
        <v>33</v>
      </c>
      <c r="D241">
        <v>28000</v>
      </c>
      <c r="E241" s="1">
        <v>44042.372337962966</v>
      </c>
      <c r="F241" t="s">
        <v>303</v>
      </c>
      <c r="G241" t="s">
        <v>219</v>
      </c>
      <c r="H241" t="s">
        <v>304</v>
      </c>
      <c r="I241">
        <v>15</v>
      </c>
      <c r="J241">
        <v>14</v>
      </c>
      <c r="K241">
        <v>5</v>
      </c>
      <c r="L241">
        <v>3000</v>
      </c>
      <c r="M241" t="s">
        <v>37</v>
      </c>
      <c r="N241" t="s">
        <v>38</v>
      </c>
      <c r="O241" t="s">
        <v>38</v>
      </c>
      <c r="P241">
        <v>1</v>
      </c>
      <c r="Q241" t="s">
        <v>67</v>
      </c>
      <c r="R241" t="s">
        <v>44</v>
      </c>
      <c r="S241">
        <v>26165.279999999999</v>
      </c>
      <c r="T241">
        <v>157.97999999999999</v>
      </c>
      <c r="U241">
        <v>26323.260000000002</v>
      </c>
      <c r="V241">
        <v>30992.39</v>
      </c>
      <c r="W241">
        <v>15</v>
      </c>
      <c r="X241">
        <v>0</v>
      </c>
      <c r="Y241">
        <v>0</v>
      </c>
      <c r="Z241">
        <v>75.714285714285708</v>
      </c>
      <c r="AA241">
        <v>641.75</v>
      </c>
      <c r="AB241">
        <v>383</v>
      </c>
      <c r="AC241">
        <v>2</v>
      </c>
      <c r="AD241">
        <v>26165.279999999999</v>
      </c>
      <c r="AE241">
        <v>157.97999999999999</v>
      </c>
      <c r="AF241">
        <v>47.363636363636367</v>
      </c>
      <c r="AG241">
        <v>3978.190032</v>
      </c>
      <c r="AH241">
        <v>0</v>
      </c>
      <c r="AI241">
        <f>SUM(tbl_AccountMonitoring[[#This Row],[FUEL_TRX_AMT]:[NONFUEL_TRX_AMT]])</f>
        <v>26323.26</v>
      </c>
      <c r="AJ241">
        <f>SUM(tbl_AccountMonitoring[[#This Row],[FUEL_NUM_TRX]:[NONFUEL_NUM_TRX]])</f>
        <v>385</v>
      </c>
    </row>
    <row r="242" spans="1:36" x14ac:dyDescent="0.35">
      <c r="A242">
        <v>111766</v>
      </c>
      <c r="B242" s="1">
        <v>44523</v>
      </c>
      <c r="C242" t="s">
        <v>33</v>
      </c>
      <c r="D242">
        <v>4500</v>
      </c>
      <c r="E242" s="1">
        <v>44042.372337962966</v>
      </c>
      <c r="F242" t="s">
        <v>908</v>
      </c>
      <c r="G242" t="s">
        <v>167</v>
      </c>
      <c r="H242" t="s">
        <v>909</v>
      </c>
      <c r="I242">
        <v>7</v>
      </c>
      <c r="J242">
        <v>7</v>
      </c>
      <c r="K242">
        <v>7</v>
      </c>
      <c r="L242">
        <v>3000</v>
      </c>
      <c r="M242" t="s">
        <v>37</v>
      </c>
      <c r="N242" t="s">
        <v>38</v>
      </c>
      <c r="O242" t="s">
        <v>38</v>
      </c>
      <c r="P242">
        <v>1</v>
      </c>
      <c r="Q242" t="s">
        <v>43</v>
      </c>
      <c r="R242" t="s">
        <v>44</v>
      </c>
      <c r="S242">
        <v>49934.429999999993</v>
      </c>
      <c r="T242">
        <v>2274.83</v>
      </c>
      <c r="U242">
        <v>52209.260000000009</v>
      </c>
      <c r="V242">
        <v>58451.03</v>
      </c>
      <c r="W242">
        <v>58</v>
      </c>
      <c r="X242">
        <v>0</v>
      </c>
      <c r="Y242">
        <v>0</v>
      </c>
      <c r="Z242">
        <v>0</v>
      </c>
      <c r="AA242">
        <v>0</v>
      </c>
      <c r="AB242">
        <v>1155</v>
      </c>
      <c r="AC242">
        <v>287</v>
      </c>
      <c r="AD242">
        <v>49934.429999999993</v>
      </c>
      <c r="AE242">
        <v>2274.83</v>
      </c>
      <c r="AF242">
        <v>15.181818181818182</v>
      </c>
      <c r="AG242">
        <v>3881.0077638399994</v>
      </c>
      <c r="AH242">
        <v>0</v>
      </c>
      <c r="AI242">
        <f>SUM(tbl_AccountMonitoring[[#This Row],[FUEL_TRX_AMT]:[NONFUEL_TRX_AMT]])</f>
        <v>52209.259999999995</v>
      </c>
      <c r="AJ242">
        <f>SUM(tbl_AccountMonitoring[[#This Row],[FUEL_NUM_TRX]:[NONFUEL_NUM_TRX]])</f>
        <v>1442</v>
      </c>
    </row>
    <row r="243" spans="1:36" x14ac:dyDescent="0.35">
      <c r="A243">
        <v>111768</v>
      </c>
      <c r="B243" s="1">
        <v>44703</v>
      </c>
      <c r="C243" t="s">
        <v>33</v>
      </c>
      <c r="D243">
        <v>47500</v>
      </c>
      <c r="E243" s="1">
        <v>44042.372337962966</v>
      </c>
      <c r="F243" t="s">
        <v>491</v>
      </c>
      <c r="G243" t="s">
        <v>492</v>
      </c>
      <c r="H243" t="s">
        <v>493</v>
      </c>
      <c r="I243">
        <v>15</v>
      </c>
      <c r="J243">
        <v>14</v>
      </c>
      <c r="K243">
        <v>18</v>
      </c>
      <c r="L243">
        <v>47500</v>
      </c>
      <c r="M243" t="s">
        <v>91</v>
      </c>
      <c r="N243" t="s">
        <v>92</v>
      </c>
      <c r="O243" t="s">
        <v>50</v>
      </c>
      <c r="P243">
        <v>0</v>
      </c>
      <c r="Q243" t="s">
        <v>39</v>
      </c>
      <c r="R243" t="s">
        <v>40</v>
      </c>
      <c r="S243">
        <v>26052.080000000002</v>
      </c>
      <c r="T243">
        <v>0</v>
      </c>
      <c r="U243">
        <v>26052.080000000002</v>
      </c>
      <c r="V243">
        <v>28977.289999999997</v>
      </c>
      <c r="W243">
        <v>13</v>
      </c>
      <c r="X243">
        <v>0</v>
      </c>
      <c r="Y243">
        <v>0</v>
      </c>
      <c r="Z243">
        <v>80</v>
      </c>
      <c r="AA243">
        <v>809.25</v>
      </c>
      <c r="AB243">
        <v>388</v>
      </c>
      <c r="AC243">
        <v>0</v>
      </c>
      <c r="AD243">
        <v>26052.080000000002</v>
      </c>
      <c r="AE243">
        <v>0</v>
      </c>
      <c r="AF243">
        <v>8.0909090909090917</v>
      </c>
      <c r="AG243">
        <v>849.28825399999994</v>
      </c>
      <c r="AH243">
        <v>0</v>
      </c>
      <c r="AI243">
        <f>SUM(tbl_AccountMonitoring[[#This Row],[FUEL_TRX_AMT]:[NONFUEL_TRX_AMT]])</f>
        <v>26052.080000000002</v>
      </c>
      <c r="AJ243">
        <f>SUM(tbl_AccountMonitoring[[#This Row],[FUEL_NUM_TRX]:[NONFUEL_NUM_TRX]])</f>
        <v>388</v>
      </c>
    </row>
    <row r="244" spans="1:36" x14ac:dyDescent="0.35">
      <c r="A244">
        <v>111769</v>
      </c>
      <c r="B244" s="1">
        <v>44783</v>
      </c>
      <c r="C244" t="s">
        <v>33</v>
      </c>
      <c r="D244">
        <v>7000</v>
      </c>
      <c r="E244" s="1">
        <v>44042.372337962966</v>
      </c>
      <c r="F244" t="s">
        <v>146</v>
      </c>
      <c r="G244" t="s">
        <v>118</v>
      </c>
      <c r="H244" t="s">
        <v>147</v>
      </c>
      <c r="I244">
        <v>7</v>
      </c>
      <c r="J244">
        <v>7</v>
      </c>
      <c r="K244">
        <v>7</v>
      </c>
      <c r="L244">
        <v>7000</v>
      </c>
      <c r="M244" t="s">
        <v>48</v>
      </c>
      <c r="N244" t="s">
        <v>49</v>
      </c>
      <c r="O244" t="s">
        <v>50</v>
      </c>
      <c r="P244">
        <v>0</v>
      </c>
      <c r="Q244" t="s">
        <v>39</v>
      </c>
      <c r="R244" t="s">
        <v>40</v>
      </c>
      <c r="S244">
        <v>7263.52</v>
      </c>
      <c r="T244">
        <v>691.62</v>
      </c>
      <c r="U244">
        <v>7955.14</v>
      </c>
      <c r="V244">
        <v>8922.119999999999</v>
      </c>
      <c r="W244">
        <v>6</v>
      </c>
      <c r="X244">
        <v>0</v>
      </c>
      <c r="Y244">
        <v>0</v>
      </c>
      <c r="Z244">
        <v>45.9</v>
      </c>
      <c r="AA244">
        <v>725.5</v>
      </c>
      <c r="AB244">
        <v>37</v>
      </c>
      <c r="AC244">
        <v>9</v>
      </c>
      <c r="AD244">
        <v>7263.52</v>
      </c>
      <c r="AE244">
        <v>691.62</v>
      </c>
      <c r="AF244">
        <v>36.090909090909093</v>
      </c>
      <c r="AG244">
        <v>2612.94013</v>
      </c>
      <c r="AH244">
        <v>4706.6099999999997</v>
      </c>
      <c r="AI244">
        <f>SUM(tbl_AccountMonitoring[[#This Row],[FUEL_TRX_AMT]:[NONFUEL_TRX_AMT]])</f>
        <v>7955.14</v>
      </c>
      <c r="AJ244">
        <f>SUM(tbl_AccountMonitoring[[#This Row],[FUEL_NUM_TRX]:[NONFUEL_NUM_TRX]])</f>
        <v>46</v>
      </c>
    </row>
    <row r="245" spans="1:36" x14ac:dyDescent="0.35">
      <c r="A245">
        <v>111771</v>
      </c>
      <c r="B245" s="1">
        <v>44619</v>
      </c>
      <c r="C245" t="s">
        <v>33</v>
      </c>
      <c r="D245">
        <v>3500</v>
      </c>
      <c r="E245" s="1">
        <v>44042.372337962966</v>
      </c>
      <c r="F245" t="s">
        <v>644</v>
      </c>
      <c r="G245" t="s">
        <v>75</v>
      </c>
      <c r="H245" t="s">
        <v>645</v>
      </c>
      <c r="I245">
        <v>7</v>
      </c>
      <c r="J245">
        <v>7</v>
      </c>
      <c r="K245">
        <v>3</v>
      </c>
      <c r="L245">
        <v>2250</v>
      </c>
      <c r="M245" t="s">
        <v>37</v>
      </c>
      <c r="N245" t="s">
        <v>38</v>
      </c>
      <c r="O245" t="s">
        <v>38</v>
      </c>
      <c r="P245">
        <v>0</v>
      </c>
      <c r="Q245" t="s">
        <v>39</v>
      </c>
      <c r="R245" t="s">
        <v>40</v>
      </c>
      <c r="S245">
        <v>11348.78</v>
      </c>
      <c r="T245">
        <v>36203.51</v>
      </c>
      <c r="U245">
        <v>47552.289999999994</v>
      </c>
      <c r="V245">
        <v>57107.810000000005</v>
      </c>
      <c r="W245">
        <v>32</v>
      </c>
      <c r="X245">
        <v>0</v>
      </c>
      <c r="Y245">
        <v>0</v>
      </c>
      <c r="Z245">
        <v>80</v>
      </c>
      <c r="AA245">
        <v>0</v>
      </c>
      <c r="AB245">
        <v>151</v>
      </c>
      <c r="AC245">
        <v>224</v>
      </c>
      <c r="AD245">
        <v>11348.78</v>
      </c>
      <c r="AE245">
        <v>36203.51</v>
      </c>
      <c r="AF245">
        <v>47.272727272727273</v>
      </c>
      <c r="AG245">
        <v>7494.924630999999</v>
      </c>
      <c r="AH245">
        <v>0</v>
      </c>
      <c r="AI245">
        <f>SUM(tbl_AccountMonitoring[[#This Row],[FUEL_TRX_AMT]:[NONFUEL_TRX_AMT]])</f>
        <v>47552.29</v>
      </c>
      <c r="AJ245">
        <f>SUM(tbl_AccountMonitoring[[#This Row],[FUEL_NUM_TRX]:[NONFUEL_NUM_TRX]])</f>
        <v>375</v>
      </c>
    </row>
    <row r="246" spans="1:36" x14ac:dyDescent="0.35">
      <c r="A246">
        <v>111772</v>
      </c>
      <c r="B246" s="1">
        <v>44562</v>
      </c>
      <c r="C246" t="s">
        <v>33</v>
      </c>
      <c r="D246">
        <v>4000</v>
      </c>
      <c r="E246" s="1">
        <v>44042.372337962966</v>
      </c>
      <c r="F246" t="s">
        <v>646</v>
      </c>
      <c r="G246" t="s">
        <v>72</v>
      </c>
      <c r="H246" t="s">
        <v>647</v>
      </c>
      <c r="I246">
        <v>7</v>
      </c>
      <c r="J246">
        <v>7</v>
      </c>
      <c r="K246">
        <v>10</v>
      </c>
      <c r="L246">
        <v>1870</v>
      </c>
      <c r="M246" t="s">
        <v>37</v>
      </c>
      <c r="N246" t="s">
        <v>38</v>
      </c>
      <c r="O246" t="s">
        <v>38</v>
      </c>
      <c r="P246">
        <v>0</v>
      </c>
      <c r="Q246" t="s">
        <v>39</v>
      </c>
      <c r="R246" t="s">
        <v>40</v>
      </c>
      <c r="S246">
        <v>39301.430000000008</v>
      </c>
      <c r="T246">
        <v>105.17999999999999</v>
      </c>
      <c r="U246">
        <v>39406.610000000008</v>
      </c>
      <c r="V246">
        <v>42554.11</v>
      </c>
      <c r="W246">
        <v>60</v>
      </c>
      <c r="X246">
        <v>0</v>
      </c>
      <c r="Y246">
        <v>0</v>
      </c>
      <c r="Z246">
        <v>77.785714285714292</v>
      </c>
      <c r="AA246">
        <v>0</v>
      </c>
      <c r="AB246">
        <v>332</v>
      </c>
      <c r="AC246">
        <v>1</v>
      </c>
      <c r="AD246">
        <v>39301.430000000008</v>
      </c>
      <c r="AE246">
        <v>105.17999999999999</v>
      </c>
      <c r="AF246">
        <v>27.181818181818183</v>
      </c>
      <c r="AG246">
        <v>1790.5782069999998</v>
      </c>
      <c r="AH246">
        <v>0</v>
      </c>
      <c r="AI246">
        <f>SUM(tbl_AccountMonitoring[[#This Row],[FUEL_TRX_AMT]:[NONFUEL_TRX_AMT]])</f>
        <v>39406.610000000008</v>
      </c>
      <c r="AJ246">
        <f>SUM(tbl_AccountMonitoring[[#This Row],[FUEL_NUM_TRX]:[NONFUEL_NUM_TRX]])</f>
        <v>333</v>
      </c>
    </row>
    <row r="247" spans="1:36" x14ac:dyDescent="0.35">
      <c r="A247">
        <v>111776</v>
      </c>
      <c r="B247" s="1">
        <v>44503</v>
      </c>
      <c r="C247" t="s">
        <v>33</v>
      </c>
      <c r="D247">
        <v>20500</v>
      </c>
      <c r="E247" s="1">
        <v>44042.372337962966</v>
      </c>
      <c r="F247" t="s">
        <v>780</v>
      </c>
      <c r="G247" t="s">
        <v>52</v>
      </c>
      <c r="H247" t="s">
        <v>781</v>
      </c>
      <c r="I247">
        <v>15</v>
      </c>
      <c r="J247">
        <v>15</v>
      </c>
      <c r="K247">
        <v>10</v>
      </c>
      <c r="L247">
        <v>20500</v>
      </c>
      <c r="M247" t="s">
        <v>91</v>
      </c>
      <c r="N247" t="s">
        <v>92</v>
      </c>
      <c r="O247" t="s">
        <v>50</v>
      </c>
      <c r="P247">
        <v>1</v>
      </c>
      <c r="Q247" t="s">
        <v>59</v>
      </c>
      <c r="R247" t="s">
        <v>44</v>
      </c>
      <c r="S247">
        <v>159.1</v>
      </c>
      <c r="T247">
        <v>0</v>
      </c>
      <c r="U247">
        <v>159.1</v>
      </c>
      <c r="V247">
        <v>656.88</v>
      </c>
      <c r="W247">
        <v>5</v>
      </c>
      <c r="X247">
        <v>0</v>
      </c>
      <c r="Y247">
        <v>0</v>
      </c>
      <c r="Z247">
        <v>80</v>
      </c>
      <c r="AA247">
        <v>728</v>
      </c>
      <c r="AB247">
        <v>3</v>
      </c>
      <c r="AC247">
        <v>0</v>
      </c>
      <c r="AD247">
        <v>159.1</v>
      </c>
      <c r="AE247">
        <v>0</v>
      </c>
      <c r="AF247">
        <v>16.818181818181817</v>
      </c>
      <c r="AG247">
        <v>169.72293999999999</v>
      </c>
      <c r="AH247">
        <v>0</v>
      </c>
      <c r="AI247">
        <f>SUM(tbl_AccountMonitoring[[#This Row],[FUEL_TRX_AMT]:[NONFUEL_TRX_AMT]])</f>
        <v>159.1</v>
      </c>
      <c r="AJ247">
        <f>SUM(tbl_AccountMonitoring[[#This Row],[FUEL_NUM_TRX]:[NONFUEL_NUM_TRX]])</f>
        <v>3</v>
      </c>
    </row>
    <row r="248" spans="1:36" x14ac:dyDescent="0.35">
      <c r="A248">
        <v>111778</v>
      </c>
      <c r="B248" s="1">
        <v>44629</v>
      </c>
      <c r="C248" t="s">
        <v>33</v>
      </c>
      <c r="D248">
        <v>4500</v>
      </c>
      <c r="E248" s="1">
        <v>44042.372337962966</v>
      </c>
      <c r="F248" t="s">
        <v>648</v>
      </c>
      <c r="G248" t="s">
        <v>649</v>
      </c>
      <c r="H248" t="s">
        <v>650</v>
      </c>
      <c r="I248">
        <v>7</v>
      </c>
      <c r="J248">
        <v>7</v>
      </c>
      <c r="K248">
        <v>10</v>
      </c>
      <c r="L248">
        <v>2000</v>
      </c>
      <c r="M248" t="s">
        <v>37</v>
      </c>
      <c r="N248" t="s">
        <v>38</v>
      </c>
      <c r="O248" t="s">
        <v>38</v>
      </c>
      <c r="P248">
        <v>1</v>
      </c>
      <c r="Q248" t="s">
        <v>59</v>
      </c>
      <c r="R248" t="s">
        <v>44</v>
      </c>
      <c r="S248">
        <v>33467.949999999997</v>
      </c>
      <c r="T248">
        <v>177.22</v>
      </c>
      <c r="U248">
        <v>33645.17</v>
      </c>
      <c r="V248">
        <v>36275.629999999997</v>
      </c>
      <c r="W248">
        <v>56</v>
      </c>
      <c r="X248">
        <v>0</v>
      </c>
      <c r="Y248">
        <v>0</v>
      </c>
      <c r="Z248">
        <v>80</v>
      </c>
      <c r="AA248">
        <v>790.4</v>
      </c>
      <c r="AB248">
        <v>179</v>
      </c>
      <c r="AC248">
        <v>6</v>
      </c>
      <c r="AD248">
        <v>33467.949999999997</v>
      </c>
      <c r="AE248">
        <v>177.22</v>
      </c>
      <c r="AF248">
        <v>25</v>
      </c>
      <c r="AG248">
        <v>2109.616743</v>
      </c>
      <c r="AH248">
        <v>0</v>
      </c>
      <c r="AI248">
        <f>SUM(tbl_AccountMonitoring[[#This Row],[FUEL_TRX_AMT]:[NONFUEL_TRX_AMT]])</f>
        <v>33645.17</v>
      </c>
      <c r="AJ248">
        <f>SUM(tbl_AccountMonitoring[[#This Row],[FUEL_NUM_TRX]:[NONFUEL_NUM_TRX]])</f>
        <v>185</v>
      </c>
    </row>
    <row r="249" spans="1:36" x14ac:dyDescent="0.35">
      <c r="A249">
        <v>111779</v>
      </c>
      <c r="B249" s="1">
        <v>44616</v>
      </c>
      <c r="C249" t="s">
        <v>33</v>
      </c>
      <c r="D249">
        <v>31000</v>
      </c>
      <c r="E249" s="1">
        <v>44042.372337962966</v>
      </c>
      <c r="F249" t="s">
        <v>148</v>
      </c>
      <c r="G249" t="s">
        <v>46</v>
      </c>
      <c r="H249" t="s">
        <v>149</v>
      </c>
      <c r="I249">
        <v>15</v>
      </c>
      <c r="J249">
        <v>13</v>
      </c>
      <c r="K249">
        <v>7</v>
      </c>
      <c r="L249">
        <v>31000</v>
      </c>
      <c r="M249" t="s">
        <v>37</v>
      </c>
      <c r="N249" t="s">
        <v>38</v>
      </c>
      <c r="O249" t="s">
        <v>38</v>
      </c>
      <c r="P249">
        <v>0</v>
      </c>
      <c r="Q249" t="s">
        <v>39</v>
      </c>
      <c r="R249" t="s">
        <v>40</v>
      </c>
      <c r="S249">
        <v>31848.16</v>
      </c>
      <c r="T249">
        <v>11470.270000000002</v>
      </c>
      <c r="U249">
        <v>43318.429999999993</v>
      </c>
      <c r="V249">
        <v>46451.22</v>
      </c>
      <c r="W249">
        <v>27</v>
      </c>
      <c r="X249">
        <v>0</v>
      </c>
      <c r="Y249">
        <v>0</v>
      </c>
      <c r="Z249">
        <v>69.642857142857139</v>
      </c>
      <c r="AA249">
        <v>0</v>
      </c>
      <c r="AB249">
        <v>466</v>
      </c>
      <c r="AC249">
        <v>177</v>
      </c>
      <c r="AD249">
        <v>31848.16</v>
      </c>
      <c r="AE249">
        <v>11470.270000000002</v>
      </c>
      <c r="AF249">
        <v>21.272727272727273</v>
      </c>
      <c r="AG249">
        <v>1344.839489</v>
      </c>
      <c r="AH249">
        <v>0</v>
      </c>
      <c r="AI249">
        <f>SUM(tbl_AccountMonitoring[[#This Row],[FUEL_TRX_AMT]:[NONFUEL_TRX_AMT]])</f>
        <v>43318.43</v>
      </c>
      <c r="AJ249">
        <f>SUM(tbl_AccountMonitoring[[#This Row],[FUEL_NUM_TRX]:[NONFUEL_NUM_TRX]])</f>
        <v>643</v>
      </c>
    </row>
    <row r="250" spans="1:36" x14ac:dyDescent="0.35">
      <c r="A250">
        <v>111780</v>
      </c>
      <c r="B250" s="1">
        <v>44517</v>
      </c>
      <c r="C250" t="s">
        <v>33</v>
      </c>
      <c r="D250">
        <v>3000</v>
      </c>
      <c r="E250" s="1">
        <v>44043.368657407409</v>
      </c>
      <c r="F250" t="s">
        <v>651</v>
      </c>
      <c r="G250" t="s">
        <v>125</v>
      </c>
      <c r="H250" t="s">
        <v>652</v>
      </c>
      <c r="I250">
        <v>7</v>
      </c>
      <c r="J250">
        <v>7</v>
      </c>
      <c r="K250">
        <v>3</v>
      </c>
      <c r="L250">
        <v>500</v>
      </c>
      <c r="M250" t="s">
        <v>37</v>
      </c>
      <c r="N250" t="s">
        <v>38</v>
      </c>
      <c r="O250" t="s">
        <v>38</v>
      </c>
      <c r="P250">
        <v>1</v>
      </c>
      <c r="Q250" t="s">
        <v>43</v>
      </c>
      <c r="R250" t="s">
        <v>44</v>
      </c>
      <c r="S250">
        <v>60</v>
      </c>
      <c r="T250">
        <v>0</v>
      </c>
      <c r="U250">
        <v>60</v>
      </c>
      <c r="V250">
        <v>155</v>
      </c>
      <c r="W250">
        <v>1</v>
      </c>
      <c r="X250">
        <v>0</v>
      </c>
      <c r="Y250">
        <v>0</v>
      </c>
      <c r="Z250">
        <v>70.785714285714292</v>
      </c>
      <c r="AA250">
        <v>0</v>
      </c>
      <c r="AB250">
        <v>1</v>
      </c>
      <c r="AC250">
        <v>0</v>
      </c>
      <c r="AD250">
        <v>60</v>
      </c>
      <c r="AE250">
        <v>0</v>
      </c>
      <c r="AF250">
        <v>21.181818181818183</v>
      </c>
      <c r="AG250">
        <v>95.960000000000008</v>
      </c>
      <c r="AH250">
        <v>0</v>
      </c>
      <c r="AI250">
        <f>SUM(tbl_AccountMonitoring[[#This Row],[FUEL_TRX_AMT]:[NONFUEL_TRX_AMT]])</f>
        <v>60</v>
      </c>
      <c r="AJ250">
        <f>SUM(tbl_AccountMonitoring[[#This Row],[FUEL_NUM_TRX]:[NONFUEL_NUM_TRX]])</f>
        <v>1</v>
      </c>
    </row>
    <row r="251" spans="1:36" x14ac:dyDescent="0.35">
      <c r="A251">
        <v>111782</v>
      </c>
      <c r="B251" s="1">
        <v>44650</v>
      </c>
      <c r="C251" t="s">
        <v>33</v>
      </c>
      <c r="D251">
        <v>3500</v>
      </c>
      <c r="E251" s="1">
        <v>44043.368657407409</v>
      </c>
      <c r="F251" t="s">
        <v>307</v>
      </c>
      <c r="G251" t="s">
        <v>118</v>
      </c>
      <c r="H251" t="s">
        <v>337</v>
      </c>
      <c r="I251">
        <v>15</v>
      </c>
      <c r="J251">
        <v>14</v>
      </c>
      <c r="K251">
        <v>10</v>
      </c>
      <c r="L251">
        <v>1500</v>
      </c>
      <c r="M251" t="s">
        <v>48</v>
      </c>
      <c r="N251" t="s">
        <v>49</v>
      </c>
      <c r="O251" t="s">
        <v>50</v>
      </c>
      <c r="P251">
        <v>1</v>
      </c>
      <c r="Q251" t="s">
        <v>43</v>
      </c>
      <c r="R251" t="s">
        <v>44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53.18181818181818</v>
      </c>
      <c r="AA251">
        <v>552</v>
      </c>
      <c r="AB251">
        <v>0</v>
      </c>
      <c r="AC251">
        <v>0</v>
      </c>
      <c r="AD251">
        <v>0</v>
      </c>
      <c r="AE251">
        <v>0</v>
      </c>
      <c r="AF251">
        <v>28.3</v>
      </c>
      <c r="AG251">
        <v>0</v>
      </c>
      <c r="AH251">
        <v>1475.44</v>
      </c>
      <c r="AI251">
        <f>SUM(tbl_AccountMonitoring[[#This Row],[FUEL_TRX_AMT]:[NONFUEL_TRX_AMT]])</f>
        <v>0</v>
      </c>
      <c r="AJ251">
        <f>SUM(tbl_AccountMonitoring[[#This Row],[FUEL_NUM_TRX]:[NONFUEL_NUM_TRX]])</f>
        <v>0</v>
      </c>
    </row>
    <row r="252" spans="1:36" x14ac:dyDescent="0.35">
      <c r="A252">
        <v>111785</v>
      </c>
      <c r="B252" s="1">
        <v>44799</v>
      </c>
      <c r="C252" t="s">
        <v>33</v>
      </c>
      <c r="D252">
        <v>39000</v>
      </c>
      <c r="E252" s="1">
        <v>44043.368657407409</v>
      </c>
      <c r="F252" t="s">
        <v>494</v>
      </c>
      <c r="G252" t="s">
        <v>353</v>
      </c>
      <c r="H252" t="s">
        <v>495</v>
      </c>
      <c r="I252">
        <v>30</v>
      </c>
      <c r="J252">
        <v>14</v>
      </c>
      <c r="K252">
        <v>10</v>
      </c>
      <c r="L252">
        <v>39000</v>
      </c>
      <c r="M252" t="s">
        <v>37</v>
      </c>
      <c r="N252" t="s">
        <v>38</v>
      </c>
      <c r="O252" t="s">
        <v>38</v>
      </c>
      <c r="P252">
        <v>0</v>
      </c>
      <c r="Q252" t="s">
        <v>77</v>
      </c>
      <c r="R252" t="s">
        <v>44</v>
      </c>
      <c r="S252">
        <v>71661.210000000006</v>
      </c>
      <c r="T252">
        <v>2047.6</v>
      </c>
      <c r="U252">
        <v>73708.81</v>
      </c>
      <c r="V252">
        <v>75995.849999999991</v>
      </c>
      <c r="W252">
        <v>13</v>
      </c>
      <c r="X252">
        <v>0</v>
      </c>
      <c r="Y252">
        <v>0</v>
      </c>
      <c r="Z252">
        <v>79.071428571428569</v>
      </c>
      <c r="AA252">
        <v>0</v>
      </c>
      <c r="AB252">
        <v>880</v>
      </c>
      <c r="AC252">
        <v>8</v>
      </c>
      <c r="AD252">
        <v>71661.210000000006</v>
      </c>
      <c r="AE252">
        <v>2047.6</v>
      </c>
      <c r="AF252">
        <v>14.909090909090908</v>
      </c>
      <c r="AG252">
        <v>4021.1129800000003</v>
      </c>
      <c r="AH252">
        <v>0</v>
      </c>
      <c r="AI252">
        <f>SUM(tbl_AccountMonitoring[[#This Row],[FUEL_TRX_AMT]:[NONFUEL_TRX_AMT]])</f>
        <v>73708.810000000012</v>
      </c>
      <c r="AJ252">
        <f>SUM(tbl_AccountMonitoring[[#This Row],[FUEL_NUM_TRX]:[NONFUEL_NUM_TRX]])</f>
        <v>888</v>
      </c>
    </row>
    <row r="253" spans="1:36" x14ac:dyDescent="0.35">
      <c r="A253">
        <v>111788</v>
      </c>
      <c r="B253" s="1">
        <v>44573</v>
      </c>
      <c r="C253" t="s">
        <v>33</v>
      </c>
      <c r="D253">
        <v>3500</v>
      </c>
      <c r="E253" s="1">
        <v>44043.368657407409</v>
      </c>
      <c r="F253" t="s">
        <v>305</v>
      </c>
      <c r="G253" t="s">
        <v>35</v>
      </c>
      <c r="H253" t="s">
        <v>306</v>
      </c>
      <c r="I253">
        <v>30</v>
      </c>
      <c r="J253">
        <v>30</v>
      </c>
      <c r="K253">
        <v>18</v>
      </c>
      <c r="L253">
        <v>3500</v>
      </c>
      <c r="M253" t="s">
        <v>37</v>
      </c>
      <c r="N253" t="s">
        <v>38</v>
      </c>
      <c r="O253" t="s">
        <v>38</v>
      </c>
      <c r="P253">
        <v>0</v>
      </c>
      <c r="Q253" t="s">
        <v>39</v>
      </c>
      <c r="R253" t="s">
        <v>40</v>
      </c>
      <c r="S253">
        <v>589.57000000000005</v>
      </c>
      <c r="T253">
        <v>597.95000000000005</v>
      </c>
      <c r="U253">
        <v>1187.5200000000002</v>
      </c>
      <c r="V253">
        <v>1498.6000000000001</v>
      </c>
      <c r="W253">
        <v>11</v>
      </c>
      <c r="X253">
        <v>0</v>
      </c>
      <c r="Y253">
        <v>0</v>
      </c>
      <c r="Z253">
        <v>79.142857142857139</v>
      </c>
      <c r="AA253">
        <v>0</v>
      </c>
      <c r="AB253">
        <v>15</v>
      </c>
      <c r="AC253">
        <v>2</v>
      </c>
      <c r="AD253">
        <v>589.57000000000005</v>
      </c>
      <c r="AE253">
        <v>597.95000000000005</v>
      </c>
      <c r="AF253">
        <v>4.1818181818181817</v>
      </c>
      <c r="AG253">
        <v>349.46567399999998</v>
      </c>
      <c r="AH253">
        <v>0</v>
      </c>
      <c r="AI253">
        <f>SUM(tbl_AccountMonitoring[[#This Row],[FUEL_TRX_AMT]:[NONFUEL_TRX_AMT]])</f>
        <v>1187.52</v>
      </c>
      <c r="AJ253">
        <f>SUM(tbl_AccountMonitoring[[#This Row],[FUEL_NUM_TRX]:[NONFUEL_NUM_TRX]])</f>
        <v>17</v>
      </c>
    </row>
    <row r="254" spans="1:36" x14ac:dyDescent="0.35">
      <c r="A254">
        <v>111794</v>
      </c>
      <c r="B254" s="1">
        <v>44277</v>
      </c>
      <c r="C254" t="s">
        <v>33</v>
      </c>
      <c r="D254">
        <v>500</v>
      </c>
      <c r="E254" s="1">
        <v>44044.403368055559</v>
      </c>
      <c r="F254" t="s">
        <v>307</v>
      </c>
      <c r="G254" t="s">
        <v>118</v>
      </c>
      <c r="H254" t="s">
        <v>308</v>
      </c>
      <c r="I254">
        <v>7</v>
      </c>
      <c r="J254">
        <v>5</v>
      </c>
      <c r="K254">
        <v>10</v>
      </c>
      <c r="L254">
        <v>500</v>
      </c>
      <c r="M254" t="s">
        <v>48</v>
      </c>
      <c r="N254" t="s">
        <v>49</v>
      </c>
      <c r="O254" t="s">
        <v>50</v>
      </c>
      <c r="P254">
        <v>1</v>
      </c>
      <c r="Q254" t="s">
        <v>43</v>
      </c>
      <c r="R254" t="s">
        <v>44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69.428571428571431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20</v>
      </c>
      <c r="AG254">
        <v>0</v>
      </c>
      <c r="AH254">
        <v>0</v>
      </c>
      <c r="AI254">
        <f>SUM(tbl_AccountMonitoring[[#This Row],[FUEL_TRX_AMT]:[NONFUEL_TRX_AMT]])</f>
        <v>0</v>
      </c>
      <c r="AJ254">
        <f>SUM(tbl_AccountMonitoring[[#This Row],[FUEL_NUM_TRX]:[NONFUEL_NUM_TRX]])</f>
        <v>0</v>
      </c>
    </row>
    <row r="255" spans="1:36" x14ac:dyDescent="0.35">
      <c r="A255">
        <v>111795</v>
      </c>
      <c r="B255" s="1">
        <v>44716</v>
      </c>
      <c r="C255" t="s">
        <v>33</v>
      </c>
      <c r="D255">
        <v>3000</v>
      </c>
      <c r="E255" s="1">
        <v>44044.403368055559</v>
      </c>
      <c r="F255" t="s">
        <v>150</v>
      </c>
      <c r="G255" t="s">
        <v>125</v>
      </c>
      <c r="H255" t="s">
        <v>151</v>
      </c>
      <c r="I255">
        <v>30</v>
      </c>
      <c r="J255">
        <v>14</v>
      </c>
      <c r="K255">
        <v>10</v>
      </c>
      <c r="L255">
        <v>3000</v>
      </c>
      <c r="M255" t="s">
        <v>37</v>
      </c>
      <c r="N255" t="s">
        <v>38</v>
      </c>
      <c r="O255" t="s">
        <v>38</v>
      </c>
      <c r="P255">
        <v>0</v>
      </c>
      <c r="Q255" t="s">
        <v>43</v>
      </c>
      <c r="R255" t="s">
        <v>44</v>
      </c>
      <c r="S255">
        <v>0</v>
      </c>
      <c r="T255">
        <v>0</v>
      </c>
      <c r="U255">
        <v>0</v>
      </c>
      <c r="V255">
        <v>10</v>
      </c>
      <c r="W255">
        <v>1</v>
      </c>
      <c r="X255">
        <v>0</v>
      </c>
      <c r="Y255">
        <v>0</v>
      </c>
      <c r="Z255">
        <v>77.142857142857139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25.5</v>
      </c>
      <c r="AG255">
        <v>0</v>
      </c>
      <c r="AH255">
        <v>0</v>
      </c>
      <c r="AI255">
        <f>SUM(tbl_AccountMonitoring[[#This Row],[FUEL_TRX_AMT]:[NONFUEL_TRX_AMT]])</f>
        <v>0</v>
      </c>
      <c r="AJ255">
        <f>SUM(tbl_AccountMonitoring[[#This Row],[FUEL_NUM_TRX]:[NONFUEL_NUM_TRX]])</f>
        <v>0</v>
      </c>
    </row>
    <row r="256" spans="1:36" x14ac:dyDescent="0.35">
      <c r="A256">
        <v>111798</v>
      </c>
      <c r="B256" s="1">
        <v>44749</v>
      </c>
      <c r="C256" t="s">
        <v>33</v>
      </c>
      <c r="D256">
        <v>14500</v>
      </c>
      <c r="E256" s="1">
        <v>44044.403368055559</v>
      </c>
      <c r="F256" t="s">
        <v>152</v>
      </c>
      <c r="G256" t="s">
        <v>65</v>
      </c>
      <c r="H256" t="s">
        <v>153</v>
      </c>
      <c r="I256">
        <v>30</v>
      </c>
      <c r="J256">
        <v>14</v>
      </c>
      <c r="K256">
        <v>18</v>
      </c>
      <c r="L256">
        <v>14500</v>
      </c>
      <c r="M256" t="s">
        <v>37</v>
      </c>
      <c r="N256" t="s">
        <v>38</v>
      </c>
      <c r="O256" t="s">
        <v>38</v>
      </c>
      <c r="P256">
        <v>0</v>
      </c>
      <c r="Q256" t="s">
        <v>67</v>
      </c>
      <c r="R256" t="s">
        <v>44</v>
      </c>
      <c r="S256">
        <v>46575.71</v>
      </c>
      <c r="T256">
        <v>482.68999999999994</v>
      </c>
      <c r="U256">
        <v>47058.400000000001</v>
      </c>
      <c r="V256">
        <v>54509.570000000007</v>
      </c>
      <c r="W256">
        <v>14</v>
      </c>
      <c r="X256">
        <v>0</v>
      </c>
      <c r="Y256">
        <v>0</v>
      </c>
      <c r="Z256">
        <v>72.928571428571431</v>
      </c>
      <c r="AA256">
        <v>0</v>
      </c>
      <c r="AB256">
        <v>337</v>
      </c>
      <c r="AC256">
        <v>7</v>
      </c>
      <c r="AD256">
        <v>46575.71</v>
      </c>
      <c r="AE256">
        <v>482.68999999999994</v>
      </c>
      <c r="AF256">
        <v>10.363636363636363</v>
      </c>
      <c r="AG256">
        <v>259.37684899999999</v>
      </c>
      <c r="AH256">
        <v>0</v>
      </c>
      <c r="AI256">
        <f>SUM(tbl_AccountMonitoring[[#This Row],[FUEL_TRX_AMT]:[NONFUEL_TRX_AMT]])</f>
        <v>47058.400000000001</v>
      </c>
      <c r="AJ256">
        <f>SUM(tbl_AccountMonitoring[[#This Row],[FUEL_NUM_TRX]:[NONFUEL_NUM_TRX]])</f>
        <v>344</v>
      </c>
    </row>
    <row r="257" spans="1:36" x14ac:dyDescent="0.35">
      <c r="A257">
        <v>111804</v>
      </c>
      <c r="B257" s="1">
        <v>44486</v>
      </c>
      <c r="C257" t="s">
        <v>33</v>
      </c>
      <c r="D257">
        <v>20500</v>
      </c>
      <c r="E257" s="1">
        <v>44044.403368055559</v>
      </c>
      <c r="F257" t="s">
        <v>192</v>
      </c>
      <c r="G257" t="s">
        <v>170</v>
      </c>
      <c r="H257" t="s">
        <v>193</v>
      </c>
      <c r="I257">
        <v>30</v>
      </c>
      <c r="J257">
        <v>7</v>
      </c>
      <c r="K257">
        <v>10</v>
      </c>
      <c r="L257">
        <v>20500</v>
      </c>
      <c r="M257" t="s">
        <v>48</v>
      </c>
      <c r="N257" t="s">
        <v>49</v>
      </c>
      <c r="O257" t="s">
        <v>50</v>
      </c>
      <c r="P257">
        <v>0</v>
      </c>
      <c r="Q257" t="s">
        <v>59</v>
      </c>
      <c r="R257" t="s">
        <v>44</v>
      </c>
      <c r="S257">
        <v>0</v>
      </c>
      <c r="T257">
        <v>0</v>
      </c>
      <c r="U257">
        <v>0</v>
      </c>
      <c r="V257">
        <v>1366.92</v>
      </c>
      <c r="W257">
        <v>2</v>
      </c>
      <c r="X257">
        <v>0</v>
      </c>
      <c r="Y257">
        <v>0</v>
      </c>
      <c r="Z257">
        <v>43.6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26.666666666666668</v>
      </c>
      <c r="AG257">
        <v>0</v>
      </c>
      <c r="AH257">
        <v>0</v>
      </c>
      <c r="AI257">
        <f>SUM(tbl_AccountMonitoring[[#This Row],[FUEL_TRX_AMT]:[NONFUEL_TRX_AMT]])</f>
        <v>0</v>
      </c>
      <c r="AJ257">
        <f>SUM(tbl_AccountMonitoring[[#This Row],[FUEL_NUM_TRX]:[NONFUEL_NUM_TRX]])</f>
        <v>0</v>
      </c>
    </row>
    <row r="258" spans="1:36" x14ac:dyDescent="0.35">
      <c r="A258">
        <v>111809</v>
      </c>
      <c r="B258" s="1">
        <v>45112</v>
      </c>
      <c r="C258" t="s">
        <v>33</v>
      </c>
      <c r="D258">
        <v>140000</v>
      </c>
      <c r="E258" s="1">
        <v>44048.359386574077</v>
      </c>
      <c r="F258" t="s">
        <v>782</v>
      </c>
      <c r="G258" t="s">
        <v>35</v>
      </c>
      <c r="H258" t="s">
        <v>783</v>
      </c>
      <c r="I258">
        <v>15</v>
      </c>
      <c r="J258">
        <v>13</v>
      </c>
      <c r="K258">
        <v>18</v>
      </c>
      <c r="L258">
        <v>60000</v>
      </c>
      <c r="M258" t="s">
        <v>37</v>
      </c>
      <c r="N258" t="s">
        <v>38</v>
      </c>
      <c r="O258" t="s">
        <v>38</v>
      </c>
      <c r="P258">
        <v>0</v>
      </c>
      <c r="Q258" t="s">
        <v>39</v>
      </c>
      <c r="R258" t="s">
        <v>40</v>
      </c>
      <c r="S258">
        <v>366060.93000000005</v>
      </c>
      <c r="T258">
        <v>6820.99</v>
      </c>
      <c r="U258">
        <v>372881.92000000004</v>
      </c>
      <c r="V258">
        <v>398916.26</v>
      </c>
      <c r="W258">
        <v>27</v>
      </c>
      <c r="X258">
        <v>0</v>
      </c>
      <c r="Y258">
        <v>0</v>
      </c>
      <c r="Z258">
        <v>72.214285714285708</v>
      </c>
      <c r="AA258">
        <v>0</v>
      </c>
      <c r="AB258">
        <v>5186</v>
      </c>
      <c r="AC258">
        <v>536</v>
      </c>
      <c r="AD258">
        <v>366060.93000000005</v>
      </c>
      <c r="AE258">
        <v>6820.99</v>
      </c>
      <c r="AF258">
        <v>19.727272727272727</v>
      </c>
      <c r="AG258">
        <v>24243.561310000005</v>
      </c>
      <c r="AH258">
        <v>0</v>
      </c>
      <c r="AI258">
        <f>SUM(tbl_AccountMonitoring[[#This Row],[FUEL_TRX_AMT]:[NONFUEL_TRX_AMT]])</f>
        <v>372881.92000000004</v>
      </c>
      <c r="AJ258">
        <f>SUM(tbl_AccountMonitoring[[#This Row],[FUEL_NUM_TRX]:[NONFUEL_NUM_TRX]])</f>
        <v>5722</v>
      </c>
    </row>
    <row r="259" spans="1:36" x14ac:dyDescent="0.35">
      <c r="A259">
        <v>111811</v>
      </c>
      <c r="B259" s="1">
        <v>44589</v>
      </c>
      <c r="C259" t="s">
        <v>33</v>
      </c>
      <c r="D259">
        <v>3000</v>
      </c>
      <c r="E259" s="1">
        <v>44048.359386574077</v>
      </c>
      <c r="F259" t="s">
        <v>309</v>
      </c>
      <c r="G259" t="s">
        <v>52</v>
      </c>
      <c r="H259" t="s">
        <v>310</v>
      </c>
      <c r="I259">
        <v>30</v>
      </c>
      <c r="J259">
        <v>7</v>
      </c>
      <c r="K259">
        <v>10</v>
      </c>
      <c r="L259">
        <v>3000</v>
      </c>
      <c r="M259" t="s">
        <v>37</v>
      </c>
      <c r="N259" t="s">
        <v>38</v>
      </c>
      <c r="O259" t="s">
        <v>38</v>
      </c>
      <c r="P259">
        <v>0</v>
      </c>
      <c r="Q259" t="s">
        <v>39</v>
      </c>
      <c r="R259" t="s">
        <v>40</v>
      </c>
      <c r="S259">
        <v>0</v>
      </c>
      <c r="T259">
        <v>1479.99</v>
      </c>
      <c r="U259">
        <v>1479.99</v>
      </c>
      <c r="V259">
        <v>1721.54</v>
      </c>
      <c r="W259">
        <v>4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22</v>
      </c>
      <c r="AD259">
        <v>0</v>
      </c>
      <c r="AE259">
        <v>1479.99</v>
      </c>
      <c r="AF259">
        <v>31.545454545454547</v>
      </c>
      <c r="AG259">
        <v>307.75795599999998</v>
      </c>
      <c r="AH259">
        <v>0</v>
      </c>
      <c r="AI259">
        <f>SUM(tbl_AccountMonitoring[[#This Row],[FUEL_TRX_AMT]:[NONFUEL_TRX_AMT]])</f>
        <v>1479.99</v>
      </c>
      <c r="AJ259">
        <f>SUM(tbl_AccountMonitoring[[#This Row],[FUEL_NUM_TRX]:[NONFUEL_NUM_TRX]])</f>
        <v>22</v>
      </c>
    </row>
    <row r="260" spans="1:36" x14ac:dyDescent="0.35">
      <c r="A260">
        <v>111814</v>
      </c>
      <c r="B260" s="1">
        <v>44481</v>
      </c>
      <c r="C260" t="s">
        <v>33</v>
      </c>
      <c r="D260">
        <v>55500</v>
      </c>
      <c r="E260" s="1">
        <v>44048.359386574077</v>
      </c>
      <c r="F260" t="s">
        <v>154</v>
      </c>
      <c r="G260" t="s">
        <v>52</v>
      </c>
      <c r="H260" t="s">
        <v>155</v>
      </c>
      <c r="I260">
        <v>30</v>
      </c>
      <c r="J260">
        <v>14</v>
      </c>
      <c r="K260">
        <v>18</v>
      </c>
      <c r="L260">
        <v>55500</v>
      </c>
      <c r="M260" t="s">
        <v>37</v>
      </c>
      <c r="N260" t="s">
        <v>38</v>
      </c>
      <c r="O260" t="s">
        <v>38</v>
      </c>
      <c r="P260">
        <v>0</v>
      </c>
      <c r="Q260" t="s">
        <v>43</v>
      </c>
      <c r="R260" t="s">
        <v>44</v>
      </c>
      <c r="S260">
        <v>14821.059999999998</v>
      </c>
      <c r="T260">
        <v>8202.5099999999984</v>
      </c>
      <c r="U260">
        <v>23023.57</v>
      </c>
      <c r="V260">
        <v>24798.97</v>
      </c>
      <c r="W260">
        <v>16</v>
      </c>
      <c r="X260">
        <v>0</v>
      </c>
      <c r="Y260">
        <v>0</v>
      </c>
      <c r="Z260">
        <v>77.142857142857139</v>
      </c>
      <c r="AA260">
        <v>833.2</v>
      </c>
      <c r="AB260">
        <v>186</v>
      </c>
      <c r="AC260">
        <v>51</v>
      </c>
      <c r="AD260">
        <v>14821.059999999998</v>
      </c>
      <c r="AE260">
        <v>8202.5099999999984</v>
      </c>
      <c r="AF260">
        <v>12.454545454545455</v>
      </c>
      <c r="AG260">
        <v>771.18714149999994</v>
      </c>
      <c r="AH260">
        <v>0</v>
      </c>
      <c r="AI260">
        <f>SUM(tbl_AccountMonitoring[[#This Row],[FUEL_TRX_AMT]:[NONFUEL_TRX_AMT]])</f>
        <v>23023.569999999996</v>
      </c>
      <c r="AJ260">
        <f>SUM(tbl_AccountMonitoring[[#This Row],[FUEL_NUM_TRX]:[NONFUEL_NUM_TRX]])</f>
        <v>237</v>
      </c>
    </row>
    <row r="261" spans="1:36" x14ac:dyDescent="0.35">
      <c r="A261">
        <v>111815</v>
      </c>
      <c r="B261" s="1">
        <v>44273</v>
      </c>
      <c r="C261" t="s">
        <v>33</v>
      </c>
      <c r="D261">
        <v>500</v>
      </c>
      <c r="E261" s="1">
        <v>44048.359386574077</v>
      </c>
      <c r="F261" t="s">
        <v>496</v>
      </c>
      <c r="G261" t="s">
        <v>65</v>
      </c>
      <c r="H261" t="s">
        <v>497</v>
      </c>
      <c r="I261">
        <v>15</v>
      </c>
      <c r="J261">
        <v>14</v>
      </c>
      <c r="K261">
        <v>7</v>
      </c>
      <c r="L261">
        <v>1500</v>
      </c>
      <c r="M261" t="s">
        <v>48</v>
      </c>
      <c r="N261" t="s">
        <v>49</v>
      </c>
      <c r="O261" t="s">
        <v>50</v>
      </c>
      <c r="P261">
        <v>1</v>
      </c>
      <c r="Q261" t="s">
        <v>43</v>
      </c>
      <c r="R261" t="s">
        <v>44</v>
      </c>
      <c r="S261">
        <v>0</v>
      </c>
      <c r="T261">
        <v>529.73</v>
      </c>
      <c r="U261">
        <v>529.73</v>
      </c>
      <c r="V261">
        <v>0</v>
      </c>
      <c r="W261">
        <v>0</v>
      </c>
      <c r="X261">
        <v>0</v>
      </c>
      <c r="Y261">
        <v>0</v>
      </c>
      <c r="Z261">
        <v>73.818181818181813</v>
      </c>
      <c r="AA261">
        <v>558</v>
      </c>
      <c r="AB261">
        <v>0</v>
      </c>
      <c r="AC261">
        <v>6</v>
      </c>
      <c r="AD261">
        <v>0</v>
      </c>
      <c r="AE261">
        <v>529.73</v>
      </c>
      <c r="AF261">
        <v>36.81818181818182</v>
      </c>
      <c r="AG261">
        <v>668.14196718000005</v>
      </c>
      <c r="AH261">
        <v>1603.3</v>
      </c>
      <c r="AI261">
        <f>SUM(tbl_AccountMonitoring[[#This Row],[FUEL_TRX_AMT]:[NONFUEL_TRX_AMT]])</f>
        <v>529.73</v>
      </c>
      <c r="AJ261">
        <f>SUM(tbl_AccountMonitoring[[#This Row],[FUEL_NUM_TRX]:[NONFUEL_NUM_TRX]])</f>
        <v>6</v>
      </c>
    </row>
    <row r="262" spans="1:36" x14ac:dyDescent="0.35">
      <c r="A262">
        <v>111817</v>
      </c>
      <c r="B262" s="1">
        <v>44534</v>
      </c>
      <c r="C262" t="s">
        <v>33</v>
      </c>
      <c r="D262">
        <v>5500</v>
      </c>
      <c r="E262" s="1">
        <v>44048.359386574077</v>
      </c>
      <c r="F262" t="s">
        <v>117</v>
      </c>
      <c r="G262" t="s">
        <v>75</v>
      </c>
      <c r="H262" t="s">
        <v>375</v>
      </c>
      <c r="I262">
        <v>7</v>
      </c>
      <c r="J262">
        <v>5</v>
      </c>
      <c r="K262">
        <v>18</v>
      </c>
      <c r="L262">
        <v>5500</v>
      </c>
      <c r="M262" t="s">
        <v>48</v>
      </c>
      <c r="N262" t="s">
        <v>49</v>
      </c>
      <c r="O262" t="s">
        <v>50</v>
      </c>
      <c r="P262">
        <v>1</v>
      </c>
      <c r="Q262" t="s">
        <v>43</v>
      </c>
      <c r="R262" t="s">
        <v>44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63.428571428571431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31.666666666666668</v>
      </c>
      <c r="AG262">
        <v>0</v>
      </c>
      <c r="AH262">
        <v>0</v>
      </c>
      <c r="AI262">
        <f>SUM(tbl_AccountMonitoring[[#This Row],[FUEL_TRX_AMT]:[NONFUEL_TRX_AMT]])</f>
        <v>0</v>
      </c>
      <c r="AJ262">
        <f>SUM(tbl_AccountMonitoring[[#This Row],[FUEL_NUM_TRX]:[NONFUEL_NUM_TRX]])</f>
        <v>0</v>
      </c>
    </row>
    <row r="263" spans="1:36" x14ac:dyDescent="0.35">
      <c r="A263">
        <v>111818</v>
      </c>
      <c r="B263" s="1">
        <v>44257</v>
      </c>
      <c r="C263" t="s">
        <v>33</v>
      </c>
      <c r="D263">
        <v>5000</v>
      </c>
      <c r="E263" s="1">
        <v>44048.359386574077</v>
      </c>
      <c r="F263" t="s">
        <v>784</v>
      </c>
      <c r="G263" t="s">
        <v>52</v>
      </c>
      <c r="H263" t="s">
        <v>785</v>
      </c>
      <c r="I263">
        <v>30</v>
      </c>
      <c r="J263">
        <v>30</v>
      </c>
      <c r="K263">
        <v>3</v>
      </c>
      <c r="L263">
        <v>6300</v>
      </c>
      <c r="M263" t="s">
        <v>48</v>
      </c>
      <c r="N263" t="s">
        <v>49</v>
      </c>
      <c r="O263" t="s">
        <v>50</v>
      </c>
      <c r="P263">
        <v>1</v>
      </c>
      <c r="Q263" t="s">
        <v>43</v>
      </c>
      <c r="R263" t="s">
        <v>44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53.571428571428569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25.857142857142858</v>
      </c>
      <c r="AG263">
        <v>0</v>
      </c>
      <c r="AH263">
        <v>0</v>
      </c>
      <c r="AI263">
        <f>SUM(tbl_AccountMonitoring[[#This Row],[FUEL_TRX_AMT]:[NONFUEL_TRX_AMT]])</f>
        <v>0</v>
      </c>
      <c r="AJ263">
        <f>SUM(tbl_AccountMonitoring[[#This Row],[FUEL_NUM_TRX]:[NONFUEL_NUM_TRX]])</f>
        <v>0</v>
      </c>
    </row>
    <row r="264" spans="1:36" x14ac:dyDescent="0.35">
      <c r="A264">
        <v>111819</v>
      </c>
      <c r="B264" s="1">
        <v>44582</v>
      </c>
      <c r="C264" t="s">
        <v>33</v>
      </c>
      <c r="D264">
        <v>22500</v>
      </c>
      <c r="E264" s="1">
        <v>44048.359386574077</v>
      </c>
      <c r="F264" t="s">
        <v>653</v>
      </c>
      <c r="G264" t="s">
        <v>167</v>
      </c>
      <c r="H264" t="s">
        <v>654</v>
      </c>
      <c r="I264">
        <v>30</v>
      </c>
      <c r="J264">
        <v>14</v>
      </c>
      <c r="K264">
        <v>10</v>
      </c>
      <c r="L264">
        <v>22500</v>
      </c>
      <c r="M264" t="s">
        <v>48</v>
      </c>
      <c r="N264" t="s">
        <v>49</v>
      </c>
      <c r="O264" t="s">
        <v>50</v>
      </c>
      <c r="P264">
        <v>0</v>
      </c>
      <c r="Q264" t="s">
        <v>39</v>
      </c>
      <c r="R264" t="s">
        <v>40</v>
      </c>
      <c r="S264">
        <v>0</v>
      </c>
      <c r="T264">
        <v>110543.08</v>
      </c>
      <c r="U264">
        <v>110543.08</v>
      </c>
      <c r="V264">
        <v>115885.45999999999</v>
      </c>
      <c r="W264">
        <v>12</v>
      </c>
      <c r="X264">
        <v>0</v>
      </c>
      <c r="Y264">
        <v>0</v>
      </c>
      <c r="Z264">
        <v>79.428571428571431</v>
      </c>
      <c r="AA264">
        <v>0</v>
      </c>
      <c r="AB264">
        <v>0</v>
      </c>
      <c r="AC264">
        <v>377</v>
      </c>
      <c r="AD264">
        <v>0</v>
      </c>
      <c r="AE264">
        <v>110543.08</v>
      </c>
      <c r="AF264">
        <v>37.909090909090907</v>
      </c>
      <c r="AG264">
        <v>9930.4440190000005</v>
      </c>
      <c r="AH264">
        <v>13999.32</v>
      </c>
      <c r="AI264">
        <f>SUM(tbl_AccountMonitoring[[#This Row],[FUEL_TRX_AMT]:[NONFUEL_TRX_AMT]])</f>
        <v>110543.08</v>
      </c>
      <c r="AJ264">
        <f>SUM(tbl_AccountMonitoring[[#This Row],[FUEL_NUM_TRX]:[NONFUEL_NUM_TRX]])</f>
        <v>377</v>
      </c>
    </row>
    <row r="265" spans="1:36" x14ac:dyDescent="0.35">
      <c r="A265">
        <v>111820</v>
      </c>
      <c r="B265" s="1">
        <v>44654</v>
      </c>
      <c r="C265" t="s">
        <v>33</v>
      </c>
      <c r="D265">
        <v>5500</v>
      </c>
      <c r="E265" s="1">
        <v>44048.359386574077</v>
      </c>
      <c r="F265" t="s">
        <v>542</v>
      </c>
      <c r="G265" t="s">
        <v>167</v>
      </c>
      <c r="H265" t="s">
        <v>655</v>
      </c>
      <c r="I265">
        <v>30</v>
      </c>
      <c r="J265">
        <v>15</v>
      </c>
      <c r="K265">
        <v>5</v>
      </c>
      <c r="L265">
        <v>500</v>
      </c>
      <c r="M265" t="s">
        <v>37</v>
      </c>
      <c r="N265" t="s">
        <v>38</v>
      </c>
      <c r="O265" t="s">
        <v>38</v>
      </c>
      <c r="P265">
        <v>1</v>
      </c>
      <c r="Q265" t="s">
        <v>39</v>
      </c>
      <c r="R265" t="s">
        <v>40</v>
      </c>
      <c r="S265">
        <v>3271.51</v>
      </c>
      <c r="T265">
        <v>12</v>
      </c>
      <c r="U265">
        <v>3283.51</v>
      </c>
      <c r="V265">
        <v>4611.5699999999988</v>
      </c>
      <c r="W265">
        <v>25</v>
      </c>
      <c r="X265">
        <v>401.49</v>
      </c>
      <c r="Y265">
        <v>1</v>
      </c>
      <c r="Z265">
        <v>75.071428571428569</v>
      </c>
      <c r="AA265">
        <v>653.4</v>
      </c>
      <c r="AB265">
        <v>93</v>
      </c>
      <c r="AC265">
        <v>1</v>
      </c>
      <c r="AD265">
        <v>3271.51</v>
      </c>
      <c r="AE265">
        <v>12</v>
      </c>
      <c r="AF265">
        <v>43</v>
      </c>
      <c r="AG265">
        <v>224.368922</v>
      </c>
      <c r="AH265">
        <v>0</v>
      </c>
      <c r="AI265">
        <f>SUM(tbl_AccountMonitoring[[#This Row],[FUEL_TRX_AMT]:[NONFUEL_TRX_AMT]])</f>
        <v>3283.51</v>
      </c>
      <c r="AJ265">
        <f>SUM(tbl_AccountMonitoring[[#This Row],[FUEL_NUM_TRX]:[NONFUEL_NUM_TRX]])</f>
        <v>94</v>
      </c>
    </row>
    <row r="266" spans="1:36" x14ac:dyDescent="0.35">
      <c r="A266">
        <v>111821</v>
      </c>
      <c r="B266" s="1">
        <v>44601</v>
      </c>
      <c r="C266" t="s">
        <v>33</v>
      </c>
      <c r="D266">
        <v>28000</v>
      </c>
      <c r="E266" s="1">
        <v>44048.359386574077</v>
      </c>
      <c r="F266" t="s">
        <v>311</v>
      </c>
      <c r="G266" t="s">
        <v>52</v>
      </c>
      <c r="H266" t="s">
        <v>312</v>
      </c>
      <c r="I266">
        <v>7</v>
      </c>
      <c r="J266">
        <v>7</v>
      </c>
      <c r="K266">
        <v>10</v>
      </c>
      <c r="L266">
        <v>28000</v>
      </c>
      <c r="M266" t="s">
        <v>37</v>
      </c>
      <c r="N266" t="s">
        <v>38</v>
      </c>
      <c r="O266" t="s">
        <v>38</v>
      </c>
      <c r="P266">
        <v>0</v>
      </c>
      <c r="Q266" t="s">
        <v>39</v>
      </c>
      <c r="R266" t="s">
        <v>40</v>
      </c>
      <c r="S266">
        <v>30565.669999999995</v>
      </c>
      <c r="T266">
        <v>0</v>
      </c>
      <c r="U266">
        <v>30565.669999999995</v>
      </c>
      <c r="V266">
        <v>32888.99</v>
      </c>
      <c r="W266">
        <v>59</v>
      </c>
      <c r="X266">
        <v>0</v>
      </c>
      <c r="Y266">
        <v>0</v>
      </c>
      <c r="Z266">
        <v>71.642857142857139</v>
      </c>
      <c r="AA266">
        <v>767.8</v>
      </c>
      <c r="AB266">
        <v>477</v>
      </c>
      <c r="AC266">
        <v>0</v>
      </c>
      <c r="AD266">
        <v>30565.669999999995</v>
      </c>
      <c r="AE266">
        <v>0</v>
      </c>
      <c r="AF266">
        <v>32.727272727272727</v>
      </c>
      <c r="AG266">
        <v>2344.9947800000004</v>
      </c>
      <c r="AH266">
        <v>0</v>
      </c>
      <c r="AI266">
        <f>SUM(tbl_AccountMonitoring[[#This Row],[FUEL_TRX_AMT]:[NONFUEL_TRX_AMT]])</f>
        <v>30565.669999999995</v>
      </c>
      <c r="AJ266">
        <f>SUM(tbl_AccountMonitoring[[#This Row],[FUEL_NUM_TRX]:[NONFUEL_NUM_TRX]])</f>
        <v>477</v>
      </c>
    </row>
    <row r="267" spans="1:36" x14ac:dyDescent="0.35">
      <c r="A267">
        <v>111822</v>
      </c>
      <c r="B267" s="1">
        <v>44588</v>
      </c>
      <c r="C267" t="s">
        <v>33</v>
      </c>
      <c r="D267">
        <v>47500</v>
      </c>
      <c r="E267" s="1">
        <v>44048.359386574077</v>
      </c>
      <c r="F267" t="s">
        <v>156</v>
      </c>
      <c r="G267" t="s">
        <v>65</v>
      </c>
      <c r="H267" t="s">
        <v>157</v>
      </c>
      <c r="I267">
        <v>30</v>
      </c>
      <c r="J267">
        <v>14</v>
      </c>
      <c r="K267">
        <v>10</v>
      </c>
      <c r="L267">
        <v>47500</v>
      </c>
      <c r="M267" t="s">
        <v>37</v>
      </c>
      <c r="N267" t="s">
        <v>38</v>
      </c>
      <c r="O267" t="s">
        <v>38</v>
      </c>
      <c r="P267">
        <v>0</v>
      </c>
      <c r="Q267" t="s">
        <v>39</v>
      </c>
      <c r="R267" t="s">
        <v>40</v>
      </c>
      <c r="S267">
        <v>21896.010000000002</v>
      </c>
      <c r="T267">
        <v>0</v>
      </c>
      <c r="U267">
        <v>21896.010000000002</v>
      </c>
      <c r="V267">
        <v>25187.21</v>
      </c>
      <c r="W267">
        <v>14</v>
      </c>
      <c r="X267">
        <v>0</v>
      </c>
      <c r="Y267">
        <v>0</v>
      </c>
      <c r="Z267">
        <v>79.285714285714292</v>
      </c>
      <c r="AA267">
        <v>717</v>
      </c>
      <c r="AB267">
        <v>219</v>
      </c>
      <c r="AC267">
        <v>0</v>
      </c>
      <c r="AD267">
        <v>21896.010000000002</v>
      </c>
      <c r="AE267">
        <v>0</v>
      </c>
      <c r="AF267">
        <v>22.636363636363637</v>
      </c>
      <c r="AG267">
        <v>2592.7329710000004</v>
      </c>
      <c r="AH267">
        <v>0</v>
      </c>
      <c r="AI267">
        <f>SUM(tbl_AccountMonitoring[[#This Row],[FUEL_TRX_AMT]:[NONFUEL_TRX_AMT]])</f>
        <v>21896.010000000002</v>
      </c>
      <c r="AJ267">
        <f>SUM(tbl_AccountMonitoring[[#This Row],[FUEL_NUM_TRX]:[NONFUEL_NUM_TRX]])</f>
        <v>219</v>
      </c>
    </row>
    <row r="268" spans="1:36" x14ac:dyDescent="0.35">
      <c r="A268">
        <v>111826</v>
      </c>
      <c r="B268" s="1">
        <v>44695</v>
      </c>
      <c r="C268" t="s">
        <v>33</v>
      </c>
      <c r="D268">
        <v>7500</v>
      </c>
      <c r="E268" s="1">
        <v>44048.359386574077</v>
      </c>
      <c r="F268" t="s">
        <v>910</v>
      </c>
      <c r="G268" t="s">
        <v>492</v>
      </c>
      <c r="H268" t="s">
        <v>911</v>
      </c>
      <c r="I268">
        <v>30</v>
      </c>
      <c r="J268">
        <v>14</v>
      </c>
      <c r="K268">
        <v>5</v>
      </c>
      <c r="L268">
        <v>7500</v>
      </c>
      <c r="M268" t="s">
        <v>37</v>
      </c>
      <c r="N268" t="s">
        <v>38</v>
      </c>
      <c r="O268" t="s">
        <v>38</v>
      </c>
      <c r="P268">
        <v>0</v>
      </c>
      <c r="Q268" t="s">
        <v>77</v>
      </c>
      <c r="R268" t="s">
        <v>44</v>
      </c>
      <c r="S268">
        <v>9328.61</v>
      </c>
      <c r="T268">
        <v>777.6400000000001</v>
      </c>
      <c r="U268">
        <v>10106.249999999998</v>
      </c>
      <c r="V268">
        <v>13366.29</v>
      </c>
      <c r="W268">
        <v>10</v>
      </c>
      <c r="X268">
        <v>0</v>
      </c>
      <c r="Y268">
        <v>0</v>
      </c>
      <c r="Z268">
        <v>79.071428571428569</v>
      </c>
      <c r="AA268">
        <v>674.6</v>
      </c>
      <c r="AB268">
        <v>346</v>
      </c>
      <c r="AC268">
        <v>74</v>
      </c>
      <c r="AD268">
        <v>9328.61</v>
      </c>
      <c r="AE268">
        <v>777.6400000000001</v>
      </c>
      <c r="AF268">
        <v>43</v>
      </c>
      <c r="AG268">
        <v>3162.9015730000001</v>
      </c>
      <c r="AH268">
        <v>0</v>
      </c>
      <c r="AI268">
        <f>SUM(tbl_AccountMonitoring[[#This Row],[FUEL_TRX_AMT]:[NONFUEL_TRX_AMT]])</f>
        <v>10106.25</v>
      </c>
      <c r="AJ268">
        <f>SUM(tbl_AccountMonitoring[[#This Row],[FUEL_NUM_TRX]:[NONFUEL_NUM_TRX]])</f>
        <v>420</v>
      </c>
    </row>
    <row r="269" spans="1:36" x14ac:dyDescent="0.35">
      <c r="A269">
        <v>111827</v>
      </c>
      <c r="B269" s="1">
        <v>44502</v>
      </c>
      <c r="C269" t="s">
        <v>33</v>
      </c>
      <c r="D269">
        <v>6000</v>
      </c>
      <c r="E269" s="1">
        <v>44048.359386574077</v>
      </c>
      <c r="F269" t="s">
        <v>498</v>
      </c>
      <c r="G269" t="s">
        <v>75</v>
      </c>
      <c r="H269" t="s">
        <v>499</v>
      </c>
      <c r="I269">
        <v>7</v>
      </c>
      <c r="J269">
        <v>7</v>
      </c>
      <c r="K269">
        <v>7</v>
      </c>
      <c r="L269">
        <v>6000</v>
      </c>
      <c r="M269" t="s">
        <v>54</v>
      </c>
      <c r="N269" t="s">
        <v>55</v>
      </c>
      <c r="O269" t="s">
        <v>50</v>
      </c>
      <c r="P269">
        <v>0</v>
      </c>
      <c r="Q269" t="s">
        <v>43</v>
      </c>
      <c r="R269" t="s">
        <v>44</v>
      </c>
      <c r="S269">
        <v>122.39</v>
      </c>
      <c r="T269">
        <v>0.22</v>
      </c>
      <c r="U269">
        <v>122.61</v>
      </c>
      <c r="V269">
        <v>222.61</v>
      </c>
      <c r="W269">
        <v>2</v>
      </c>
      <c r="X269">
        <v>0</v>
      </c>
      <c r="Y269">
        <v>0</v>
      </c>
      <c r="Z269">
        <v>79.07692307692308</v>
      </c>
      <c r="AA269">
        <v>622.5</v>
      </c>
      <c r="AB269">
        <v>4</v>
      </c>
      <c r="AC269">
        <v>1</v>
      </c>
      <c r="AD269">
        <v>122.39</v>
      </c>
      <c r="AE269">
        <v>0.22</v>
      </c>
      <c r="AF269">
        <v>28.777777777777779</v>
      </c>
      <c r="AG269">
        <v>285.68331225999998</v>
      </c>
      <c r="AH269">
        <v>0</v>
      </c>
      <c r="AI269">
        <f>SUM(tbl_AccountMonitoring[[#This Row],[FUEL_TRX_AMT]:[NONFUEL_TRX_AMT]])</f>
        <v>122.61</v>
      </c>
      <c r="AJ269">
        <f>SUM(tbl_AccountMonitoring[[#This Row],[FUEL_NUM_TRX]:[NONFUEL_NUM_TRX]])</f>
        <v>5</v>
      </c>
    </row>
    <row r="270" spans="1:36" x14ac:dyDescent="0.35">
      <c r="A270">
        <v>111831</v>
      </c>
      <c r="B270" s="1">
        <v>44537</v>
      </c>
      <c r="C270" t="s">
        <v>33</v>
      </c>
      <c r="D270">
        <v>6000</v>
      </c>
      <c r="E270" s="1">
        <v>44048.359386574077</v>
      </c>
      <c r="F270" t="s">
        <v>158</v>
      </c>
      <c r="G270" t="s">
        <v>140</v>
      </c>
      <c r="H270" t="s">
        <v>159</v>
      </c>
      <c r="I270">
        <v>7</v>
      </c>
      <c r="J270">
        <v>7</v>
      </c>
      <c r="K270">
        <v>10</v>
      </c>
      <c r="L270">
        <v>6000</v>
      </c>
      <c r="M270" t="s">
        <v>37</v>
      </c>
      <c r="N270" t="s">
        <v>38</v>
      </c>
      <c r="O270" t="s">
        <v>38</v>
      </c>
      <c r="P270">
        <v>0</v>
      </c>
      <c r="Q270" t="s">
        <v>59</v>
      </c>
      <c r="R270" t="s">
        <v>44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80</v>
      </c>
      <c r="AA270">
        <v>762</v>
      </c>
      <c r="AB270">
        <v>0</v>
      </c>
      <c r="AC270">
        <v>0</v>
      </c>
      <c r="AD270">
        <v>0</v>
      </c>
      <c r="AE270">
        <v>0</v>
      </c>
      <c r="AF270">
        <v>25</v>
      </c>
      <c r="AG270">
        <v>0</v>
      </c>
      <c r="AH270">
        <v>0</v>
      </c>
      <c r="AI270">
        <f>SUM(tbl_AccountMonitoring[[#This Row],[FUEL_TRX_AMT]:[NONFUEL_TRX_AMT]])</f>
        <v>0</v>
      </c>
      <c r="AJ270">
        <f>SUM(tbl_AccountMonitoring[[#This Row],[FUEL_NUM_TRX]:[NONFUEL_NUM_TRX]])</f>
        <v>0</v>
      </c>
    </row>
    <row r="271" spans="1:36" x14ac:dyDescent="0.35">
      <c r="A271">
        <v>111832</v>
      </c>
      <c r="B271" s="1">
        <v>44516</v>
      </c>
      <c r="C271" t="s">
        <v>33</v>
      </c>
      <c r="D271">
        <v>3500</v>
      </c>
      <c r="E271" s="1">
        <v>44048.359386574077</v>
      </c>
      <c r="F271" t="s">
        <v>912</v>
      </c>
      <c r="G271" t="s">
        <v>35</v>
      </c>
      <c r="H271" t="s">
        <v>913</v>
      </c>
      <c r="I271">
        <v>30</v>
      </c>
      <c r="J271">
        <v>14</v>
      </c>
      <c r="K271">
        <v>10</v>
      </c>
      <c r="L271">
        <v>3500</v>
      </c>
      <c r="M271" t="s">
        <v>48</v>
      </c>
      <c r="N271" t="s">
        <v>49</v>
      </c>
      <c r="O271" t="s">
        <v>50</v>
      </c>
      <c r="P271">
        <v>1</v>
      </c>
      <c r="Q271" t="s">
        <v>59</v>
      </c>
      <c r="R271" t="s">
        <v>44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43.857142857142854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28.75</v>
      </c>
      <c r="AG271">
        <v>0</v>
      </c>
      <c r="AH271">
        <v>2388.4899999999998</v>
      </c>
      <c r="AI271">
        <f>SUM(tbl_AccountMonitoring[[#This Row],[FUEL_TRX_AMT]:[NONFUEL_TRX_AMT]])</f>
        <v>0</v>
      </c>
      <c r="AJ271">
        <f>SUM(tbl_AccountMonitoring[[#This Row],[FUEL_NUM_TRX]:[NONFUEL_NUM_TRX]])</f>
        <v>0</v>
      </c>
    </row>
    <row r="272" spans="1:36" x14ac:dyDescent="0.35">
      <c r="A272">
        <v>111833</v>
      </c>
      <c r="B272" s="1">
        <v>44531</v>
      </c>
      <c r="C272" t="s">
        <v>33</v>
      </c>
      <c r="D272">
        <v>9000</v>
      </c>
      <c r="E272" s="1">
        <v>44048.359386574077</v>
      </c>
      <c r="F272" t="s">
        <v>914</v>
      </c>
      <c r="G272" t="s">
        <v>442</v>
      </c>
      <c r="H272" t="s">
        <v>915</v>
      </c>
      <c r="I272">
        <v>7</v>
      </c>
      <c r="J272">
        <v>5</v>
      </c>
      <c r="K272">
        <v>10</v>
      </c>
      <c r="L272">
        <v>9000</v>
      </c>
      <c r="M272" t="s">
        <v>91</v>
      </c>
      <c r="N272" t="s">
        <v>92</v>
      </c>
      <c r="O272" t="s">
        <v>50</v>
      </c>
      <c r="P272">
        <v>0</v>
      </c>
      <c r="Q272" t="s">
        <v>67</v>
      </c>
      <c r="R272" t="s">
        <v>44</v>
      </c>
      <c r="S272">
        <v>14476.27</v>
      </c>
      <c r="T272">
        <v>0</v>
      </c>
      <c r="U272">
        <v>14476.27</v>
      </c>
      <c r="V272">
        <v>17268.259999999998</v>
      </c>
      <c r="W272">
        <v>25</v>
      </c>
      <c r="X272">
        <v>0</v>
      </c>
      <c r="Y272">
        <v>0</v>
      </c>
      <c r="Z272">
        <v>72.099999999999994</v>
      </c>
      <c r="AA272">
        <v>729</v>
      </c>
      <c r="AB272">
        <v>177</v>
      </c>
      <c r="AC272">
        <v>0</v>
      </c>
      <c r="AD272">
        <v>14476.27</v>
      </c>
      <c r="AE272">
        <v>0</v>
      </c>
      <c r="AF272">
        <v>29.818181818181817</v>
      </c>
      <c r="AG272">
        <v>1923.660611</v>
      </c>
      <c r="AH272">
        <v>0</v>
      </c>
      <c r="AI272">
        <f>SUM(tbl_AccountMonitoring[[#This Row],[FUEL_TRX_AMT]:[NONFUEL_TRX_AMT]])</f>
        <v>14476.27</v>
      </c>
      <c r="AJ272">
        <f>SUM(tbl_AccountMonitoring[[#This Row],[FUEL_NUM_TRX]:[NONFUEL_NUM_TRX]])</f>
        <v>177</v>
      </c>
    </row>
    <row r="273" spans="1:36" x14ac:dyDescent="0.35">
      <c r="A273">
        <v>111837</v>
      </c>
      <c r="B273" s="1">
        <v>44491</v>
      </c>
      <c r="C273" t="s">
        <v>33</v>
      </c>
      <c r="D273">
        <v>6000</v>
      </c>
      <c r="E273" s="1">
        <v>44049.403807870367</v>
      </c>
      <c r="F273" t="s">
        <v>313</v>
      </c>
      <c r="G273" t="s">
        <v>85</v>
      </c>
      <c r="H273" t="s">
        <v>314</v>
      </c>
      <c r="I273">
        <v>15</v>
      </c>
      <c r="J273">
        <v>14</v>
      </c>
      <c r="K273">
        <v>18</v>
      </c>
      <c r="L273">
        <v>6000</v>
      </c>
      <c r="M273" t="s">
        <v>54</v>
      </c>
      <c r="N273" t="s">
        <v>55</v>
      </c>
      <c r="O273" t="s">
        <v>50</v>
      </c>
      <c r="P273">
        <v>0</v>
      </c>
      <c r="Q273" t="s">
        <v>43</v>
      </c>
      <c r="R273" t="s">
        <v>44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80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3</v>
      </c>
      <c r="AG273">
        <v>0</v>
      </c>
      <c r="AH273">
        <v>0</v>
      </c>
      <c r="AI273">
        <f>SUM(tbl_AccountMonitoring[[#This Row],[FUEL_TRX_AMT]:[NONFUEL_TRX_AMT]])</f>
        <v>0</v>
      </c>
      <c r="AJ273">
        <f>SUM(tbl_AccountMonitoring[[#This Row],[FUEL_NUM_TRX]:[NONFUEL_NUM_TRX]])</f>
        <v>0</v>
      </c>
    </row>
    <row r="274" spans="1:36" x14ac:dyDescent="0.35">
      <c r="A274">
        <v>111839</v>
      </c>
      <c r="B274" s="1">
        <v>44597</v>
      </c>
      <c r="C274" t="s">
        <v>33</v>
      </c>
      <c r="D274">
        <v>8000</v>
      </c>
      <c r="E274" s="1">
        <v>44049.403807870367</v>
      </c>
      <c r="F274" t="s">
        <v>315</v>
      </c>
      <c r="G274" t="s">
        <v>125</v>
      </c>
      <c r="H274" t="s">
        <v>316</v>
      </c>
      <c r="I274">
        <v>15</v>
      </c>
      <c r="J274">
        <v>15</v>
      </c>
      <c r="K274">
        <v>7</v>
      </c>
      <c r="L274">
        <v>5000</v>
      </c>
      <c r="M274" t="s">
        <v>37</v>
      </c>
      <c r="N274" t="s">
        <v>38</v>
      </c>
      <c r="O274" t="s">
        <v>38</v>
      </c>
      <c r="P274">
        <v>1</v>
      </c>
      <c r="Q274" t="s">
        <v>43</v>
      </c>
      <c r="R274" t="s">
        <v>44</v>
      </c>
      <c r="S274">
        <v>12484.849999999999</v>
      </c>
      <c r="T274">
        <v>221.61</v>
      </c>
      <c r="U274">
        <v>12706.46</v>
      </c>
      <c r="V274">
        <v>13230.990000000002</v>
      </c>
      <c r="W274">
        <v>19</v>
      </c>
      <c r="X274">
        <v>42.35</v>
      </c>
      <c r="Y274">
        <v>1</v>
      </c>
      <c r="Z274">
        <v>63.571428571428569</v>
      </c>
      <c r="AA274">
        <v>711.5</v>
      </c>
      <c r="AB274">
        <v>151</v>
      </c>
      <c r="AC274">
        <v>2</v>
      </c>
      <c r="AD274">
        <v>12484.849999999999</v>
      </c>
      <c r="AE274">
        <v>221.61</v>
      </c>
      <c r="AF274">
        <v>35.909090909090907</v>
      </c>
      <c r="AG274">
        <v>1483.1515799700001</v>
      </c>
      <c r="AH274">
        <v>0</v>
      </c>
      <c r="AI274">
        <f>SUM(tbl_AccountMonitoring[[#This Row],[FUEL_TRX_AMT]:[NONFUEL_TRX_AMT]])</f>
        <v>12706.46</v>
      </c>
      <c r="AJ274">
        <f>SUM(tbl_AccountMonitoring[[#This Row],[FUEL_NUM_TRX]:[NONFUEL_NUM_TRX]])</f>
        <v>153</v>
      </c>
    </row>
    <row r="275" spans="1:36" x14ac:dyDescent="0.35">
      <c r="A275">
        <v>111842</v>
      </c>
      <c r="B275" s="1">
        <v>44677</v>
      </c>
      <c r="C275" t="s">
        <v>33</v>
      </c>
      <c r="D275">
        <v>11000</v>
      </c>
      <c r="E275" s="1">
        <v>44049.403807870367</v>
      </c>
      <c r="F275" t="s">
        <v>642</v>
      </c>
      <c r="G275" t="s">
        <v>346</v>
      </c>
      <c r="H275" t="s">
        <v>786</v>
      </c>
      <c r="I275">
        <v>7</v>
      </c>
      <c r="J275">
        <v>7</v>
      </c>
      <c r="K275">
        <v>5</v>
      </c>
      <c r="L275">
        <v>11000</v>
      </c>
      <c r="M275" t="s">
        <v>37</v>
      </c>
      <c r="N275" t="s">
        <v>38</v>
      </c>
      <c r="O275" t="s">
        <v>38</v>
      </c>
      <c r="P275">
        <v>0</v>
      </c>
      <c r="Q275" t="s">
        <v>59</v>
      </c>
      <c r="R275" t="s">
        <v>44</v>
      </c>
      <c r="S275">
        <v>8100.84</v>
      </c>
      <c r="T275">
        <v>10264.130000000001</v>
      </c>
      <c r="U275">
        <v>18364.97</v>
      </c>
      <c r="V275">
        <v>19266.919999999998</v>
      </c>
      <c r="W275">
        <v>52</v>
      </c>
      <c r="X275">
        <v>0</v>
      </c>
      <c r="Y275">
        <v>0</v>
      </c>
      <c r="Z275">
        <v>79.857142857142861</v>
      </c>
      <c r="AA275">
        <v>832</v>
      </c>
      <c r="AB275">
        <v>95</v>
      </c>
      <c r="AC275">
        <v>65</v>
      </c>
      <c r="AD275">
        <v>8100.84</v>
      </c>
      <c r="AE275">
        <v>10264.130000000001</v>
      </c>
      <c r="AF275">
        <v>37</v>
      </c>
      <c r="AG275">
        <v>543.28424300000006</v>
      </c>
      <c r="AH275">
        <v>0</v>
      </c>
      <c r="AI275">
        <f>SUM(tbl_AccountMonitoring[[#This Row],[FUEL_TRX_AMT]:[NONFUEL_TRX_AMT]])</f>
        <v>18364.97</v>
      </c>
      <c r="AJ275">
        <f>SUM(tbl_AccountMonitoring[[#This Row],[FUEL_NUM_TRX]:[NONFUEL_NUM_TRX]])</f>
        <v>160</v>
      </c>
    </row>
    <row r="276" spans="1:36" x14ac:dyDescent="0.35">
      <c r="A276">
        <v>111846</v>
      </c>
      <c r="B276" s="1">
        <v>44453</v>
      </c>
      <c r="C276" t="s">
        <v>33</v>
      </c>
      <c r="D276">
        <v>3500</v>
      </c>
      <c r="E276" s="1">
        <v>44050.380937499998</v>
      </c>
      <c r="F276" t="s">
        <v>160</v>
      </c>
      <c r="G276" t="s">
        <v>52</v>
      </c>
      <c r="H276" t="s">
        <v>161</v>
      </c>
      <c r="I276">
        <v>30</v>
      </c>
      <c r="J276">
        <v>7</v>
      </c>
      <c r="K276">
        <v>10</v>
      </c>
      <c r="L276">
        <v>3500</v>
      </c>
      <c r="M276" t="s">
        <v>48</v>
      </c>
      <c r="N276" t="s">
        <v>49</v>
      </c>
      <c r="O276" t="s">
        <v>50</v>
      </c>
      <c r="P276">
        <v>0</v>
      </c>
      <c r="Q276" t="s">
        <v>59</v>
      </c>
      <c r="R276" t="s">
        <v>44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28.571428571428573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20</v>
      </c>
      <c r="AG276">
        <v>0</v>
      </c>
      <c r="AH276">
        <v>0</v>
      </c>
      <c r="AI276">
        <f>SUM(tbl_AccountMonitoring[[#This Row],[FUEL_TRX_AMT]:[NONFUEL_TRX_AMT]])</f>
        <v>0</v>
      </c>
      <c r="AJ276">
        <f>SUM(tbl_AccountMonitoring[[#This Row],[FUEL_NUM_TRX]:[NONFUEL_NUM_TRX]])</f>
        <v>0</v>
      </c>
    </row>
    <row r="277" spans="1:36" x14ac:dyDescent="0.35">
      <c r="A277">
        <v>111849</v>
      </c>
      <c r="B277" s="1">
        <v>44603</v>
      </c>
      <c r="C277" t="s">
        <v>33</v>
      </c>
      <c r="D277">
        <v>3500</v>
      </c>
      <c r="E277" s="1">
        <v>44050.380937499998</v>
      </c>
      <c r="F277" t="s">
        <v>787</v>
      </c>
      <c r="G277" t="s">
        <v>517</v>
      </c>
      <c r="H277" t="s">
        <v>788</v>
      </c>
      <c r="I277">
        <v>30</v>
      </c>
      <c r="J277">
        <v>21</v>
      </c>
      <c r="K277">
        <v>10</v>
      </c>
      <c r="L277">
        <v>3500</v>
      </c>
      <c r="M277" t="s">
        <v>37</v>
      </c>
      <c r="N277" t="s">
        <v>38</v>
      </c>
      <c r="O277" t="s">
        <v>38</v>
      </c>
      <c r="P277">
        <v>0</v>
      </c>
      <c r="Q277" t="s">
        <v>67</v>
      </c>
      <c r="R277" t="s">
        <v>44</v>
      </c>
      <c r="S277">
        <v>373.17999999999995</v>
      </c>
      <c r="T277">
        <v>0</v>
      </c>
      <c r="U277">
        <v>373.17999999999995</v>
      </c>
      <c r="V277">
        <v>468.17999999999995</v>
      </c>
      <c r="W277">
        <v>3</v>
      </c>
      <c r="X277">
        <v>0</v>
      </c>
      <c r="Y277">
        <v>0</v>
      </c>
      <c r="Z277">
        <v>79.214285714285708</v>
      </c>
      <c r="AA277">
        <v>771.4</v>
      </c>
      <c r="AB277">
        <v>4</v>
      </c>
      <c r="AC277">
        <v>0</v>
      </c>
      <c r="AD277">
        <v>373.17999999999995</v>
      </c>
      <c r="AE277">
        <v>0</v>
      </c>
      <c r="AF277">
        <v>25</v>
      </c>
      <c r="AG277">
        <v>30.36</v>
      </c>
      <c r="AH277">
        <v>0</v>
      </c>
      <c r="AI277">
        <f>SUM(tbl_AccountMonitoring[[#This Row],[FUEL_TRX_AMT]:[NONFUEL_TRX_AMT]])</f>
        <v>373.17999999999995</v>
      </c>
      <c r="AJ277">
        <f>SUM(tbl_AccountMonitoring[[#This Row],[FUEL_NUM_TRX]:[NONFUEL_NUM_TRX]])</f>
        <v>4</v>
      </c>
    </row>
    <row r="278" spans="1:36" x14ac:dyDescent="0.35">
      <c r="A278">
        <v>111852</v>
      </c>
      <c r="B278" s="1">
        <v>44681</v>
      </c>
      <c r="C278" t="s">
        <v>33</v>
      </c>
      <c r="D278">
        <v>55500</v>
      </c>
      <c r="E278" s="1">
        <v>44050.380937499998</v>
      </c>
      <c r="F278" t="s">
        <v>916</v>
      </c>
      <c r="G278" t="s">
        <v>35</v>
      </c>
      <c r="H278" t="s">
        <v>917</v>
      </c>
      <c r="I278">
        <v>7</v>
      </c>
      <c r="J278">
        <v>7</v>
      </c>
      <c r="K278">
        <v>5</v>
      </c>
      <c r="L278">
        <v>7500</v>
      </c>
      <c r="M278" t="s">
        <v>37</v>
      </c>
      <c r="N278" t="s">
        <v>38</v>
      </c>
      <c r="O278" t="s">
        <v>38</v>
      </c>
      <c r="P278">
        <v>0</v>
      </c>
      <c r="Q278" t="s">
        <v>39</v>
      </c>
      <c r="R278" t="s">
        <v>40</v>
      </c>
      <c r="S278">
        <v>34079.279999999992</v>
      </c>
      <c r="T278">
        <v>42209.329999999994</v>
      </c>
      <c r="U278">
        <v>76288.610000000015</v>
      </c>
      <c r="V278">
        <v>82423.749999999985</v>
      </c>
      <c r="W278">
        <v>58</v>
      </c>
      <c r="X278">
        <v>0</v>
      </c>
      <c r="Y278">
        <v>0</v>
      </c>
      <c r="Z278">
        <v>56.285714285714285</v>
      </c>
      <c r="AA278">
        <v>694.6</v>
      </c>
      <c r="AB278">
        <v>360</v>
      </c>
      <c r="AC278">
        <v>144</v>
      </c>
      <c r="AD278">
        <v>34079.279999999992</v>
      </c>
      <c r="AE278">
        <v>42209.329999999994</v>
      </c>
      <c r="AF278">
        <v>43.545454545454547</v>
      </c>
      <c r="AG278">
        <v>4623.3858950000003</v>
      </c>
      <c r="AH278">
        <v>0</v>
      </c>
      <c r="AI278">
        <f>SUM(tbl_AccountMonitoring[[#This Row],[FUEL_TRX_AMT]:[NONFUEL_TRX_AMT]])</f>
        <v>76288.609999999986</v>
      </c>
      <c r="AJ278">
        <f>SUM(tbl_AccountMonitoring[[#This Row],[FUEL_NUM_TRX]:[NONFUEL_NUM_TRX]])</f>
        <v>504</v>
      </c>
    </row>
    <row r="279" spans="1:36" x14ac:dyDescent="0.35">
      <c r="A279">
        <v>111853</v>
      </c>
      <c r="B279" s="1">
        <v>44636</v>
      </c>
      <c r="C279" t="s">
        <v>33</v>
      </c>
      <c r="D279">
        <v>7500</v>
      </c>
      <c r="E279" s="1">
        <v>44050.380937499998</v>
      </c>
      <c r="F279" t="s">
        <v>162</v>
      </c>
      <c r="G279" t="s">
        <v>46</v>
      </c>
      <c r="H279" t="s">
        <v>163</v>
      </c>
      <c r="I279">
        <v>15</v>
      </c>
      <c r="J279">
        <v>13</v>
      </c>
      <c r="K279">
        <v>18</v>
      </c>
      <c r="L279">
        <v>10500</v>
      </c>
      <c r="M279" t="s">
        <v>54</v>
      </c>
      <c r="N279" t="s">
        <v>55</v>
      </c>
      <c r="O279" t="s">
        <v>50</v>
      </c>
      <c r="P279">
        <v>0</v>
      </c>
      <c r="Q279" t="s">
        <v>39</v>
      </c>
      <c r="R279" t="s">
        <v>40</v>
      </c>
      <c r="S279">
        <v>7823.89</v>
      </c>
      <c r="T279">
        <v>23312.69</v>
      </c>
      <c r="U279">
        <v>31136.58</v>
      </c>
      <c r="V279">
        <v>30590.079999999998</v>
      </c>
      <c r="W279">
        <v>9</v>
      </c>
      <c r="X279">
        <v>0</v>
      </c>
      <c r="Y279">
        <v>0</v>
      </c>
      <c r="Z279">
        <v>80</v>
      </c>
      <c r="AA279">
        <v>0</v>
      </c>
      <c r="AB279">
        <v>77</v>
      </c>
      <c r="AC279">
        <v>200</v>
      </c>
      <c r="AD279">
        <v>7823.89</v>
      </c>
      <c r="AE279">
        <v>23312.69</v>
      </c>
      <c r="AF279">
        <v>28.272727272727273</v>
      </c>
      <c r="AG279">
        <v>1329.787961</v>
      </c>
      <c r="AH279">
        <v>0</v>
      </c>
      <c r="AI279">
        <f>SUM(tbl_AccountMonitoring[[#This Row],[FUEL_TRX_AMT]:[NONFUEL_TRX_AMT]])</f>
        <v>31136.579999999998</v>
      </c>
      <c r="AJ279">
        <f>SUM(tbl_AccountMonitoring[[#This Row],[FUEL_NUM_TRX]:[NONFUEL_NUM_TRX]])</f>
        <v>277</v>
      </c>
    </row>
    <row r="280" spans="1:36" x14ac:dyDescent="0.35">
      <c r="A280">
        <v>111858</v>
      </c>
      <c r="B280" s="1">
        <v>44475</v>
      </c>
      <c r="C280" t="s">
        <v>33</v>
      </c>
      <c r="D280">
        <v>3500</v>
      </c>
      <c r="E280" s="1">
        <v>44051.397627314815</v>
      </c>
      <c r="F280" t="s">
        <v>789</v>
      </c>
      <c r="G280" t="s">
        <v>115</v>
      </c>
      <c r="H280" t="s">
        <v>790</v>
      </c>
      <c r="I280">
        <v>7</v>
      </c>
      <c r="J280">
        <v>7</v>
      </c>
      <c r="K280">
        <v>10</v>
      </c>
      <c r="L280">
        <v>3500</v>
      </c>
      <c r="M280" t="s">
        <v>37</v>
      </c>
      <c r="N280" t="s">
        <v>38</v>
      </c>
      <c r="O280" t="s">
        <v>38</v>
      </c>
      <c r="P280">
        <v>0</v>
      </c>
      <c r="Q280" t="s">
        <v>59</v>
      </c>
      <c r="R280" t="s">
        <v>44</v>
      </c>
      <c r="S280">
        <v>2568.9499999999998</v>
      </c>
      <c r="T280">
        <v>0</v>
      </c>
      <c r="U280">
        <v>2568.9499999999998</v>
      </c>
      <c r="V280">
        <v>2642.65</v>
      </c>
      <c r="W280">
        <v>42</v>
      </c>
      <c r="X280">
        <v>0</v>
      </c>
      <c r="Y280">
        <v>0</v>
      </c>
      <c r="Z280">
        <v>80</v>
      </c>
      <c r="AA280">
        <v>772.8</v>
      </c>
      <c r="AB280">
        <v>52</v>
      </c>
      <c r="AC280">
        <v>0</v>
      </c>
      <c r="AD280">
        <v>2568.9499999999998</v>
      </c>
      <c r="AE280">
        <v>0</v>
      </c>
      <c r="AF280">
        <v>25</v>
      </c>
      <c r="AG280">
        <v>16.238250999999998</v>
      </c>
      <c r="AH280">
        <v>0</v>
      </c>
      <c r="AI280">
        <f>SUM(tbl_AccountMonitoring[[#This Row],[FUEL_TRX_AMT]:[NONFUEL_TRX_AMT]])</f>
        <v>2568.9499999999998</v>
      </c>
      <c r="AJ280">
        <f>SUM(tbl_AccountMonitoring[[#This Row],[FUEL_NUM_TRX]:[NONFUEL_NUM_TRX]])</f>
        <v>52</v>
      </c>
    </row>
    <row r="281" spans="1:36" x14ac:dyDescent="0.35">
      <c r="A281">
        <v>111868</v>
      </c>
      <c r="B281" s="1">
        <v>44567</v>
      </c>
      <c r="C281" t="s">
        <v>33</v>
      </c>
      <c r="D281">
        <v>72000</v>
      </c>
      <c r="E281" s="1">
        <v>44051.397627314815</v>
      </c>
      <c r="F281" t="s">
        <v>500</v>
      </c>
      <c r="G281" t="s">
        <v>501</v>
      </c>
      <c r="H281" t="s">
        <v>502</v>
      </c>
      <c r="I281">
        <v>7</v>
      </c>
      <c r="J281">
        <v>7</v>
      </c>
      <c r="K281">
        <v>18</v>
      </c>
      <c r="L281">
        <v>72000</v>
      </c>
      <c r="M281" t="s">
        <v>48</v>
      </c>
      <c r="N281" t="s">
        <v>49</v>
      </c>
      <c r="O281" t="s">
        <v>50</v>
      </c>
      <c r="P281">
        <v>0</v>
      </c>
      <c r="Q281" t="s">
        <v>39</v>
      </c>
      <c r="R281" t="s">
        <v>40</v>
      </c>
      <c r="S281">
        <v>0</v>
      </c>
      <c r="T281">
        <v>104.91000000000001</v>
      </c>
      <c r="U281">
        <v>104.91000000000001</v>
      </c>
      <c r="V281">
        <v>0</v>
      </c>
      <c r="W281">
        <v>0</v>
      </c>
      <c r="X281">
        <v>0</v>
      </c>
      <c r="Y281">
        <v>0</v>
      </c>
      <c r="Z281">
        <v>60.636363636363633</v>
      </c>
      <c r="AA281">
        <v>0</v>
      </c>
      <c r="AB281">
        <v>0</v>
      </c>
      <c r="AC281">
        <v>15</v>
      </c>
      <c r="AD281">
        <v>0</v>
      </c>
      <c r="AE281">
        <v>104.91000000000001</v>
      </c>
      <c r="AF281">
        <v>29</v>
      </c>
      <c r="AG281">
        <v>1.207233</v>
      </c>
      <c r="AH281">
        <v>22102.79</v>
      </c>
      <c r="AI281">
        <f>SUM(tbl_AccountMonitoring[[#This Row],[FUEL_TRX_AMT]:[NONFUEL_TRX_AMT]])</f>
        <v>104.91000000000001</v>
      </c>
      <c r="AJ281">
        <f>SUM(tbl_AccountMonitoring[[#This Row],[FUEL_NUM_TRX]:[NONFUEL_NUM_TRX]])</f>
        <v>15</v>
      </c>
    </row>
    <row r="282" spans="1:36" x14ac:dyDescent="0.35">
      <c r="A282">
        <v>111869</v>
      </c>
      <c r="B282" s="1">
        <v>44635</v>
      </c>
      <c r="C282" t="s">
        <v>33</v>
      </c>
      <c r="D282">
        <v>51500</v>
      </c>
      <c r="E282" s="1">
        <v>44051.397627314815</v>
      </c>
      <c r="F282" t="s">
        <v>791</v>
      </c>
      <c r="G282" t="s">
        <v>170</v>
      </c>
      <c r="H282" t="s">
        <v>792</v>
      </c>
      <c r="I282">
        <v>7</v>
      </c>
      <c r="J282">
        <v>7</v>
      </c>
      <c r="K282">
        <v>10</v>
      </c>
      <c r="L282">
        <v>51500</v>
      </c>
      <c r="M282" t="s">
        <v>48</v>
      </c>
      <c r="N282" t="s">
        <v>49</v>
      </c>
      <c r="O282" t="s">
        <v>50</v>
      </c>
      <c r="P282">
        <v>0</v>
      </c>
      <c r="Q282" t="s">
        <v>39</v>
      </c>
      <c r="R282" t="s">
        <v>40</v>
      </c>
      <c r="S282">
        <v>0</v>
      </c>
      <c r="T282">
        <v>0</v>
      </c>
      <c r="U282">
        <v>0</v>
      </c>
      <c r="V282">
        <v>3800</v>
      </c>
      <c r="W282">
        <v>1</v>
      </c>
      <c r="X282">
        <v>0</v>
      </c>
      <c r="Y282">
        <v>0</v>
      </c>
      <c r="Z282">
        <v>68.15384615384616</v>
      </c>
      <c r="AA282">
        <v>726</v>
      </c>
      <c r="AB282">
        <v>0</v>
      </c>
      <c r="AC282">
        <v>0</v>
      </c>
      <c r="AD282">
        <v>0</v>
      </c>
      <c r="AE282">
        <v>0</v>
      </c>
      <c r="AF282">
        <v>29.75</v>
      </c>
      <c r="AG282">
        <v>0</v>
      </c>
      <c r="AH282">
        <v>3407.63</v>
      </c>
      <c r="AI282">
        <f>SUM(tbl_AccountMonitoring[[#This Row],[FUEL_TRX_AMT]:[NONFUEL_TRX_AMT]])</f>
        <v>0</v>
      </c>
      <c r="AJ282">
        <f>SUM(tbl_AccountMonitoring[[#This Row],[FUEL_NUM_TRX]:[NONFUEL_NUM_TRX]])</f>
        <v>0</v>
      </c>
    </row>
    <row r="283" spans="1:36" x14ac:dyDescent="0.35">
      <c r="A283">
        <v>111871</v>
      </c>
      <c r="B283" s="1">
        <v>44622</v>
      </c>
      <c r="C283" t="s">
        <v>33</v>
      </c>
      <c r="D283">
        <v>18000</v>
      </c>
      <c r="E283" s="1">
        <v>44051.397627314815</v>
      </c>
      <c r="F283" t="s">
        <v>656</v>
      </c>
      <c r="G283" t="s">
        <v>657</v>
      </c>
      <c r="H283" t="s">
        <v>658</v>
      </c>
      <c r="I283">
        <v>7</v>
      </c>
      <c r="J283">
        <v>7</v>
      </c>
      <c r="K283">
        <v>18</v>
      </c>
      <c r="L283">
        <v>18000</v>
      </c>
      <c r="M283" t="s">
        <v>37</v>
      </c>
      <c r="N283" t="s">
        <v>38</v>
      </c>
      <c r="O283" t="s">
        <v>38</v>
      </c>
      <c r="P283">
        <v>1</v>
      </c>
      <c r="Q283" t="s">
        <v>39</v>
      </c>
      <c r="R283" t="s">
        <v>40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80</v>
      </c>
      <c r="AA283">
        <v>804</v>
      </c>
      <c r="AB283">
        <v>0</v>
      </c>
      <c r="AC283">
        <v>0</v>
      </c>
      <c r="AD283">
        <v>0</v>
      </c>
      <c r="AE283">
        <v>0</v>
      </c>
      <c r="AF283">
        <v>3</v>
      </c>
      <c r="AG283">
        <v>0</v>
      </c>
      <c r="AH283">
        <v>0</v>
      </c>
      <c r="AI283">
        <f>SUM(tbl_AccountMonitoring[[#This Row],[FUEL_TRX_AMT]:[NONFUEL_TRX_AMT]])</f>
        <v>0</v>
      </c>
      <c r="AJ283">
        <f>SUM(tbl_AccountMonitoring[[#This Row],[FUEL_NUM_TRX]:[NONFUEL_NUM_TRX]])</f>
        <v>0</v>
      </c>
    </row>
    <row r="284" spans="1:36" x14ac:dyDescent="0.35">
      <c r="A284">
        <v>111874</v>
      </c>
      <c r="B284" s="1">
        <v>44651</v>
      </c>
      <c r="C284" t="s">
        <v>33</v>
      </c>
      <c r="D284">
        <v>3000</v>
      </c>
      <c r="E284" s="1">
        <v>44051.397627314815</v>
      </c>
      <c r="F284" t="s">
        <v>503</v>
      </c>
      <c r="G284" t="s">
        <v>52</v>
      </c>
      <c r="H284" t="s">
        <v>504</v>
      </c>
      <c r="I284">
        <v>15</v>
      </c>
      <c r="J284">
        <v>14</v>
      </c>
      <c r="K284">
        <v>10</v>
      </c>
      <c r="L284">
        <v>3000</v>
      </c>
      <c r="M284" t="s">
        <v>91</v>
      </c>
      <c r="N284" t="s">
        <v>92</v>
      </c>
      <c r="O284" t="s">
        <v>50</v>
      </c>
      <c r="P284">
        <v>0</v>
      </c>
      <c r="Q284" t="s">
        <v>43</v>
      </c>
      <c r="R284" t="s">
        <v>44</v>
      </c>
      <c r="S284">
        <v>4.6399999999999997</v>
      </c>
      <c r="T284">
        <v>20.86</v>
      </c>
      <c r="U284">
        <v>25.5</v>
      </c>
      <c r="V284">
        <v>85.5</v>
      </c>
      <c r="W284">
        <v>1</v>
      </c>
      <c r="X284">
        <v>0</v>
      </c>
      <c r="Y284">
        <v>0</v>
      </c>
      <c r="Z284">
        <v>80</v>
      </c>
      <c r="AA284">
        <v>714</v>
      </c>
      <c r="AB284">
        <v>1</v>
      </c>
      <c r="AC284">
        <v>1</v>
      </c>
      <c r="AD284">
        <v>4.6399999999999997</v>
      </c>
      <c r="AE284">
        <v>20.86</v>
      </c>
      <c r="AF284">
        <v>8.7272727272727266</v>
      </c>
      <c r="AG284">
        <v>60.342761520000003</v>
      </c>
      <c r="AH284">
        <v>0</v>
      </c>
      <c r="AI284">
        <f>SUM(tbl_AccountMonitoring[[#This Row],[FUEL_TRX_AMT]:[NONFUEL_TRX_AMT]])</f>
        <v>25.5</v>
      </c>
      <c r="AJ284">
        <f>SUM(tbl_AccountMonitoring[[#This Row],[FUEL_NUM_TRX]:[NONFUEL_NUM_TRX]])</f>
        <v>2</v>
      </c>
    </row>
    <row r="285" spans="1:36" x14ac:dyDescent="0.35">
      <c r="A285">
        <v>111875</v>
      </c>
      <c r="B285" s="1">
        <v>44492</v>
      </c>
      <c r="C285" t="s">
        <v>33</v>
      </c>
      <c r="D285">
        <v>6000</v>
      </c>
      <c r="E285" s="1">
        <v>44051.397627314815</v>
      </c>
      <c r="F285" t="s">
        <v>142</v>
      </c>
      <c r="G285" t="s">
        <v>125</v>
      </c>
      <c r="H285" t="s">
        <v>505</v>
      </c>
      <c r="I285">
        <v>15</v>
      </c>
      <c r="J285">
        <v>15</v>
      </c>
      <c r="K285">
        <v>5</v>
      </c>
      <c r="L285">
        <v>4200</v>
      </c>
      <c r="M285" t="s">
        <v>37</v>
      </c>
      <c r="N285" t="s">
        <v>38</v>
      </c>
      <c r="O285" t="s">
        <v>38</v>
      </c>
      <c r="P285">
        <v>0</v>
      </c>
      <c r="Q285" t="s">
        <v>43</v>
      </c>
      <c r="R285" t="s">
        <v>44</v>
      </c>
      <c r="S285">
        <v>3219.5299999999997</v>
      </c>
      <c r="T285">
        <v>14515.24</v>
      </c>
      <c r="U285">
        <v>17734.769999999997</v>
      </c>
      <c r="V285">
        <v>18785.109999999997</v>
      </c>
      <c r="W285">
        <v>40</v>
      </c>
      <c r="X285">
        <v>0</v>
      </c>
      <c r="Y285">
        <v>0</v>
      </c>
      <c r="Z285">
        <v>79.928571428571431</v>
      </c>
      <c r="AA285">
        <v>0</v>
      </c>
      <c r="AB285">
        <v>107</v>
      </c>
      <c r="AC285">
        <v>487</v>
      </c>
      <c r="AD285">
        <v>3219.5299999999997</v>
      </c>
      <c r="AE285">
        <v>14515.24</v>
      </c>
      <c r="AF285">
        <v>37.909090909090907</v>
      </c>
      <c r="AG285">
        <v>812.24610286999985</v>
      </c>
      <c r="AH285">
        <v>0</v>
      </c>
      <c r="AI285">
        <f>SUM(tbl_AccountMonitoring[[#This Row],[FUEL_TRX_AMT]:[NONFUEL_TRX_AMT]])</f>
        <v>17734.77</v>
      </c>
      <c r="AJ285">
        <f>SUM(tbl_AccountMonitoring[[#This Row],[FUEL_NUM_TRX]:[NONFUEL_NUM_TRX]])</f>
        <v>594</v>
      </c>
    </row>
    <row r="286" spans="1:36" x14ac:dyDescent="0.35">
      <c r="A286">
        <v>111878</v>
      </c>
      <c r="B286" s="1">
        <v>45029</v>
      </c>
      <c r="C286" t="s">
        <v>33</v>
      </c>
      <c r="D286">
        <v>9500</v>
      </c>
      <c r="E286" s="1">
        <v>44051.397627314815</v>
      </c>
      <c r="F286" t="s">
        <v>317</v>
      </c>
      <c r="G286" t="s">
        <v>79</v>
      </c>
      <c r="H286" t="s">
        <v>318</v>
      </c>
      <c r="I286">
        <v>7</v>
      </c>
      <c r="J286">
        <v>14</v>
      </c>
      <c r="K286">
        <v>5</v>
      </c>
      <c r="L286">
        <v>9500</v>
      </c>
      <c r="M286" t="s">
        <v>292</v>
      </c>
      <c r="N286" t="s">
        <v>293</v>
      </c>
      <c r="O286" t="s">
        <v>249</v>
      </c>
      <c r="P286">
        <v>1</v>
      </c>
      <c r="Q286" t="s">
        <v>83</v>
      </c>
      <c r="R286" t="s">
        <v>44</v>
      </c>
      <c r="S286">
        <v>706.96</v>
      </c>
      <c r="T286">
        <v>24120.210000000003</v>
      </c>
      <c r="U286">
        <v>24827.170000000002</v>
      </c>
      <c r="V286">
        <v>28468.57</v>
      </c>
      <c r="W286">
        <v>15</v>
      </c>
      <c r="X286">
        <v>0</v>
      </c>
      <c r="Y286">
        <v>0</v>
      </c>
      <c r="Z286">
        <v>0</v>
      </c>
      <c r="AA286">
        <v>0</v>
      </c>
      <c r="AB286">
        <v>2</v>
      </c>
      <c r="AC286">
        <v>33</v>
      </c>
      <c r="AD286">
        <v>706.96</v>
      </c>
      <c r="AE286">
        <v>24120.210000000003</v>
      </c>
      <c r="AF286">
        <v>35</v>
      </c>
      <c r="AG286">
        <v>415.83248374999994</v>
      </c>
      <c r="AH286">
        <v>0</v>
      </c>
      <c r="AI286">
        <f>SUM(tbl_AccountMonitoring[[#This Row],[FUEL_TRX_AMT]:[NONFUEL_TRX_AMT]])</f>
        <v>24827.170000000002</v>
      </c>
      <c r="AJ286">
        <f>SUM(tbl_AccountMonitoring[[#This Row],[FUEL_NUM_TRX]:[NONFUEL_NUM_TRX]])</f>
        <v>35</v>
      </c>
    </row>
    <row r="287" spans="1:36" x14ac:dyDescent="0.35">
      <c r="A287">
        <v>111882</v>
      </c>
      <c r="B287" s="1">
        <v>44485</v>
      </c>
      <c r="C287" t="s">
        <v>33</v>
      </c>
      <c r="D287">
        <v>10500</v>
      </c>
      <c r="E287" s="1">
        <v>44054.360810185186</v>
      </c>
      <c r="F287" t="s">
        <v>918</v>
      </c>
      <c r="G287" t="s">
        <v>125</v>
      </c>
      <c r="H287" t="s">
        <v>919</v>
      </c>
      <c r="I287">
        <v>7</v>
      </c>
      <c r="J287">
        <v>5</v>
      </c>
      <c r="K287">
        <v>10</v>
      </c>
      <c r="L287">
        <v>10500</v>
      </c>
      <c r="M287" t="s">
        <v>48</v>
      </c>
      <c r="N287" t="s">
        <v>49</v>
      </c>
      <c r="O287" t="s">
        <v>50</v>
      </c>
      <c r="P287">
        <v>1</v>
      </c>
      <c r="Q287" t="s">
        <v>43</v>
      </c>
      <c r="R287" t="s">
        <v>44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28.142857142857142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20</v>
      </c>
      <c r="AG287">
        <v>0</v>
      </c>
      <c r="AH287">
        <v>0</v>
      </c>
      <c r="AI287">
        <f>SUM(tbl_AccountMonitoring[[#This Row],[FUEL_TRX_AMT]:[NONFUEL_TRX_AMT]])</f>
        <v>0</v>
      </c>
      <c r="AJ287">
        <f>SUM(tbl_AccountMonitoring[[#This Row],[FUEL_NUM_TRX]:[NONFUEL_NUM_TRX]])</f>
        <v>0</v>
      </c>
    </row>
    <row r="288" spans="1:36" x14ac:dyDescent="0.35">
      <c r="A288">
        <v>111884</v>
      </c>
      <c r="B288" s="1">
        <v>44267</v>
      </c>
      <c r="C288" t="s">
        <v>33</v>
      </c>
      <c r="D288">
        <v>500</v>
      </c>
      <c r="E288" s="1">
        <v>44054.360810185186</v>
      </c>
      <c r="F288" t="s">
        <v>506</v>
      </c>
      <c r="G288" t="s">
        <v>170</v>
      </c>
      <c r="H288" t="s">
        <v>507</v>
      </c>
      <c r="I288">
        <v>30</v>
      </c>
      <c r="J288">
        <v>21</v>
      </c>
      <c r="K288">
        <v>3</v>
      </c>
      <c r="L288">
        <v>1400</v>
      </c>
      <c r="M288" t="s">
        <v>48</v>
      </c>
      <c r="N288" t="s">
        <v>49</v>
      </c>
      <c r="O288" t="s">
        <v>50</v>
      </c>
      <c r="P288">
        <v>1</v>
      </c>
      <c r="Q288" t="s">
        <v>43</v>
      </c>
      <c r="R288" t="s">
        <v>44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75.272727272727266</v>
      </c>
      <c r="AA288">
        <v>475</v>
      </c>
      <c r="AB288">
        <v>0</v>
      </c>
      <c r="AC288">
        <v>0</v>
      </c>
      <c r="AD288">
        <v>0</v>
      </c>
      <c r="AE288">
        <v>0</v>
      </c>
      <c r="AF288">
        <v>28.181818181818183</v>
      </c>
      <c r="AG288">
        <v>247.29</v>
      </c>
      <c r="AH288">
        <v>1600.07</v>
      </c>
      <c r="AI288">
        <f>SUM(tbl_AccountMonitoring[[#This Row],[FUEL_TRX_AMT]:[NONFUEL_TRX_AMT]])</f>
        <v>0</v>
      </c>
      <c r="AJ288">
        <f>SUM(tbl_AccountMonitoring[[#This Row],[FUEL_NUM_TRX]:[NONFUEL_NUM_TRX]])</f>
        <v>0</v>
      </c>
    </row>
    <row r="289" spans="1:36" x14ac:dyDescent="0.35">
      <c r="A289">
        <v>111885</v>
      </c>
      <c r="B289" s="1">
        <v>44531</v>
      </c>
      <c r="C289" t="s">
        <v>33</v>
      </c>
      <c r="D289">
        <v>20000</v>
      </c>
      <c r="E289" s="1">
        <v>44054.360810185186</v>
      </c>
      <c r="F289" t="s">
        <v>508</v>
      </c>
      <c r="G289" t="s">
        <v>75</v>
      </c>
      <c r="H289" t="s">
        <v>509</v>
      </c>
      <c r="I289">
        <v>30</v>
      </c>
      <c r="J289">
        <v>14</v>
      </c>
      <c r="K289">
        <v>7</v>
      </c>
      <c r="L289">
        <v>20000</v>
      </c>
      <c r="M289" t="s">
        <v>48</v>
      </c>
      <c r="N289" t="s">
        <v>49</v>
      </c>
      <c r="O289" t="s">
        <v>50</v>
      </c>
      <c r="P289">
        <v>0</v>
      </c>
      <c r="Q289" t="s">
        <v>43</v>
      </c>
      <c r="R289" t="s">
        <v>44</v>
      </c>
      <c r="S289">
        <v>0</v>
      </c>
      <c r="T289">
        <v>0</v>
      </c>
      <c r="U289">
        <v>0</v>
      </c>
      <c r="V289">
        <v>1000</v>
      </c>
      <c r="W289">
        <v>1</v>
      </c>
      <c r="X289">
        <v>0</v>
      </c>
      <c r="Y289">
        <v>0</v>
      </c>
      <c r="Z289">
        <v>47.846153846153847</v>
      </c>
      <c r="AA289">
        <v>627.5</v>
      </c>
      <c r="AB289">
        <v>0</v>
      </c>
      <c r="AC289">
        <v>0</v>
      </c>
      <c r="AD289">
        <v>0</v>
      </c>
      <c r="AE289">
        <v>0</v>
      </c>
      <c r="AF289">
        <v>33.666666666666664</v>
      </c>
      <c r="AG289">
        <v>0</v>
      </c>
      <c r="AH289">
        <v>1218.69</v>
      </c>
      <c r="AI289">
        <f>SUM(tbl_AccountMonitoring[[#This Row],[FUEL_TRX_AMT]:[NONFUEL_TRX_AMT]])</f>
        <v>0</v>
      </c>
      <c r="AJ289">
        <f>SUM(tbl_AccountMonitoring[[#This Row],[FUEL_NUM_TRX]:[NONFUEL_NUM_TRX]])</f>
        <v>0</v>
      </c>
    </row>
    <row r="290" spans="1:36" x14ac:dyDescent="0.35">
      <c r="A290">
        <v>111887</v>
      </c>
      <c r="B290" s="1">
        <v>44593</v>
      </c>
      <c r="C290" t="s">
        <v>33</v>
      </c>
      <c r="D290">
        <v>22500</v>
      </c>
      <c r="E290" s="1">
        <v>44054.360810185186</v>
      </c>
      <c r="F290" t="s">
        <v>659</v>
      </c>
      <c r="G290" t="s">
        <v>65</v>
      </c>
      <c r="H290" t="s">
        <v>660</v>
      </c>
      <c r="I290">
        <v>30</v>
      </c>
      <c r="J290">
        <v>15</v>
      </c>
      <c r="K290">
        <v>3</v>
      </c>
      <c r="L290">
        <v>22500</v>
      </c>
      <c r="M290" t="s">
        <v>48</v>
      </c>
      <c r="N290" t="s">
        <v>49</v>
      </c>
      <c r="O290" t="s">
        <v>50</v>
      </c>
      <c r="P290">
        <v>1</v>
      </c>
      <c r="Q290" t="s">
        <v>39</v>
      </c>
      <c r="R290" t="s">
        <v>40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47.846153846153847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24.272727272727273</v>
      </c>
      <c r="AG290">
        <v>288</v>
      </c>
      <c r="AH290">
        <v>192</v>
      </c>
      <c r="AI290">
        <f>SUM(tbl_AccountMonitoring[[#This Row],[FUEL_TRX_AMT]:[NONFUEL_TRX_AMT]])</f>
        <v>0</v>
      </c>
      <c r="AJ290">
        <f>SUM(tbl_AccountMonitoring[[#This Row],[FUEL_NUM_TRX]:[NONFUEL_NUM_TRX]])</f>
        <v>0</v>
      </c>
    </row>
    <row r="291" spans="1:36" x14ac:dyDescent="0.35">
      <c r="A291">
        <v>111892</v>
      </c>
      <c r="B291" s="1">
        <v>44618</v>
      </c>
      <c r="C291" t="s">
        <v>33</v>
      </c>
      <c r="D291">
        <v>6000</v>
      </c>
      <c r="E291" s="1">
        <v>44055.365995370368</v>
      </c>
      <c r="F291" t="s">
        <v>297</v>
      </c>
      <c r="G291" t="s">
        <v>173</v>
      </c>
      <c r="H291" t="s">
        <v>298</v>
      </c>
      <c r="I291">
        <v>7</v>
      </c>
      <c r="J291">
        <v>7</v>
      </c>
      <c r="K291">
        <v>3</v>
      </c>
      <c r="L291">
        <v>6000</v>
      </c>
      <c r="M291" t="s">
        <v>48</v>
      </c>
      <c r="N291" t="s">
        <v>49</v>
      </c>
      <c r="O291" t="s">
        <v>50</v>
      </c>
      <c r="P291">
        <v>1</v>
      </c>
      <c r="Q291" t="s">
        <v>39</v>
      </c>
      <c r="R291" t="s">
        <v>40</v>
      </c>
      <c r="S291">
        <v>21721.9</v>
      </c>
      <c r="T291">
        <v>1068</v>
      </c>
      <c r="U291">
        <v>22789.9</v>
      </c>
      <c r="V291">
        <v>29906.829999999998</v>
      </c>
      <c r="W291">
        <v>58</v>
      </c>
      <c r="X291">
        <v>2456.71</v>
      </c>
      <c r="Y291">
        <v>6</v>
      </c>
      <c r="Z291">
        <v>65.928571428571431</v>
      </c>
      <c r="AA291">
        <v>696</v>
      </c>
      <c r="AB291">
        <v>91</v>
      </c>
      <c r="AC291">
        <v>5</v>
      </c>
      <c r="AD291">
        <v>21721.9</v>
      </c>
      <c r="AE291">
        <v>1068</v>
      </c>
      <c r="AF291">
        <v>46.272727272727273</v>
      </c>
      <c r="AG291">
        <v>4664.6702319999995</v>
      </c>
      <c r="AH291">
        <v>0</v>
      </c>
      <c r="AI291">
        <f>SUM(tbl_AccountMonitoring[[#This Row],[FUEL_TRX_AMT]:[NONFUEL_TRX_AMT]])</f>
        <v>22789.9</v>
      </c>
      <c r="AJ291">
        <f>SUM(tbl_AccountMonitoring[[#This Row],[FUEL_NUM_TRX]:[NONFUEL_NUM_TRX]])</f>
        <v>96</v>
      </c>
    </row>
    <row r="292" spans="1:36" x14ac:dyDescent="0.35">
      <c r="A292">
        <v>111895</v>
      </c>
      <c r="B292" s="1">
        <v>44646</v>
      </c>
      <c r="C292" t="s">
        <v>33</v>
      </c>
      <c r="D292">
        <v>13500</v>
      </c>
      <c r="E292" s="1">
        <v>44055.365995370368</v>
      </c>
      <c r="F292" t="s">
        <v>661</v>
      </c>
      <c r="G292" t="s">
        <v>377</v>
      </c>
      <c r="H292" t="s">
        <v>662</v>
      </c>
      <c r="I292">
        <v>15</v>
      </c>
      <c r="J292">
        <v>14</v>
      </c>
      <c r="K292">
        <v>7</v>
      </c>
      <c r="L292">
        <v>13500</v>
      </c>
      <c r="M292" t="s">
        <v>48</v>
      </c>
      <c r="N292" t="s">
        <v>49</v>
      </c>
      <c r="O292" t="s">
        <v>50</v>
      </c>
      <c r="P292">
        <v>0</v>
      </c>
      <c r="Q292" t="s">
        <v>43</v>
      </c>
      <c r="R292" t="s">
        <v>44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61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25.857142857142858</v>
      </c>
      <c r="AG292">
        <v>0</v>
      </c>
      <c r="AH292">
        <v>0</v>
      </c>
      <c r="AI292">
        <f>SUM(tbl_AccountMonitoring[[#This Row],[FUEL_TRX_AMT]:[NONFUEL_TRX_AMT]])</f>
        <v>0</v>
      </c>
      <c r="AJ292">
        <f>SUM(tbl_AccountMonitoring[[#This Row],[FUEL_NUM_TRX]:[NONFUEL_NUM_TRX]])</f>
        <v>0</v>
      </c>
    </row>
    <row r="293" spans="1:36" x14ac:dyDescent="0.35">
      <c r="A293">
        <v>111900</v>
      </c>
      <c r="B293" s="1">
        <v>44580</v>
      </c>
      <c r="C293" t="s">
        <v>33</v>
      </c>
      <c r="D293">
        <v>3000</v>
      </c>
      <c r="E293" s="1">
        <v>44056.360810185186</v>
      </c>
      <c r="F293" t="s">
        <v>510</v>
      </c>
      <c r="G293" t="s">
        <v>52</v>
      </c>
      <c r="H293" t="s">
        <v>511</v>
      </c>
      <c r="I293">
        <v>15</v>
      </c>
      <c r="J293">
        <v>13</v>
      </c>
      <c r="K293">
        <v>7</v>
      </c>
      <c r="L293">
        <v>3000</v>
      </c>
      <c r="M293" t="s">
        <v>54</v>
      </c>
      <c r="N293" t="s">
        <v>55</v>
      </c>
      <c r="O293" t="s">
        <v>50</v>
      </c>
      <c r="P293">
        <v>0</v>
      </c>
      <c r="Q293" t="s">
        <v>39</v>
      </c>
      <c r="R293" t="s">
        <v>40</v>
      </c>
      <c r="S293">
        <v>0</v>
      </c>
      <c r="T293">
        <v>0</v>
      </c>
      <c r="U293">
        <v>0</v>
      </c>
      <c r="V293">
        <v>170.36</v>
      </c>
      <c r="W293">
        <v>2</v>
      </c>
      <c r="X293">
        <v>0</v>
      </c>
      <c r="Y293">
        <v>0</v>
      </c>
      <c r="Z293">
        <v>78.642857142857139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18.454545454545453</v>
      </c>
      <c r="AG293">
        <v>0</v>
      </c>
      <c r="AH293">
        <v>0</v>
      </c>
      <c r="AI293">
        <f>SUM(tbl_AccountMonitoring[[#This Row],[FUEL_TRX_AMT]:[NONFUEL_TRX_AMT]])</f>
        <v>0</v>
      </c>
      <c r="AJ293">
        <f>SUM(tbl_AccountMonitoring[[#This Row],[FUEL_NUM_TRX]:[NONFUEL_NUM_TRX]])</f>
        <v>0</v>
      </c>
    </row>
    <row r="294" spans="1:36" x14ac:dyDescent="0.35">
      <c r="A294">
        <v>111904</v>
      </c>
      <c r="B294" s="1">
        <v>44533</v>
      </c>
      <c r="C294" t="s">
        <v>33</v>
      </c>
      <c r="D294">
        <v>8500</v>
      </c>
      <c r="E294" s="1">
        <v>44056.360810185186</v>
      </c>
      <c r="F294" t="s">
        <v>164</v>
      </c>
      <c r="G294" t="s">
        <v>75</v>
      </c>
      <c r="H294" t="s">
        <v>165</v>
      </c>
      <c r="I294">
        <v>7</v>
      </c>
      <c r="J294">
        <v>7</v>
      </c>
      <c r="K294">
        <v>10</v>
      </c>
      <c r="L294">
        <v>8500</v>
      </c>
      <c r="M294" t="s">
        <v>37</v>
      </c>
      <c r="N294" t="s">
        <v>38</v>
      </c>
      <c r="O294" t="s">
        <v>38</v>
      </c>
      <c r="P294">
        <v>1</v>
      </c>
      <c r="Q294" t="s">
        <v>59</v>
      </c>
      <c r="R294" t="s">
        <v>44</v>
      </c>
      <c r="S294">
        <v>0</v>
      </c>
      <c r="T294">
        <v>13</v>
      </c>
      <c r="U294">
        <v>13</v>
      </c>
      <c r="V294">
        <v>13</v>
      </c>
      <c r="W294">
        <v>1</v>
      </c>
      <c r="X294">
        <v>0</v>
      </c>
      <c r="Y294">
        <v>0</v>
      </c>
      <c r="Z294">
        <v>80</v>
      </c>
      <c r="AA294">
        <v>663</v>
      </c>
      <c r="AB294">
        <v>0</v>
      </c>
      <c r="AC294">
        <v>1</v>
      </c>
      <c r="AD294">
        <v>0</v>
      </c>
      <c r="AE294">
        <v>13</v>
      </c>
      <c r="AF294">
        <v>13.363636363636363</v>
      </c>
      <c r="AG294">
        <v>0.17419999999999999</v>
      </c>
      <c r="AH294">
        <v>0</v>
      </c>
      <c r="AI294">
        <f>SUM(tbl_AccountMonitoring[[#This Row],[FUEL_TRX_AMT]:[NONFUEL_TRX_AMT]])</f>
        <v>13</v>
      </c>
      <c r="AJ294">
        <f>SUM(tbl_AccountMonitoring[[#This Row],[FUEL_NUM_TRX]:[NONFUEL_NUM_TRX]])</f>
        <v>1</v>
      </c>
    </row>
    <row r="295" spans="1:36" x14ac:dyDescent="0.35">
      <c r="A295">
        <v>111905</v>
      </c>
      <c r="B295" s="1">
        <v>44490</v>
      </c>
      <c r="C295" t="s">
        <v>33</v>
      </c>
      <c r="D295">
        <v>5000</v>
      </c>
      <c r="E295" s="1">
        <v>44056.360810185186</v>
      </c>
      <c r="F295" t="s">
        <v>319</v>
      </c>
      <c r="G295" t="s">
        <v>65</v>
      </c>
      <c r="H295" t="s">
        <v>320</v>
      </c>
      <c r="I295">
        <v>7</v>
      </c>
      <c r="J295">
        <v>7</v>
      </c>
      <c r="K295">
        <v>10</v>
      </c>
      <c r="L295">
        <v>5000</v>
      </c>
      <c r="M295" t="s">
        <v>54</v>
      </c>
      <c r="N295" t="s">
        <v>55</v>
      </c>
      <c r="O295" t="s">
        <v>50</v>
      </c>
      <c r="P295">
        <v>1</v>
      </c>
      <c r="Q295" t="s">
        <v>59</v>
      </c>
      <c r="R295" t="s">
        <v>44</v>
      </c>
      <c r="S295">
        <v>13725.740000000002</v>
      </c>
      <c r="T295">
        <v>31481.64</v>
      </c>
      <c r="U295">
        <v>45207.38</v>
      </c>
      <c r="V295">
        <v>46585.590000000004</v>
      </c>
      <c r="W295">
        <v>33</v>
      </c>
      <c r="X295">
        <v>0</v>
      </c>
      <c r="Y295">
        <v>0</v>
      </c>
      <c r="Z295">
        <v>77.357142857142861</v>
      </c>
      <c r="AA295">
        <v>684.2</v>
      </c>
      <c r="AB295">
        <v>201</v>
      </c>
      <c r="AC295">
        <v>311</v>
      </c>
      <c r="AD295">
        <v>13725.740000000002</v>
      </c>
      <c r="AE295">
        <v>31481.64</v>
      </c>
      <c r="AF295">
        <v>38.727272727272727</v>
      </c>
      <c r="AG295">
        <v>6286.7271030000002</v>
      </c>
      <c r="AH295">
        <v>0</v>
      </c>
      <c r="AI295">
        <f>SUM(tbl_AccountMonitoring[[#This Row],[FUEL_TRX_AMT]:[NONFUEL_TRX_AMT]])</f>
        <v>45207.380000000005</v>
      </c>
      <c r="AJ295">
        <f>SUM(tbl_AccountMonitoring[[#This Row],[FUEL_NUM_TRX]:[NONFUEL_NUM_TRX]])</f>
        <v>512</v>
      </c>
    </row>
    <row r="296" spans="1:36" x14ac:dyDescent="0.35">
      <c r="A296">
        <v>111910</v>
      </c>
      <c r="B296" s="1">
        <v>44302</v>
      </c>
      <c r="C296" t="s">
        <v>33</v>
      </c>
      <c r="D296">
        <v>15000</v>
      </c>
      <c r="E296" s="1">
        <v>44056.360810185186</v>
      </c>
      <c r="F296" t="s">
        <v>466</v>
      </c>
      <c r="G296" t="s">
        <v>140</v>
      </c>
      <c r="H296" t="s">
        <v>920</v>
      </c>
      <c r="I296">
        <v>30</v>
      </c>
      <c r="J296">
        <v>14</v>
      </c>
      <c r="K296">
        <v>18</v>
      </c>
      <c r="L296">
        <v>34650</v>
      </c>
      <c r="M296" t="s">
        <v>48</v>
      </c>
      <c r="N296" t="s">
        <v>49</v>
      </c>
      <c r="O296" t="s">
        <v>50</v>
      </c>
      <c r="P296">
        <v>0</v>
      </c>
      <c r="Q296" t="s">
        <v>43</v>
      </c>
      <c r="R296" t="s">
        <v>44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21.625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23.09090909090909</v>
      </c>
      <c r="AG296">
        <v>0</v>
      </c>
      <c r="AH296">
        <v>25035.35</v>
      </c>
      <c r="AI296">
        <f>SUM(tbl_AccountMonitoring[[#This Row],[FUEL_TRX_AMT]:[NONFUEL_TRX_AMT]])</f>
        <v>0</v>
      </c>
      <c r="AJ296">
        <f>SUM(tbl_AccountMonitoring[[#This Row],[FUEL_NUM_TRX]:[NONFUEL_NUM_TRX]])</f>
        <v>0</v>
      </c>
    </row>
    <row r="297" spans="1:36" x14ac:dyDescent="0.35">
      <c r="A297">
        <v>111911</v>
      </c>
      <c r="B297" s="1">
        <v>44796</v>
      </c>
      <c r="C297" t="s">
        <v>33</v>
      </c>
      <c r="D297">
        <v>88000</v>
      </c>
      <c r="E297" s="1">
        <v>44056.360810185186</v>
      </c>
      <c r="F297" t="s">
        <v>321</v>
      </c>
      <c r="G297" t="s">
        <v>72</v>
      </c>
      <c r="H297" t="s">
        <v>322</v>
      </c>
      <c r="I297">
        <v>30</v>
      </c>
      <c r="J297">
        <v>14</v>
      </c>
      <c r="K297">
        <v>10</v>
      </c>
      <c r="L297">
        <v>88000</v>
      </c>
      <c r="M297" t="s">
        <v>37</v>
      </c>
      <c r="N297" t="s">
        <v>38</v>
      </c>
      <c r="O297" t="s">
        <v>38</v>
      </c>
      <c r="P297">
        <v>0</v>
      </c>
      <c r="Q297" t="s">
        <v>43</v>
      </c>
      <c r="R297" t="s">
        <v>44</v>
      </c>
      <c r="S297">
        <v>29933.610000000004</v>
      </c>
      <c r="T297">
        <v>0</v>
      </c>
      <c r="U297">
        <v>29933.610000000004</v>
      </c>
      <c r="V297">
        <v>30067.32</v>
      </c>
      <c r="W297">
        <v>13</v>
      </c>
      <c r="X297">
        <v>0</v>
      </c>
      <c r="Y297">
        <v>0</v>
      </c>
      <c r="Z297">
        <v>75.714285714285708</v>
      </c>
      <c r="AA297">
        <v>841</v>
      </c>
      <c r="AB297">
        <v>395</v>
      </c>
      <c r="AC297">
        <v>0</v>
      </c>
      <c r="AD297">
        <v>29933.610000000004</v>
      </c>
      <c r="AE297">
        <v>0</v>
      </c>
      <c r="AF297">
        <v>3</v>
      </c>
      <c r="AG297">
        <v>1279.89046745</v>
      </c>
      <c r="AH297">
        <v>0</v>
      </c>
      <c r="AI297">
        <f>SUM(tbl_AccountMonitoring[[#This Row],[FUEL_TRX_AMT]:[NONFUEL_TRX_AMT]])</f>
        <v>29933.610000000004</v>
      </c>
      <c r="AJ297">
        <f>SUM(tbl_AccountMonitoring[[#This Row],[FUEL_NUM_TRX]:[NONFUEL_NUM_TRX]])</f>
        <v>395</v>
      </c>
    </row>
    <row r="298" spans="1:36" x14ac:dyDescent="0.35">
      <c r="A298">
        <v>111913</v>
      </c>
      <c r="B298" s="1">
        <v>44791</v>
      </c>
      <c r="C298" t="s">
        <v>33</v>
      </c>
      <c r="D298">
        <v>1000</v>
      </c>
      <c r="E298" s="1">
        <v>44056.360810185186</v>
      </c>
      <c r="F298" t="s">
        <v>468</v>
      </c>
      <c r="G298" t="s">
        <v>65</v>
      </c>
      <c r="H298" t="s">
        <v>546</v>
      </c>
      <c r="I298">
        <v>7</v>
      </c>
      <c r="J298">
        <v>5</v>
      </c>
      <c r="K298">
        <v>5</v>
      </c>
      <c r="L298">
        <v>3500</v>
      </c>
      <c r="M298" t="s">
        <v>48</v>
      </c>
      <c r="N298" t="s">
        <v>49</v>
      </c>
      <c r="O298" t="s">
        <v>50</v>
      </c>
      <c r="P298">
        <v>0</v>
      </c>
      <c r="Q298" t="s">
        <v>43</v>
      </c>
      <c r="R298" t="s">
        <v>44</v>
      </c>
      <c r="S298">
        <v>1016.61</v>
      </c>
      <c r="T298">
        <v>6248.01</v>
      </c>
      <c r="U298">
        <v>7264.62</v>
      </c>
      <c r="V298">
        <v>4773.32</v>
      </c>
      <c r="W298">
        <v>9</v>
      </c>
      <c r="X298">
        <v>0</v>
      </c>
      <c r="Y298">
        <v>0</v>
      </c>
      <c r="Z298">
        <v>68.428571428571431</v>
      </c>
      <c r="AA298">
        <v>725.66666666666663</v>
      </c>
      <c r="AB298">
        <v>5</v>
      </c>
      <c r="AC298">
        <v>68</v>
      </c>
      <c r="AD298">
        <v>1016.61</v>
      </c>
      <c r="AE298">
        <v>6248.01</v>
      </c>
      <c r="AF298">
        <v>48.454545454545453</v>
      </c>
      <c r="AG298">
        <v>187.88075944000002</v>
      </c>
      <c r="AH298">
        <v>0</v>
      </c>
      <c r="AI298">
        <f>SUM(tbl_AccountMonitoring[[#This Row],[FUEL_TRX_AMT]:[NONFUEL_TRX_AMT]])</f>
        <v>7264.62</v>
      </c>
      <c r="AJ298">
        <f>SUM(tbl_AccountMonitoring[[#This Row],[FUEL_NUM_TRX]:[NONFUEL_NUM_TRX]])</f>
        <v>73</v>
      </c>
    </row>
    <row r="299" spans="1:36" x14ac:dyDescent="0.35">
      <c r="A299">
        <v>111915</v>
      </c>
      <c r="B299" s="1">
        <v>45131</v>
      </c>
      <c r="C299" t="s">
        <v>33</v>
      </c>
      <c r="D299">
        <v>3500</v>
      </c>
      <c r="E299" s="1">
        <v>44056.360810185186</v>
      </c>
      <c r="F299" t="s">
        <v>166</v>
      </c>
      <c r="G299" t="s">
        <v>167</v>
      </c>
      <c r="H299" t="s">
        <v>168</v>
      </c>
      <c r="I299">
        <v>15</v>
      </c>
      <c r="J299">
        <v>15</v>
      </c>
      <c r="K299">
        <v>10</v>
      </c>
      <c r="L299">
        <v>3500</v>
      </c>
      <c r="M299" t="s">
        <v>37</v>
      </c>
      <c r="N299" t="s">
        <v>38</v>
      </c>
      <c r="O299" t="s">
        <v>38</v>
      </c>
      <c r="P299">
        <v>0</v>
      </c>
      <c r="Q299" t="s">
        <v>77</v>
      </c>
      <c r="R299" t="s">
        <v>44</v>
      </c>
      <c r="S299">
        <v>3361.8600000000006</v>
      </c>
      <c r="T299">
        <v>26</v>
      </c>
      <c r="U299">
        <v>3387.8600000000006</v>
      </c>
      <c r="V299">
        <v>3379.6000000000004</v>
      </c>
      <c r="W299">
        <v>24</v>
      </c>
      <c r="X299">
        <v>0</v>
      </c>
      <c r="Y299">
        <v>0</v>
      </c>
      <c r="Z299">
        <v>0</v>
      </c>
      <c r="AA299">
        <v>802</v>
      </c>
      <c r="AB299">
        <v>62</v>
      </c>
      <c r="AC299">
        <v>3</v>
      </c>
      <c r="AD299">
        <v>3361.8600000000006</v>
      </c>
      <c r="AE299">
        <v>26</v>
      </c>
      <c r="AF299">
        <v>12</v>
      </c>
      <c r="AG299">
        <v>64.465410000000006</v>
      </c>
      <c r="AH299">
        <v>0</v>
      </c>
      <c r="AI299">
        <f>SUM(tbl_AccountMonitoring[[#This Row],[FUEL_TRX_AMT]:[NONFUEL_TRX_AMT]])</f>
        <v>3387.8600000000006</v>
      </c>
      <c r="AJ299">
        <f>SUM(tbl_AccountMonitoring[[#This Row],[FUEL_NUM_TRX]:[NONFUEL_NUM_TRX]])</f>
        <v>65</v>
      </c>
    </row>
    <row r="300" spans="1:36" x14ac:dyDescent="0.35">
      <c r="A300">
        <v>111918</v>
      </c>
      <c r="B300" s="1">
        <v>44511</v>
      </c>
      <c r="C300" t="s">
        <v>33</v>
      </c>
      <c r="D300">
        <v>3500</v>
      </c>
      <c r="E300" s="1">
        <v>44056.360810185186</v>
      </c>
      <c r="F300" t="s">
        <v>793</v>
      </c>
      <c r="G300" t="s">
        <v>65</v>
      </c>
      <c r="H300" t="s">
        <v>794</v>
      </c>
      <c r="I300">
        <v>7</v>
      </c>
      <c r="J300">
        <v>5</v>
      </c>
      <c r="K300">
        <v>7</v>
      </c>
      <c r="L300">
        <v>3500</v>
      </c>
      <c r="M300" t="s">
        <v>48</v>
      </c>
      <c r="N300" t="s">
        <v>49</v>
      </c>
      <c r="O300" t="s">
        <v>50</v>
      </c>
      <c r="P300">
        <v>1</v>
      </c>
      <c r="Q300" t="s">
        <v>67</v>
      </c>
      <c r="R300" t="s">
        <v>44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65.857142857142861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20</v>
      </c>
      <c r="AG300">
        <v>0</v>
      </c>
      <c r="AH300">
        <v>0</v>
      </c>
      <c r="AI300">
        <f>SUM(tbl_AccountMonitoring[[#This Row],[FUEL_TRX_AMT]:[NONFUEL_TRX_AMT]])</f>
        <v>0</v>
      </c>
      <c r="AJ300">
        <f>SUM(tbl_AccountMonitoring[[#This Row],[FUEL_NUM_TRX]:[NONFUEL_NUM_TRX]])</f>
        <v>0</v>
      </c>
    </row>
    <row r="301" spans="1:36" x14ac:dyDescent="0.35">
      <c r="A301">
        <v>111920</v>
      </c>
      <c r="B301" s="1">
        <v>44911</v>
      </c>
      <c r="C301" t="s">
        <v>33</v>
      </c>
      <c r="D301">
        <v>4000</v>
      </c>
      <c r="E301" s="1">
        <v>44057.359131944446</v>
      </c>
      <c r="F301" t="s">
        <v>169</v>
      </c>
      <c r="G301" t="s">
        <v>170</v>
      </c>
      <c r="H301" t="s">
        <v>171</v>
      </c>
      <c r="I301">
        <v>15</v>
      </c>
      <c r="J301">
        <v>14</v>
      </c>
      <c r="K301">
        <v>18</v>
      </c>
      <c r="L301">
        <v>4000</v>
      </c>
      <c r="M301" t="s">
        <v>48</v>
      </c>
      <c r="N301" t="s">
        <v>49</v>
      </c>
      <c r="O301" t="s">
        <v>50</v>
      </c>
      <c r="P301">
        <v>0</v>
      </c>
      <c r="Q301" t="s">
        <v>43</v>
      </c>
      <c r="R301" t="s">
        <v>44</v>
      </c>
      <c r="S301">
        <v>0</v>
      </c>
      <c r="T301">
        <v>4000</v>
      </c>
      <c r="U301">
        <v>4000</v>
      </c>
      <c r="V301">
        <v>0</v>
      </c>
      <c r="W301">
        <v>0</v>
      </c>
      <c r="X301">
        <v>0</v>
      </c>
      <c r="Y301">
        <v>0</v>
      </c>
      <c r="Z301">
        <v>72.666666666666671</v>
      </c>
      <c r="AA301">
        <v>632</v>
      </c>
      <c r="AB301">
        <v>0</v>
      </c>
      <c r="AC301">
        <v>1</v>
      </c>
      <c r="AD301">
        <v>0</v>
      </c>
      <c r="AE301">
        <v>4000</v>
      </c>
      <c r="AF301">
        <v>33.6</v>
      </c>
      <c r="AG301">
        <v>353.80799999999999</v>
      </c>
      <c r="AH301">
        <v>4300</v>
      </c>
      <c r="AI301">
        <f>SUM(tbl_AccountMonitoring[[#This Row],[FUEL_TRX_AMT]:[NONFUEL_TRX_AMT]])</f>
        <v>4000</v>
      </c>
      <c r="AJ301">
        <f>SUM(tbl_AccountMonitoring[[#This Row],[FUEL_NUM_TRX]:[NONFUEL_NUM_TRX]])</f>
        <v>1</v>
      </c>
    </row>
    <row r="302" spans="1:36" x14ac:dyDescent="0.35">
      <c r="A302">
        <v>111922</v>
      </c>
      <c r="B302" s="1">
        <v>44580</v>
      </c>
      <c r="C302" t="s">
        <v>33</v>
      </c>
      <c r="D302">
        <v>12500</v>
      </c>
      <c r="E302" s="1">
        <v>44057.359131944446</v>
      </c>
      <c r="F302" t="s">
        <v>663</v>
      </c>
      <c r="G302" t="s">
        <v>173</v>
      </c>
      <c r="H302" t="s">
        <v>664</v>
      </c>
      <c r="I302">
        <v>7</v>
      </c>
      <c r="J302">
        <v>7</v>
      </c>
      <c r="K302">
        <v>10</v>
      </c>
      <c r="L302">
        <v>12500</v>
      </c>
      <c r="M302" t="s">
        <v>37</v>
      </c>
      <c r="N302" t="s">
        <v>38</v>
      </c>
      <c r="O302" t="s">
        <v>38</v>
      </c>
      <c r="P302">
        <v>0</v>
      </c>
      <c r="Q302" t="s">
        <v>39</v>
      </c>
      <c r="R302" t="s">
        <v>40</v>
      </c>
      <c r="S302">
        <v>42805.850000000006</v>
      </c>
      <c r="T302">
        <v>-3227.4400000000005</v>
      </c>
      <c r="U302">
        <v>39578.410000000003</v>
      </c>
      <c r="V302">
        <v>43838.62000000001</v>
      </c>
      <c r="W302">
        <v>44</v>
      </c>
      <c r="X302">
        <v>0</v>
      </c>
      <c r="Y302">
        <v>0</v>
      </c>
      <c r="Z302">
        <v>78.25</v>
      </c>
      <c r="AA302">
        <v>741.4</v>
      </c>
      <c r="AB302">
        <v>133</v>
      </c>
      <c r="AC302">
        <v>22</v>
      </c>
      <c r="AD302">
        <v>42805.850000000006</v>
      </c>
      <c r="AE302">
        <v>-3227.4400000000005</v>
      </c>
      <c r="AF302">
        <v>32.090909090909093</v>
      </c>
      <c r="AG302">
        <v>4847.6900190000006</v>
      </c>
      <c r="AH302">
        <v>0</v>
      </c>
      <c r="AI302">
        <f>SUM(tbl_AccountMonitoring[[#This Row],[FUEL_TRX_AMT]:[NONFUEL_TRX_AMT]])</f>
        <v>39578.410000000003</v>
      </c>
      <c r="AJ302">
        <f>SUM(tbl_AccountMonitoring[[#This Row],[FUEL_NUM_TRX]:[NONFUEL_NUM_TRX]])</f>
        <v>155</v>
      </c>
    </row>
    <row r="303" spans="1:36" x14ac:dyDescent="0.35">
      <c r="A303">
        <v>111926</v>
      </c>
      <c r="B303" s="1">
        <v>44463</v>
      </c>
      <c r="C303" t="s">
        <v>33</v>
      </c>
      <c r="D303">
        <v>7500</v>
      </c>
      <c r="E303" s="1">
        <v>44057.359131944446</v>
      </c>
      <c r="F303" t="s">
        <v>512</v>
      </c>
      <c r="G303" t="s">
        <v>140</v>
      </c>
      <c r="H303" t="s">
        <v>513</v>
      </c>
      <c r="I303">
        <v>7</v>
      </c>
      <c r="J303">
        <v>7</v>
      </c>
      <c r="K303">
        <v>5</v>
      </c>
      <c r="L303">
        <v>9400</v>
      </c>
      <c r="M303" t="s">
        <v>37</v>
      </c>
      <c r="N303" t="s">
        <v>38</v>
      </c>
      <c r="O303" t="s">
        <v>38</v>
      </c>
      <c r="P303">
        <v>0</v>
      </c>
      <c r="Q303" t="s">
        <v>59</v>
      </c>
      <c r="R303" t="s">
        <v>44</v>
      </c>
      <c r="S303">
        <v>67335.83</v>
      </c>
      <c r="T303">
        <v>9136.6200000000008</v>
      </c>
      <c r="U303">
        <v>76472.45</v>
      </c>
      <c r="V303">
        <v>77351.509999999995</v>
      </c>
      <c r="W303">
        <v>58</v>
      </c>
      <c r="X303">
        <v>0</v>
      </c>
      <c r="Y303">
        <v>0</v>
      </c>
      <c r="Z303">
        <v>0</v>
      </c>
      <c r="AA303">
        <v>671.8</v>
      </c>
      <c r="AB303">
        <v>1063</v>
      </c>
      <c r="AC303">
        <v>95</v>
      </c>
      <c r="AD303">
        <v>67335.83</v>
      </c>
      <c r="AE303">
        <v>9136.6200000000008</v>
      </c>
      <c r="AF303">
        <v>44.272727272727273</v>
      </c>
      <c r="AG303">
        <v>1213.800495</v>
      </c>
      <c r="AH303">
        <v>0</v>
      </c>
      <c r="AI303">
        <f>SUM(tbl_AccountMonitoring[[#This Row],[FUEL_TRX_AMT]:[NONFUEL_TRX_AMT]])</f>
        <v>76472.45</v>
      </c>
      <c r="AJ303">
        <f>SUM(tbl_AccountMonitoring[[#This Row],[FUEL_NUM_TRX]:[NONFUEL_NUM_TRX]])</f>
        <v>1158</v>
      </c>
    </row>
    <row r="304" spans="1:36" x14ac:dyDescent="0.35">
      <c r="A304">
        <v>111929</v>
      </c>
      <c r="B304" s="1">
        <v>44613</v>
      </c>
      <c r="C304" t="s">
        <v>33</v>
      </c>
      <c r="D304">
        <v>7500</v>
      </c>
      <c r="E304" s="1">
        <v>44058.397928240738</v>
      </c>
      <c r="F304" t="s">
        <v>665</v>
      </c>
      <c r="G304" t="s">
        <v>442</v>
      </c>
      <c r="H304" t="s">
        <v>666</v>
      </c>
      <c r="I304">
        <v>7</v>
      </c>
      <c r="J304">
        <v>7</v>
      </c>
      <c r="K304">
        <v>18</v>
      </c>
      <c r="L304">
        <v>13500</v>
      </c>
      <c r="M304" t="s">
        <v>48</v>
      </c>
      <c r="N304" t="s">
        <v>49</v>
      </c>
      <c r="O304" t="s">
        <v>50</v>
      </c>
      <c r="P304">
        <v>0</v>
      </c>
      <c r="Q304" t="s">
        <v>39</v>
      </c>
      <c r="R304" t="s">
        <v>40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24.375</v>
      </c>
      <c r="AG304">
        <v>0</v>
      </c>
      <c r="AH304">
        <v>21947.05</v>
      </c>
      <c r="AI304">
        <f>SUM(tbl_AccountMonitoring[[#This Row],[FUEL_TRX_AMT]:[NONFUEL_TRX_AMT]])</f>
        <v>0</v>
      </c>
      <c r="AJ304">
        <f>SUM(tbl_AccountMonitoring[[#This Row],[FUEL_NUM_TRX]:[NONFUEL_NUM_TRX]])</f>
        <v>0</v>
      </c>
    </row>
    <row r="305" spans="1:36" x14ac:dyDescent="0.35">
      <c r="A305">
        <v>111931</v>
      </c>
      <c r="B305" s="1">
        <v>44678</v>
      </c>
      <c r="C305" t="s">
        <v>33</v>
      </c>
      <c r="D305">
        <v>4000</v>
      </c>
      <c r="E305" s="1">
        <v>44058.397928240738</v>
      </c>
      <c r="F305" t="s">
        <v>172</v>
      </c>
      <c r="G305" t="s">
        <v>173</v>
      </c>
      <c r="H305" t="s">
        <v>174</v>
      </c>
      <c r="I305">
        <v>7</v>
      </c>
      <c r="J305">
        <v>5</v>
      </c>
      <c r="K305">
        <v>7</v>
      </c>
      <c r="L305">
        <v>2150</v>
      </c>
      <c r="M305" t="s">
        <v>37</v>
      </c>
      <c r="N305" t="s">
        <v>38</v>
      </c>
      <c r="O305" t="s">
        <v>38</v>
      </c>
      <c r="P305">
        <v>1</v>
      </c>
      <c r="Q305" t="s">
        <v>43</v>
      </c>
      <c r="R305" t="s">
        <v>44</v>
      </c>
      <c r="S305">
        <v>14441.13</v>
      </c>
      <c r="T305">
        <v>621.57999999999993</v>
      </c>
      <c r="U305">
        <v>15062.709999999997</v>
      </c>
      <c r="V305">
        <v>18959.07</v>
      </c>
      <c r="W305">
        <v>45</v>
      </c>
      <c r="X305">
        <v>0</v>
      </c>
      <c r="Y305">
        <v>0</v>
      </c>
      <c r="Z305">
        <v>76.571428571428569</v>
      </c>
      <c r="AA305">
        <v>599.79999999999995</v>
      </c>
      <c r="AB305">
        <v>222</v>
      </c>
      <c r="AC305">
        <v>5</v>
      </c>
      <c r="AD305">
        <v>14441.13</v>
      </c>
      <c r="AE305">
        <v>621.57999999999993</v>
      </c>
      <c r="AF305">
        <v>43.454545454545453</v>
      </c>
      <c r="AG305">
        <v>3091.5035970399999</v>
      </c>
      <c r="AH305">
        <v>0</v>
      </c>
      <c r="AI305">
        <f>SUM(tbl_AccountMonitoring[[#This Row],[FUEL_TRX_AMT]:[NONFUEL_TRX_AMT]])</f>
        <v>15062.71</v>
      </c>
      <c r="AJ305">
        <f>SUM(tbl_AccountMonitoring[[#This Row],[FUEL_NUM_TRX]:[NONFUEL_NUM_TRX]])</f>
        <v>227</v>
      </c>
    </row>
    <row r="306" spans="1:36" x14ac:dyDescent="0.35">
      <c r="A306">
        <v>111936</v>
      </c>
      <c r="B306" s="1">
        <v>44614</v>
      </c>
      <c r="C306" t="s">
        <v>33</v>
      </c>
      <c r="D306">
        <v>27500</v>
      </c>
      <c r="E306" s="1">
        <v>44061.400081018517</v>
      </c>
      <c r="F306" t="s">
        <v>235</v>
      </c>
      <c r="G306" t="s">
        <v>125</v>
      </c>
      <c r="H306" t="s">
        <v>323</v>
      </c>
      <c r="I306">
        <v>15</v>
      </c>
      <c r="J306">
        <v>13</v>
      </c>
      <c r="K306">
        <v>7</v>
      </c>
      <c r="L306">
        <v>27500</v>
      </c>
      <c r="M306" t="s">
        <v>244</v>
      </c>
      <c r="N306" t="s">
        <v>245</v>
      </c>
      <c r="O306" t="s">
        <v>50</v>
      </c>
      <c r="P306">
        <v>0</v>
      </c>
      <c r="Q306" t="s">
        <v>39</v>
      </c>
      <c r="R306" t="s">
        <v>40</v>
      </c>
      <c r="S306">
        <v>0</v>
      </c>
      <c r="T306">
        <v>0</v>
      </c>
      <c r="U306">
        <v>0</v>
      </c>
      <c r="V306">
        <v>12825.6</v>
      </c>
      <c r="W306">
        <v>17</v>
      </c>
      <c r="X306">
        <v>0</v>
      </c>
      <c r="Y306">
        <v>0</v>
      </c>
      <c r="Z306">
        <v>65.857142857142861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45.375</v>
      </c>
      <c r="AG306">
        <v>0</v>
      </c>
      <c r="AH306">
        <v>0</v>
      </c>
      <c r="AI306">
        <f>SUM(tbl_AccountMonitoring[[#This Row],[FUEL_TRX_AMT]:[NONFUEL_TRX_AMT]])</f>
        <v>0</v>
      </c>
      <c r="AJ306">
        <f>SUM(tbl_AccountMonitoring[[#This Row],[FUEL_NUM_TRX]:[NONFUEL_NUM_TRX]])</f>
        <v>0</v>
      </c>
    </row>
    <row r="307" spans="1:36" x14ac:dyDescent="0.35">
      <c r="A307">
        <v>111942</v>
      </c>
      <c r="B307" s="1">
        <v>44565</v>
      </c>
      <c r="C307" t="s">
        <v>33</v>
      </c>
      <c r="D307">
        <v>27000</v>
      </c>
      <c r="E307" s="1">
        <v>44061.400081018517</v>
      </c>
      <c r="F307" t="s">
        <v>514</v>
      </c>
      <c r="G307" t="s">
        <v>35</v>
      </c>
      <c r="H307" t="s">
        <v>515</v>
      </c>
      <c r="I307">
        <v>15</v>
      </c>
      <c r="J307">
        <v>13</v>
      </c>
      <c r="K307">
        <v>3</v>
      </c>
      <c r="L307">
        <v>27000</v>
      </c>
      <c r="M307" t="s">
        <v>48</v>
      </c>
      <c r="N307" t="s">
        <v>49</v>
      </c>
      <c r="O307" t="s">
        <v>50</v>
      </c>
      <c r="P307">
        <v>1</v>
      </c>
      <c r="Q307" t="s">
        <v>39</v>
      </c>
      <c r="R307" t="s">
        <v>40</v>
      </c>
      <c r="S307">
        <v>5669.0599999999995</v>
      </c>
      <c r="T307">
        <v>21971.78</v>
      </c>
      <c r="U307">
        <v>27640.84</v>
      </c>
      <c r="V307">
        <v>31586.85</v>
      </c>
      <c r="W307">
        <v>8</v>
      </c>
      <c r="X307">
        <v>0</v>
      </c>
      <c r="Y307">
        <v>0</v>
      </c>
      <c r="Z307">
        <v>70.461538461538467</v>
      </c>
      <c r="AA307">
        <v>0</v>
      </c>
      <c r="AB307">
        <v>62</v>
      </c>
      <c r="AC307">
        <v>41</v>
      </c>
      <c r="AD307">
        <v>5669.0599999999995</v>
      </c>
      <c r="AE307">
        <v>21971.78</v>
      </c>
      <c r="AF307">
        <v>46.909090909090907</v>
      </c>
      <c r="AG307">
        <v>23390.550740999999</v>
      </c>
      <c r="AH307">
        <v>19287.11</v>
      </c>
      <c r="AI307">
        <f>SUM(tbl_AccountMonitoring[[#This Row],[FUEL_TRX_AMT]:[NONFUEL_TRX_AMT]])</f>
        <v>27640.839999999997</v>
      </c>
      <c r="AJ307">
        <f>SUM(tbl_AccountMonitoring[[#This Row],[FUEL_NUM_TRX]:[NONFUEL_NUM_TRX]])</f>
        <v>103</v>
      </c>
    </row>
    <row r="308" spans="1:36" x14ac:dyDescent="0.35">
      <c r="A308">
        <v>111951</v>
      </c>
      <c r="B308" s="1">
        <v>44584</v>
      </c>
      <c r="C308" t="s">
        <v>33</v>
      </c>
      <c r="D308">
        <v>10500</v>
      </c>
      <c r="E308" s="1">
        <v>44061.400081018517</v>
      </c>
      <c r="F308" t="s">
        <v>795</v>
      </c>
      <c r="G308" t="s">
        <v>118</v>
      </c>
      <c r="H308" t="s">
        <v>796</v>
      </c>
      <c r="I308">
        <v>7</v>
      </c>
      <c r="J308">
        <v>5</v>
      </c>
      <c r="K308">
        <v>7</v>
      </c>
      <c r="L308">
        <v>10500</v>
      </c>
      <c r="M308" t="s">
        <v>48</v>
      </c>
      <c r="N308" t="s">
        <v>49</v>
      </c>
      <c r="O308" t="s">
        <v>50</v>
      </c>
      <c r="P308">
        <v>1</v>
      </c>
      <c r="Q308" t="s">
        <v>43</v>
      </c>
      <c r="R308" t="s">
        <v>44</v>
      </c>
      <c r="S308">
        <v>0</v>
      </c>
      <c r="T308">
        <v>0</v>
      </c>
      <c r="U308">
        <v>0</v>
      </c>
      <c r="V308">
        <v>600</v>
      </c>
      <c r="W308">
        <v>3</v>
      </c>
      <c r="X308">
        <v>0</v>
      </c>
      <c r="Y308">
        <v>0</v>
      </c>
      <c r="Z308">
        <v>62.92307692307692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29.666666666666668</v>
      </c>
      <c r="AG308">
        <v>0</v>
      </c>
      <c r="AH308">
        <v>4168.3100000000004</v>
      </c>
      <c r="AI308">
        <f>SUM(tbl_AccountMonitoring[[#This Row],[FUEL_TRX_AMT]:[NONFUEL_TRX_AMT]])</f>
        <v>0</v>
      </c>
      <c r="AJ308">
        <f>SUM(tbl_AccountMonitoring[[#This Row],[FUEL_NUM_TRX]:[NONFUEL_NUM_TRX]])</f>
        <v>0</v>
      </c>
    </row>
    <row r="309" spans="1:36" x14ac:dyDescent="0.35">
      <c r="A309">
        <v>111954</v>
      </c>
      <c r="B309" s="1">
        <v>44896</v>
      </c>
      <c r="C309" t="s">
        <v>33</v>
      </c>
      <c r="D309">
        <v>29500</v>
      </c>
      <c r="E309" s="1">
        <v>44061.400081018517</v>
      </c>
      <c r="F309" t="s">
        <v>324</v>
      </c>
      <c r="G309" t="s">
        <v>227</v>
      </c>
      <c r="H309" t="s">
        <v>325</v>
      </c>
      <c r="I309">
        <v>30</v>
      </c>
      <c r="J309">
        <v>14</v>
      </c>
      <c r="K309">
        <v>10</v>
      </c>
      <c r="L309">
        <v>29500</v>
      </c>
      <c r="M309" t="s">
        <v>37</v>
      </c>
      <c r="N309" t="s">
        <v>38</v>
      </c>
      <c r="O309" t="s">
        <v>38</v>
      </c>
      <c r="P309">
        <v>0</v>
      </c>
      <c r="Q309" t="s">
        <v>77</v>
      </c>
      <c r="R309" t="s">
        <v>44</v>
      </c>
      <c r="S309">
        <v>29471.16</v>
      </c>
      <c r="T309">
        <v>3530.65</v>
      </c>
      <c r="U309">
        <v>33001.81</v>
      </c>
      <c r="V309">
        <v>33576.69</v>
      </c>
      <c r="W309">
        <v>13</v>
      </c>
      <c r="X309">
        <v>0</v>
      </c>
      <c r="Y309">
        <v>0</v>
      </c>
      <c r="Z309">
        <v>72.071428571428569</v>
      </c>
      <c r="AA309">
        <v>810</v>
      </c>
      <c r="AB309">
        <v>327</v>
      </c>
      <c r="AC309">
        <v>18</v>
      </c>
      <c r="AD309">
        <v>29471.16</v>
      </c>
      <c r="AE309">
        <v>3530.65</v>
      </c>
      <c r="AF309">
        <v>12.727272727272727</v>
      </c>
      <c r="AG309">
        <v>1161.730407</v>
      </c>
      <c r="AH309">
        <v>0</v>
      </c>
      <c r="AI309">
        <f>SUM(tbl_AccountMonitoring[[#This Row],[FUEL_TRX_AMT]:[NONFUEL_TRX_AMT]])</f>
        <v>33001.81</v>
      </c>
      <c r="AJ309">
        <f>SUM(tbl_AccountMonitoring[[#This Row],[FUEL_NUM_TRX]:[NONFUEL_NUM_TRX]])</f>
        <v>345</v>
      </c>
    </row>
    <row r="310" spans="1:36" x14ac:dyDescent="0.35">
      <c r="A310">
        <v>111957</v>
      </c>
      <c r="B310" s="1">
        <v>44268</v>
      </c>
      <c r="C310" t="s">
        <v>33</v>
      </c>
      <c r="D310">
        <v>5000</v>
      </c>
      <c r="E310" s="1">
        <v>44062.361087962963</v>
      </c>
      <c r="F310" t="s">
        <v>797</v>
      </c>
      <c r="G310" t="s">
        <v>52</v>
      </c>
      <c r="H310" t="s">
        <v>798</v>
      </c>
      <c r="I310">
        <v>15</v>
      </c>
      <c r="J310">
        <v>14</v>
      </c>
      <c r="K310">
        <v>3</v>
      </c>
      <c r="L310">
        <v>10500</v>
      </c>
      <c r="M310" t="s">
        <v>48</v>
      </c>
      <c r="N310" t="s">
        <v>49</v>
      </c>
      <c r="O310" t="s">
        <v>50</v>
      </c>
      <c r="P310">
        <v>1</v>
      </c>
      <c r="Q310" t="s">
        <v>43</v>
      </c>
      <c r="R310" t="s">
        <v>44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26.90909090909091</v>
      </c>
      <c r="AG310">
        <v>0</v>
      </c>
      <c r="AH310">
        <v>11904.39</v>
      </c>
      <c r="AI310">
        <f>SUM(tbl_AccountMonitoring[[#This Row],[FUEL_TRX_AMT]:[NONFUEL_TRX_AMT]])</f>
        <v>0</v>
      </c>
      <c r="AJ310">
        <f>SUM(tbl_AccountMonitoring[[#This Row],[FUEL_NUM_TRX]:[NONFUEL_NUM_TRX]])</f>
        <v>0</v>
      </c>
    </row>
    <row r="311" spans="1:36" x14ac:dyDescent="0.35">
      <c r="A311">
        <v>111963</v>
      </c>
      <c r="B311" s="1">
        <v>44737</v>
      </c>
      <c r="C311" t="s">
        <v>33</v>
      </c>
      <c r="D311">
        <v>3000</v>
      </c>
      <c r="E311" s="1">
        <v>44062.361087962963</v>
      </c>
      <c r="F311" t="s">
        <v>326</v>
      </c>
      <c r="G311" t="s">
        <v>140</v>
      </c>
      <c r="H311" t="s">
        <v>327</v>
      </c>
      <c r="I311">
        <v>15</v>
      </c>
      <c r="J311">
        <v>15</v>
      </c>
      <c r="K311">
        <v>10</v>
      </c>
      <c r="L311">
        <v>3000</v>
      </c>
      <c r="M311" t="s">
        <v>37</v>
      </c>
      <c r="N311" t="s">
        <v>38</v>
      </c>
      <c r="O311" t="s">
        <v>38</v>
      </c>
      <c r="P311">
        <v>1</v>
      </c>
      <c r="Q311" t="s">
        <v>77</v>
      </c>
      <c r="R311" t="s">
        <v>44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77.785714285714292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21.555555555555557</v>
      </c>
      <c r="AG311">
        <v>0</v>
      </c>
      <c r="AH311">
        <v>0</v>
      </c>
      <c r="AI311">
        <f>SUM(tbl_AccountMonitoring[[#This Row],[FUEL_TRX_AMT]:[NONFUEL_TRX_AMT]])</f>
        <v>0</v>
      </c>
      <c r="AJ311">
        <f>SUM(tbl_AccountMonitoring[[#This Row],[FUEL_NUM_TRX]:[NONFUEL_NUM_TRX]])</f>
        <v>0</v>
      </c>
    </row>
    <row r="312" spans="1:36" x14ac:dyDescent="0.35">
      <c r="A312">
        <v>111965</v>
      </c>
      <c r="B312" s="1">
        <v>44629</v>
      </c>
      <c r="C312" t="s">
        <v>33</v>
      </c>
      <c r="D312">
        <v>26000</v>
      </c>
      <c r="E312" s="1">
        <v>44063.439282407409</v>
      </c>
      <c r="F312" t="s">
        <v>667</v>
      </c>
      <c r="G312" t="s">
        <v>118</v>
      </c>
      <c r="H312" t="s">
        <v>668</v>
      </c>
      <c r="I312">
        <v>7</v>
      </c>
      <c r="J312">
        <v>7</v>
      </c>
      <c r="K312">
        <v>3</v>
      </c>
      <c r="L312">
        <v>26000</v>
      </c>
      <c r="M312" t="s">
        <v>91</v>
      </c>
      <c r="N312" t="s">
        <v>92</v>
      </c>
      <c r="O312" t="s">
        <v>50</v>
      </c>
      <c r="P312">
        <v>1</v>
      </c>
      <c r="Q312" t="s">
        <v>39</v>
      </c>
      <c r="R312" t="s">
        <v>40</v>
      </c>
      <c r="S312">
        <v>0</v>
      </c>
      <c r="T312">
        <v>24.54</v>
      </c>
      <c r="U312">
        <v>24.54</v>
      </c>
      <c r="V312">
        <v>0</v>
      </c>
      <c r="W312">
        <v>0</v>
      </c>
      <c r="X312">
        <v>0</v>
      </c>
      <c r="Y312">
        <v>0</v>
      </c>
      <c r="Z312">
        <v>79</v>
      </c>
      <c r="AA312">
        <v>0</v>
      </c>
      <c r="AB312">
        <v>0</v>
      </c>
      <c r="AC312">
        <v>1</v>
      </c>
      <c r="AD312">
        <v>0</v>
      </c>
      <c r="AE312">
        <v>24.54</v>
      </c>
      <c r="AF312">
        <v>15.636363636363637</v>
      </c>
      <c r="AG312">
        <v>0.55705800000000005</v>
      </c>
      <c r="AH312">
        <v>0</v>
      </c>
      <c r="AI312">
        <f>SUM(tbl_AccountMonitoring[[#This Row],[FUEL_TRX_AMT]:[NONFUEL_TRX_AMT]])</f>
        <v>24.54</v>
      </c>
      <c r="AJ312">
        <f>SUM(tbl_AccountMonitoring[[#This Row],[FUEL_NUM_TRX]:[NONFUEL_NUM_TRX]])</f>
        <v>1</v>
      </c>
    </row>
    <row r="313" spans="1:36" x14ac:dyDescent="0.35">
      <c r="A313">
        <v>111966</v>
      </c>
      <c r="B313" s="1">
        <v>44679</v>
      </c>
      <c r="C313" t="s">
        <v>33</v>
      </c>
      <c r="D313">
        <v>47500</v>
      </c>
      <c r="E313" s="1">
        <v>44063.439282407409</v>
      </c>
      <c r="F313" t="s">
        <v>516</v>
      </c>
      <c r="G313" t="s">
        <v>517</v>
      </c>
      <c r="H313" t="s">
        <v>518</v>
      </c>
      <c r="I313">
        <v>15</v>
      </c>
      <c r="J313">
        <v>13</v>
      </c>
      <c r="K313">
        <v>10</v>
      </c>
      <c r="L313">
        <v>47500</v>
      </c>
      <c r="M313" t="s">
        <v>54</v>
      </c>
      <c r="N313" t="s">
        <v>55</v>
      </c>
      <c r="O313" t="s">
        <v>50</v>
      </c>
      <c r="P313">
        <v>0</v>
      </c>
      <c r="Q313" t="s">
        <v>39</v>
      </c>
      <c r="R313" t="s">
        <v>40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80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27</v>
      </c>
      <c r="AG313">
        <v>20</v>
      </c>
      <c r="AH313">
        <v>40</v>
      </c>
      <c r="AI313">
        <f>SUM(tbl_AccountMonitoring[[#This Row],[FUEL_TRX_AMT]:[NONFUEL_TRX_AMT]])</f>
        <v>0</v>
      </c>
      <c r="AJ313">
        <f>SUM(tbl_AccountMonitoring[[#This Row],[FUEL_NUM_TRX]:[NONFUEL_NUM_TRX]])</f>
        <v>0</v>
      </c>
    </row>
    <row r="314" spans="1:36" x14ac:dyDescent="0.35">
      <c r="A314">
        <v>111969</v>
      </c>
      <c r="B314" s="1">
        <v>44590</v>
      </c>
      <c r="C314" t="s">
        <v>33</v>
      </c>
      <c r="D314">
        <v>11000</v>
      </c>
      <c r="E314" s="1">
        <v>44063.439282407409</v>
      </c>
      <c r="F314" t="s">
        <v>921</v>
      </c>
      <c r="G314" t="s">
        <v>72</v>
      </c>
      <c r="H314" t="s">
        <v>922</v>
      </c>
      <c r="I314">
        <v>7</v>
      </c>
      <c r="J314">
        <v>7</v>
      </c>
      <c r="K314">
        <v>3</v>
      </c>
      <c r="L314">
        <v>11000</v>
      </c>
      <c r="M314" t="s">
        <v>37</v>
      </c>
      <c r="N314" t="s">
        <v>38</v>
      </c>
      <c r="O314" t="s">
        <v>38</v>
      </c>
      <c r="P314">
        <v>0</v>
      </c>
      <c r="Q314" t="s">
        <v>39</v>
      </c>
      <c r="R314" t="s">
        <v>40</v>
      </c>
      <c r="S314">
        <v>56271.19</v>
      </c>
      <c r="T314">
        <v>9109.11</v>
      </c>
      <c r="U314">
        <v>65380.3</v>
      </c>
      <c r="V314">
        <v>66238.78</v>
      </c>
      <c r="W314">
        <v>57</v>
      </c>
      <c r="X314">
        <v>0</v>
      </c>
      <c r="Y314">
        <v>0</v>
      </c>
      <c r="Z314">
        <v>80</v>
      </c>
      <c r="AA314">
        <v>793.2</v>
      </c>
      <c r="AB314">
        <v>176</v>
      </c>
      <c r="AC314">
        <v>40</v>
      </c>
      <c r="AD314">
        <v>56271.19</v>
      </c>
      <c r="AE314">
        <v>9109.11</v>
      </c>
      <c r="AF314">
        <v>12.727272727272727</v>
      </c>
      <c r="AG314">
        <v>2271.6454909999998</v>
      </c>
      <c r="AH314">
        <v>0</v>
      </c>
      <c r="AI314">
        <f>SUM(tbl_AccountMonitoring[[#This Row],[FUEL_TRX_AMT]:[NONFUEL_TRX_AMT]])</f>
        <v>65380.3</v>
      </c>
      <c r="AJ314">
        <f>SUM(tbl_AccountMonitoring[[#This Row],[FUEL_NUM_TRX]:[NONFUEL_NUM_TRX]])</f>
        <v>216</v>
      </c>
    </row>
    <row r="315" spans="1:36" x14ac:dyDescent="0.35">
      <c r="A315">
        <v>111971</v>
      </c>
      <c r="B315" s="1">
        <v>44513</v>
      </c>
      <c r="C315" t="s">
        <v>33</v>
      </c>
      <c r="D315">
        <v>5500</v>
      </c>
      <c r="E315" s="1">
        <v>44063.439282407409</v>
      </c>
      <c r="F315" t="s">
        <v>669</v>
      </c>
      <c r="G315" t="s">
        <v>57</v>
      </c>
      <c r="H315" t="s">
        <v>670</v>
      </c>
      <c r="I315">
        <v>30</v>
      </c>
      <c r="J315">
        <v>14</v>
      </c>
      <c r="K315">
        <v>18</v>
      </c>
      <c r="L315">
        <v>5500</v>
      </c>
      <c r="M315" t="s">
        <v>91</v>
      </c>
      <c r="N315" t="s">
        <v>92</v>
      </c>
      <c r="O315" t="s">
        <v>50</v>
      </c>
      <c r="P315">
        <v>0</v>
      </c>
      <c r="Q315" t="s">
        <v>43</v>
      </c>
      <c r="R315" t="s">
        <v>44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70.571428571428569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12.857142857142858</v>
      </c>
      <c r="AG315">
        <v>0</v>
      </c>
      <c r="AH315">
        <v>0</v>
      </c>
      <c r="AI315">
        <f>SUM(tbl_AccountMonitoring[[#This Row],[FUEL_TRX_AMT]:[NONFUEL_TRX_AMT]])</f>
        <v>0</v>
      </c>
      <c r="AJ315">
        <f>SUM(tbl_AccountMonitoring[[#This Row],[FUEL_NUM_TRX]:[NONFUEL_NUM_TRX]])</f>
        <v>0</v>
      </c>
    </row>
    <row r="316" spans="1:36" x14ac:dyDescent="0.35">
      <c r="A316">
        <v>111972</v>
      </c>
      <c r="B316" s="1">
        <v>44522</v>
      </c>
      <c r="C316" t="s">
        <v>33</v>
      </c>
      <c r="D316">
        <v>5000</v>
      </c>
      <c r="E316" s="1">
        <v>44063.439282407409</v>
      </c>
      <c r="F316" t="s">
        <v>328</v>
      </c>
      <c r="G316" t="s">
        <v>329</v>
      </c>
      <c r="H316" t="s">
        <v>330</v>
      </c>
      <c r="I316">
        <v>30</v>
      </c>
      <c r="J316">
        <v>14</v>
      </c>
      <c r="K316">
        <v>7</v>
      </c>
      <c r="L316">
        <v>5000</v>
      </c>
      <c r="M316" t="s">
        <v>48</v>
      </c>
      <c r="N316" t="s">
        <v>49</v>
      </c>
      <c r="O316" t="s">
        <v>50</v>
      </c>
      <c r="P316">
        <v>1</v>
      </c>
      <c r="Q316" t="s">
        <v>43</v>
      </c>
      <c r="R316" t="s">
        <v>44</v>
      </c>
      <c r="S316">
        <v>0</v>
      </c>
      <c r="T316">
        <v>0</v>
      </c>
      <c r="U316">
        <v>0</v>
      </c>
      <c r="V316">
        <v>800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28.75</v>
      </c>
      <c r="AG316">
        <v>0</v>
      </c>
      <c r="AH316">
        <v>4883.05</v>
      </c>
      <c r="AI316">
        <f>SUM(tbl_AccountMonitoring[[#This Row],[FUEL_TRX_AMT]:[NONFUEL_TRX_AMT]])</f>
        <v>0</v>
      </c>
      <c r="AJ316">
        <f>SUM(tbl_AccountMonitoring[[#This Row],[FUEL_NUM_TRX]:[NONFUEL_NUM_TRX]])</f>
        <v>0</v>
      </c>
    </row>
    <row r="317" spans="1:36" x14ac:dyDescent="0.35">
      <c r="A317">
        <v>111973</v>
      </c>
      <c r="B317" s="1">
        <v>44813</v>
      </c>
      <c r="C317" t="s">
        <v>33</v>
      </c>
      <c r="D317">
        <v>8000</v>
      </c>
      <c r="E317" s="1">
        <v>44063.439282407409</v>
      </c>
      <c r="F317" t="s">
        <v>671</v>
      </c>
      <c r="G317" t="s">
        <v>672</v>
      </c>
      <c r="H317" t="s">
        <v>673</v>
      </c>
      <c r="I317">
        <v>30</v>
      </c>
      <c r="J317">
        <v>14</v>
      </c>
      <c r="K317">
        <v>18</v>
      </c>
      <c r="L317">
        <v>8000</v>
      </c>
      <c r="M317" t="s">
        <v>37</v>
      </c>
      <c r="N317" t="s">
        <v>38</v>
      </c>
      <c r="O317" t="s">
        <v>38</v>
      </c>
      <c r="P317">
        <v>0</v>
      </c>
      <c r="Q317" t="s">
        <v>43</v>
      </c>
      <c r="R317" t="s">
        <v>44</v>
      </c>
      <c r="S317">
        <v>27047.100000000002</v>
      </c>
      <c r="T317">
        <v>3908.64</v>
      </c>
      <c r="U317">
        <v>30955.74</v>
      </c>
      <c r="V317">
        <v>33035.81</v>
      </c>
      <c r="W317">
        <v>14</v>
      </c>
      <c r="X317">
        <v>0</v>
      </c>
      <c r="Y317">
        <v>0</v>
      </c>
      <c r="Z317">
        <v>78.714285714285708</v>
      </c>
      <c r="AA317">
        <v>0</v>
      </c>
      <c r="AB317">
        <v>505</v>
      </c>
      <c r="AC317">
        <v>17</v>
      </c>
      <c r="AD317">
        <v>27047.100000000002</v>
      </c>
      <c r="AE317">
        <v>3908.64</v>
      </c>
      <c r="AF317">
        <v>13.727272727272727</v>
      </c>
      <c r="AG317">
        <v>634.69165088</v>
      </c>
      <c r="AH317">
        <v>0</v>
      </c>
      <c r="AI317">
        <f>SUM(tbl_AccountMonitoring[[#This Row],[FUEL_TRX_AMT]:[NONFUEL_TRX_AMT]])</f>
        <v>30955.74</v>
      </c>
      <c r="AJ317">
        <f>SUM(tbl_AccountMonitoring[[#This Row],[FUEL_NUM_TRX]:[NONFUEL_NUM_TRX]])</f>
        <v>522</v>
      </c>
    </row>
    <row r="318" spans="1:36" x14ac:dyDescent="0.35">
      <c r="A318">
        <v>111974</v>
      </c>
      <c r="B318" s="1">
        <v>45092</v>
      </c>
      <c r="C318" t="s">
        <v>33</v>
      </c>
      <c r="D318">
        <v>6300</v>
      </c>
      <c r="E318" s="1">
        <v>44063.439282407409</v>
      </c>
      <c r="F318" t="s">
        <v>519</v>
      </c>
      <c r="G318" t="s">
        <v>115</v>
      </c>
      <c r="H318" t="s">
        <v>520</v>
      </c>
      <c r="I318">
        <v>7</v>
      </c>
      <c r="J318">
        <v>7</v>
      </c>
      <c r="K318">
        <v>10</v>
      </c>
      <c r="L318">
        <v>5090</v>
      </c>
      <c r="M318" t="s">
        <v>37</v>
      </c>
      <c r="N318" t="s">
        <v>38</v>
      </c>
      <c r="O318" t="s">
        <v>38</v>
      </c>
      <c r="P318">
        <v>1</v>
      </c>
      <c r="Q318" t="s">
        <v>59</v>
      </c>
      <c r="R318" t="s">
        <v>44</v>
      </c>
      <c r="S318">
        <v>24667.39</v>
      </c>
      <c r="T318">
        <v>5019.2000000000007</v>
      </c>
      <c r="U318">
        <v>29686.59</v>
      </c>
      <c r="V318">
        <v>34841.29</v>
      </c>
      <c r="W318">
        <v>55</v>
      </c>
      <c r="X318">
        <v>0</v>
      </c>
      <c r="Y318">
        <v>0</v>
      </c>
      <c r="Z318">
        <v>74.857142857142861</v>
      </c>
      <c r="AA318">
        <v>628</v>
      </c>
      <c r="AB318">
        <v>519</v>
      </c>
      <c r="AC318">
        <v>33</v>
      </c>
      <c r="AD318">
        <v>24667.39</v>
      </c>
      <c r="AE318">
        <v>5019.2000000000007</v>
      </c>
      <c r="AF318">
        <v>43.81818181818182</v>
      </c>
      <c r="AG318">
        <v>3859.2352869999995</v>
      </c>
      <c r="AH318">
        <v>0</v>
      </c>
      <c r="AI318">
        <f>SUM(tbl_AccountMonitoring[[#This Row],[FUEL_TRX_AMT]:[NONFUEL_TRX_AMT]])</f>
        <v>29686.59</v>
      </c>
      <c r="AJ318">
        <f>SUM(tbl_AccountMonitoring[[#This Row],[FUEL_NUM_TRX]:[NONFUEL_NUM_TRX]])</f>
        <v>552</v>
      </c>
    </row>
    <row r="319" spans="1:36" x14ac:dyDescent="0.35">
      <c r="A319">
        <v>111977</v>
      </c>
      <c r="B319" s="1">
        <v>44506</v>
      </c>
      <c r="C319" t="s">
        <v>33</v>
      </c>
      <c r="D319">
        <v>4500</v>
      </c>
      <c r="E319" s="1">
        <v>44063.439282407409</v>
      </c>
      <c r="F319" t="s">
        <v>569</v>
      </c>
      <c r="G319" t="s">
        <v>442</v>
      </c>
      <c r="H319" t="s">
        <v>570</v>
      </c>
      <c r="I319">
        <v>15</v>
      </c>
      <c r="J319">
        <v>14</v>
      </c>
      <c r="K319">
        <v>7</v>
      </c>
      <c r="L319">
        <v>5400</v>
      </c>
      <c r="M319" t="s">
        <v>48</v>
      </c>
      <c r="N319" t="s">
        <v>49</v>
      </c>
      <c r="O319" t="s">
        <v>50</v>
      </c>
      <c r="P319">
        <v>0</v>
      </c>
      <c r="Q319" t="s">
        <v>67</v>
      </c>
      <c r="R319" t="s">
        <v>44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42.785714285714285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25.857142857142858</v>
      </c>
      <c r="AG319">
        <v>0</v>
      </c>
      <c r="AH319">
        <v>0</v>
      </c>
      <c r="AI319">
        <f>SUM(tbl_AccountMonitoring[[#This Row],[FUEL_TRX_AMT]:[NONFUEL_TRX_AMT]])</f>
        <v>0</v>
      </c>
      <c r="AJ319">
        <f>SUM(tbl_AccountMonitoring[[#This Row],[FUEL_NUM_TRX]:[NONFUEL_NUM_TRX]])</f>
        <v>0</v>
      </c>
    </row>
    <row r="320" spans="1:36" x14ac:dyDescent="0.35">
      <c r="A320">
        <v>111982</v>
      </c>
      <c r="B320" s="1">
        <v>44570</v>
      </c>
      <c r="C320" t="s">
        <v>33</v>
      </c>
      <c r="D320">
        <v>29000</v>
      </c>
      <c r="E320" s="1">
        <v>44064.360914351855</v>
      </c>
      <c r="F320" t="s">
        <v>799</v>
      </c>
      <c r="G320" t="s">
        <v>377</v>
      </c>
      <c r="H320" t="s">
        <v>800</v>
      </c>
      <c r="I320">
        <v>30</v>
      </c>
      <c r="J320">
        <v>13</v>
      </c>
      <c r="K320">
        <v>10</v>
      </c>
      <c r="L320">
        <v>29000</v>
      </c>
      <c r="M320" t="s">
        <v>244</v>
      </c>
      <c r="N320" t="s">
        <v>245</v>
      </c>
      <c r="O320" t="s">
        <v>50</v>
      </c>
      <c r="P320">
        <v>0</v>
      </c>
      <c r="Q320" t="s">
        <v>39</v>
      </c>
      <c r="R320" t="s">
        <v>40</v>
      </c>
      <c r="S320">
        <v>0</v>
      </c>
      <c r="T320">
        <v>0</v>
      </c>
      <c r="U320">
        <v>0</v>
      </c>
      <c r="V320">
        <v>11000</v>
      </c>
      <c r="W320">
        <v>11</v>
      </c>
      <c r="X320">
        <v>0</v>
      </c>
      <c r="Y320">
        <v>0</v>
      </c>
      <c r="Z320">
        <v>67.285714285714292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51.454545454545453</v>
      </c>
      <c r="AG320">
        <v>0</v>
      </c>
      <c r="AH320">
        <v>0</v>
      </c>
      <c r="AI320">
        <f>SUM(tbl_AccountMonitoring[[#This Row],[FUEL_TRX_AMT]:[NONFUEL_TRX_AMT]])</f>
        <v>0</v>
      </c>
      <c r="AJ320">
        <f>SUM(tbl_AccountMonitoring[[#This Row],[FUEL_NUM_TRX]:[NONFUEL_NUM_TRX]])</f>
        <v>0</v>
      </c>
    </row>
    <row r="321" spans="1:36" x14ac:dyDescent="0.35">
      <c r="A321">
        <v>111984</v>
      </c>
      <c r="B321" s="1">
        <v>44637</v>
      </c>
      <c r="C321" t="s">
        <v>33</v>
      </c>
      <c r="D321">
        <v>11000</v>
      </c>
      <c r="E321" s="1">
        <v>44064.360914351855</v>
      </c>
      <c r="F321" t="s">
        <v>923</v>
      </c>
      <c r="G321" t="s">
        <v>140</v>
      </c>
      <c r="H321" t="s">
        <v>924</v>
      </c>
      <c r="I321">
        <v>7</v>
      </c>
      <c r="J321">
        <v>7</v>
      </c>
      <c r="K321">
        <v>10</v>
      </c>
      <c r="L321">
        <v>12800</v>
      </c>
      <c r="M321" t="s">
        <v>37</v>
      </c>
      <c r="N321" t="s">
        <v>38</v>
      </c>
      <c r="O321" t="s">
        <v>38</v>
      </c>
      <c r="P321">
        <v>0</v>
      </c>
      <c r="Q321" t="s">
        <v>59</v>
      </c>
      <c r="R321" t="s">
        <v>44</v>
      </c>
      <c r="S321">
        <v>4.8600000000000003</v>
      </c>
      <c r="T321">
        <v>474.56000000000006</v>
      </c>
      <c r="U321">
        <v>479.42</v>
      </c>
      <c r="V321">
        <v>465.9</v>
      </c>
      <c r="W321">
        <v>8</v>
      </c>
      <c r="X321">
        <v>0</v>
      </c>
      <c r="Y321">
        <v>0</v>
      </c>
      <c r="Z321">
        <v>78.3</v>
      </c>
      <c r="AA321">
        <v>736</v>
      </c>
      <c r="AB321">
        <v>1</v>
      </c>
      <c r="AC321">
        <v>7</v>
      </c>
      <c r="AD321">
        <v>4.8600000000000003</v>
      </c>
      <c r="AE321">
        <v>474.56000000000006</v>
      </c>
      <c r="AF321">
        <v>18.09090909090909</v>
      </c>
      <c r="AG321">
        <v>10.385082000000001</v>
      </c>
      <c r="AH321">
        <v>0</v>
      </c>
      <c r="AI321">
        <f>SUM(tbl_AccountMonitoring[[#This Row],[FUEL_TRX_AMT]:[NONFUEL_TRX_AMT]])</f>
        <v>479.42000000000007</v>
      </c>
      <c r="AJ321">
        <f>SUM(tbl_AccountMonitoring[[#This Row],[FUEL_NUM_TRX]:[NONFUEL_NUM_TRX]])</f>
        <v>8</v>
      </c>
    </row>
    <row r="322" spans="1:36" x14ac:dyDescent="0.35">
      <c r="A322">
        <v>111985</v>
      </c>
      <c r="B322" s="1">
        <v>44471</v>
      </c>
      <c r="C322" t="s">
        <v>33</v>
      </c>
      <c r="D322">
        <v>25000</v>
      </c>
      <c r="E322" s="1">
        <v>44064.360914351855</v>
      </c>
      <c r="F322" t="s">
        <v>801</v>
      </c>
      <c r="G322" t="s">
        <v>96</v>
      </c>
      <c r="H322" t="s">
        <v>802</v>
      </c>
      <c r="I322">
        <v>7</v>
      </c>
      <c r="J322">
        <v>7</v>
      </c>
      <c r="K322">
        <v>10</v>
      </c>
      <c r="L322">
        <v>25000</v>
      </c>
      <c r="M322" t="s">
        <v>91</v>
      </c>
      <c r="N322" t="s">
        <v>92</v>
      </c>
      <c r="O322" t="s">
        <v>50</v>
      </c>
      <c r="P322">
        <v>0</v>
      </c>
      <c r="Q322" t="s">
        <v>59</v>
      </c>
      <c r="R322" t="s">
        <v>44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79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10</v>
      </c>
      <c r="AG322">
        <v>0</v>
      </c>
      <c r="AH322">
        <v>0</v>
      </c>
      <c r="AI322">
        <f>SUM(tbl_AccountMonitoring[[#This Row],[FUEL_TRX_AMT]:[NONFUEL_TRX_AMT]])</f>
        <v>0</v>
      </c>
      <c r="AJ322">
        <f>SUM(tbl_AccountMonitoring[[#This Row],[FUEL_NUM_TRX]:[NONFUEL_NUM_TRX]])</f>
        <v>0</v>
      </c>
    </row>
    <row r="323" spans="1:36" x14ac:dyDescent="0.35">
      <c r="A323">
        <v>111986</v>
      </c>
      <c r="B323" s="1">
        <v>44634</v>
      </c>
      <c r="C323" t="s">
        <v>33</v>
      </c>
      <c r="D323">
        <v>26000</v>
      </c>
      <c r="E323" s="1">
        <v>44064.360914351855</v>
      </c>
      <c r="F323" t="s">
        <v>403</v>
      </c>
      <c r="G323" t="s">
        <v>65</v>
      </c>
      <c r="H323" t="s">
        <v>925</v>
      </c>
      <c r="I323">
        <v>7</v>
      </c>
      <c r="J323">
        <v>5</v>
      </c>
      <c r="K323">
        <v>18</v>
      </c>
      <c r="L323">
        <v>26000</v>
      </c>
      <c r="M323" t="s">
        <v>37</v>
      </c>
      <c r="N323" t="s">
        <v>38</v>
      </c>
      <c r="O323" t="s">
        <v>38</v>
      </c>
      <c r="P323">
        <v>1</v>
      </c>
      <c r="Q323" t="s">
        <v>67</v>
      </c>
      <c r="R323" t="s">
        <v>44</v>
      </c>
      <c r="S323">
        <v>10824.519999999999</v>
      </c>
      <c r="T323">
        <v>19.3</v>
      </c>
      <c r="U323">
        <v>10843.82</v>
      </c>
      <c r="V323">
        <v>11430.949999999999</v>
      </c>
      <c r="W323">
        <v>49</v>
      </c>
      <c r="X323">
        <v>0</v>
      </c>
      <c r="Y323">
        <v>0</v>
      </c>
      <c r="Z323">
        <v>67.785714285714292</v>
      </c>
      <c r="AA323">
        <v>835.4</v>
      </c>
      <c r="AB323">
        <v>106</v>
      </c>
      <c r="AC323">
        <v>2</v>
      </c>
      <c r="AD323">
        <v>10824.519999999999</v>
      </c>
      <c r="AE323">
        <v>19.3</v>
      </c>
      <c r="AF323">
        <v>21.09090909090909</v>
      </c>
      <c r="AG323">
        <v>823.9882879999999</v>
      </c>
      <c r="AH323">
        <v>0</v>
      </c>
      <c r="AI323">
        <f>SUM(tbl_AccountMonitoring[[#This Row],[FUEL_TRX_AMT]:[NONFUEL_TRX_AMT]])</f>
        <v>10843.819999999998</v>
      </c>
      <c r="AJ323">
        <f>SUM(tbl_AccountMonitoring[[#This Row],[FUEL_NUM_TRX]:[NONFUEL_NUM_TRX]])</f>
        <v>108</v>
      </c>
    </row>
    <row r="324" spans="1:36" x14ac:dyDescent="0.35">
      <c r="A324">
        <v>111987</v>
      </c>
      <c r="B324" s="1">
        <v>44503</v>
      </c>
      <c r="C324" t="s">
        <v>33</v>
      </c>
      <c r="D324">
        <v>4500</v>
      </c>
      <c r="E324" s="1">
        <v>44064.360914351855</v>
      </c>
      <c r="F324" t="s">
        <v>210</v>
      </c>
      <c r="G324" t="s">
        <v>65</v>
      </c>
      <c r="H324" t="s">
        <v>674</v>
      </c>
      <c r="I324">
        <v>15</v>
      </c>
      <c r="J324">
        <v>14</v>
      </c>
      <c r="K324">
        <v>18</v>
      </c>
      <c r="L324">
        <v>2210</v>
      </c>
      <c r="M324" t="s">
        <v>37</v>
      </c>
      <c r="N324" t="s">
        <v>38</v>
      </c>
      <c r="O324" t="s">
        <v>38</v>
      </c>
      <c r="P324">
        <v>0</v>
      </c>
      <c r="Q324" t="s">
        <v>67</v>
      </c>
      <c r="R324" t="s">
        <v>44</v>
      </c>
      <c r="S324">
        <v>16090.449999999997</v>
      </c>
      <c r="T324">
        <v>370.11</v>
      </c>
      <c r="U324">
        <v>16460.559999999998</v>
      </c>
      <c r="V324">
        <v>19580.39</v>
      </c>
      <c r="W324">
        <v>24</v>
      </c>
      <c r="X324">
        <v>682.55</v>
      </c>
      <c r="Y324">
        <v>1</v>
      </c>
      <c r="Z324">
        <v>79.357142857142861</v>
      </c>
      <c r="AA324">
        <v>0</v>
      </c>
      <c r="AB324">
        <v>292</v>
      </c>
      <c r="AC324">
        <v>1</v>
      </c>
      <c r="AD324">
        <v>16090.449999999997</v>
      </c>
      <c r="AE324">
        <v>370.11</v>
      </c>
      <c r="AF324">
        <v>17</v>
      </c>
      <c r="AG324">
        <v>1835.4374079999998</v>
      </c>
      <c r="AH324">
        <v>0</v>
      </c>
      <c r="AI324">
        <f>SUM(tbl_AccountMonitoring[[#This Row],[FUEL_TRX_AMT]:[NONFUEL_TRX_AMT]])</f>
        <v>16460.559999999998</v>
      </c>
      <c r="AJ324">
        <f>SUM(tbl_AccountMonitoring[[#This Row],[FUEL_NUM_TRX]:[NONFUEL_NUM_TRX]])</f>
        <v>293</v>
      </c>
    </row>
    <row r="325" spans="1:36" x14ac:dyDescent="0.35">
      <c r="A325">
        <v>111988</v>
      </c>
      <c r="B325" s="1">
        <v>44418</v>
      </c>
      <c r="C325" t="s">
        <v>33</v>
      </c>
      <c r="D325">
        <v>500</v>
      </c>
      <c r="E325" s="1">
        <v>44064.360914351855</v>
      </c>
      <c r="F325" t="s">
        <v>675</v>
      </c>
      <c r="G325" t="s">
        <v>52</v>
      </c>
      <c r="H325" t="s">
        <v>676</v>
      </c>
      <c r="I325">
        <v>7</v>
      </c>
      <c r="J325">
        <v>5</v>
      </c>
      <c r="K325">
        <v>10</v>
      </c>
      <c r="L325">
        <v>500</v>
      </c>
      <c r="M325" t="s">
        <v>48</v>
      </c>
      <c r="N325" t="s">
        <v>49</v>
      </c>
      <c r="O325" t="s">
        <v>50</v>
      </c>
      <c r="P325">
        <v>1</v>
      </c>
      <c r="Q325" t="s">
        <v>43</v>
      </c>
      <c r="R325" t="s">
        <v>44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63.714285714285715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20</v>
      </c>
      <c r="AG325">
        <v>0</v>
      </c>
      <c r="AH325">
        <v>0</v>
      </c>
      <c r="AI325">
        <f>SUM(tbl_AccountMonitoring[[#This Row],[FUEL_TRX_AMT]:[NONFUEL_TRX_AMT]])</f>
        <v>0</v>
      </c>
      <c r="AJ325">
        <f>SUM(tbl_AccountMonitoring[[#This Row],[FUEL_NUM_TRX]:[NONFUEL_NUM_TRX]])</f>
        <v>0</v>
      </c>
    </row>
    <row r="326" spans="1:36" x14ac:dyDescent="0.35">
      <c r="A326">
        <v>111989</v>
      </c>
      <c r="B326" s="1">
        <v>44291</v>
      </c>
      <c r="C326" t="s">
        <v>33</v>
      </c>
      <c r="D326">
        <v>500</v>
      </c>
      <c r="E326" s="1">
        <v>44064.360914351855</v>
      </c>
      <c r="F326" t="s">
        <v>133</v>
      </c>
      <c r="G326" t="s">
        <v>118</v>
      </c>
      <c r="H326" t="s">
        <v>134</v>
      </c>
      <c r="I326">
        <v>7</v>
      </c>
      <c r="J326">
        <v>5</v>
      </c>
      <c r="K326">
        <v>18</v>
      </c>
      <c r="L326">
        <v>2000</v>
      </c>
      <c r="M326" t="s">
        <v>37</v>
      </c>
      <c r="N326" t="s">
        <v>38</v>
      </c>
      <c r="O326" t="s">
        <v>38</v>
      </c>
      <c r="P326">
        <v>1</v>
      </c>
      <c r="Q326" t="s">
        <v>43</v>
      </c>
      <c r="R326" t="s">
        <v>44</v>
      </c>
      <c r="S326">
        <v>18.010000000000002</v>
      </c>
      <c r="T326">
        <v>0</v>
      </c>
      <c r="U326">
        <v>18.010000000000002</v>
      </c>
      <c r="V326">
        <v>55.04</v>
      </c>
      <c r="W326">
        <v>3</v>
      </c>
      <c r="X326">
        <v>0</v>
      </c>
      <c r="Y326">
        <v>0</v>
      </c>
      <c r="Z326">
        <v>0</v>
      </c>
      <c r="AA326">
        <v>596.4</v>
      </c>
      <c r="AB326">
        <v>1</v>
      </c>
      <c r="AC326">
        <v>0</v>
      </c>
      <c r="AD326">
        <v>18.010000000000002</v>
      </c>
      <c r="AE326">
        <v>0</v>
      </c>
      <c r="AF326">
        <v>11.818181818181818</v>
      </c>
      <c r="AG326">
        <v>26.241243949999998</v>
      </c>
      <c r="AH326">
        <v>0</v>
      </c>
      <c r="AI326">
        <f>SUM(tbl_AccountMonitoring[[#This Row],[FUEL_TRX_AMT]:[NONFUEL_TRX_AMT]])</f>
        <v>18.010000000000002</v>
      </c>
      <c r="AJ326">
        <f>SUM(tbl_AccountMonitoring[[#This Row],[FUEL_NUM_TRX]:[NONFUEL_NUM_TRX]])</f>
        <v>1</v>
      </c>
    </row>
    <row r="327" spans="1:36" x14ac:dyDescent="0.35">
      <c r="A327">
        <v>111991</v>
      </c>
      <c r="B327" s="1">
        <v>44840</v>
      </c>
      <c r="C327" t="s">
        <v>33</v>
      </c>
      <c r="D327">
        <v>12000</v>
      </c>
      <c r="E327" s="1">
        <v>44064.360914351855</v>
      </c>
      <c r="F327" t="s">
        <v>521</v>
      </c>
      <c r="G327" t="s">
        <v>96</v>
      </c>
      <c r="H327" t="s">
        <v>522</v>
      </c>
      <c r="I327">
        <v>7</v>
      </c>
      <c r="J327">
        <v>15</v>
      </c>
      <c r="K327">
        <v>5</v>
      </c>
      <c r="L327">
        <v>7200</v>
      </c>
      <c r="M327" t="s">
        <v>37</v>
      </c>
      <c r="N327" t="s">
        <v>38</v>
      </c>
      <c r="O327" t="s">
        <v>38</v>
      </c>
      <c r="P327">
        <v>0</v>
      </c>
      <c r="Q327" t="s">
        <v>77</v>
      </c>
      <c r="R327" t="s">
        <v>44</v>
      </c>
      <c r="S327">
        <v>20608.059999999998</v>
      </c>
      <c r="T327">
        <v>4118.57</v>
      </c>
      <c r="U327">
        <v>24726.63</v>
      </c>
      <c r="V327">
        <v>25996.35</v>
      </c>
      <c r="W327">
        <v>20</v>
      </c>
      <c r="X327">
        <v>0</v>
      </c>
      <c r="Y327">
        <v>0</v>
      </c>
      <c r="Z327">
        <v>57.357142857142854</v>
      </c>
      <c r="AA327">
        <v>0</v>
      </c>
      <c r="AB327">
        <v>311</v>
      </c>
      <c r="AC327">
        <v>25</v>
      </c>
      <c r="AD327">
        <v>20608.059999999998</v>
      </c>
      <c r="AE327">
        <v>4118.57</v>
      </c>
      <c r="AF327">
        <v>33.727272727272727</v>
      </c>
      <c r="AG327">
        <v>1294.6229700000001</v>
      </c>
      <c r="AH327">
        <v>0</v>
      </c>
      <c r="AI327">
        <f>SUM(tbl_AccountMonitoring[[#This Row],[FUEL_TRX_AMT]:[NONFUEL_TRX_AMT]])</f>
        <v>24726.629999999997</v>
      </c>
      <c r="AJ327">
        <f>SUM(tbl_AccountMonitoring[[#This Row],[FUEL_NUM_TRX]:[NONFUEL_NUM_TRX]])</f>
        <v>336</v>
      </c>
    </row>
    <row r="328" spans="1:36" x14ac:dyDescent="0.35">
      <c r="A328">
        <v>111994</v>
      </c>
      <c r="B328" s="1">
        <v>44713</v>
      </c>
      <c r="C328" t="s">
        <v>33</v>
      </c>
      <c r="D328">
        <v>15000</v>
      </c>
      <c r="E328" s="1">
        <v>44064.360914351855</v>
      </c>
      <c r="F328" t="s">
        <v>926</v>
      </c>
      <c r="G328" t="s">
        <v>96</v>
      </c>
      <c r="H328" t="s">
        <v>927</v>
      </c>
      <c r="I328">
        <v>30</v>
      </c>
      <c r="J328">
        <v>15</v>
      </c>
      <c r="K328">
        <v>10</v>
      </c>
      <c r="L328">
        <v>5000</v>
      </c>
      <c r="M328" t="s">
        <v>37</v>
      </c>
      <c r="N328" t="s">
        <v>38</v>
      </c>
      <c r="O328" t="s">
        <v>38</v>
      </c>
      <c r="P328">
        <v>0</v>
      </c>
      <c r="Q328" t="s">
        <v>77</v>
      </c>
      <c r="R328" t="s">
        <v>44</v>
      </c>
      <c r="S328">
        <v>35331.769999999997</v>
      </c>
      <c r="T328">
        <v>23668.75</v>
      </c>
      <c r="U328">
        <v>59000.520000000004</v>
      </c>
      <c r="V328">
        <v>75960.7</v>
      </c>
      <c r="W328">
        <v>19</v>
      </c>
      <c r="X328">
        <v>0</v>
      </c>
      <c r="Y328">
        <v>0</v>
      </c>
      <c r="Z328">
        <v>73.857142857142861</v>
      </c>
      <c r="AA328">
        <v>745</v>
      </c>
      <c r="AB328">
        <v>438</v>
      </c>
      <c r="AC328">
        <v>87</v>
      </c>
      <c r="AD328">
        <v>35331.769999999997</v>
      </c>
      <c r="AE328">
        <v>23668.75</v>
      </c>
      <c r="AF328">
        <v>46.545454545454547</v>
      </c>
      <c r="AG328">
        <v>7912.1704979999995</v>
      </c>
      <c r="AH328">
        <v>0</v>
      </c>
      <c r="AI328">
        <f>SUM(tbl_AccountMonitoring[[#This Row],[FUEL_TRX_AMT]:[NONFUEL_TRX_AMT]])</f>
        <v>59000.52</v>
      </c>
      <c r="AJ328">
        <f>SUM(tbl_AccountMonitoring[[#This Row],[FUEL_NUM_TRX]:[NONFUEL_NUM_TRX]])</f>
        <v>525</v>
      </c>
    </row>
    <row r="329" spans="1:36" x14ac:dyDescent="0.35">
      <c r="A329">
        <v>112003</v>
      </c>
      <c r="B329" s="1">
        <v>44284</v>
      </c>
      <c r="C329" t="s">
        <v>33</v>
      </c>
      <c r="D329">
        <v>500</v>
      </c>
      <c r="E329" s="1">
        <v>44067.391458333332</v>
      </c>
      <c r="F329" t="s">
        <v>175</v>
      </c>
      <c r="G329" t="s">
        <v>75</v>
      </c>
      <c r="H329" t="s">
        <v>176</v>
      </c>
      <c r="I329">
        <v>15</v>
      </c>
      <c r="J329">
        <v>14</v>
      </c>
      <c r="K329">
        <v>7</v>
      </c>
      <c r="L329">
        <v>2000</v>
      </c>
      <c r="M329" t="s">
        <v>48</v>
      </c>
      <c r="N329" t="s">
        <v>49</v>
      </c>
      <c r="O329" t="s">
        <v>50</v>
      </c>
      <c r="P329">
        <v>1</v>
      </c>
      <c r="Q329" t="s">
        <v>43</v>
      </c>
      <c r="R329" t="s">
        <v>44</v>
      </c>
      <c r="S329">
        <v>2145.8599999999997</v>
      </c>
      <c r="T329">
        <v>11637.39</v>
      </c>
      <c r="U329">
        <v>13783.25</v>
      </c>
      <c r="V329">
        <v>15923.150000000001</v>
      </c>
      <c r="W329">
        <v>18</v>
      </c>
      <c r="X329">
        <v>5923.13</v>
      </c>
      <c r="Y329">
        <v>4</v>
      </c>
      <c r="Z329">
        <v>0</v>
      </c>
      <c r="AA329">
        <v>0</v>
      </c>
      <c r="AB329">
        <v>35</v>
      </c>
      <c r="AC329">
        <v>133</v>
      </c>
      <c r="AD329">
        <v>2145.8599999999997</v>
      </c>
      <c r="AE329">
        <v>11637.39</v>
      </c>
      <c r="AF329">
        <v>49.363636363636367</v>
      </c>
      <c r="AG329">
        <v>1246.5534944000001</v>
      </c>
      <c r="AH329">
        <v>5221.51</v>
      </c>
      <c r="AI329">
        <f>SUM(tbl_AccountMonitoring[[#This Row],[FUEL_TRX_AMT]:[NONFUEL_TRX_AMT]])</f>
        <v>13783.25</v>
      </c>
      <c r="AJ329">
        <f>SUM(tbl_AccountMonitoring[[#This Row],[FUEL_NUM_TRX]:[NONFUEL_NUM_TRX]])</f>
        <v>168</v>
      </c>
    </row>
    <row r="330" spans="1:36" x14ac:dyDescent="0.35">
      <c r="A330">
        <v>112005</v>
      </c>
      <c r="B330" s="1">
        <v>44545</v>
      </c>
      <c r="C330" t="s">
        <v>33</v>
      </c>
      <c r="D330">
        <v>23000</v>
      </c>
      <c r="E330" s="1">
        <v>44067.391458333332</v>
      </c>
      <c r="F330" t="s">
        <v>177</v>
      </c>
      <c r="G330" t="s">
        <v>46</v>
      </c>
      <c r="H330" t="s">
        <v>178</v>
      </c>
      <c r="I330">
        <v>30</v>
      </c>
      <c r="J330">
        <v>14</v>
      </c>
      <c r="K330">
        <v>7</v>
      </c>
      <c r="L330">
        <v>23000</v>
      </c>
      <c r="M330" t="s">
        <v>37</v>
      </c>
      <c r="N330" t="s">
        <v>38</v>
      </c>
      <c r="O330" t="s">
        <v>38</v>
      </c>
      <c r="P330">
        <v>0</v>
      </c>
      <c r="Q330" t="s">
        <v>43</v>
      </c>
      <c r="R330" t="s">
        <v>44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77.857142857142861</v>
      </c>
      <c r="AA330">
        <v>792.25</v>
      </c>
      <c r="AB330">
        <v>0</v>
      </c>
      <c r="AC330">
        <v>0</v>
      </c>
      <c r="AD330">
        <v>0</v>
      </c>
      <c r="AE330">
        <v>0</v>
      </c>
      <c r="AF330">
        <v>20</v>
      </c>
      <c r="AG330">
        <v>0</v>
      </c>
      <c r="AH330">
        <v>0</v>
      </c>
      <c r="AI330">
        <f>SUM(tbl_AccountMonitoring[[#This Row],[FUEL_TRX_AMT]:[NONFUEL_TRX_AMT]])</f>
        <v>0</v>
      </c>
      <c r="AJ330">
        <f>SUM(tbl_AccountMonitoring[[#This Row],[FUEL_NUM_TRX]:[NONFUEL_NUM_TRX]])</f>
        <v>0</v>
      </c>
    </row>
    <row r="331" spans="1:36" x14ac:dyDescent="0.35">
      <c r="A331">
        <v>112009</v>
      </c>
      <c r="B331" s="1">
        <v>44814</v>
      </c>
      <c r="C331" t="s">
        <v>33</v>
      </c>
      <c r="D331">
        <v>23000</v>
      </c>
      <c r="E331" s="1">
        <v>44068.359155092592</v>
      </c>
      <c r="F331" t="s">
        <v>928</v>
      </c>
      <c r="G331" t="s">
        <v>75</v>
      </c>
      <c r="H331" t="s">
        <v>929</v>
      </c>
      <c r="I331">
        <v>15</v>
      </c>
      <c r="J331">
        <v>15</v>
      </c>
      <c r="K331">
        <v>5</v>
      </c>
      <c r="L331">
        <v>2000</v>
      </c>
      <c r="M331" t="s">
        <v>37</v>
      </c>
      <c r="N331" t="s">
        <v>38</v>
      </c>
      <c r="O331" t="s">
        <v>38</v>
      </c>
      <c r="P331">
        <v>0</v>
      </c>
      <c r="Q331" t="s">
        <v>77</v>
      </c>
      <c r="R331" t="s">
        <v>44</v>
      </c>
      <c r="S331">
        <v>20800.509999999998</v>
      </c>
      <c r="T331">
        <v>15711.029999999997</v>
      </c>
      <c r="U331">
        <v>36511.539999999994</v>
      </c>
      <c r="V331">
        <v>45709.29</v>
      </c>
      <c r="W331">
        <v>24</v>
      </c>
      <c r="X331">
        <v>0</v>
      </c>
      <c r="Y331">
        <v>0</v>
      </c>
      <c r="Z331">
        <v>72.5</v>
      </c>
      <c r="AA331">
        <v>664</v>
      </c>
      <c r="AB331">
        <v>286</v>
      </c>
      <c r="AC331">
        <v>164</v>
      </c>
      <c r="AD331">
        <v>20800.509999999998</v>
      </c>
      <c r="AE331">
        <v>15711.029999999997</v>
      </c>
      <c r="AF331">
        <v>48.090909090909093</v>
      </c>
      <c r="AG331">
        <v>6718.204369</v>
      </c>
      <c r="AH331">
        <v>0</v>
      </c>
      <c r="AI331">
        <f>SUM(tbl_AccountMonitoring[[#This Row],[FUEL_TRX_AMT]:[NONFUEL_TRX_AMT]])</f>
        <v>36511.539999999994</v>
      </c>
      <c r="AJ331">
        <f>SUM(tbl_AccountMonitoring[[#This Row],[FUEL_NUM_TRX]:[NONFUEL_NUM_TRX]])</f>
        <v>450</v>
      </c>
    </row>
    <row r="332" spans="1:36" x14ac:dyDescent="0.35">
      <c r="A332">
        <v>112010</v>
      </c>
      <c r="B332" s="1">
        <v>44691</v>
      </c>
      <c r="C332" t="s">
        <v>33</v>
      </c>
      <c r="D332">
        <v>3500</v>
      </c>
      <c r="E332" s="1">
        <v>44068.359155092592</v>
      </c>
      <c r="F332" t="s">
        <v>803</v>
      </c>
      <c r="G332" t="s">
        <v>75</v>
      </c>
      <c r="H332" t="s">
        <v>804</v>
      </c>
      <c r="I332">
        <v>15</v>
      </c>
      <c r="J332">
        <v>15</v>
      </c>
      <c r="K332">
        <v>10</v>
      </c>
      <c r="L332">
        <v>3500</v>
      </c>
      <c r="M332" t="s">
        <v>48</v>
      </c>
      <c r="N332" t="s">
        <v>49</v>
      </c>
      <c r="O332" t="s">
        <v>50</v>
      </c>
      <c r="P332">
        <v>0</v>
      </c>
      <c r="Q332" t="s">
        <v>77</v>
      </c>
      <c r="R332" t="s">
        <v>44</v>
      </c>
      <c r="S332">
        <v>2311.41</v>
      </c>
      <c r="T332">
        <v>2868.7999999999997</v>
      </c>
      <c r="U332">
        <v>5180.2100000000009</v>
      </c>
      <c r="V332">
        <v>7167.97</v>
      </c>
      <c r="W332">
        <v>11</v>
      </c>
      <c r="X332">
        <v>0</v>
      </c>
      <c r="Y332">
        <v>0</v>
      </c>
      <c r="Z332">
        <v>49.214285714285715</v>
      </c>
      <c r="AA332">
        <v>0</v>
      </c>
      <c r="AB332">
        <v>34</v>
      </c>
      <c r="AC332">
        <v>12</v>
      </c>
      <c r="AD332">
        <v>2311.41</v>
      </c>
      <c r="AE332">
        <v>2868.7999999999997</v>
      </c>
      <c r="AF332">
        <v>40.454545454545453</v>
      </c>
      <c r="AG332">
        <v>1272.0109590000002</v>
      </c>
      <c r="AH332">
        <v>0</v>
      </c>
      <c r="AI332">
        <f>SUM(tbl_AccountMonitoring[[#This Row],[FUEL_TRX_AMT]:[NONFUEL_TRX_AMT]])</f>
        <v>5180.2099999999991</v>
      </c>
      <c r="AJ332">
        <f>SUM(tbl_AccountMonitoring[[#This Row],[FUEL_NUM_TRX]:[NONFUEL_NUM_TRX]])</f>
        <v>46</v>
      </c>
    </row>
    <row r="333" spans="1:36" x14ac:dyDescent="0.35">
      <c r="A333">
        <v>112015</v>
      </c>
      <c r="B333" s="1">
        <v>44499</v>
      </c>
      <c r="C333" t="s">
        <v>33</v>
      </c>
      <c r="D333">
        <v>5500</v>
      </c>
      <c r="E333" s="1">
        <v>44068.359155092592</v>
      </c>
      <c r="F333" t="s">
        <v>331</v>
      </c>
      <c r="G333" t="s">
        <v>65</v>
      </c>
      <c r="H333" t="s">
        <v>332</v>
      </c>
      <c r="I333">
        <v>15</v>
      </c>
      <c r="J333">
        <v>14</v>
      </c>
      <c r="K333">
        <v>18</v>
      </c>
      <c r="L333">
        <v>5500</v>
      </c>
      <c r="M333" t="s">
        <v>247</v>
      </c>
      <c r="N333" t="s">
        <v>248</v>
      </c>
      <c r="O333" t="s">
        <v>249</v>
      </c>
      <c r="P333">
        <v>1</v>
      </c>
      <c r="Q333" t="s">
        <v>67</v>
      </c>
      <c r="R333" t="s">
        <v>44</v>
      </c>
      <c r="S333">
        <v>0</v>
      </c>
      <c r="T333">
        <v>0</v>
      </c>
      <c r="U333">
        <v>0</v>
      </c>
      <c r="V333">
        <v>375</v>
      </c>
      <c r="W333">
        <v>5</v>
      </c>
      <c r="X333">
        <v>125</v>
      </c>
      <c r="Y333">
        <v>2</v>
      </c>
      <c r="Z333">
        <v>64.181818181818187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24.363636363636363</v>
      </c>
      <c r="AG333">
        <v>100</v>
      </c>
      <c r="AH333">
        <v>0</v>
      </c>
      <c r="AI333">
        <f>SUM(tbl_AccountMonitoring[[#This Row],[FUEL_TRX_AMT]:[NONFUEL_TRX_AMT]])</f>
        <v>0</v>
      </c>
      <c r="AJ333">
        <f>SUM(tbl_AccountMonitoring[[#This Row],[FUEL_NUM_TRX]:[NONFUEL_NUM_TRX]])</f>
        <v>0</v>
      </c>
    </row>
    <row r="334" spans="1:36" x14ac:dyDescent="0.35">
      <c r="A334">
        <v>112019</v>
      </c>
      <c r="B334" s="1">
        <v>44538</v>
      </c>
      <c r="C334" t="s">
        <v>33</v>
      </c>
      <c r="D334">
        <v>3000</v>
      </c>
      <c r="E334" s="1">
        <v>44068.359155092592</v>
      </c>
      <c r="F334" t="s">
        <v>307</v>
      </c>
      <c r="G334" t="s">
        <v>118</v>
      </c>
      <c r="H334" t="s">
        <v>523</v>
      </c>
      <c r="I334">
        <v>7</v>
      </c>
      <c r="J334">
        <v>5</v>
      </c>
      <c r="K334">
        <v>3</v>
      </c>
      <c r="L334">
        <v>1500</v>
      </c>
      <c r="M334" t="s">
        <v>37</v>
      </c>
      <c r="N334" t="s">
        <v>38</v>
      </c>
      <c r="O334" t="s">
        <v>38</v>
      </c>
      <c r="P334">
        <v>1</v>
      </c>
      <c r="Q334" t="s">
        <v>43</v>
      </c>
      <c r="R334" t="s">
        <v>44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80</v>
      </c>
      <c r="AA334">
        <v>645.5</v>
      </c>
      <c r="AB334">
        <v>0</v>
      </c>
      <c r="AC334">
        <v>0</v>
      </c>
      <c r="AD334">
        <v>0</v>
      </c>
      <c r="AE334">
        <v>0</v>
      </c>
      <c r="AF334">
        <v>8</v>
      </c>
      <c r="AG334">
        <v>0</v>
      </c>
      <c r="AH334">
        <v>0</v>
      </c>
      <c r="AI334">
        <f>SUM(tbl_AccountMonitoring[[#This Row],[FUEL_TRX_AMT]:[NONFUEL_TRX_AMT]])</f>
        <v>0</v>
      </c>
      <c r="AJ334">
        <f>SUM(tbl_AccountMonitoring[[#This Row],[FUEL_NUM_TRX]:[NONFUEL_NUM_TRX]])</f>
        <v>0</v>
      </c>
    </row>
    <row r="335" spans="1:36" x14ac:dyDescent="0.35">
      <c r="A335">
        <v>112020</v>
      </c>
      <c r="B335" s="1">
        <v>44489</v>
      </c>
      <c r="C335" t="s">
        <v>33</v>
      </c>
      <c r="D335">
        <v>13000</v>
      </c>
      <c r="E335" s="1">
        <v>44068.359155092592</v>
      </c>
      <c r="F335" t="s">
        <v>333</v>
      </c>
      <c r="G335" t="s">
        <v>236</v>
      </c>
      <c r="H335" t="s">
        <v>334</v>
      </c>
      <c r="I335">
        <v>15</v>
      </c>
      <c r="J335">
        <v>14</v>
      </c>
      <c r="K335">
        <v>7</v>
      </c>
      <c r="L335">
        <v>13000</v>
      </c>
      <c r="M335" t="s">
        <v>37</v>
      </c>
      <c r="N335" t="s">
        <v>38</v>
      </c>
      <c r="O335" t="s">
        <v>38</v>
      </c>
      <c r="P335">
        <v>0</v>
      </c>
      <c r="Q335" t="s">
        <v>43</v>
      </c>
      <c r="R335" t="s">
        <v>44</v>
      </c>
      <c r="S335">
        <v>47145.24</v>
      </c>
      <c r="T335">
        <v>68911.37</v>
      </c>
      <c r="U335">
        <v>116056.61000000002</v>
      </c>
      <c r="V335">
        <v>138910.39999999999</v>
      </c>
      <c r="W335">
        <v>58</v>
      </c>
      <c r="X335">
        <v>0</v>
      </c>
      <c r="Y335">
        <v>0</v>
      </c>
      <c r="Z335">
        <v>80</v>
      </c>
      <c r="AA335">
        <v>0</v>
      </c>
      <c r="AB335">
        <v>1237</v>
      </c>
      <c r="AC335">
        <v>449</v>
      </c>
      <c r="AD335">
        <v>47145.24</v>
      </c>
      <c r="AE335">
        <v>68911.37</v>
      </c>
      <c r="AF335">
        <v>28</v>
      </c>
      <c r="AG335">
        <v>17831.491362700002</v>
      </c>
      <c r="AH335">
        <v>0</v>
      </c>
      <c r="AI335">
        <f>SUM(tbl_AccountMonitoring[[#This Row],[FUEL_TRX_AMT]:[NONFUEL_TRX_AMT]])</f>
        <v>116056.60999999999</v>
      </c>
      <c r="AJ335">
        <f>SUM(tbl_AccountMonitoring[[#This Row],[FUEL_NUM_TRX]:[NONFUEL_NUM_TRX]])</f>
        <v>1686</v>
      </c>
    </row>
    <row r="336" spans="1:36" x14ac:dyDescent="0.35">
      <c r="A336">
        <v>112022</v>
      </c>
      <c r="B336" s="1">
        <v>44515</v>
      </c>
      <c r="C336" t="s">
        <v>33</v>
      </c>
      <c r="D336">
        <v>3000</v>
      </c>
      <c r="E336" s="1">
        <v>44068.359155092592</v>
      </c>
      <c r="F336" t="s">
        <v>335</v>
      </c>
      <c r="G336" t="s">
        <v>118</v>
      </c>
      <c r="H336" t="s">
        <v>336</v>
      </c>
      <c r="I336">
        <v>7</v>
      </c>
      <c r="J336">
        <v>5</v>
      </c>
      <c r="K336">
        <v>10</v>
      </c>
      <c r="L336">
        <v>3000</v>
      </c>
      <c r="M336" t="s">
        <v>37</v>
      </c>
      <c r="N336" t="s">
        <v>38</v>
      </c>
      <c r="O336" t="s">
        <v>38</v>
      </c>
      <c r="P336">
        <v>1</v>
      </c>
      <c r="Q336" t="s">
        <v>43</v>
      </c>
      <c r="R336" t="s">
        <v>44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80</v>
      </c>
      <c r="AA336">
        <v>645</v>
      </c>
      <c r="AB336">
        <v>0</v>
      </c>
      <c r="AC336">
        <v>0</v>
      </c>
      <c r="AD336">
        <v>0</v>
      </c>
      <c r="AE336">
        <v>0</v>
      </c>
      <c r="AF336">
        <v>22</v>
      </c>
      <c r="AG336">
        <v>0</v>
      </c>
      <c r="AH336">
        <v>0</v>
      </c>
      <c r="AI336">
        <f>SUM(tbl_AccountMonitoring[[#This Row],[FUEL_TRX_AMT]:[NONFUEL_TRX_AMT]])</f>
        <v>0</v>
      </c>
      <c r="AJ336">
        <f>SUM(tbl_AccountMonitoring[[#This Row],[FUEL_NUM_TRX]:[NONFUEL_NUM_TRX]])</f>
        <v>0</v>
      </c>
    </row>
    <row r="337" spans="1:36" x14ac:dyDescent="0.35">
      <c r="A337">
        <v>112023</v>
      </c>
      <c r="B337" s="1">
        <v>44496</v>
      </c>
      <c r="C337" t="s">
        <v>33</v>
      </c>
      <c r="D337">
        <v>5500</v>
      </c>
      <c r="E337" s="1">
        <v>44068.359155092592</v>
      </c>
      <c r="F337" t="s">
        <v>307</v>
      </c>
      <c r="G337" t="s">
        <v>118</v>
      </c>
      <c r="H337" t="s">
        <v>337</v>
      </c>
      <c r="I337">
        <v>15</v>
      </c>
      <c r="J337">
        <v>14</v>
      </c>
      <c r="K337">
        <v>7</v>
      </c>
      <c r="L337">
        <v>5500</v>
      </c>
      <c r="M337" t="s">
        <v>48</v>
      </c>
      <c r="N337" t="s">
        <v>49</v>
      </c>
      <c r="O337" t="s">
        <v>50</v>
      </c>
      <c r="P337">
        <v>0</v>
      </c>
      <c r="Q337" t="s">
        <v>43</v>
      </c>
      <c r="R337" t="s">
        <v>44</v>
      </c>
      <c r="S337">
        <v>0</v>
      </c>
      <c r="T337">
        <v>0</v>
      </c>
      <c r="U337">
        <v>0</v>
      </c>
      <c r="V337">
        <v>9100</v>
      </c>
      <c r="W337">
        <v>4</v>
      </c>
      <c r="X337">
        <v>0</v>
      </c>
      <c r="Y337">
        <v>0</v>
      </c>
      <c r="Z337">
        <v>39.428571428571431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20</v>
      </c>
      <c r="AG337">
        <v>0</v>
      </c>
      <c r="AH337">
        <v>0</v>
      </c>
      <c r="AI337">
        <f>SUM(tbl_AccountMonitoring[[#This Row],[FUEL_TRX_AMT]:[NONFUEL_TRX_AMT]])</f>
        <v>0</v>
      </c>
      <c r="AJ337">
        <f>SUM(tbl_AccountMonitoring[[#This Row],[FUEL_NUM_TRX]:[NONFUEL_NUM_TRX]])</f>
        <v>0</v>
      </c>
    </row>
    <row r="338" spans="1:36" x14ac:dyDescent="0.35">
      <c r="A338">
        <v>112025</v>
      </c>
      <c r="B338" s="1">
        <v>44639</v>
      </c>
      <c r="C338" t="s">
        <v>33</v>
      </c>
      <c r="D338">
        <v>6000</v>
      </c>
      <c r="E338" s="1">
        <v>44068.359155092592</v>
      </c>
      <c r="F338" t="s">
        <v>930</v>
      </c>
      <c r="G338" t="s">
        <v>672</v>
      </c>
      <c r="H338" t="s">
        <v>931</v>
      </c>
      <c r="I338">
        <v>7</v>
      </c>
      <c r="J338">
        <v>7</v>
      </c>
      <c r="K338">
        <v>18</v>
      </c>
      <c r="L338">
        <v>5880</v>
      </c>
      <c r="M338" t="s">
        <v>37</v>
      </c>
      <c r="N338" t="s">
        <v>38</v>
      </c>
      <c r="O338" t="s">
        <v>38</v>
      </c>
      <c r="P338">
        <v>0</v>
      </c>
      <c r="Q338" t="s">
        <v>43</v>
      </c>
      <c r="R338" t="s">
        <v>44</v>
      </c>
      <c r="S338">
        <v>29926.880000000005</v>
      </c>
      <c r="T338">
        <v>10081.06</v>
      </c>
      <c r="U338">
        <v>40007.94</v>
      </c>
      <c r="V338">
        <v>43206.93</v>
      </c>
      <c r="W338">
        <v>57</v>
      </c>
      <c r="X338">
        <v>0</v>
      </c>
      <c r="Y338">
        <v>0</v>
      </c>
      <c r="Z338">
        <v>0</v>
      </c>
      <c r="AA338">
        <v>0</v>
      </c>
      <c r="AB338">
        <v>434</v>
      </c>
      <c r="AC338">
        <v>31</v>
      </c>
      <c r="AD338">
        <v>29926.880000000005</v>
      </c>
      <c r="AE338">
        <v>10081.06</v>
      </c>
      <c r="AF338">
        <v>33</v>
      </c>
      <c r="AG338">
        <v>541.89211701999989</v>
      </c>
      <c r="AH338">
        <v>0</v>
      </c>
      <c r="AI338">
        <f>SUM(tbl_AccountMonitoring[[#This Row],[FUEL_TRX_AMT]:[NONFUEL_TRX_AMT]])</f>
        <v>40007.94</v>
      </c>
      <c r="AJ338">
        <f>SUM(tbl_AccountMonitoring[[#This Row],[FUEL_NUM_TRX]:[NONFUEL_NUM_TRX]])</f>
        <v>465</v>
      </c>
    </row>
    <row r="339" spans="1:36" x14ac:dyDescent="0.35">
      <c r="A339">
        <v>112030</v>
      </c>
      <c r="B339" s="1">
        <v>44610</v>
      </c>
      <c r="C339" t="s">
        <v>33</v>
      </c>
      <c r="D339">
        <v>8000</v>
      </c>
      <c r="E339" s="1">
        <v>44069.374641203707</v>
      </c>
      <c r="F339" t="s">
        <v>338</v>
      </c>
      <c r="G339" t="s">
        <v>118</v>
      </c>
      <c r="H339" t="s">
        <v>339</v>
      </c>
      <c r="I339">
        <v>15</v>
      </c>
      <c r="J339">
        <v>14</v>
      </c>
      <c r="K339">
        <v>7</v>
      </c>
      <c r="L339">
        <v>3000</v>
      </c>
      <c r="M339" t="s">
        <v>37</v>
      </c>
      <c r="N339" t="s">
        <v>38</v>
      </c>
      <c r="O339" t="s">
        <v>38</v>
      </c>
      <c r="P339">
        <v>1</v>
      </c>
      <c r="Q339" t="s">
        <v>43</v>
      </c>
      <c r="R339" t="s">
        <v>44</v>
      </c>
      <c r="S339">
        <v>3954.8599999999997</v>
      </c>
      <c r="T339">
        <v>12019.93</v>
      </c>
      <c r="U339">
        <v>15974.789999999999</v>
      </c>
      <c r="V339">
        <v>18146.310000000001</v>
      </c>
      <c r="W339">
        <v>29</v>
      </c>
      <c r="X339">
        <v>0</v>
      </c>
      <c r="Y339">
        <v>0</v>
      </c>
      <c r="Z339">
        <v>75.214285714285708</v>
      </c>
      <c r="AA339">
        <v>743.4</v>
      </c>
      <c r="AB339">
        <v>96</v>
      </c>
      <c r="AC339">
        <v>17</v>
      </c>
      <c r="AD339">
        <v>3954.8599999999997</v>
      </c>
      <c r="AE339">
        <v>12019.93</v>
      </c>
      <c r="AF339">
        <v>26</v>
      </c>
      <c r="AG339">
        <v>3441.6493363700001</v>
      </c>
      <c r="AH339">
        <v>0</v>
      </c>
      <c r="AI339">
        <f>SUM(tbl_AccountMonitoring[[#This Row],[FUEL_TRX_AMT]:[NONFUEL_TRX_AMT]])</f>
        <v>15974.79</v>
      </c>
      <c r="AJ339">
        <f>SUM(tbl_AccountMonitoring[[#This Row],[FUEL_NUM_TRX]:[NONFUEL_NUM_TRX]])</f>
        <v>113</v>
      </c>
    </row>
    <row r="340" spans="1:36" x14ac:dyDescent="0.35">
      <c r="A340">
        <v>112031</v>
      </c>
      <c r="B340" s="1">
        <v>44295</v>
      </c>
      <c r="C340" t="s">
        <v>33</v>
      </c>
      <c r="D340">
        <v>500</v>
      </c>
      <c r="E340" s="1">
        <v>44069.374641203707</v>
      </c>
      <c r="F340" t="s">
        <v>677</v>
      </c>
      <c r="G340" t="s">
        <v>329</v>
      </c>
      <c r="H340" t="s">
        <v>678</v>
      </c>
      <c r="I340">
        <v>15</v>
      </c>
      <c r="J340">
        <v>14</v>
      </c>
      <c r="K340">
        <v>3</v>
      </c>
      <c r="L340">
        <v>3000</v>
      </c>
      <c r="M340" t="s">
        <v>48</v>
      </c>
      <c r="N340" t="s">
        <v>49</v>
      </c>
      <c r="O340" t="s">
        <v>50</v>
      </c>
      <c r="P340">
        <v>1</v>
      </c>
      <c r="Q340" t="s">
        <v>43</v>
      </c>
      <c r="R340" t="s">
        <v>44</v>
      </c>
      <c r="S340">
        <v>0</v>
      </c>
      <c r="T340">
        <v>0</v>
      </c>
      <c r="U340">
        <v>0</v>
      </c>
      <c r="V340">
        <v>500</v>
      </c>
      <c r="W340">
        <v>1</v>
      </c>
      <c r="X340">
        <v>0</v>
      </c>
      <c r="Y340">
        <v>0</v>
      </c>
      <c r="Z340">
        <v>47.916666666666664</v>
      </c>
      <c r="AA340">
        <v>4</v>
      </c>
      <c r="AB340">
        <v>0</v>
      </c>
      <c r="AC340">
        <v>0</v>
      </c>
      <c r="AD340">
        <v>0</v>
      </c>
      <c r="AE340">
        <v>0</v>
      </c>
      <c r="AF340">
        <v>27.7</v>
      </c>
      <c r="AG340">
        <v>0</v>
      </c>
      <c r="AH340">
        <v>3655.93</v>
      </c>
      <c r="AI340">
        <f>SUM(tbl_AccountMonitoring[[#This Row],[FUEL_TRX_AMT]:[NONFUEL_TRX_AMT]])</f>
        <v>0</v>
      </c>
      <c r="AJ340">
        <f>SUM(tbl_AccountMonitoring[[#This Row],[FUEL_NUM_TRX]:[NONFUEL_NUM_TRX]])</f>
        <v>0</v>
      </c>
    </row>
    <row r="341" spans="1:36" x14ac:dyDescent="0.35">
      <c r="A341">
        <v>112032</v>
      </c>
      <c r="B341" s="1">
        <v>44552</v>
      </c>
      <c r="C341" t="s">
        <v>33</v>
      </c>
      <c r="D341">
        <v>3000</v>
      </c>
      <c r="E341" s="1">
        <v>44069.374641203707</v>
      </c>
      <c r="F341" t="s">
        <v>340</v>
      </c>
      <c r="G341" t="s">
        <v>69</v>
      </c>
      <c r="H341" t="s">
        <v>341</v>
      </c>
      <c r="I341">
        <v>15</v>
      </c>
      <c r="J341">
        <v>14</v>
      </c>
      <c r="K341">
        <v>10</v>
      </c>
      <c r="L341">
        <v>3000</v>
      </c>
      <c r="M341" t="s">
        <v>37</v>
      </c>
      <c r="N341" t="s">
        <v>38</v>
      </c>
      <c r="O341" t="s">
        <v>38</v>
      </c>
      <c r="P341">
        <v>0</v>
      </c>
      <c r="Q341" t="s">
        <v>43</v>
      </c>
      <c r="R341" t="s">
        <v>44</v>
      </c>
      <c r="S341">
        <v>25</v>
      </c>
      <c r="T341">
        <v>0</v>
      </c>
      <c r="U341">
        <v>25</v>
      </c>
      <c r="V341">
        <v>35</v>
      </c>
      <c r="W341">
        <v>2</v>
      </c>
      <c r="X341">
        <v>0</v>
      </c>
      <c r="Y341">
        <v>0</v>
      </c>
      <c r="Z341">
        <v>80</v>
      </c>
      <c r="AA341">
        <v>668.8</v>
      </c>
      <c r="AB341">
        <v>1</v>
      </c>
      <c r="AC341">
        <v>0</v>
      </c>
      <c r="AD341">
        <v>25</v>
      </c>
      <c r="AE341">
        <v>0</v>
      </c>
      <c r="AF341">
        <v>22</v>
      </c>
      <c r="AG341">
        <v>10.35</v>
      </c>
      <c r="AH341">
        <v>0</v>
      </c>
      <c r="AI341">
        <f>SUM(tbl_AccountMonitoring[[#This Row],[FUEL_TRX_AMT]:[NONFUEL_TRX_AMT]])</f>
        <v>25</v>
      </c>
      <c r="AJ341">
        <f>SUM(tbl_AccountMonitoring[[#This Row],[FUEL_NUM_TRX]:[NONFUEL_NUM_TRX]])</f>
        <v>1</v>
      </c>
    </row>
    <row r="342" spans="1:36" x14ac:dyDescent="0.35">
      <c r="A342">
        <v>112033</v>
      </c>
      <c r="B342" s="1">
        <v>44753</v>
      </c>
      <c r="C342" t="s">
        <v>33</v>
      </c>
      <c r="D342">
        <v>13000</v>
      </c>
      <c r="E342" s="1">
        <v>44069.374641203707</v>
      </c>
      <c r="F342" t="s">
        <v>142</v>
      </c>
      <c r="G342" t="s">
        <v>125</v>
      </c>
      <c r="H342" t="s">
        <v>524</v>
      </c>
      <c r="I342">
        <v>7</v>
      </c>
      <c r="J342">
        <v>5</v>
      </c>
      <c r="K342">
        <v>5</v>
      </c>
      <c r="L342">
        <v>5000</v>
      </c>
      <c r="M342" t="s">
        <v>37</v>
      </c>
      <c r="N342" t="s">
        <v>38</v>
      </c>
      <c r="O342" t="s">
        <v>38</v>
      </c>
      <c r="P342">
        <v>0</v>
      </c>
      <c r="Q342" t="s">
        <v>43</v>
      </c>
      <c r="R342" t="s">
        <v>44</v>
      </c>
      <c r="S342">
        <v>17983.7</v>
      </c>
      <c r="T342">
        <v>529.23</v>
      </c>
      <c r="U342">
        <v>18512.93</v>
      </c>
      <c r="V342">
        <v>25670.79</v>
      </c>
      <c r="W342">
        <v>26</v>
      </c>
      <c r="X342">
        <v>0</v>
      </c>
      <c r="Y342">
        <v>0</v>
      </c>
      <c r="Z342">
        <v>42.071428571428569</v>
      </c>
      <c r="AA342">
        <v>699.2</v>
      </c>
      <c r="AB342">
        <v>236</v>
      </c>
      <c r="AC342">
        <v>5</v>
      </c>
      <c r="AD342">
        <v>17983.7</v>
      </c>
      <c r="AE342">
        <v>529.23</v>
      </c>
      <c r="AF342">
        <v>31.545454545454547</v>
      </c>
      <c r="AG342">
        <v>5950.3453025600002</v>
      </c>
      <c r="AH342">
        <v>0</v>
      </c>
      <c r="AI342">
        <f>SUM(tbl_AccountMonitoring[[#This Row],[FUEL_TRX_AMT]:[NONFUEL_TRX_AMT]])</f>
        <v>18512.93</v>
      </c>
      <c r="AJ342">
        <f>SUM(tbl_AccountMonitoring[[#This Row],[FUEL_NUM_TRX]:[NONFUEL_NUM_TRX]])</f>
        <v>241</v>
      </c>
    </row>
    <row r="343" spans="1:36" x14ac:dyDescent="0.35">
      <c r="A343">
        <v>112034</v>
      </c>
      <c r="B343" s="1">
        <v>44435</v>
      </c>
      <c r="C343" t="s">
        <v>33</v>
      </c>
      <c r="D343">
        <v>500</v>
      </c>
      <c r="E343" s="1">
        <v>44069.374641203707</v>
      </c>
      <c r="F343" t="s">
        <v>142</v>
      </c>
      <c r="G343" t="s">
        <v>125</v>
      </c>
      <c r="H343" t="s">
        <v>932</v>
      </c>
      <c r="I343">
        <v>15</v>
      </c>
      <c r="J343">
        <v>14</v>
      </c>
      <c r="K343">
        <v>10</v>
      </c>
      <c r="L343">
        <v>500</v>
      </c>
      <c r="M343" t="s">
        <v>48</v>
      </c>
      <c r="N343" t="s">
        <v>49</v>
      </c>
      <c r="O343" t="s">
        <v>50</v>
      </c>
      <c r="P343">
        <v>1</v>
      </c>
      <c r="Q343" t="s">
        <v>43</v>
      </c>
      <c r="R343" t="s">
        <v>44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59.285714285714285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20</v>
      </c>
      <c r="AG343">
        <v>0</v>
      </c>
      <c r="AH343">
        <v>0</v>
      </c>
      <c r="AI343">
        <f>SUM(tbl_AccountMonitoring[[#This Row],[FUEL_TRX_AMT]:[NONFUEL_TRX_AMT]])</f>
        <v>0</v>
      </c>
      <c r="AJ343">
        <f>SUM(tbl_AccountMonitoring[[#This Row],[FUEL_NUM_TRX]:[NONFUEL_NUM_TRX]])</f>
        <v>0</v>
      </c>
    </row>
    <row r="344" spans="1:36" x14ac:dyDescent="0.35">
      <c r="A344">
        <v>112044</v>
      </c>
      <c r="B344" s="1">
        <v>44595</v>
      </c>
      <c r="C344" t="s">
        <v>33</v>
      </c>
      <c r="D344">
        <v>14500</v>
      </c>
      <c r="E344" s="1">
        <v>44069.374641203707</v>
      </c>
      <c r="F344" t="s">
        <v>805</v>
      </c>
      <c r="G344" t="s">
        <v>46</v>
      </c>
      <c r="H344" t="s">
        <v>806</v>
      </c>
      <c r="I344">
        <v>30</v>
      </c>
      <c r="J344">
        <v>15</v>
      </c>
      <c r="K344">
        <v>10</v>
      </c>
      <c r="L344">
        <v>23520</v>
      </c>
      <c r="M344" t="s">
        <v>48</v>
      </c>
      <c r="N344" t="s">
        <v>49</v>
      </c>
      <c r="O344" t="s">
        <v>50</v>
      </c>
      <c r="P344">
        <v>0</v>
      </c>
      <c r="Q344" t="s">
        <v>59</v>
      </c>
      <c r="R344" t="s">
        <v>44</v>
      </c>
      <c r="S344">
        <v>628.35</v>
      </c>
      <c r="T344">
        <v>6982.85</v>
      </c>
      <c r="U344">
        <v>7611.2</v>
      </c>
      <c r="V344">
        <v>32820.639999999999</v>
      </c>
      <c r="W344">
        <v>7</v>
      </c>
      <c r="X344">
        <v>0</v>
      </c>
      <c r="Y344">
        <v>0</v>
      </c>
      <c r="Z344">
        <v>74.857142857142861</v>
      </c>
      <c r="AA344">
        <v>692</v>
      </c>
      <c r="AB344">
        <v>10</v>
      </c>
      <c r="AC344">
        <v>32</v>
      </c>
      <c r="AD344">
        <v>628.35</v>
      </c>
      <c r="AE344">
        <v>6982.85</v>
      </c>
      <c r="AF344">
        <v>30</v>
      </c>
      <c r="AG344">
        <v>3638.5535810000001</v>
      </c>
      <c r="AH344">
        <v>18085.88</v>
      </c>
      <c r="AI344">
        <f>SUM(tbl_AccountMonitoring[[#This Row],[FUEL_TRX_AMT]:[NONFUEL_TRX_AMT]])</f>
        <v>7611.2000000000007</v>
      </c>
      <c r="AJ344">
        <f>SUM(tbl_AccountMonitoring[[#This Row],[FUEL_NUM_TRX]:[NONFUEL_NUM_TRX]])</f>
        <v>42</v>
      </c>
    </row>
    <row r="345" spans="1:36" x14ac:dyDescent="0.35">
      <c r="A345">
        <v>112045</v>
      </c>
      <c r="B345" s="1">
        <v>44561</v>
      </c>
      <c r="C345" t="s">
        <v>33</v>
      </c>
      <c r="D345">
        <v>13000</v>
      </c>
      <c r="E345" s="1">
        <v>44069.374641203707</v>
      </c>
      <c r="F345" t="s">
        <v>34</v>
      </c>
      <c r="G345" t="s">
        <v>35</v>
      </c>
      <c r="H345" t="s">
        <v>342</v>
      </c>
      <c r="I345">
        <v>30</v>
      </c>
      <c r="J345">
        <v>14</v>
      </c>
      <c r="K345">
        <v>5</v>
      </c>
      <c r="L345">
        <v>6500</v>
      </c>
      <c r="M345" t="s">
        <v>37</v>
      </c>
      <c r="N345" t="s">
        <v>38</v>
      </c>
      <c r="O345" t="s">
        <v>38</v>
      </c>
      <c r="P345">
        <v>1</v>
      </c>
      <c r="Q345" t="s">
        <v>39</v>
      </c>
      <c r="R345" t="s">
        <v>40</v>
      </c>
      <c r="S345">
        <v>2077.9399999999996</v>
      </c>
      <c r="T345">
        <v>7439.2300000000005</v>
      </c>
      <c r="U345">
        <v>9517.1700000000019</v>
      </c>
      <c r="V345">
        <v>10181.32</v>
      </c>
      <c r="W345">
        <v>16</v>
      </c>
      <c r="X345">
        <v>0</v>
      </c>
      <c r="Y345">
        <v>0</v>
      </c>
      <c r="Z345">
        <v>79.071428571428569</v>
      </c>
      <c r="AA345">
        <v>662.8</v>
      </c>
      <c r="AB345">
        <v>30</v>
      </c>
      <c r="AC345">
        <v>8</v>
      </c>
      <c r="AD345">
        <v>2077.9399999999996</v>
      </c>
      <c r="AE345">
        <v>7439.2300000000005</v>
      </c>
      <c r="AF345">
        <v>33.909090909090907</v>
      </c>
      <c r="AG345">
        <v>1767.8059189999999</v>
      </c>
      <c r="AH345">
        <v>0</v>
      </c>
      <c r="AI345">
        <f>SUM(tbl_AccountMonitoring[[#This Row],[FUEL_TRX_AMT]:[NONFUEL_TRX_AMT]])</f>
        <v>9517.17</v>
      </c>
      <c r="AJ345">
        <f>SUM(tbl_AccountMonitoring[[#This Row],[FUEL_NUM_TRX]:[NONFUEL_NUM_TRX]])</f>
        <v>38</v>
      </c>
    </row>
    <row r="346" spans="1:36" x14ac:dyDescent="0.35">
      <c r="A346">
        <v>112049</v>
      </c>
      <c r="B346" s="1">
        <v>44631</v>
      </c>
      <c r="C346" t="s">
        <v>33</v>
      </c>
      <c r="D346">
        <v>3000</v>
      </c>
      <c r="E346" s="1">
        <v>44069.374641203707</v>
      </c>
      <c r="F346" t="s">
        <v>62</v>
      </c>
      <c r="G346" t="s">
        <v>52</v>
      </c>
      <c r="H346" t="s">
        <v>525</v>
      </c>
      <c r="I346">
        <v>15</v>
      </c>
      <c r="J346">
        <v>13</v>
      </c>
      <c r="K346">
        <v>10</v>
      </c>
      <c r="L346">
        <v>3000</v>
      </c>
      <c r="M346" t="s">
        <v>54</v>
      </c>
      <c r="N346" t="s">
        <v>55</v>
      </c>
      <c r="O346" t="s">
        <v>50</v>
      </c>
      <c r="P346">
        <v>1</v>
      </c>
      <c r="Q346" t="s">
        <v>39</v>
      </c>
      <c r="R346" t="s">
        <v>40</v>
      </c>
      <c r="S346">
        <v>0</v>
      </c>
      <c r="T346">
        <v>195</v>
      </c>
      <c r="U346">
        <v>195</v>
      </c>
      <c r="V346">
        <v>0</v>
      </c>
      <c r="W346">
        <v>0</v>
      </c>
      <c r="X346">
        <v>0</v>
      </c>
      <c r="Y346">
        <v>0</v>
      </c>
      <c r="Z346">
        <v>80</v>
      </c>
      <c r="AA346">
        <v>685.66666666666663</v>
      </c>
      <c r="AB346">
        <v>0</v>
      </c>
      <c r="AC346">
        <v>1</v>
      </c>
      <c r="AD346">
        <v>0</v>
      </c>
      <c r="AE346">
        <v>195</v>
      </c>
      <c r="AF346">
        <v>21.333333333333332</v>
      </c>
      <c r="AG346">
        <v>2.4765000000000001</v>
      </c>
      <c r="AH346">
        <v>0</v>
      </c>
      <c r="AI346">
        <f>SUM(tbl_AccountMonitoring[[#This Row],[FUEL_TRX_AMT]:[NONFUEL_TRX_AMT]])</f>
        <v>195</v>
      </c>
      <c r="AJ346">
        <f>SUM(tbl_AccountMonitoring[[#This Row],[FUEL_NUM_TRX]:[NONFUEL_NUM_TRX]])</f>
        <v>1</v>
      </c>
    </row>
    <row r="347" spans="1:36" x14ac:dyDescent="0.35">
      <c r="A347">
        <v>112050</v>
      </c>
      <c r="B347" s="1">
        <v>44651</v>
      </c>
      <c r="C347" t="s">
        <v>33</v>
      </c>
      <c r="D347">
        <v>30000</v>
      </c>
      <c r="E347" s="1">
        <v>44069.374641203707</v>
      </c>
      <c r="F347" t="s">
        <v>581</v>
      </c>
      <c r="G347" t="s">
        <v>46</v>
      </c>
      <c r="H347" t="s">
        <v>807</v>
      </c>
      <c r="I347">
        <v>7</v>
      </c>
      <c r="J347">
        <v>7</v>
      </c>
      <c r="K347">
        <v>3</v>
      </c>
      <c r="L347">
        <v>37000</v>
      </c>
      <c r="M347" t="s">
        <v>48</v>
      </c>
      <c r="N347" t="s">
        <v>49</v>
      </c>
      <c r="O347" t="s">
        <v>50</v>
      </c>
      <c r="P347">
        <v>1</v>
      </c>
      <c r="Q347" t="s">
        <v>39</v>
      </c>
      <c r="R347" t="s">
        <v>40</v>
      </c>
      <c r="S347">
        <v>0</v>
      </c>
      <c r="T347">
        <v>0</v>
      </c>
      <c r="U347">
        <v>0</v>
      </c>
      <c r="V347">
        <v>7500</v>
      </c>
      <c r="W347">
        <v>8</v>
      </c>
      <c r="X347">
        <v>2000</v>
      </c>
      <c r="Y347">
        <v>4</v>
      </c>
      <c r="Z347">
        <v>50</v>
      </c>
      <c r="AA347">
        <v>675</v>
      </c>
      <c r="AB347">
        <v>0</v>
      </c>
      <c r="AC347">
        <v>0</v>
      </c>
      <c r="AD347">
        <v>0</v>
      </c>
      <c r="AE347">
        <v>0</v>
      </c>
      <c r="AF347">
        <v>34.090909090909093</v>
      </c>
      <c r="AG347">
        <v>200</v>
      </c>
      <c r="AH347">
        <v>24574.2</v>
      </c>
      <c r="AI347">
        <f>SUM(tbl_AccountMonitoring[[#This Row],[FUEL_TRX_AMT]:[NONFUEL_TRX_AMT]])</f>
        <v>0</v>
      </c>
      <c r="AJ347">
        <f>SUM(tbl_AccountMonitoring[[#This Row],[FUEL_NUM_TRX]:[NONFUEL_NUM_TRX]])</f>
        <v>0</v>
      </c>
    </row>
    <row r="348" spans="1:36" x14ac:dyDescent="0.35">
      <c r="A348">
        <v>112058</v>
      </c>
      <c r="B348" s="1">
        <v>44616</v>
      </c>
      <c r="C348" t="s">
        <v>33</v>
      </c>
      <c r="D348">
        <v>5500</v>
      </c>
      <c r="E348" s="1">
        <v>44070.548518518517</v>
      </c>
      <c r="F348" t="s">
        <v>933</v>
      </c>
      <c r="G348" t="s">
        <v>69</v>
      </c>
      <c r="H348" t="s">
        <v>934</v>
      </c>
      <c r="I348">
        <v>7</v>
      </c>
      <c r="J348">
        <v>7</v>
      </c>
      <c r="K348">
        <v>3</v>
      </c>
      <c r="L348">
        <v>5500</v>
      </c>
      <c r="M348" t="s">
        <v>37</v>
      </c>
      <c r="N348" t="s">
        <v>38</v>
      </c>
      <c r="O348" t="s">
        <v>38</v>
      </c>
      <c r="P348">
        <v>0</v>
      </c>
      <c r="Q348" t="s">
        <v>39</v>
      </c>
      <c r="R348" t="s">
        <v>40</v>
      </c>
      <c r="S348">
        <v>0</v>
      </c>
      <c r="T348">
        <v>0</v>
      </c>
      <c r="U348">
        <v>0</v>
      </c>
      <c r="V348">
        <v>36</v>
      </c>
      <c r="W348">
        <v>3</v>
      </c>
      <c r="X348">
        <v>0</v>
      </c>
      <c r="Y348">
        <v>0</v>
      </c>
      <c r="Z348">
        <v>0</v>
      </c>
      <c r="AA348">
        <v>771.2</v>
      </c>
      <c r="AB348">
        <v>0</v>
      </c>
      <c r="AC348">
        <v>0</v>
      </c>
      <c r="AD348">
        <v>0</v>
      </c>
      <c r="AE348">
        <v>0</v>
      </c>
      <c r="AF348">
        <v>22.454545454545453</v>
      </c>
      <c r="AG348">
        <v>24</v>
      </c>
      <c r="AH348">
        <v>0</v>
      </c>
      <c r="AI348">
        <f>SUM(tbl_AccountMonitoring[[#This Row],[FUEL_TRX_AMT]:[NONFUEL_TRX_AMT]])</f>
        <v>0</v>
      </c>
      <c r="AJ348">
        <f>SUM(tbl_AccountMonitoring[[#This Row],[FUEL_NUM_TRX]:[NONFUEL_NUM_TRX]])</f>
        <v>0</v>
      </c>
    </row>
    <row r="349" spans="1:36" x14ac:dyDescent="0.35">
      <c r="A349">
        <v>112061</v>
      </c>
      <c r="B349" s="1">
        <v>44521</v>
      </c>
      <c r="C349" t="s">
        <v>33</v>
      </c>
      <c r="D349">
        <v>13500</v>
      </c>
      <c r="E349" s="1">
        <v>44070.548518518517</v>
      </c>
      <c r="F349" t="s">
        <v>808</v>
      </c>
      <c r="G349" t="s">
        <v>65</v>
      </c>
      <c r="H349" t="s">
        <v>809</v>
      </c>
      <c r="I349">
        <v>15</v>
      </c>
      <c r="J349">
        <v>14</v>
      </c>
      <c r="K349">
        <v>7</v>
      </c>
      <c r="L349">
        <v>5000</v>
      </c>
      <c r="M349" t="s">
        <v>48</v>
      </c>
      <c r="N349" t="s">
        <v>49</v>
      </c>
      <c r="O349" t="s">
        <v>50</v>
      </c>
      <c r="P349">
        <v>0</v>
      </c>
      <c r="Q349" t="s">
        <v>67</v>
      </c>
      <c r="R349" t="s">
        <v>44</v>
      </c>
      <c r="S349">
        <v>65.400000000000006</v>
      </c>
      <c r="T349">
        <v>1144.3</v>
      </c>
      <c r="U349">
        <v>1209.7</v>
      </c>
      <c r="V349">
        <v>350</v>
      </c>
      <c r="W349">
        <v>1</v>
      </c>
      <c r="X349">
        <v>0</v>
      </c>
      <c r="Y349">
        <v>0</v>
      </c>
      <c r="Z349">
        <v>70.214285714285708</v>
      </c>
      <c r="AA349">
        <v>0</v>
      </c>
      <c r="AB349">
        <v>1</v>
      </c>
      <c r="AC349">
        <v>1</v>
      </c>
      <c r="AD349">
        <v>65.400000000000006</v>
      </c>
      <c r="AE349">
        <v>1144.3</v>
      </c>
      <c r="AF349">
        <v>44.545454545454547</v>
      </c>
      <c r="AG349">
        <v>457.14251000000002</v>
      </c>
      <c r="AH349">
        <v>1310.23</v>
      </c>
      <c r="AI349">
        <f>SUM(tbl_AccountMonitoring[[#This Row],[FUEL_TRX_AMT]:[NONFUEL_TRX_AMT]])</f>
        <v>1209.7</v>
      </c>
      <c r="AJ349">
        <f>SUM(tbl_AccountMonitoring[[#This Row],[FUEL_NUM_TRX]:[NONFUEL_NUM_TRX]])</f>
        <v>2</v>
      </c>
    </row>
    <row r="350" spans="1:36" x14ac:dyDescent="0.35">
      <c r="A350">
        <v>112063</v>
      </c>
      <c r="B350" s="1">
        <v>44522</v>
      </c>
      <c r="C350" t="s">
        <v>33</v>
      </c>
      <c r="D350">
        <v>10500</v>
      </c>
      <c r="E350" s="1">
        <v>44070.548518518517</v>
      </c>
      <c r="F350" t="s">
        <v>343</v>
      </c>
      <c r="G350" t="s">
        <v>118</v>
      </c>
      <c r="H350" t="s">
        <v>344</v>
      </c>
      <c r="I350">
        <v>30</v>
      </c>
      <c r="J350">
        <v>14</v>
      </c>
      <c r="K350">
        <v>10</v>
      </c>
      <c r="L350">
        <v>5000</v>
      </c>
      <c r="M350" t="s">
        <v>37</v>
      </c>
      <c r="N350" t="s">
        <v>38</v>
      </c>
      <c r="O350" t="s">
        <v>38</v>
      </c>
      <c r="P350">
        <v>0</v>
      </c>
      <c r="Q350" t="s">
        <v>43</v>
      </c>
      <c r="R350" t="s">
        <v>44</v>
      </c>
      <c r="S350">
        <v>0</v>
      </c>
      <c r="T350">
        <v>102.08</v>
      </c>
      <c r="U350">
        <v>102.08</v>
      </c>
      <c r="V350">
        <v>369.04</v>
      </c>
      <c r="W350">
        <v>6</v>
      </c>
      <c r="X350">
        <v>78.48</v>
      </c>
      <c r="Y350">
        <v>1</v>
      </c>
      <c r="Z350">
        <v>76.357142857142861</v>
      </c>
      <c r="AA350">
        <v>727.6</v>
      </c>
      <c r="AB350">
        <v>0</v>
      </c>
      <c r="AC350">
        <v>2</v>
      </c>
      <c r="AD350">
        <v>0</v>
      </c>
      <c r="AE350">
        <v>102.08</v>
      </c>
      <c r="AF350">
        <v>20</v>
      </c>
      <c r="AG350">
        <v>196.14618528</v>
      </c>
      <c r="AH350">
        <v>0</v>
      </c>
      <c r="AI350">
        <f>SUM(tbl_AccountMonitoring[[#This Row],[FUEL_TRX_AMT]:[NONFUEL_TRX_AMT]])</f>
        <v>102.08</v>
      </c>
      <c r="AJ350">
        <f>SUM(tbl_AccountMonitoring[[#This Row],[FUEL_NUM_TRX]:[NONFUEL_NUM_TRX]])</f>
        <v>2</v>
      </c>
    </row>
    <row r="351" spans="1:36" x14ac:dyDescent="0.35">
      <c r="A351">
        <v>112064</v>
      </c>
      <c r="B351" s="1">
        <v>44484</v>
      </c>
      <c r="C351" t="s">
        <v>33</v>
      </c>
      <c r="D351">
        <v>9500</v>
      </c>
      <c r="E351" s="1">
        <v>44070.548518518517</v>
      </c>
      <c r="F351" t="s">
        <v>345</v>
      </c>
      <c r="G351" t="s">
        <v>346</v>
      </c>
      <c r="H351" t="s">
        <v>347</v>
      </c>
      <c r="I351">
        <v>7</v>
      </c>
      <c r="J351">
        <v>7</v>
      </c>
      <c r="K351">
        <v>5</v>
      </c>
      <c r="L351">
        <v>1600</v>
      </c>
      <c r="M351" t="s">
        <v>37</v>
      </c>
      <c r="N351" t="s">
        <v>38</v>
      </c>
      <c r="O351" t="s">
        <v>38</v>
      </c>
      <c r="P351">
        <v>0</v>
      </c>
      <c r="Q351" t="s">
        <v>43</v>
      </c>
      <c r="R351" t="s">
        <v>44</v>
      </c>
      <c r="S351">
        <v>11575.529999999999</v>
      </c>
      <c r="T351">
        <v>6244.66</v>
      </c>
      <c r="U351">
        <v>17820.189999999999</v>
      </c>
      <c r="V351">
        <v>19294.440000000002</v>
      </c>
      <c r="W351">
        <v>34</v>
      </c>
      <c r="X351">
        <v>299.16000000000003</v>
      </c>
      <c r="Y351">
        <v>1</v>
      </c>
      <c r="Z351">
        <v>73.785714285714292</v>
      </c>
      <c r="AA351">
        <v>0</v>
      </c>
      <c r="AB351">
        <v>236</v>
      </c>
      <c r="AC351">
        <v>100</v>
      </c>
      <c r="AD351">
        <v>11575.529999999999</v>
      </c>
      <c r="AE351">
        <v>6244.66</v>
      </c>
      <c r="AF351">
        <v>42.545454545454547</v>
      </c>
      <c r="AG351">
        <v>830.95398822999994</v>
      </c>
      <c r="AH351">
        <v>0</v>
      </c>
      <c r="AI351">
        <f>SUM(tbl_AccountMonitoring[[#This Row],[FUEL_TRX_AMT]:[NONFUEL_TRX_AMT]])</f>
        <v>17820.189999999999</v>
      </c>
      <c r="AJ351">
        <f>SUM(tbl_AccountMonitoring[[#This Row],[FUEL_NUM_TRX]:[NONFUEL_NUM_TRX]])</f>
        <v>336</v>
      </c>
    </row>
    <row r="352" spans="1:36" x14ac:dyDescent="0.35">
      <c r="A352">
        <v>112067</v>
      </c>
      <c r="B352" s="1">
        <v>44466</v>
      </c>
      <c r="C352" t="s">
        <v>33</v>
      </c>
      <c r="D352">
        <v>6500</v>
      </c>
      <c r="E352" s="1">
        <v>44070.548518518517</v>
      </c>
      <c r="F352" t="s">
        <v>114</v>
      </c>
      <c r="G352" t="s">
        <v>115</v>
      </c>
      <c r="H352" t="s">
        <v>935</v>
      </c>
      <c r="I352">
        <v>7</v>
      </c>
      <c r="J352">
        <v>15</v>
      </c>
      <c r="K352">
        <v>10</v>
      </c>
      <c r="L352">
        <v>9100</v>
      </c>
      <c r="M352" t="s">
        <v>37</v>
      </c>
      <c r="N352" t="s">
        <v>38</v>
      </c>
      <c r="O352" t="s">
        <v>38</v>
      </c>
      <c r="P352">
        <v>0</v>
      </c>
      <c r="Q352" t="s">
        <v>59</v>
      </c>
      <c r="R352" t="s">
        <v>44</v>
      </c>
      <c r="S352">
        <v>58555.259999999995</v>
      </c>
      <c r="T352">
        <v>4373.63</v>
      </c>
      <c r="U352">
        <v>62928.890000000007</v>
      </c>
      <c r="V352">
        <v>78223.53</v>
      </c>
      <c r="W352">
        <v>21</v>
      </c>
      <c r="X352">
        <v>0</v>
      </c>
      <c r="Y352">
        <v>0</v>
      </c>
      <c r="Z352">
        <v>0</v>
      </c>
      <c r="AA352">
        <v>0</v>
      </c>
      <c r="AB352">
        <v>393</v>
      </c>
      <c r="AC352">
        <v>110</v>
      </c>
      <c r="AD352">
        <v>58555.259999999995</v>
      </c>
      <c r="AE352">
        <v>4373.63</v>
      </c>
      <c r="AF352">
        <v>39.363636363636367</v>
      </c>
      <c r="AG352">
        <v>4192.6261240000003</v>
      </c>
      <c r="AH352">
        <v>0</v>
      </c>
      <c r="AI352">
        <f>SUM(tbl_AccountMonitoring[[#This Row],[FUEL_TRX_AMT]:[NONFUEL_TRX_AMT]])</f>
        <v>62928.889999999992</v>
      </c>
      <c r="AJ352">
        <f>SUM(tbl_AccountMonitoring[[#This Row],[FUEL_NUM_TRX]:[NONFUEL_NUM_TRX]])</f>
        <v>503</v>
      </c>
    </row>
    <row r="353" spans="1:36" x14ac:dyDescent="0.35">
      <c r="A353">
        <v>112070</v>
      </c>
      <c r="B353" s="1">
        <v>44450</v>
      </c>
      <c r="C353" t="s">
        <v>33</v>
      </c>
      <c r="D353">
        <v>63000</v>
      </c>
      <c r="E353" s="1">
        <v>44070.548518518517</v>
      </c>
      <c r="F353" t="s">
        <v>348</v>
      </c>
      <c r="G353" t="s">
        <v>140</v>
      </c>
      <c r="H353" t="s">
        <v>349</v>
      </c>
      <c r="I353">
        <v>15</v>
      </c>
      <c r="J353">
        <v>15</v>
      </c>
      <c r="K353">
        <v>5</v>
      </c>
      <c r="L353">
        <v>40000</v>
      </c>
      <c r="M353" t="s">
        <v>37</v>
      </c>
      <c r="N353" t="s">
        <v>38</v>
      </c>
      <c r="O353" t="s">
        <v>38</v>
      </c>
      <c r="P353">
        <v>1</v>
      </c>
      <c r="Q353" t="s">
        <v>59</v>
      </c>
      <c r="R353" t="s">
        <v>44</v>
      </c>
      <c r="S353">
        <v>162933.15</v>
      </c>
      <c r="T353">
        <v>124844.44</v>
      </c>
      <c r="U353">
        <v>287777.59000000003</v>
      </c>
      <c r="V353">
        <v>312457.93</v>
      </c>
      <c r="W353">
        <v>28</v>
      </c>
      <c r="X353">
        <v>0</v>
      </c>
      <c r="Y353">
        <v>0</v>
      </c>
      <c r="Z353">
        <v>74.857142857142861</v>
      </c>
      <c r="AA353">
        <v>0</v>
      </c>
      <c r="AB353">
        <v>5019</v>
      </c>
      <c r="AC353">
        <v>436</v>
      </c>
      <c r="AD353">
        <v>162933.15</v>
      </c>
      <c r="AE353">
        <v>124844.44</v>
      </c>
      <c r="AF353">
        <v>39.727272727272727</v>
      </c>
      <c r="AG353">
        <v>17066.591425999995</v>
      </c>
      <c r="AH353">
        <v>0</v>
      </c>
      <c r="AI353">
        <f>SUM(tbl_AccountMonitoring[[#This Row],[FUEL_TRX_AMT]:[NONFUEL_TRX_AMT]])</f>
        <v>287777.58999999997</v>
      </c>
      <c r="AJ353">
        <f>SUM(tbl_AccountMonitoring[[#This Row],[FUEL_NUM_TRX]:[NONFUEL_NUM_TRX]])</f>
        <v>5455</v>
      </c>
    </row>
    <row r="354" spans="1:36" x14ac:dyDescent="0.35">
      <c r="A354">
        <v>112071</v>
      </c>
      <c r="B354" s="1">
        <v>44781</v>
      </c>
      <c r="C354" t="s">
        <v>33</v>
      </c>
      <c r="D354">
        <v>13000</v>
      </c>
      <c r="E354" s="1">
        <v>44071.366967592592</v>
      </c>
      <c r="F354" t="s">
        <v>679</v>
      </c>
      <c r="G354" t="s">
        <v>492</v>
      </c>
      <c r="H354" t="s">
        <v>680</v>
      </c>
      <c r="I354">
        <v>30</v>
      </c>
      <c r="J354">
        <v>14</v>
      </c>
      <c r="K354">
        <v>10</v>
      </c>
      <c r="L354">
        <v>15500</v>
      </c>
      <c r="M354" t="s">
        <v>37</v>
      </c>
      <c r="N354" t="s">
        <v>38</v>
      </c>
      <c r="O354" t="s">
        <v>38</v>
      </c>
      <c r="P354">
        <v>0</v>
      </c>
      <c r="Q354" t="s">
        <v>77</v>
      </c>
      <c r="R354" t="s">
        <v>44</v>
      </c>
      <c r="S354">
        <v>19058.34</v>
      </c>
      <c r="T354">
        <v>1875.7900000000002</v>
      </c>
      <c r="U354">
        <v>20934.13</v>
      </c>
      <c r="V354">
        <v>26262.629999999994</v>
      </c>
      <c r="W354">
        <v>15</v>
      </c>
      <c r="X354">
        <v>0</v>
      </c>
      <c r="Y354">
        <v>0</v>
      </c>
      <c r="Z354">
        <v>80</v>
      </c>
      <c r="AA354">
        <v>819.4</v>
      </c>
      <c r="AB354">
        <v>365</v>
      </c>
      <c r="AC354">
        <v>194</v>
      </c>
      <c r="AD354">
        <v>19058.34</v>
      </c>
      <c r="AE354">
        <v>1875.7900000000002</v>
      </c>
      <c r="AF354">
        <v>3</v>
      </c>
      <c r="AG354">
        <v>5705.9733049999995</v>
      </c>
      <c r="AH354">
        <v>0</v>
      </c>
      <c r="AI354">
        <f>SUM(tbl_AccountMonitoring[[#This Row],[FUEL_TRX_AMT]:[NONFUEL_TRX_AMT]])</f>
        <v>20934.13</v>
      </c>
      <c r="AJ354">
        <f>SUM(tbl_AccountMonitoring[[#This Row],[FUEL_NUM_TRX]:[NONFUEL_NUM_TRX]])</f>
        <v>559</v>
      </c>
    </row>
    <row r="355" spans="1:36" x14ac:dyDescent="0.35">
      <c r="A355">
        <v>112073</v>
      </c>
      <c r="B355" s="1">
        <v>44498</v>
      </c>
      <c r="C355" t="s">
        <v>33</v>
      </c>
      <c r="D355">
        <v>17000</v>
      </c>
      <c r="E355" s="1">
        <v>44071.366967592592</v>
      </c>
      <c r="F355" t="s">
        <v>179</v>
      </c>
      <c r="G355" t="s">
        <v>118</v>
      </c>
      <c r="H355" t="s">
        <v>180</v>
      </c>
      <c r="I355">
        <v>30</v>
      </c>
      <c r="J355">
        <v>18</v>
      </c>
      <c r="K355">
        <v>18</v>
      </c>
      <c r="L355">
        <v>17000</v>
      </c>
      <c r="M355" t="s">
        <v>48</v>
      </c>
      <c r="N355" t="s">
        <v>49</v>
      </c>
      <c r="O355" t="s">
        <v>50</v>
      </c>
      <c r="P355">
        <v>0</v>
      </c>
      <c r="Q355" t="s">
        <v>43</v>
      </c>
      <c r="R355" t="s">
        <v>44</v>
      </c>
      <c r="S355">
        <v>5660.68</v>
      </c>
      <c r="T355">
        <v>2776.91</v>
      </c>
      <c r="U355">
        <v>8437.59</v>
      </c>
      <c r="V355">
        <v>5250</v>
      </c>
      <c r="W355">
        <v>4</v>
      </c>
      <c r="X355">
        <v>0</v>
      </c>
      <c r="Y355">
        <v>0</v>
      </c>
      <c r="Z355">
        <v>44.909090909090907</v>
      </c>
      <c r="AA355">
        <v>0</v>
      </c>
      <c r="AB355">
        <v>12</v>
      </c>
      <c r="AC355">
        <v>5</v>
      </c>
      <c r="AD355">
        <v>5660.68</v>
      </c>
      <c r="AE355">
        <v>2776.91</v>
      </c>
      <c r="AF355">
        <v>35.545454545454547</v>
      </c>
      <c r="AG355">
        <v>4716.5263423599999</v>
      </c>
      <c r="AH355">
        <v>14216.07</v>
      </c>
      <c r="AI355">
        <f>SUM(tbl_AccountMonitoring[[#This Row],[FUEL_TRX_AMT]:[NONFUEL_TRX_AMT]])</f>
        <v>8437.59</v>
      </c>
      <c r="AJ355">
        <f>SUM(tbl_AccountMonitoring[[#This Row],[FUEL_NUM_TRX]:[NONFUEL_NUM_TRX]])</f>
        <v>17</v>
      </c>
    </row>
    <row r="356" spans="1:36" x14ac:dyDescent="0.35">
      <c r="A356">
        <v>112075</v>
      </c>
      <c r="B356" s="1">
        <v>44512</v>
      </c>
      <c r="C356" t="s">
        <v>33</v>
      </c>
      <c r="D356">
        <v>29000</v>
      </c>
      <c r="E356" s="1">
        <v>44071.366967592592</v>
      </c>
      <c r="F356" t="s">
        <v>789</v>
      </c>
      <c r="G356" t="s">
        <v>649</v>
      </c>
      <c r="H356" t="s">
        <v>810</v>
      </c>
      <c r="I356">
        <v>30</v>
      </c>
      <c r="J356">
        <v>14</v>
      </c>
      <c r="K356">
        <v>7</v>
      </c>
      <c r="L356">
        <v>26300</v>
      </c>
      <c r="M356" t="s">
        <v>37</v>
      </c>
      <c r="N356" t="s">
        <v>38</v>
      </c>
      <c r="O356" t="s">
        <v>38</v>
      </c>
      <c r="P356">
        <v>1</v>
      </c>
      <c r="Q356" t="s">
        <v>43</v>
      </c>
      <c r="R356" t="s">
        <v>44</v>
      </c>
      <c r="S356">
        <v>31214.22</v>
      </c>
      <c r="T356">
        <v>0</v>
      </c>
      <c r="U356">
        <v>31214.22</v>
      </c>
      <c r="V356">
        <v>35024.46</v>
      </c>
      <c r="W356">
        <v>14</v>
      </c>
      <c r="X356">
        <v>0</v>
      </c>
      <c r="Y356">
        <v>0</v>
      </c>
      <c r="Z356">
        <v>78</v>
      </c>
      <c r="AA356">
        <v>821.6</v>
      </c>
      <c r="AB356">
        <v>265</v>
      </c>
      <c r="AC356">
        <v>0</v>
      </c>
      <c r="AD356">
        <v>31214.22</v>
      </c>
      <c r="AE356">
        <v>0</v>
      </c>
      <c r="AF356">
        <v>18</v>
      </c>
      <c r="AG356">
        <v>1957.0450370799999</v>
      </c>
      <c r="AH356">
        <v>0</v>
      </c>
      <c r="AI356">
        <f>SUM(tbl_AccountMonitoring[[#This Row],[FUEL_TRX_AMT]:[NONFUEL_TRX_AMT]])</f>
        <v>31214.22</v>
      </c>
      <c r="AJ356">
        <f>SUM(tbl_AccountMonitoring[[#This Row],[FUEL_NUM_TRX]:[NONFUEL_NUM_TRX]])</f>
        <v>265</v>
      </c>
    </row>
    <row r="357" spans="1:36" x14ac:dyDescent="0.35">
      <c r="A357">
        <v>112078</v>
      </c>
      <c r="B357" s="1">
        <v>44583</v>
      </c>
      <c r="C357" t="s">
        <v>33</v>
      </c>
      <c r="D357">
        <v>3000</v>
      </c>
      <c r="E357" s="1">
        <v>44072.399224537039</v>
      </c>
      <c r="F357" t="s">
        <v>181</v>
      </c>
      <c r="G357" t="s">
        <v>182</v>
      </c>
      <c r="H357" t="s">
        <v>183</v>
      </c>
      <c r="I357">
        <v>15</v>
      </c>
      <c r="J357">
        <v>15</v>
      </c>
      <c r="K357">
        <v>10</v>
      </c>
      <c r="L357">
        <v>500</v>
      </c>
      <c r="M357" t="s">
        <v>37</v>
      </c>
      <c r="N357" t="s">
        <v>38</v>
      </c>
      <c r="O357" t="s">
        <v>38</v>
      </c>
      <c r="P357">
        <v>1</v>
      </c>
      <c r="Q357" t="s">
        <v>59</v>
      </c>
      <c r="R357" t="s">
        <v>44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80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20</v>
      </c>
      <c r="AG357">
        <v>0</v>
      </c>
      <c r="AH357">
        <v>0</v>
      </c>
      <c r="AI357">
        <f>SUM(tbl_AccountMonitoring[[#This Row],[FUEL_TRX_AMT]:[NONFUEL_TRX_AMT]])</f>
        <v>0</v>
      </c>
      <c r="AJ357">
        <f>SUM(tbl_AccountMonitoring[[#This Row],[FUEL_NUM_TRX]:[NONFUEL_NUM_TRX]])</f>
        <v>0</v>
      </c>
    </row>
    <row r="358" spans="1:36" x14ac:dyDescent="0.35">
      <c r="A358">
        <v>112082</v>
      </c>
      <c r="B358" s="1">
        <v>44574</v>
      </c>
      <c r="C358" t="s">
        <v>33</v>
      </c>
      <c r="D358">
        <v>15000</v>
      </c>
      <c r="E358" s="1">
        <v>44072.399224537039</v>
      </c>
      <c r="F358" t="s">
        <v>350</v>
      </c>
      <c r="G358" t="s">
        <v>173</v>
      </c>
      <c r="H358" t="s">
        <v>351</v>
      </c>
      <c r="I358">
        <v>7</v>
      </c>
      <c r="J358">
        <v>7</v>
      </c>
      <c r="K358">
        <v>7</v>
      </c>
      <c r="L358">
        <v>15000</v>
      </c>
      <c r="M358" t="s">
        <v>48</v>
      </c>
      <c r="N358" t="s">
        <v>49</v>
      </c>
      <c r="O358" t="s">
        <v>50</v>
      </c>
      <c r="P358">
        <v>1</v>
      </c>
      <c r="Q358" t="s">
        <v>39</v>
      </c>
      <c r="R358" t="s">
        <v>40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67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23.571428571428573</v>
      </c>
      <c r="AG358">
        <v>0</v>
      </c>
      <c r="AH358">
        <v>0</v>
      </c>
      <c r="AI358">
        <f>SUM(tbl_AccountMonitoring[[#This Row],[FUEL_TRX_AMT]:[NONFUEL_TRX_AMT]])</f>
        <v>0</v>
      </c>
      <c r="AJ358">
        <f>SUM(tbl_AccountMonitoring[[#This Row],[FUEL_NUM_TRX]:[NONFUEL_NUM_TRX]])</f>
        <v>0</v>
      </c>
    </row>
    <row r="359" spans="1:36" x14ac:dyDescent="0.35">
      <c r="A359">
        <v>112084</v>
      </c>
      <c r="B359" s="1">
        <v>44900</v>
      </c>
      <c r="C359" t="s">
        <v>33</v>
      </c>
      <c r="D359">
        <v>17500</v>
      </c>
      <c r="E359" s="1">
        <v>44072.399224537039</v>
      </c>
      <c r="F359" t="s">
        <v>811</v>
      </c>
      <c r="G359" t="s">
        <v>72</v>
      </c>
      <c r="H359" t="s">
        <v>812</v>
      </c>
      <c r="I359">
        <v>7</v>
      </c>
      <c r="J359">
        <v>7</v>
      </c>
      <c r="K359">
        <v>10</v>
      </c>
      <c r="L359">
        <v>17500</v>
      </c>
      <c r="M359" t="s">
        <v>91</v>
      </c>
      <c r="N359" t="s">
        <v>92</v>
      </c>
      <c r="O359" t="s">
        <v>50</v>
      </c>
      <c r="P359">
        <v>0</v>
      </c>
      <c r="Q359" t="s">
        <v>39</v>
      </c>
      <c r="R359" t="s">
        <v>40</v>
      </c>
      <c r="S359">
        <v>25378.719999999998</v>
      </c>
      <c r="T359">
        <v>613.17999999999995</v>
      </c>
      <c r="U359">
        <v>25991.9</v>
      </c>
      <c r="V359">
        <v>27825.4</v>
      </c>
      <c r="W359">
        <v>17</v>
      </c>
      <c r="X359">
        <v>0</v>
      </c>
      <c r="Y359">
        <v>0</v>
      </c>
      <c r="Z359">
        <v>77.642857142857139</v>
      </c>
      <c r="AA359">
        <v>804.5</v>
      </c>
      <c r="AB359">
        <v>100</v>
      </c>
      <c r="AC359">
        <v>19</v>
      </c>
      <c r="AD359">
        <v>25378.719999999998</v>
      </c>
      <c r="AE359">
        <v>613.17999999999995</v>
      </c>
      <c r="AF359">
        <v>28.454545454545453</v>
      </c>
      <c r="AG359">
        <v>1284.041162</v>
      </c>
      <c r="AH359">
        <v>0</v>
      </c>
      <c r="AI359">
        <f>SUM(tbl_AccountMonitoring[[#This Row],[FUEL_TRX_AMT]:[NONFUEL_TRX_AMT]])</f>
        <v>25991.899999999998</v>
      </c>
      <c r="AJ359">
        <f>SUM(tbl_AccountMonitoring[[#This Row],[FUEL_NUM_TRX]:[NONFUEL_NUM_TRX]])</f>
        <v>119</v>
      </c>
    </row>
    <row r="360" spans="1:36" x14ac:dyDescent="0.35">
      <c r="A360">
        <v>112085</v>
      </c>
      <c r="B360" s="1">
        <v>44749</v>
      </c>
      <c r="C360" t="s">
        <v>33</v>
      </c>
      <c r="D360">
        <v>28000</v>
      </c>
      <c r="E360" s="1">
        <v>44072.399224537039</v>
      </c>
      <c r="F360" t="s">
        <v>936</v>
      </c>
      <c r="G360" t="s">
        <v>65</v>
      </c>
      <c r="H360" t="s">
        <v>937</v>
      </c>
      <c r="I360">
        <v>7</v>
      </c>
      <c r="J360">
        <v>13</v>
      </c>
      <c r="K360">
        <v>5</v>
      </c>
      <c r="L360">
        <v>28000</v>
      </c>
      <c r="M360" t="s">
        <v>37</v>
      </c>
      <c r="N360" t="s">
        <v>38</v>
      </c>
      <c r="O360" t="s">
        <v>38</v>
      </c>
      <c r="P360">
        <v>1</v>
      </c>
      <c r="Q360" t="s">
        <v>39</v>
      </c>
      <c r="R360" t="s">
        <v>40</v>
      </c>
      <c r="S360">
        <v>28462.61</v>
      </c>
      <c r="T360">
        <v>170064.08</v>
      </c>
      <c r="U360">
        <v>198526.69</v>
      </c>
      <c r="V360">
        <v>234461.55</v>
      </c>
      <c r="W360">
        <v>25</v>
      </c>
      <c r="X360">
        <v>0</v>
      </c>
      <c r="Y360">
        <v>0</v>
      </c>
      <c r="Z360">
        <v>70.071428571428569</v>
      </c>
      <c r="AA360">
        <v>0</v>
      </c>
      <c r="AB360">
        <v>332</v>
      </c>
      <c r="AC360">
        <v>179</v>
      </c>
      <c r="AD360">
        <v>28462.61</v>
      </c>
      <c r="AE360">
        <v>170064.08</v>
      </c>
      <c r="AF360">
        <v>48.18181818181818</v>
      </c>
      <c r="AG360">
        <v>27285.070962999998</v>
      </c>
      <c r="AH360">
        <v>0</v>
      </c>
      <c r="AI360">
        <f>SUM(tbl_AccountMonitoring[[#This Row],[FUEL_TRX_AMT]:[NONFUEL_TRX_AMT]])</f>
        <v>198526.69</v>
      </c>
      <c r="AJ360">
        <f>SUM(tbl_AccountMonitoring[[#This Row],[FUEL_NUM_TRX]:[NONFUEL_NUM_TRX]])</f>
        <v>511</v>
      </c>
    </row>
    <row r="361" spans="1:36" x14ac:dyDescent="0.35">
      <c r="A361">
        <v>112087</v>
      </c>
      <c r="B361" s="1">
        <v>44487</v>
      </c>
      <c r="C361" t="s">
        <v>33</v>
      </c>
      <c r="D361">
        <v>8500</v>
      </c>
      <c r="E361" s="1">
        <v>44072.399224537039</v>
      </c>
      <c r="F361" t="s">
        <v>184</v>
      </c>
      <c r="G361" t="s">
        <v>167</v>
      </c>
      <c r="H361" t="s">
        <v>185</v>
      </c>
      <c r="I361">
        <v>15</v>
      </c>
      <c r="J361">
        <v>14</v>
      </c>
      <c r="K361">
        <v>10</v>
      </c>
      <c r="L361">
        <v>8500</v>
      </c>
      <c r="M361" t="s">
        <v>91</v>
      </c>
      <c r="N361" t="s">
        <v>92</v>
      </c>
      <c r="O361" t="s">
        <v>50</v>
      </c>
      <c r="P361">
        <v>0</v>
      </c>
      <c r="Q361" t="s">
        <v>43</v>
      </c>
      <c r="R361" t="s">
        <v>44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65.857142857142861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20</v>
      </c>
      <c r="AG361">
        <v>0</v>
      </c>
      <c r="AH361">
        <v>0</v>
      </c>
      <c r="AI361">
        <f>SUM(tbl_AccountMonitoring[[#This Row],[FUEL_TRX_AMT]:[NONFUEL_TRX_AMT]])</f>
        <v>0</v>
      </c>
      <c r="AJ361">
        <f>SUM(tbl_AccountMonitoring[[#This Row],[FUEL_NUM_TRX]:[NONFUEL_NUM_TRX]])</f>
        <v>0</v>
      </c>
    </row>
    <row r="362" spans="1:36" x14ac:dyDescent="0.35">
      <c r="A362">
        <v>112088</v>
      </c>
      <c r="B362" s="1">
        <v>44840</v>
      </c>
      <c r="C362" t="s">
        <v>33</v>
      </c>
      <c r="D362">
        <v>7000</v>
      </c>
      <c r="E362" s="1">
        <v>44072.399224537039</v>
      </c>
      <c r="F362" t="s">
        <v>352</v>
      </c>
      <c r="G362" t="s">
        <v>353</v>
      </c>
      <c r="H362" t="s">
        <v>354</v>
      </c>
      <c r="I362">
        <v>7</v>
      </c>
      <c r="J362">
        <v>7</v>
      </c>
      <c r="K362">
        <v>5</v>
      </c>
      <c r="L362">
        <v>7000</v>
      </c>
      <c r="M362" t="s">
        <v>37</v>
      </c>
      <c r="N362" t="s">
        <v>38</v>
      </c>
      <c r="O362" t="s">
        <v>38</v>
      </c>
      <c r="P362">
        <v>1</v>
      </c>
      <c r="Q362" t="s">
        <v>77</v>
      </c>
      <c r="R362" t="s">
        <v>44</v>
      </c>
      <c r="S362">
        <v>105084.77</v>
      </c>
      <c r="T362">
        <v>6473.7400000000007</v>
      </c>
      <c r="U362">
        <v>111558.51</v>
      </c>
      <c r="V362">
        <v>118407.55</v>
      </c>
      <c r="W362">
        <v>57</v>
      </c>
      <c r="X362">
        <v>0</v>
      </c>
      <c r="Y362">
        <v>0</v>
      </c>
      <c r="Z362">
        <v>76.36363636363636</v>
      </c>
      <c r="AA362">
        <v>686.4</v>
      </c>
      <c r="AB362">
        <v>3133</v>
      </c>
      <c r="AC362">
        <v>81</v>
      </c>
      <c r="AD362">
        <v>105084.77</v>
      </c>
      <c r="AE362">
        <v>6473.7400000000007</v>
      </c>
      <c r="AF362">
        <v>31</v>
      </c>
      <c r="AG362">
        <v>4820.0060180000009</v>
      </c>
      <c r="AH362">
        <v>0</v>
      </c>
      <c r="AI362">
        <f>SUM(tbl_AccountMonitoring[[#This Row],[FUEL_TRX_AMT]:[NONFUEL_TRX_AMT]])</f>
        <v>111558.51000000001</v>
      </c>
      <c r="AJ362">
        <f>SUM(tbl_AccountMonitoring[[#This Row],[FUEL_NUM_TRX]:[NONFUEL_NUM_TRX]])</f>
        <v>3214</v>
      </c>
    </row>
    <row r="363" spans="1:36" x14ac:dyDescent="0.35">
      <c r="A363">
        <v>112093</v>
      </c>
      <c r="B363" s="1">
        <v>44470</v>
      </c>
      <c r="C363" t="s">
        <v>33</v>
      </c>
      <c r="D363">
        <v>7500</v>
      </c>
      <c r="E363" s="1">
        <v>44075.36446759259</v>
      </c>
      <c r="F363" t="s">
        <v>487</v>
      </c>
      <c r="G363" t="s">
        <v>52</v>
      </c>
      <c r="H363" t="s">
        <v>488</v>
      </c>
      <c r="I363">
        <v>15</v>
      </c>
      <c r="J363">
        <v>15</v>
      </c>
      <c r="K363">
        <v>10</v>
      </c>
      <c r="L363">
        <v>7500</v>
      </c>
      <c r="M363" t="s">
        <v>91</v>
      </c>
      <c r="N363" t="s">
        <v>92</v>
      </c>
      <c r="O363" t="s">
        <v>50</v>
      </c>
      <c r="P363">
        <v>0</v>
      </c>
      <c r="Q363" t="s">
        <v>59</v>
      </c>
      <c r="R363" t="s">
        <v>44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61.857142857142854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20</v>
      </c>
      <c r="AG363">
        <v>0</v>
      </c>
      <c r="AH363">
        <v>0</v>
      </c>
      <c r="AI363">
        <f>SUM(tbl_AccountMonitoring[[#This Row],[FUEL_TRX_AMT]:[NONFUEL_TRX_AMT]])</f>
        <v>0</v>
      </c>
      <c r="AJ363">
        <f>SUM(tbl_AccountMonitoring[[#This Row],[FUEL_NUM_TRX]:[NONFUEL_NUM_TRX]])</f>
        <v>0</v>
      </c>
    </row>
    <row r="364" spans="1:36" x14ac:dyDescent="0.35">
      <c r="A364">
        <v>112095</v>
      </c>
      <c r="B364" s="1">
        <v>44646</v>
      </c>
      <c r="C364" t="s">
        <v>33</v>
      </c>
      <c r="D364">
        <v>19000</v>
      </c>
      <c r="E364" s="1">
        <v>44075.36446759259</v>
      </c>
      <c r="F364" t="s">
        <v>34</v>
      </c>
      <c r="G364" t="s">
        <v>35</v>
      </c>
      <c r="H364" t="s">
        <v>355</v>
      </c>
      <c r="I364">
        <v>7</v>
      </c>
      <c r="J364">
        <v>5</v>
      </c>
      <c r="K364">
        <v>18</v>
      </c>
      <c r="L364">
        <v>9500</v>
      </c>
      <c r="M364" t="s">
        <v>37</v>
      </c>
      <c r="N364" t="s">
        <v>38</v>
      </c>
      <c r="O364" t="s">
        <v>38</v>
      </c>
      <c r="P364">
        <v>0</v>
      </c>
      <c r="Q364" t="s">
        <v>43</v>
      </c>
      <c r="R364" t="s">
        <v>44</v>
      </c>
      <c r="S364">
        <v>888.7</v>
      </c>
      <c r="T364">
        <v>1492.38</v>
      </c>
      <c r="U364">
        <v>2381.08</v>
      </c>
      <c r="V364">
        <v>4872.1399999999994</v>
      </c>
      <c r="W364">
        <v>17</v>
      </c>
      <c r="X364">
        <v>0</v>
      </c>
      <c r="Y364">
        <v>0</v>
      </c>
      <c r="Z364">
        <v>80</v>
      </c>
      <c r="AA364">
        <v>650.4</v>
      </c>
      <c r="AB364">
        <v>28</v>
      </c>
      <c r="AC364">
        <v>19</v>
      </c>
      <c r="AD364">
        <v>888.7</v>
      </c>
      <c r="AE364">
        <v>1492.38</v>
      </c>
      <c r="AF364">
        <v>24.09090909090909</v>
      </c>
      <c r="AG364">
        <v>2521.7605791700003</v>
      </c>
      <c r="AH364">
        <v>0</v>
      </c>
      <c r="AI364">
        <f>SUM(tbl_AccountMonitoring[[#This Row],[FUEL_TRX_AMT]:[NONFUEL_TRX_AMT]])</f>
        <v>2381.08</v>
      </c>
      <c r="AJ364">
        <f>SUM(tbl_AccountMonitoring[[#This Row],[FUEL_NUM_TRX]:[NONFUEL_NUM_TRX]])</f>
        <v>47</v>
      </c>
    </row>
    <row r="365" spans="1:36" x14ac:dyDescent="0.35">
      <c r="A365">
        <v>112097</v>
      </c>
      <c r="B365" s="1">
        <v>44274</v>
      </c>
      <c r="C365" t="s">
        <v>33</v>
      </c>
      <c r="D365">
        <v>1500</v>
      </c>
      <c r="E365" s="1">
        <v>44075.36446759259</v>
      </c>
      <c r="F365" t="s">
        <v>464</v>
      </c>
      <c r="G365" t="s">
        <v>52</v>
      </c>
      <c r="H365" t="s">
        <v>681</v>
      </c>
      <c r="I365">
        <v>15</v>
      </c>
      <c r="J365">
        <v>14</v>
      </c>
      <c r="K365">
        <v>18</v>
      </c>
      <c r="L365">
        <v>1500</v>
      </c>
      <c r="M365" t="s">
        <v>48</v>
      </c>
      <c r="N365" t="s">
        <v>49</v>
      </c>
      <c r="O365" t="s">
        <v>50</v>
      </c>
      <c r="P365">
        <v>0</v>
      </c>
      <c r="Q365" t="s">
        <v>43</v>
      </c>
      <c r="R365" t="s">
        <v>44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76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15</v>
      </c>
      <c r="AG365">
        <v>0</v>
      </c>
      <c r="AH365">
        <v>0</v>
      </c>
      <c r="AI365">
        <f>SUM(tbl_AccountMonitoring[[#This Row],[FUEL_TRX_AMT]:[NONFUEL_TRX_AMT]])</f>
        <v>0</v>
      </c>
      <c r="AJ365">
        <f>SUM(tbl_AccountMonitoring[[#This Row],[FUEL_NUM_TRX]:[NONFUEL_NUM_TRX]])</f>
        <v>0</v>
      </c>
    </row>
    <row r="366" spans="1:36" x14ac:dyDescent="0.35">
      <c r="A366">
        <v>112101</v>
      </c>
      <c r="B366" s="1">
        <v>45105</v>
      </c>
      <c r="C366" t="s">
        <v>33</v>
      </c>
      <c r="D366">
        <v>70000</v>
      </c>
      <c r="E366" s="1">
        <v>44076.358935185184</v>
      </c>
      <c r="F366" t="s">
        <v>526</v>
      </c>
      <c r="G366" t="s">
        <v>52</v>
      </c>
      <c r="H366" t="s">
        <v>527</v>
      </c>
      <c r="I366">
        <v>30</v>
      </c>
      <c r="J366">
        <v>18</v>
      </c>
      <c r="K366">
        <v>18</v>
      </c>
      <c r="L366">
        <v>70000</v>
      </c>
      <c r="M366" t="s">
        <v>37</v>
      </c>
      <c r="N366" t="s">
        <v>38</v>
      </c>
      <c r="O366" t="s">
        <v>38</v>
      </c>
      <c r="P366">
        <v>0</v>
      </c>
      <c r="Q366" t="s">
        <v>43</v>
      </c>
      <c r="R366" t="s">
        <v>44</v>
      </c>
      <c r="S366">
        <v>89392.280000000013</v>
      </c>
      <c r="T366">
        <v>1198.94</v>
      </c>
      <c r="U366">
        <v>90591.219999999987</v>
      </c>
      <c r="V366">
        <v>90822.63</v>
      </c>
      <c r="W366">
        <v>22</v>
      </c>
      <c r="X366">
        <v>0</v>
      </c>
      <c r="Y366">
        <v>0</v>
      </c>
      <c r="Z366">
        <v>76.642857142857139</v>
      </c>
      <c r="AA366">
        <v>0</v>
      </c>
      <c r="AB366">
        <v>1206</v>
      </c>
      <c r="AC366">
        <v>63</v>
      </c>
      <c r="AD366">
        <v>89392.280000000013</v>
      </c>
      <c r="AE366">
        <v>1198.94</v>
      </c>
      <c r="AF366">
        <v>12</v>
      </c>
      <c r="AG366">
        <v>2456.0071848600001</v>
      </c>
      <c r="AH366">
        <v>0</v>
      </c>
      <c r="AI366">
        <f>SUM(tbl_AccountMonitoring[[#This Row],[FUEL_TRX_AMT]:[NONFUEL_TRX_AMT]])</f>
        <v>90591.220000000016</v>
      </c>
      <c r="AJ366">
        <f>SUM(tbl_AccountMonitoring[[#This Row],[FUEL_NUM_TRX]:[NONFUEL_NUM_TRX]])</f>
        <v>1269</v>
      </c>
    </row>
    <row r="367" spans="1:36" x14ac:dyDescent="0.35">
      <c r="A367">
        <v>112102</v>
      </c>
      <c r="B367" s="1">
        <v>44495</v>
      </c>
      <c r="C367" t="s">
        <v>33</v>
      </c>
      <c r="D367">
        <v>31000</v>
      </c>
      <c r="E367" s="1">
        <v>44076.358935185184</v>
      </c>
      <c r="F367" t="s">
        <v>813</v>
      </c>
      <c r="G367" t="s">
        <v>592</v>
      </c>
      <c r="H367" t="s">
        <v>814</v>
      </c>
      <c r="I367">
        <v>15</v>
      </c>
      <c r="J367">
        <v>14</v>
      </c>
      <c r="K367">
        <v>7</v>
      </c>
      <c r="L367">
        <v>36000</v>
      </c>
      <c r="M367" t="s">
        <v>54</v>
      </c>
      <c r="N367" t="s">
        <v>55</v>
      </c>
      <c r="O367" t="s">
        <v>50</v>
      </c>
      <c r="P367">
        <v>0</v>
      </c>
      <c r="Q367" t="s">
        <v>43</v>
      </c>
      <c r="R367" t="s">
        <v>44</v>
      </c>
      <c r="S367">
        <v>955.05</v>
      </c>
      <c r="T367">
        <v>31503.84</v>
      </c>
      <c r="U367">
        <v>32458.89</v>
      </c>
      <c r="V367">
        <v>34873.30000000001</v>
      </c>
      <c r="W367">
        <v>10</v>
      </c>
      <c r="X367">
        <v>0</v>
      </c>
      <c r="Y367">
        <v>0</v>
      </c>
      <c r="Z367">
        <v>58.071428571428569</v>
      </c>
      <c r="AA367">
        <v>0</v>
      </c>
      <c r="AB367">
        <v>7</v>
      </c>
      <c r="AC367">
        <v>6</v>
      </c>
      <c r="AD367">
        <v>955.05</v>
      </c>
      <c r="AE367">
        <v>31503.84</v>
      </c>
      <c r="AF367">
        <v>55.727272727272727</v>
      </c>
      <c r="AG367">
        <v>9126.2325504300006</v>
      </c>
      <c r="AH367">
        <v>0</v>
      </c>
      <c r="AI367">
        <f>SUM(tbl_AccountMonitoring[[#This Row],[FUEL_TRX_AMT]:[NONFUEL_TRX_AMT]])</f>
        <v>32458.89</v>
      </c>
      <c r="AJ367">
        <f>SUM(tbl_AccountMonitoring[[#This Row],[FUEL_NUM_TRX]:[NONFUEL_NUM_TRX]])</f>
        <v>13</v>
      </c>
    </row>
    <row r="368" spans="1:36" x14ac:dyDescent="0.35">
      <c r="A368">
        <v>112109</v>
      </c>
      <c r="B368" s="1">
        <v>44797</v>
      </c>
      <c r="C368" t="s">
        <v>33</v>
      </c>
      <c r="D368">
        <v>4000</v>
      </c>
      <c r="E368" s="1">
        <v>44076.358935185184</v>
      </c>
      <c r="F368" t="s">
        <v>938</v>
      </c>
      <c r="G368" t="s">
        <v>167</v>
      </c>
      <c r="H368" t="s">
        <v>939</v>
      </c>
      <c r="I368">
        <v>30</v>
      </c>
      <c r="J368">
        <v>15</v>
      </c>
      <c r="K368">
        <v>10</v>
      </c>
      <c r="L368">
        <v>4000</v>
      </c>
      <c r="M368" t="s">
        <v>91</v>
      </c>
      <c r="N368" t="s">
        <v>92</v>
      </c>
      <c r="O368" t="s">
        <v>50</v>
      </c>
      <c r="P368">
        <v>0</v>
      </c>
      <c r="Q368" t="s">
        <v>77</v>
      </c>
      <c r="R368" t="s">
        <v>44</v>
      </c>
      <c r="S368">
        <v>73.75</v>
      </c>
      <c r="T368">
        <v>8424.15</v>
      </c>
      <c r="U368">
        <v>8497.9</v>
      </c>
      <c r="V368">
        <v>10298.08</v>
      </c>
      <c r="W368">
        <v>9</v>
      </c>
      <c r="X368">
        <v>0</v>
      </c>
      <c r="Y368">
        <v>0</v>
      </c>
      <c r="Z368">
        <v>0</v>
      </c>
      <c r="AA368">
        <v>659</v>
      </c>
      <c r="AB368">
        <v>2</v>
      </c>
      <c r="AC368">
        <v>50</v>
      </c>
      <c r="AD368">
        <v>73.75</v>
      </c>
      <c r="AE368">
        <v>8424.15</v>
      </c>
      <c r="AF368">
        <v>38</v>
      </c>
      <c r="AG368">
        <v>465.50010600000002</v>
      </c>
      <c r="AH368">
        <v>0</v>
      </c>
      <c r="AI368">
        <f>SUM(tbl_AccountMonitoring[[#This Row],[FUEL_TRX_AMT]:[NONFUEL_TRX_AMT]])</f>
        <v>8497.9</v>
      </c>
      <c r="AJ368">
        <f>SUM(tbl_AccountMonitoring[[#This Row],[FUEL_NUM_TRX]:[NONFUEL_NUM_TRX]])</f>
        <v>52</v>
      </c>
    </row>
    <row r="369" spans="1:36" x14ac:dyDescent="0.35">
      <c r="A369">
        <v>112114</v>
      </c>
      <c r="B369" s="1">
        <v>44989</v>
      </c>
      <c r="C369" t="s">
        <v>33</v>
      </c>
      <c r="D369">
        <v>3500</v>
      </c>
      <c r="E369" s="1">
        <v>44076.358935185184</v>
      </c>
      <c r="F369" t="s">
        <v>682</v>
      </c>
      <c r="G369" t="s">
        <v>118</v>
      </c>
      <c r="H369" t="s">
        <v>683</v>
      </c>
      <c r="I369">
        <v>30</v>
      </c>
      <c r="J369">
        <v>14</v>
      </c>
      <c r="K369">
        <v>7</v>
      </c>
      <c r="L369">
        <v>3500</v>
      </c>
      <c r="M369" t="s">
        <v>37</v>
      </c>
      <c r="N369" t="s">
        <v>38</v>
      </c>
      <c r="O369" t="s">
        <v>38</v>
      </c>
      <c r="P369">
        <v>0</v>
      </c>
      <c r="Q369" t="s">
        <v>59</v>
      </c>
      <c r="R369" t="s">
        <v>44</v>
      </c>
      <c r="S369">
        <v>2765.7699999999995</v>
      </c>
      <c r="T369">
        <v>22.839999999999996</v>
      </c>
      <c r="U369">
        <v>2788.6099999999997</v>
      </c>
      <c r="V369">
        <v>2650</v>
      </c>
      <c r="W369">
        <v>13</v>
      </c>
      <c r="X369">
        <v>0</v>
      </c>
      <c r="Y369">
        <v>0</v>
      </c>
      <c r="Z369">
        <v>0</v>
      </c>
      <c r="AA369">
        <v>0</v>
      </c>
      <c r="AB369">
        <v>63</v>
      </c>
      <c r="AC369">
        <v>8</v>
      </c>
      <c r="AD369">
        <v>2765.7699999999995</v>
      </c>
      <c r="AE369">
        <v>22.839999999999996</v>
      </c>
      <c r="AF369">
        <v>12</v>
      </c>
      <c r="AG369">
        <v>1503.4684440000001</v>
      </c>
      <c r="AH369">
        <v>0</v>
      </c>
      <c r="AI369">
        <f>SUM(tbl_AccountMonitoring[[#This Row],[FUEL_TRX_AMT]:[NONFUEL_TRX_AMT]])</f>
        <v>2788.6099999999997</v>
      </c>
      <c r="AJ369">
        <f>SUM(tbl_AccountMonitoring[[#This Row],[FUEL_NUM_TRX]:[NONFUEL_NUM_TRX]])</f>
        <v>71</v>
      </c>
    </row>
    <row r="370" spans="1:36" x14ac:dyDescent="0.35">
      <c r="A370">
        <v>112115</v>
      </c>
      <c r="B370" s="1">
        <v>44619</v>
      </c>
      <c r="C370" t="s">
        <v>33</v>
      </c>
      <c r="D370">
        <v>35000</v>
      </c>
      <c r="E370" s="1">
        <v>44076.358935185184</v>
      </c>
      <c r="F370" t="s">
        <v>356</v>
      </c>
      <c r="G370" t="s">
        <v>35</v>
      </c>
      <c r="H370" t="s">
        <v>357</v>
      </c>
      <c r="I370">
        <v>30</v>
      </c>
      <c r="J370">
        <v>21</v>
      </c>
      <c r="K370">
        <v>18</v>
      </c>
      <c r="L370">
        <v>35000</v>
      </c>
      <c r="M370" t="s">
        <v>37</v>
      </c>
      <c r="N370" t="s">
        <v>38</v>
      </c>
      <c r="O370" t="s">
        <v>38</v>
      </c>
      <c r="P370">
        <v>0</v>
      </c>
      <c r="Q370" t="s">
        <v>39</v>
      </c>
      <c r="R370" t="s">
        <v>40</v>
      </c>
      <c r="S370">
        <v>182066.77000000002</v>
      </c>
      <c r="T370">
        <v>195410.46000000002</v>
      </c>
      <c r="U370">
        <v>377477.23</v>
      </c>
      <c r="V370">
        <v>394757.20999999996</v>
      </c>
      <c r="W370">
        <v>26</v>
      </c>
      <c r="X370">
        <v>0</v>
      </c>
      <c r="Y370">
        <v>0</v>
      </c>
      <c r="Z370">
        <v>80</v>
      </c>
      <c r="AA370">
        <v>717</v>
      </c>
      <c r="AB370">
        <v>2631</v>
      </c>
      <c r="AC370">
        <v>987</v>
      </c>
      <c r="AD370">
        <v>182066.77000000002</v>
      </c>
      <c r="AE370">
        <v>195410.46000000002</v>
      </c>
      <c r="AF370">
        <v>37</v>
      </c>
      <c r="AG370">
        <v>31945.050374000002</v>
      </c>
      <c r="AH370">
        <v>0</v>
      </c>
      <c r="AI370">
        <f>SUM(tbl_AccountMonitoring[[#This Row],[FUEL_TRX_AMT]:[NONFUEL_TRX_AMT]])</f>
        <v>377477.23000000004</v>
      </c>
      <c r="AJ370">
        <f>SUM(tbl_AccountMonitoring[[#This Row],[FUEL_NUM_TRX]:[NONFUEL_NUM_TRX]])</f>
        <v>3618</v>
      </c>
    </row>
    <row r="371" spans="1:36" x14ac:dyDescent="0.35">
      <c r="A371">
        <v>112117</v>
      </c>
      <c r="B371" s="1">
        <v>44659</v>
      </c>
      <c r="C371" t="s">
        <v>33</v>
      </c>
      <c r="D371">
        <v>12000</v>
      </c>
      <c r="E371" s="1">
        <v>44077.372916666667</v>
      </c>
      <c r="F371" t="s">
        <v>815</v>
      </c>
      <c r="G371" t="s">
        <v>46</v>
      </c>
      <c r="H371" t="s">
        <v>816</v>
      </c>
      <c r="I371">
        <v>15</v>
      </c>
      <c r="J371">
        <v>15</v>
      </c>
      <c r="K371">
        <v>10</v>
      </c>
      <c r="L371">
        <v>12000</v>
      </c>
      <c r="M371" t="s">
        <v>37</v>
      </c>
      <c r="N371" t="s">
        <v>38</v>
      </c>
      <c r="O371" t="s">
        <v>38</v>
      </c>
      <c r="P371">
        <v>0</v>
      </c>
      <c r="Q371" t="s">
        <v>59</v>
      </c>
      <c r="R371" t="s">
        <v>44</v>
      </c>
      <c r="S371">
        <v>36328.559999999998</v>
      </c>
      <c r="T371">
        <v>0</v>
      </c>
      <c r="U371">
        <v>36328.559999999998</v>
      </c>
      <c r="V371">
        <v>40497.32</v>
      </c>
      <c r="W371">
        <v>31</v>
      </c>
      <c r="X371">
        <v>0</v>
      </c>
      <c r="Y371">
        <v>0</v>
      </c>
      <c r="Z371">
        <v>77</v>
      </c>
      <c r="AA371">
        <v>0</v>
      </c>
      <c r="AB371">
        <v>485</v>
      </c>
      <c r="AC371">
        <v>0</v>
      </c>
      <c r="AD371">
        <v>36328.559999999998</v>
      </c>
      <c r="AE371">
        <v>0</v>
      </c>
      <c r="AF371">
        <v>3.7272727272727271</v>
      </c>
      <c r="AG371">
        <v>2037.483342</v>
      </c>
      <c r="AH371">
        <v>0</v>
      </c>
      <c r="AI371">
        <f>SUM(tbl_AccountMonitoring[[#This Row],[FUEL_TRX_AMT]:[NONFUEL_TRX_AMT]])</f>
        <v>36328.559999999998</v>
      </c>
      <c r="AJ371">
        <f>SUM(tbl_AccountMonitoring[[#This Row],[FUEL_NUM_TRX]:[NONFUEL_NUM_TRX]])</f>
        <v>485</v>
      </c>
    </row>
    <row r="372" spans="1:36" x14ac:dyDescent="0.35">
      <c r="A372">
        <v>112119</v>
      </c>
      <c r="B372" s="1">
        <v>44812</v>
      </c>
      <c r="C372" t="s">
        <v>33</v>
      </c>
      <c r="D372">
        <v>27500</v>
      </c>
      <c r="E372" s="1">
        <v>44077.372916666667</v>
      </c>
      <c r="F372" t="s">
        <v>797</v>
      </c>
      <c r="G372" t="s">
        <v>52</v>
      </c>
      <c r="H372" t="s">
        <v>940</v>
      </c>
      <c r="I372">
        <v>30</v>
      </c>
      <c r="J372">
        <v>21</v>
      </c>
      <c r="K372">
        <v>7</v>
      </c>
      <c r="L372">
        <v>27500</v>
      </c>
      <c r="M372" t="s">
        <v>48</v>
      </c>
      <c r="N372" t="s">
        <v>49</v>
      </c>
      <c r="O372" t="s">
        <v>50</v>
      </c>
      <c r="P372">
        <v>0</v>
      </c>
      <c r="Q372" t="s">
        <v>39</v>
      </c>
      <c r="R372" t="s">
        <v>40</v>
      </c>
      <c r="S372">
        <v>154.88</v>
      </c>
      <c r="T372">
        <v>13870.92</v>
      </c>
      <c r="U372">
        <v>14025.8</v>
      </c>
      <c r="V372">
        <v>11810.29</v>
      </c>
      <c r="W372">
        <v>3</v>
      </c>
      <c r="X372">
        <v>0</v>
      </c>
      <c r="Y372">
        <v>0</v>
      </c>
      <c r="Z372">
        <v>60.363636363636367</v>
      </c>
      <c r="AA372">
        <v>620.5</v>
      </c>
      <c r="AB372">
        <v>6</v>
      </c>
      <c r="AC372">
        <v>58</v>
      </c>
      <c r="AD372">
        <v>154.88</v>
      </c>
      <c r="AE372">
        <v>13870.92</v>
      </c>
      <c r="AF372">
        <v>42</v>
      </c>
      <c r="AG372">
        <v>9023.70795</v>
      </c>
      <c r="AH372">
        <v>9489.7000000000007</v>
      </c>
      <c r="AI372">
        <f>SUM(tbl_AccountMonitoring[[#This Row],[FUEL_TRX_AMT]:[NONFUEL_TRX_AMT]])</f>
        <v>14025.8</v>
      </c>
      <c r="AJ372">
        <f>SUM(tbl_AccountMonitoring[[#This Row],[FUEL_NUM_TRX]:[NONFUEL_NUM_TRX]])</f>
        <v>64</v>
      </c>
    </row>
    <row r="373" spans="1:36" x14ac:dyDescent="0.35">
      <c r="A373">
        <v>112121</v>
      </c>
      <c r="B373" s="1">
        <v>44839</v>
      </c>
      <c r="C373" t="s">
        <v>33</v>
      </c>
      <c r="D373">
        <v>30500</v>
      </c>
      <c r="E373" s="1">
        <v>44077.372916666667</v>
      </c>
      <c r="F373" t="s">
        <v>358</v>
      </c>
      <c r="G373" t="s">
        <v>85</v>
      </c>
      <c r="H373" t="s">
        <v>359</v>
      </c>
      <c r="I373">
        <v>7</v>
      </c>
      <c r="J373">
        <v>7</v>
      </c>
      <c r="K373">
        <v>10</v>
      </c>
      <c r="L373">
        <v>500</v>
      </c>
      <c r="M373" t="s">
        <v>48</v>
      </c>
      <c r="N373" t="s">
        <v>49</v>
      </c>
      <c r="O373" t="s">
        <v>50</v>
      </c>
      <c r="P373">
        <v>1</v>
      </c>
      <c r="Q373" t="s">
        <v>39</v>
      </c>
      <c r="R373" t="s">
        <v>40</v>
      </c>
      <c r="S373">
        <v>342.87</v>
      </c>
      <c r="T373">
        <v>111.18</v>
      </c>
      <c r="U373">
        <v>454.05</v>
      </c>
      <c r="V373">
        <v>500</v>
      </c>
      <c r="W373">
        <v>1</v>
      </c>
      <c r="X373">
        <v>0</v>
      </c>
      <c r="Y373">
        <v>0</v>
      </c>
      <c r="Z373">
        <v>73.36363636363636</v>
      </c>
      <c r="AA373">
        <v>0</v>
      </c>
      <c r="AB373">
        <v>3</v>
      </c>
      <c r="AC373">
        <v>2</v>
      </c>
      <c r="AD373">
        <v>342.87</v>
      </c>
      <c r="AE373">
        <v>111.18</v>
      </c>
      <c r="AF373">
        <v>30.545454545454547</v>
      </c>
      <c r="AG373">
        <v>222.839822</v>
      </c>
      <c r="AH373">
        <v>554.04999999999995</v>
      </c>
      <c r="AI373">
        <f>SUM(tbl_AccountMonitoring[[#This Row],[FUEL_TRX_AMT]:[NONFUEL_TRX_AMT]])</f>
        <v>454.05</v>
      </c>
      <c r="AJ373">
        <f>SUM(tbl_AccountMonitoring[[#This Row],[FUEL_NUM_TRX]:[NONFUEL_NUM_TRX]])</f>
        <v>5</v>
      </c>
    </row>
    <row r="374" spans="1:36" x14ac:dyDescent="0.35">
      <c r="A374">
        <v>112128</v>
      </c>
      <c r="B374" s="1">
        <v>44632</v>
      </c>
      <c r="C374" t="s">
        <v>33</v>
      </c>
      <c r="D374">
        <v>17500</v>
      </c>
      <c r="E374" s="1">
        <v>44077.372916666667</v>
      </c>
      <c r="F374" t="s">
        <v>941</v>
      </c>
      <c r="G374" t="s">
        <v>52</v>
      </c>
      <c r="H374" t="s">
        <v>942</v>
      </c>
      <c r="I374">
        <v>7</v>
      </c>
      <c r="J374">
        <v>7</v>
      </c>
      <c r="K374">
        <v>3</v>
      </c>
      <c r="L374">
        <v>17500</v>
      </c>
      <c r="M374" t="s">
        <v>292</v>
      </c>
      <c r="N374" t="s">
        <v>293</v>
      </c>
      <c r="O374" t="s">
        <v>249</v>
      </c>
      <c r="P374">
        <v>0</v>
      </c>
      <c r="Q374" t="s">
        <v>43</v>
      </c>
      <c r="R374" t="s">
        <v>44</v>
      </c>
      <c r="S374">
        <v>51443.310000000005</v>
      </c>
      <c r="T374">
        <v>27289.82</v>
      </c>
      <c r="U374">
        <v>78733.13</v>
      </c>
      <c r="V374">
        <v>84004.63</v>
      </c>
      <c r="W374">
        <v>50</v>
      </c>
      <c r="X374">
        <v>0</v>
      </c>
      <c r="Y374">
        <v>0</v>
      </c>
      <c r="Z374">
        <v>79.785714285714292</v>
      </c>
      <c r="AA374">
        <v>770.8</v>
      </c>
      <c r="AB374">
        <v>331</v>
      </c>
      <c r="AC374">
        <v>194</v>
      </c>
      <c r="AD374">
        <v>51443.310000000005</v>
      </c>
      <c r="AE374">
        <v>27289.82</v>
      </c>
      <c r="AF374">
        <v>18.90909090909091</v>
      </c>
      <c r="AG374">
        <v>6820.2481471800002</v>
      </c>
      <c r="AH374">
        <v>0</v>
      </c>
      <c r="AI374">
        <f>SUM(tbl_AccountMonitoring[[#This Row],[FUEL_TRX_AMT]:[NONFUEL_TRX_AMT]])</f>
        <v>78733.13</v>
      </c>
      <c r="AJ374">
        <f>SUM(tbl_AccountMonitoring[[#This Row],[FUEL_NUM_TRX]:[NONFUEL_NUM_TRX]])</f>
        <v>525</v>
      </c>
    </row>
    <row r="375" spans="1:36" x14ac:dyDescent="0.35">
      <c r="A375">
        <v>112134</v>
      </c>
      <c r="B375" s="1">
        <v>44685</v>
      </c>
      <c r="C375" t="s">
        <v>33</v>
      </c>
      <c r="D375">
        <v>20000</v>
      </c>
      <c r="E375" s="1">
        <v>44077.372916666667</v>
      </c>
      <c r="F375" t="s">
        <v>528</v>
      </c>
      <c r="G375" t="s">
        <v>52</v>
      </c>
      <c r="H375" t="s">
        <v>529</v>
      </c>
      <c r="I375">
        <v>30</v>
      </c>
      <c r="J375">
        <v>14</v>
      </c>
      <c r="K375">
        <v>10</v>
      </c>
      <c r="L375">
        <v>20000</v>
      </c>
      <c r="M375" t="s">
        <v>247</v>
      </c>
      <c r="N375" t="s">
        <v>248</v>
      </c>
      <c r="O375" t="s">
        <v>249</v>
      </c>
      <c r="P375">
        <v>0</v>
      </c>
      <c r="Q375" t="s">
        <v>43</v>
      </c>
      <c r="R375" t="s">
        <v>44</v>
      </c>
      <c r="S375">
        <v>337.69</v>
      </c>
      <c r="T375">
        <v>495.2</v>
      </c>
      <c r="U375">
        <v>832.89</v>
      </c>
      <c r="V375">
        <v>2411.0300000000002</v>
      </c>
      <c r="W375">
        <v>3</v>
      </c>
      <c r="X375">
        <v>1733.96</v>
      </c>
      <c r="Y375">
        <v>1</v>
      </c>
      <c r="Z375">
        <v>73.928571428571431</v>
      </c>
      <c r="AA375">
        <v>800</v>
      </c>
      <c r="AB375">
        <v>7</v>
      </c>
      <c r="AC375">
        <v>1</v>
      </c>
      <c r="AD375">
        <v>337.69</v>
      </c>
      <c r="AE375">
        <v>495.2</v>
      </c>
      <c r="AF375">
        <v>35</v>
      </c>
      <c r="AG375">
        <v>172.52202869999999</v>
      </c>
      <c r="AH375">
        <v>0</v>
      </c>
      <c r="AI375">
        <f>SUM(tbl_AccountMonitoring[[#This Row],[FUEL_TRX_AMT]:[NONFUEL_TRX_AMT]])</f>
        <v>832.89</v>
      </c>
      <c r="AJ375">
        <f>SUM(tbl_AccountMonitoring[[#This Row],[FUEL_NUM_TRX]:[NONFUEL_NUM_TRX]])</f>
        <v>8</v>
      </c>
    </row>
    <row r="376" spans="1:36" x14ac:dyDescent="0.35">
      <c r="A376">
        <v>112139</v>
      </c>
      <c r="B376" s="1">
        <v>44618</v>
      </c>
      <c r="C376" t="s">
        <v>33</v>
      </c>
      <c r="D376">
        <v>3000</v>
      </c>
      <c r="E376" s="1">
        <v>44078.352951388886</v>
      </c>
      <c r="F376" t="s">
        <v>186</v>
      </c>
      <c r="G376" t="s">
        <v>65</v>
      </c>
      <c r="H376" t="s">
        <v>187</v>
      </c>
      <c r="I376">
        <v>15</v>
      </c>
      <c r="J376">
        <v>14</v>
      </c>
      <c r="K376">
        <v>7</v>
      </c>
      <c r="L376">
        <v>3000</v>
      </c>
      <c r="M376" t="s">
        <v>37</v>
      </c>
      <c r="N376" t="s">
        <v>38</v>
      </c>
      <c r="O376" t="s">
        <v>38</v>
      </c>
      <c r="P376">
        <v>0</v>
      </c>
      <c r="Q376" t="s">
        <v>67</v>
      </c>
      <c r="R376" t="s">
        <v>44</v>
      </c>
      <c r="S376">
        <v>4.51</v>
      </c>
      <c r="T376">
        <v>0</v>
      </c>
      <c r="U376">
        <v>4.51</v>
      </c>
      <c r="V376">
        <v>0</v>
      </c>
      <c r="W376">
        <v>0</v>
      </c>
      <c r="X376">
        <v>0</v>
      </c>
      <c r="Y376">
        <v>0</v>
      </c>
      <c r="Z376">
        <v>79.857142857142861</v>
      </c>
      <c r="AA376">
        <v>795.8</v>
      </c>
      <c r="AB376">
        <v>1</v>
      </c>
      <c r="AC376">
        <v>0</v>
      </c>
      <c r="AD376">
        <v>4.51</v>
      </c>
      <c r="AE376">
        <v>0</v>
      </c>
      <c r="AF376">
        <v>20</v>
      </c>
      <c r="AG376">
        <v>0.18</v>
      </c>
      <c r="AH376">
        <v>0</v>
      </c>
      <c r="AI376">
        <f>SUM(tbl_AccountMonitoring[[#This Row],[FUEL_TRX_AMT]:[NONFUEL_TRX_AMT]])</f>
        <v>4.51</v>
      </c>
      <c r="AJ376">
        <f>SUM(tbl_AccountMonitoring[[#This Row],[FUEL_NUM_TRX]:[NONFUEL_NUM_TRX]])</f>
        <v>1</v>
      </c>
    </row>
    <row r="377" spans="1:36" x14ac:dyDescent="0.35">
      <c r="A377">
        <v>112140</v>
      </c>
      <c r="B377" s="1">
        <v>44721</v>
      </c>
      <c r="C377" t="s">
        <v>33</v>
      </c>
      <c r="D377">
        <v>4500</v>
      </c>
      <c r="E377" s="1">
        <v>44078.352951388886</v>
      </c>
      <c r="F377" t="s">
        <v>684</v>
      </c>
      <c r="G377" t="s">
        <v>65</v>
      </c>
      <c r="H377" t="s">
        <v>685</v>
      </c>
      <c r="I377">
        <v>30</v>
      </c>
      <c r="J377">
        <v>15</v>
      </c>
      <c r="K377">
        <v>10</v>
      </c>
      <c r="L377">
        <v>2000</v>
      </c>
      <c r="M377" t="s">
        <v>37</v>
      </c>
      <c r="N377" t="s">
        <v>38</v>
      </c>
      <c r="O377" t="s">
        <v>38</v>
      </c>
      <c r="P377">
        <v>0</v>
      </c>
      <c r="Q377" t="s">
        <v>67</v>
      </c>
      <c r="R377" t="s">
        <v>44</v>
      </c>
      <c r="S377">
        <v>4506.54</v>
      </c>
      <c r="T377">
        <v>0</v>
      </c>
      <c r="U377">
        <v>4506.54</v>
      </c>
      <c r="V377">
        <v>5383.62</v>
      </c>
      <c r="W377">
        <v>15</v>
      </c>
      <c r="X377">
        <v>0</v>
      </c>
      <c r="Y377">
        <v>0</v>
      </c>
      <c r="Z377">
        <v>80</v>
      </c>
      <c r="AA377">
        <v>806</v>
      </c>
      <c r="AB377">
        <v>36</v>
      </c>
      <c r="AC377">
        <v>0</v>
      </c>
      <c r="AD377">
        <v>4506.54</v>
      </c>
      <c r="AE377">
        <v>0</v>
      </c>
      <c r="AF377">
        <v>25</v>
      </c>
      <c r="AG377">
        <v>1648.2680199999998</v>
      </c>
      <c r="AH377">
        <v>0</v>
      </c>
      <c r="AI377">
        <f>SUM(tbl_AccountMonitoring[[#This Row],[FUEL_TRX_AMT]:[NONFUEL_TRX_AMT]])</f>
        <v>4506.54</v>
      </c>
      <c r="AJ377">
        <f>SUM(tbl_AccountMonitoring[[#This Row],[FUEL_NUM_TRX]:[NONFUEL_NUM_TRX]])</f>
        <v>36</v>
      </c>
    </row>
    <row r="378" spans="1:36" x14ac:dyDescent="0.35">
      <c r="A378">
        <v>112142</v>
      </c>
      <c r="B378" s="1">
        <v>44573</v>
      </c>
      <c r="C378" t="s">
        <v>33</v>
      </c>
      <c r="D378">
        <v>30000</v>
      </c>
      <c r="E378" s="1">
        <v>44078.352951388886</v>
      </c>
      <c r="F378" t="s">
        <v>194</v>
      </c>
      <c r="G378" t="s">
        <v>57</v>
      </c>
      <c r="H378" t="s">
        <v>817</v>
      </c>
      <c r="I378">
        <v>15</v>
      </c>
      <c r="J378">
        <v>15</v>
      </c>
      <c r="K378">
        <v>10</v>
      </c>
      <c r="L378">
        <v>30000</v>
      </c>
      <c r="M378" t="s">
        <v>48</v>
      </c>
      <c r="N378" t="s">
        <v>49</v>
      </c>
      <c r="O378" t="s">
        <v>50</v>
      </c>
      <c r="P378">
        <v>1</v>
      </c>
      <c r="Q378" t="s">
        <v>59</v>
      </c>
      <c r="R378" t="s">
        <v>44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69.714285714285708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24.375</v>
      </c>
      <c r="AG378">
        <v>0</v>
      </c>
      <c r="AH378">
        <v>13657.76</v>
      </c>
      <c r="AI378">
        <f>SUM(tbl_AccountMonitoring[[#This Row],[FUEL_TRX_AMT]:[NONFUEL_TRX_AMT]])</f>
        <v>0</v>
      </c>
      <c r="AJ378">
        <f>SUM(tbl_AccountMonitoring[[#This Row],[FUEL_NUM_TRX]:[NONFUEL_NUM_TRX]])</f>
        <v>0</v>
      </c>
    </row>
    <row r="379" spans="1:36" x14ac:dyDescent="0.35">
      <c r="A379">
        <v>112145</v>
      </c>
      <c r="B379" s="1">
        <v>44575</v>
      </c>
      <c r="C379" t="s">
        <v>33</v>
      </c>
      <c r="D379">
        <v>3000</v>
      </c>
      <c r="E379" s="1">
        <v>44078.352951388886</v>
      </c>
      <c r="F379" t="s">
        <v>188</v>
      </c>
      <c r="G379" t="s">
        <v>69</v>
      </c>
      <c r="H379" t="s">
        <v>189</v>
      </c>
      <c r="I379">
        <v>15</v>
      </c>
      <c r="J379">
        <v>14</v>
      </c>
      <c r="K379">
        <v>10</v>
      </c>
      <c r="L379">
        <v>500</v>
      </c>
      <c r="M379" t="s">
        <v>48</v>
      </c>
      <c r="N379" t="s">
        <v>49</v>
      </c>
      <c r="O379" t="s">
        <v>50</v>
      </c>
      <c r="P379">
        <v>0</v>
      </c>
      <c r="Q379" t="s">
        <v>39</v>
      </c>
      <c r="R379" t="s">
        <v>40</v>
      </c>
      <c r="S379">
        <v>225.41</v>
      </c>
      <c r="T379">
        <v>100</v>
      </c>
      <c r="U379">
        <v>325.40999999999997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549</v>
      </c>
      <c r="AB379">
        <v>4</v>
      </c>
      <c r="AC379">
        <v>1</v>
      </c>
      <c r="AD379">
        <v>225.41</v>
      </c>
      <c r="AE379">
        <v>100</v>
      </c>
      <c r="AF379">
        <v>30.545454545454547</v>
      </c>
      <c r="AG379">
        <v>516.91191400000002</v>
      </c>
      <c r="AH379">
        <v>574.62</v>
      </c>
      <c r="AI379">
        <f>SUM(tbl_AccountMonitoring[[#This Row],[FUEL_TRX_AMT]:[NONFUEL_TRX_AMT]])</f>
        <v>325.40999999999997</v>
      </c>
      <c r="AJ379">
        <f>SUM(tbl_AccountMonitoring[[#This Row],[FUEL_NUM_TRX]:[NONFUEL_NUM_TRX]])</f>
        <v>5</v>
      </c>
    </row>
    <row r="380" spans="1:36" x14ac:dyDescent="0.35">
      <c r="A380">
        <v>112146</v>
      </c>
      <c r="B380" s="1">
        <v>44583</v>
      </c>
      <c r="C380" t="s">
        <v>33</v>
      </c>
      <c r="D380">
        <v>11000</v>
      </c>
      <c r="E380" s="1">
        <v>44078.352951388886</v>
      </c>
      <c r="F380" t="s">
        <v>686</v>
      </c>
      <c r="G380" t="s">
        <v>559</v>
      </c>
      <c r="H380" t="s">
        <v>687</v>
      </c>
      <c r="I380">
        <v>7</v>
      </c>
      <c r="J380">
        <v>7</v>
      </c>
      <c r="K380">
        <v>3</v>
      </c>
      <c r="L380">
        <v>11000</v>
      </c>
      <c r="M380" t="s">
        <v>120</v>
      </c>
      <c r="N380" t="s">
        <v>121</v>
      </c>
      <c r="O380" t="s">
        <v>50</v>
      </c>
      <c r="P380">
        <v>0</v>
      </c>
      <c r="Q380" t="s">
        <v>39</v>
      </c>
      <c r="R380" t="s">
        <v>40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73.5</v>
      </c>
      <c r="AA380">
        <v>535</v>
      </c>
      <c r="AB380">
        <v>0</v>
      </c>
      <c r="AC380">
        <v>0</v>
      </c>
      <c r="AD380">
        <v>0</v>
      </c>
      <c r="AE380">
        <v>0</v>
      </c>
      <c r="AF380">
        <v>27.9</v>
      </c>
      <c r="AG380">
        <v>0</v>
      </c>
      <c r="AH380">
        <v>0</v>
      </c>
      <c r="AI380">
        <f>SUM(tbl_AccountMonitoring[[#This Row],[FUEL_TRX_AMT]:[NONFUEL_TRX_AMT]])</f>
        <v>0</v>
      </c>
      <c r="AJ380">
        <f>SUM(tbl_AccountMonitoring[[#This Row],[FUEL_NUM_TRX]:[NONFUEL_NUM_TRX]])</f>
        <v>0</v>
      </c>
    </row>
    <row r="381" spans="1:36" x14ac:dyDescent="0.35">
      <c r="A381">
        <v>112147</v>
      </c>
      <c r="B381" s="1">
        <v>44623</v>
      </c>
      <c r="C381" t="s">
        <v>33</v>
      </c>
      <c r="D381">
        <v>26000</v>
      </c>
      <c r="E381" s="1">
        <v>44078.352951388886</v>
      </c>
      <c r="F381" t="s">
        <v>688</v>
      </c>
      <c r="G381" t="s">
        <v>118</v>
      </c>
      <c r="H381" t="s">
        <v>689</v>
      </c>
      <c r="I381">
        <v>15</v>
      </c>
      <c r="J381">
        <v>14</v>
      </c>
      <c r="K381">
        <v>18</v>
      </c>
      <c r="L381">
        <v>26000</v>
      </c>
      <c r="M381" t="s">
        <v>48</v>
      </c>
      <c r="N381" t="s">
        <v>49</v>
      </c>
      <c r="O381" t="s">
        <v>50</v>
      </c>
      <c r="P381">
        <v>0</v>
      </c>
      <c r="Q381" t="s">
        <v>39</v>
      </c>
      <c r="R381" t="s">
        <v>40</v>
      </c>
      <c r="S381">
        <v>0</v>
      </c>
      <c r="T381">
        <v>0</v>
      </c>
      <c r="U381">
        <v>0</v>
      </c>
      <c r="V381">
        <v>20000</v>
      </c>
      <c r="W381">
        <v>7</v>
      </c>
      <c r="X381">
        <v>0</v>
      </c>
      <c r="Y381">
        <v>0</v>
      </c>
      <c r="Z381">
        <v>52.53846153846154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43.2</v>
      </c>
      <c r="AG381">
        <v>0</v>
      </c>
      <c r="AH381">
        <v>3192.01</v>
      </c>
      <c r="AI381">
        <f>SUM(tbl_AccountMonitoring[[#This Row],[FUEL_TRX_AMT]:[NONFUEL_TRX_AMT]])</f>
        <v>0</v>
      </c>
      <c r="AJ381">
        <f>SUM(tbl_AccountMonitoring[[#This Row],[FUEL_NUM_TRX]:[NONFUEL_NUM_TRX]])</f>
        <v>0</v>
      </c>
    </row>
    <row r="382" spans="1:36" x14ac:dyDescent="0.35">
      <c r="A382">
        <v>112155</v>
      </c>
      <c r="B382" s="1">
        <v>44362</v>
      </c>
      <c r="C382" t="s">
        <v>33</v>
      </c>
      <c r="D382">
        <v>600</v>
      </c>
      <c r="E382" s="1">
        <v>44078.352951388886</v>
      </c>
      <c r="F382" t="s">
        <v>360</v>
      </c>
      <c r="G382" t="s">
        <v>125</v>
      </c>
      <c r="H382" t="s">
        <v>361</v>
      </c>
      <c r="I382">
        <v>15</v>
      </c>
      <c r="J382">
        <v>14</v>
      </c>
      <c r="K382">
        <v>10</v>
      </c>
      <c r="L382">
        <v>600</v>
      </c>
      <c r="M382" t="s">
        <v>54</v>
      </c>
      <c r="N382" t="s">
        <v>55</v>
      </c>
      <c r="O382" t="s">
        <v>50</v>
      </c>
      <c r="P382">
        <v>1</v>
      </c>
      <c r="Q382" t="s">
        <v>43</v>
      </c>
      <c r="R382" t="s">
        <v>44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76.416666666666671</v>
      </c>
      <c r="AA382">
        <v>755.5</v>
      </c>
      <c r="AB382">
        <v>0</v>
      </c>
      <c r="AC382">
        <v>0</v>
      </c>
      <c r="AD382">
        <v>0</v>
      </c>
      <c r="AE382">
        <v>0</v>
      </c>
      <c r="AF382">
        <v>25.2</v>
      </c>
      <c r="AG382">
        <v>0</v>
      </c>
      <c r="AH382">
        <v>10</v>
      </c>
      <c r="AI382">
        <f>SUM(tbl_AccountMonitoring[[#This Row],[FUEL_TRX_AMT]:[NONFUEL_TRX_AMT]])</f>
        <v>0</v>
      </c>
      <c r="AJ382">
        <f>SUM(tbl_AccountMonitoring[[#This Row],[FUEL_NUM_TRX]:[NONFUEL_NUM_TRX]])</f>
        <v>0</v>
      </c>
    </row>
    <row r="383" spans="1:36" x14ac:dyDescent="0.35">
      <c r="A383">
        <v>112157</v>
      </c>
      <c r="B383" s="1">
        <v>44567</v>
      </c>
      <c r="C383" t="s">
        <v>33</v>
      </c>
      <c r="D383">
        <v>6000</v>
      </c>
      <c r="E383" s="1">
        <v>44079.399699074071</v>
      </c>
      <c r="F383" t="s">
        <v>690</v>
      </c>
      <c r="G383" t="s">
        <v>52</v>
      </c>
      <c r="H383" t="s">
        <v>691</v>
      </c>
      <c r="I383">
        <v>30</v>
      </c>
      <c r="J383">
        <v>21</v>
      </c>
      <c r="K383">
        <v>10</v>
      </c>
      <c r="L383">
        <v>6000</v>
      </c>
      <c r="M383" t="s">
        <v>48</v>
      </c>
      <c r="N383" t="s">
        <v>49</v>
      </c>
      <c r="O383" t="s">
        <v>50</v>
      </c>
      <c r="P383">
        <v>0</v>
      </c>
      <c r="Q383" t="s">
        <v>39</v>
      </c>
      <c r="R383" t="s">
        <v>40</v>
      </c>
      <c r="S383">
        <v>0</v>
      </c>
      <c r="T383">
        <v>111.47</v>
      </c>
      <c r="U383">
        <v>111.47</v>
      </c>
      <c r="V383">
        <v>0</v>
      </c>
      <c r="W383">
        <v>0</v>
      </c>
      <c r="X383">
        <v>0</v>
      </c>
      <c r="Y383">
        <v>0</v>
      </c>
      <c r="Z383">
        <v>53.636363636363633</v>
      </c>
      <c r="AA383">
        <v>0</v>
      </c>
      <c r="AB383">
        <v>0</v>
      </c>
      <c r="AC383">
        <v>8</v>
      </c>
      <c r="AD383">
        <v>0</v>
      </c>
      <c r="AE383">
        <v>111.47</v>
      </c>
      <c r="AF383">
        <v>20</v>
      </c>
      <c r="AG383">
        <v>2.7867500000000001</v>
      </c>
      <c r="AH383">
        <v>0</v>
      </c>
      <c r="AI383">
        <f>SUM(tbl_AccountMonitoring[[#This Row],[FUEL_TRX_AMT]:[NONFUEL_TRX_AMT]])</f>
        <v>111.47</v>
      </c>
      <c r="AJ383">
        <f>SUM(tbl_AccountMonitoring[[#This Row],[FUEL_NUM_TRX]:[NONFUEL_NUM_TRX]])</f>
        <v>8</v>
      </c>
    </row>
    <row r="384" spans="1:36" x14ac:dyDescent="0.35">
      <c r="A384">
        <v>112162</v>
      </c>
      <c r="B384" s="1">
        <v>44616</v>
      </c>
      <c r="C384" t="s">
        <v>33</v>
      </c>
      <c r="D384">
        <v>46500</v>
      </c>
      <c r="E384" s="1">
        <v>44079.399699074071</v>
      </c>
      <c r="F384" t="s">
        <v>190</v>
      </c>
      <c r="G384" t="s">
        <v>65</v>
      </c>
      <c r="H384" t="s">
        <v>191</v>
      </c>
      <c r="I384">
        <v>7</v>
      </c>
      <c r="J384">
        <v>7</v>
      </c>
      <c r="K384">
        <v>10</v>
      </c>
      <c r="L384">
        <v>51500</v>
      </c>
      <c r="M384" t="s">
        <v>37</v>
      </c>
      <c r="N384" t="s">
        <v>38</v>
      </c>
      <c r="O384" t="s">
        <v>38</v>
      </c>
      <c r="P384">
        <v>1</v>
      </c>
      <c r="Q384" t="s">
        <v>59</v>
      </c>
      <c r="R384" t="s">
        <v>44</v>
      </c>
      <c r="S384">
        <v>61.21</v>
      </c>
      <c r="T384">
        <v>0</v>
      </c>
      <c r="U384">
        <v>61.21</v>
      </c>
      <c r="V384">
        <v>125.34</v>
      </c>
      <c r="W384">
        <v>2</v>
      </c>
      <c r="X384">
        <v>0</v>
      </c>
      <c r="Y384">
        <v>0</v>
      </c>
      <c r="Z384">
        <v>80</v>
      </c>
      <c r="AA384">
        <v>750.5</v>
      </c>
      <c r="AB384">
        <v>2</v>
      </c>
      <c r="AC384">
        <v>0</v>
      </c>
      <c r="AD384">
        <v>61.21</v>
      </c>
      <c r="AE384">
        <v>0</v>
      </c>
      <c r="AF384">
        <v>21</v>
      </c>
      <c r="AG384">
        <v>556.67740000000003</v>
      </c>
      <c r="AH384">
        <v>0</v>
      </c>
      <c r="AI384">
        <f>SUM(tbl_AccountMonitoring[[#This Row],[FUEL_TRX_AMT]:[NONFUEL_TRX_AMT]])</f>
        <v>61.21</v>
      </c>
      <c r="AJ384">
        <f>SUM(tbl_AccountMonitoring[[#This Row],[FUEL_NUM_TRX]:[NONFUEL_NUM_TRX]])</f>
        <v>2</v>
      </c>
    </row>
    <row r="385" spans="1:36" x14ac:dyDescent="0.35">
      <c r="A385">
        <v>112172</v>
      </c>
      <c r="B385" s="1">
        <v>44545</v>
      </c>
      <c r="C385" t="s">
        <v>33</v>
      </c>
      <c r="D385">
        <v>12500</v>
      </c>
      <c r="E385" s="1">
        <v>44082.365763888891</v>
      </c>
      <c r="F385" t="s">
        <v>192</v>
      </c>
      <c r="G385" t="s">
        <v>170</v>
      </c>
      <c r="H385" t="s">
        <v>193</v>
      </c>
      <c r="I385">
        <v>7</v>
      </c>
      <c r="J385">
        <v>7</v>
      </c>
      <c r="K385">
        <v>10</v>
      </c>
      <c r="L385">
        <v>15000</v>
      </c>
      <c r="M385" t="s">
        <v>37</v>
      </c>
      <c r="N385" t="s">
        <v>38</v>
      </c>
      <c r="O385" t="s">
        <v>38</v>
      </c>
      <c r="P385">
        <v>0</v>
      </c>
      <c r="Q385" t="s">
        <v>43</v>
      </c>
      <c r="R385" t="s">
        <v>44</v>
      </c>
      <c r="S385">
        <v>1730.1799999999998</v>
      </c>
      <c r="T385">
        <v>161.9</v>
      </c>
      <c r="U385">
        <v>1892.08</v>
      </c>
      <c r="V385">
        <v>3063.3399999999997</v>
      </c>
      <c r="W385">
        <v>49</v>
      </c>
      <c r="X385">
        <v>0</v>
      </c>
      <c r="Y385">
        <v>0</v>
      </c>
      <c r="Z385">
        <v>80</v>
      </c>
      <c r="AA385">
        <v>0</v>
      </c>
      <c r="AB385">
        <v>34</v>
      </c>
      <c r="AC385">
        <v>4</v>
      </c>
      <c r="AD385">
        <v>1730.1799999999998</v>
      </c>
      <c r="AE385">
        <v>161.9</v>
      </c>
      <c r="AF385">
        <v>21.181818181818183</v>
      </c>
      <c r="AG385">
        <v>1535.4258417400001</v>
      </c>
      <c r="AH385">
        <v>0</v>
      </c>
      <c r="AI385">
        <f>SUM(tbl_AccountMonitoring[[#This Row],[FUEL_TRX_AMT]:[NONFUEL_TRX_AMT]])</f>
        <v>1892.08</v>
      </c>
      <c r="AJ385">
        <f>SUM(tbl_AccountMonitoring[[#This Row],[FUEL_NUM_TRX]:[NONFUEL_NUM_TRX]])</f>
        <v>38</v>
      </c>
    </row>
    <row r="386" spans="1:36" x14ac:dyDescent="0.35">
      <c r="A386">
        <v>112173</v>
      </c>
      <c r="B386" s="1">
        <v>44647</v>
      </c>
      <c r="C386" t="s">
        <v>33</v>
      </c>
      <c r="D386">
        <v>3500</v>
      </c>
      <c r="E386" s="1">
        <v>44082.365763888891</v>
      </c>
      <c r="F386" t="s">
        <v>692</v>
      </c>
      <c r="G386" t="s">
        <v>75</v>
      </c>
      <c r="H386" t="s">
        <v>693</v>
      </c>
      <c r="I386">
        <v>7</v>
      </c>
      <c r="J386">
        <v>7</v>
      </c>
      <c r="K386">
        <v>3</v>
      </c>
      <c r="L386">
        <v>5000</v>
      </c>
      <c r="M386" t="s">
        <v>48</v>
      </c>
      <c r="N386" t="s">
        <v>49</v>
      </c>
      <c r="O386" t="s">
        <v>50</v>
      </c>
      <c r="P386">
        <v>1</v>
      </c>
      <c r="Q386" t="s">
        <v>39</v>
      </c>
      <c r="R386" t="s">
        <v>40</v>
      </c>
      <c r="S386">
        <v>0</v>
      </c>
      <c r="T386">
        <v>3073.4500000000003</v>
      </c>
      <c r="U386">
        <v>3073.4500000000003</v>
      </c>
      <c r="V386">
        <v>4090.2099999999996</v>
      </c>
      <c r="W386">
        <v>5</v>
      </c>
      <c r="X386">
        <v>0</v>
      </c>
      <c r="Y386">
        <v>0</v>
      </c>
      <c r="Z386">
        <v>69.714285714285708</v>
      </c>
      <c r="AA386">
        <v>609.5</v>
      </c>
      <c r="AB386">
        <v>0</v>
      </c>
      <c r="AC386">
        <v>4</v>
      </c>
      <c r="AD386">
        <v>0</v>
      </c>
      <c r="AE386">
        <v>3073.4500000000003</v>
      </c>
      <c r="AF386">
        <v>35.636363636363633</v>
      </c>
      <c r="AG386">
        <v>1646.8067999999998</v>
      </c>
      <c r="AH386">
        <v>0</v>
      </c>
      <c r="AI386">
        <f>SUM(tbl_AccountMonitoring[[#This Row],[FUEL_TRX_AMT]:[NONFUEL_TRX_AMT]])</f>
        <v>3073.4500000000003</v>
      </c>
      <c r="AJ386">
        <f>SUM(tbl_AccountMonitoring[[#This Row],[FUEL_NUM_TRX]:[NONFUEL_NUM_TRX]])</f>
        <v>4</v>
      </c>
    </row>
    <row r="387" spans="1:36" x14ac:dyDescent="0.35">
      <c r="A387">
        <v>112177</v>
      </c>
      <c r="B387" s="1">
        <v>44811</v>
      </c>
      <c r="C387" t="s">
        <v>33</v>
      </c>
      <c r="D387">
        <v>12000</v>
      </c>
      <c r="E387" s="1">
        <v>44082.365763888891</v>
      </c>
      <c r="F387" t="s">
        <v>214</v>
      </c>
      <c r="G387" t="s">
        <v>167</v>
      </c>
      <c r="H387" t="s">
        <v>530</v>
      </c>
      <c r="I387">
        <v>15</v>
      </c>
      <c r="J387">
        <v>15</v>
      </c>
      <c r="K387">
        <v>10</v>
      </c>
      <c r="L387">
        <v>12000</v>
      </c>
      <c r="M387" t="s">
        <v>48</v>
      </c>
      <c r="N387" t="s">
        <v>49</v>
      </c>
      <c r="O387" t="s">
        <v>50</v>
      </c>
      <c r="P387">
        <v>0</v>
      </c>
      <c r="Q387" t="s">
        <v>77</v>
      </c>
      <c r="R387" t="s">
        <v>44</v>
      </c>
      <c r="S387">
        <v>7107.7699999999995</v>
      </c>
      <c r="T387">
        <v>9875.52</v>
      </c>
      <c r="U387">
        <v>16983.29</v>
      </c>
      <c r="V387">
        <v>21500</v>
      </c>
      <c r="W387">
        <v>5</v>
      </c>
      <c r="X387">
        <v>0</v>
      </c>
      <c r="Y387">
        <v>0</v>
      </c>
      <c r="Z387">
        <v>52.5</v>
      </c>
      <c r="AA387">
        <v>0</v>
      </c>
      <c r="AB387">
        <v>95</v>
      </c>
      <c r="AC387">
        <v>17</v>
      </c>
      <c r="AD387">
        <v>7107.7699999999995</v>
      </c>
      <c r="AE387">
        <v>9875.52</v>
      </c>
      <c r="AF387">
        <v>42.636363636363633</v>
      </c>
      <c r="AG387">
        <v>10939.187905999999</v>
      </c>
      <c r="AH387">
        <v>7118.11</v>
      </c>
      <c r="AI387">
        <f>SUM(tbl_AccountMonitoring[[#This Row],[FUEL_TRX_AMT]:[NONFUEL_TRX_AMT]])</f>
        <v>16983.29</v>
      </c>
      <c r="AJ387">
        <f>SUM(tbl_AccountMonitoring[[#This Row],[FUEL_NUM_TRX]:[NONFUEL_NUM_TRX]])</f>
        <v>112</v>
      </c>
    </row>
    <row r="388" spans="1:36" x14ac:dyDescent="0.35">
      <c r="A388">
        <v>112183</v>
      </c>
      <c r="B388" s="1">
        <v>44580</v>
      </c>
      <c r="C388" t="s">
        <v>33</v>
      </c>
      <c r="D388">
        <v>28500</v>
      </c>
      <c r="E388" s="1">
        <v>44082.365763888891</v>
      </c>
      <c r="F388" t="s">
        <v>943</v>
      </c>
      <c r="G388" t="s">
        <v>118</v>
      </c>
      <c r="H388" t="s">
        <v>944</v>
      </c>
      <c r="I388">
        <v>30</v>
      </c>
      <c r="J388">
        <v>14</v>
      </c>
      <c r="K388">
        <v>10</v>
      </c>
      <c r="L388">
        <v>28500</v>
      </c>
      <c r="M388" t="s">
        <v>37</v>
      </c>
      <c r="N388" t="s">
        <v>38</v>
      </c>
      <c r="O388" t="s">
        <v>38</v>
      </c>
      <c r="P388">
        <v>0</v>
      </c>
      <c r="Q388" t="s">
        <v>59</v>
      </c>
      <c r="R388" t="s">
        <v>44</v>
      </c>
      <c r="S388">
        <v>425.99</v>
      </c>
      <c r="T388">
        <v>0</v>
      </c>
      <c r="U388">
        <v>425.99</v>
      </c>
      <c r="V388">
        <v>425.99</v>
      </c>
      <c r="W388">
        <v>1</v>
      </c>
      <c r="X388">
        <v>0</v>
      </c>
      <c r="Y388">
        <v>0</v>
      </c>
      <c r="Z388">
        <v>49.928571428571431</v>
      </c>
      <c r="AA388">
        <v>0</v>
      </c>
      <c r="AB388">
        <v>1</v>
      </c>
      <c r="AC388">
        <v>0</v>
      </c>
      <c r="AD388">
        <v>425.99</v>
      </c>
      <c r="AE388">
        <v>0</v>
      </c>
      <c r="AF388">
        <v>14.727272727272727</v>
      </c>
      <c r="AG388">
        <v>6.5556000000000001</v>
      </c>
      <c r="AH388">
        <v>0</v>
      </c>
      <c r="AI388">
        <f>SUM(tbl_AccountMonitoring[[#This Row],[FUEL_TRX_AMT]:[NONFUEL_TRX_AMT]])</f>
        <v>425.99</v>
      </c>
      <c r="AJ388">
        <f>SUM(tbl_AccountMonitoring[[#This Row],[FUEL_NUM_TRX]:[NONFUEL_NUM_TRX]])</f>
        <v>1</v>
      </c>
    </row>
    <row r="389" spans="1:36" x14ac:dyDescent="0.35">
      <c r="A389">
        <v>112187</v>
      </c>
      <c r="B389" s="1">
        <v>44590</v>
      </c>
      <c r="C389" t="s">
        <v>33</v>
      </c>
      <c r="D389">
        <v>15500</v>
      </c>
      <c r="E389" s="1">
        <v>44085.357916666668</v>
      </c>
      <c r="F389" t="s">
        <v>139</v>
      </c>
      <c r="G389" t="s">
        <v>140</v>
      </c>
      <c r="H389" t="s">
        <v>362</v>
      </c>
      <c r="I389">
        <v>7</v>
      </c>
      <c r="J389">
        <v>7</v>
      </c>
      <c r="K389">
        <v>5</v>
      </c>
      <c r="L389">
        <v>15500</v>
      </c>
      <c r="M389" t="s">
        <v>37</v>
      </c>
      <c r="N389" t="s">
        <v>38</v>
      </c>
      <c r="O389" t="s">
        <v>38</v>
      </c>
      <c r="P389">
        <v>1</v>
      </c>
      <c r="Q389" t="s">
        <v>59</v>
      </c>
      <c r="R389" t="s">
        <v>44</v>
      </c>
      <c r="S389">
        <v>26834.609999999997</v>
      </c>
      <c r="T389">
        <v>15625.6</v>
      </c>
      <c r="U389">
        <v>42460.21</v>
      </c>
      <c r="V389">
        <v>47751.19</v>
      </c>
      <c r="W389">
        <v>59</v>
      </c>
      <c r="X389">
        <v>0</v>
      </c>
      <c r="Y389">
        <v>0</v>
      </c>
      <c r="Z389">
        <v>77.428571428571431</v>
      </c>
      <c r="AA389">
        <v>658.8</v>
      </c>
      <c r="AB389">
        <v>255</v>
      </c>
      <c r="AC389">
        <v>96</v>
      </c>
      <c r="AD389">
        <v>26834.609999999997</v>
      </c>
      <c r="AE389">
        <v>15625.6</v>
      </c>
      <c r="AF389">
        <v>38.18181818181818</v>
      </c>
      <c r="AG389">
        <v>9176.929556000001</v>
      </c>
      <c r="AH389">
        <v>0</v>
      </c>
      <c r="AI389">
        <f>SUM(tbl_AccountMonitoring[[#This Row],[FUEL_TRX_AMT]:[NONFUEL_TRX_AMT]])</f>
        <v>42460.21</v>
      </c>
      <c r="AJ389">
        <f>SUM(tbl_AccountMonitoring[[#This Row],[FUEL_NUM_TRX]:[NONFUEL_NUM_TRX]])</f>
        <v>351</v>
      </c>
    </row>
    <row r="390" spans="1:36" x14ac:dyDescent="0.35">
      <c r="A390">
        <v>112188</v>
      </c>
      <c r="B390" s="1">
        <v>44601</v>
      </c>
      <c r="C390" t="s">
        <v>33</v>
      </c>
      <c r="D390">
        <v>5500</v>
      </c>
      <c r="E390" s="1">
        <v>44085.357916666668</v>
      </c>
      <c r="F390" t="s">
        <v>194</v>
      </c>
      <c r="G390" t="s">
        <v>57</v>
      </c>
      <c r="H390" t="s">
        <v>195</v>
      </c>
      <c r="I390">
        <v>30</v>
      </c>
      <c r="J390">
        <v>14</v>
      </c>
      <c r="K390">
        <v>7</v>
      </c>
      <c r="L390">
        <v>2500</v>
      </c>
      <c r="M390" t="s">
        <v>48</v>
      </c>
      <c r="N390" t="s">
        <v>49</v>
      </c>
      <c r="O390" t="s">
        <v>50</v>
      </c>
      <c r="P390">
        <v>1</v>
      </c>
      <c r="Q390" t="s">
        <v>59</v>
      </c>
      <c r="R390" t="s">
        <v>44</v>
      </c>
      <c r="S390">
        <v>0</v>
      </c>
      <c r="T390">
        <v>2278.35</v>
      </c>
      <c r="U390">
        <v>2278.35</v>
      </c>
      <c r="V390">
        <v>3273.09</v>
      </c>
      <c r="W390">
        <v>6</v>
      </c>
      <c r="X390">
        <v>1373.09</v>
      </c>
      <c r="Y390">
        <v>1</v>
      </c>
      <c r="Z390">
        <v>69.454545454545453</v>
      </c>
      <c r="AA390">
        <v>625</v>
      </c>
      <c r="AB390">
        <v>0</v>
      </c>
      <c r="AC390">
        <v>10</v>
      </c>
      <c r="AD390">
        <v>0</v>
      </c>
      <c r="AE390">
        <v>2278.35</v>
      </c>
      <c r="AF390">
        <v>36</v>
      </c>
      <c r="AG390">
        <v>798.24669800000004</v>
      </c>
      <c r="AH390">
        <v>1563.43</v>
      </c>
      <c r="AI390">
        <f>SUM(tbl_AccountMonitoring[[#This Row],[FUEL_TRX_AMT]:[NONFUEL_TRX_AMT]])</f>
        <v>2278.35</v>
      </c>
      <c r="AJ390">
        <f>SUM(tbl_AccountMonitoring[[#This Row],[FUEL_NUM_TRX]:[NONFUEL_NUM_TRX]])</f>
        <v>10</v>
      </c>
    </row>
    <row r="391" spans="1:36" x14ac:dyDescent="0.35">
      <c r="A391">
        <v>112193</v>
      </c>
      <c r="B391" s="1">
        <v>44629</v>
      </c>
      <c r="C391" t="s">
        <v>33</v>
      </c>
      <c r="D391">
        <v>42500</v>
      </c>
      <c r="E391" s="1">
        <v>44085.357916666668</v>
      </c>
      <c r="F391" t="s">
        <v>456</v>
      </c>
      <c r="G391" t="s">
        <v>140</v>
      </c>
      <c r="H391" t="s">
        <v>457</v>
      </c>
      <c r="I391">
        <v>15</v>
      </c>
      <c r="J391">
        <v>15</v>
      </c>
      <c r="K391">
        <v>7</v>
      </c>
      <c r="L391">
        <v>40000</v>
      </c>
      <c r="M391" t="s">
        <v>54</v>
      </c>
      <c r="N391" t="s">
        <v>55</v>
      </c>
      <c r="O391" t="s">
        <v>50</v>
      </c>
      <c r="P391">
        <v>0</v>
      </c>
      <c r="Q391" t="s">
        <v>59</v>
      </c>
      <c r="R391" t="s">
        <v>44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694</v>
      </c>
      <c r="AB391">
        <v>0</v>
      </c>
      <c r="AC391">
        <v>0</v>
      </c>
      <c r="AD391">
        <v>0</v>
      </c>
      <c r="AE391">
        <v>0</v>
      </c>
      <c r="AF391">
        <v>23.375</v>
      </c>
      <c r="AG391">
        <v>0</v>
      </c>
      <c r="AH391">
        <v>0</v>
      </c>
      <c r="AI391">
        <f>SUM(tbl_AccountMonitoring[[#This Row],[FUEL_TRX_AMT]:[NONFUEL_TRX_AMT]])</f>
        <v>0</v>
      </c>
      <c r="AJ391">
        <f>SUM(tbl_AccountMonitoring[[#This Row],[FUEL_NUM_TRX]:[NONFUEL_NUM_TRX]])</f>
        <v>0</v>
      </c>
    </row>
    <row r="392" spans="1:36" x14ac:dyDescent="0.35">
      <c r="A392">
        <v>112197</v>
      </c>
      <c r="B392" s="1">
        <v>44946</v>
      </c>
      <c r="C392" t="s">
        <v>33</v>
      </c>
      <c r="D392">
        <v>10500</v>
      </c>
      <c r="E392" s="1">
        <v>44085.357916666668</v>
      </c>
      <c r="F392" t="s">
        <v>694</v>
      </c>
      <c r="G392" t="s">
        <v>79</v>
      </c>
      <c r="H392" t="s">
        <v>695</v>
      </c>
      <c r="I392">
        <v>7</v>
      </c>
      <c r="J392">
        <v>7</v>
      </c>
      <c r="K392">
        <v>5</v>
      </c>
      <c r="L392">
        <v>10500</v>
      </c>
      <c r="M392" t="s">
        <v>37</v>
      </c>
      <c r="N392" t="s">
        <v>38</v>
      </c>
      <c r="O392" t="s">
        <v>38</v>
      </c>
      <c r="P392">
        <v>1</v>
      </c>
      <c r="Q392" t="s">
        <v>83</v>
      </c>
      <c r="R392" t="s">
        <v>44</v>
      </c>
      <c r="S392">
        <v>70259.66</v>
      </c>
      <c r="T392">
        <v>31971.39</v>
      </c>
      <c r="U392">
        <v>102231.05</v>
      </c>
      <c r="V392">
        <v>110075.51000000002</v>
      </c>
      <c r="W392">
        <v>47</v>
      </c>
      <c r="X392">
        <v>0</v>
      </c>
      <c r="Y392">
        <v>0</v>
      </c>
      <c r="Z392">
        <v>0</v>
      </c>
      <c r="AA392">
        <v>0</v>
      </c>
      <c r="AB392">
        <v>88</v>
      </c>
      <c r="AC392">
        <v>21</v>
      </c>
      <c r="AD392">
        <v>70259.66</v>
      </c>
      <c r="AE392">
        <v>31971.39</v>
      </c>
      <c r="AF392">
        <v>47.909090909090907</v>
      </c>
      <c r="AG392">
        <v>4028.2611685000006</v>
      </c>
      <c r="AH392">
        <v>0</v>
      </c>
      <c r="AI392">
        <f>SUM(tbl_AccountMonitoring[[#This Row],[FUEL_TRX_AMT]:[NONFUEL_TRX_AMT]])</f>
        <v>102231.05</v>
      </c>
      <c r="AJ392">
        <f>SUM(tbl_AccountMonitoring[[#This Row],[FUEL_NUM_TRX]:[NONFUEL_NUM_TRX]])</f>
        <v>109</v>
      </c>
    </row>
    <row r="393" spans="1:36" x14ac:dyDescent="0.35">
      <c r="A393">
        <v>112201</v>
      </c>
      <c r="B393" s="1">
        <v>44357</v>
      </c>
      <c r="C393" t="s">
        <v>33</v>
      </c>
      <c r="D393">
        <v>500</v>
      </c>
      <c r="E393" s="1">
        <v>44085.357916666668</v>
      </c>
      <c r="F393" t="s">
        <v>192</v>
      </c>
      <c r="G393" t="s">
        <v>170</v>
      </c>
      <c r="H393" t="s">
        <v>531</v>
      </c>
      <c r="I393">
        <v>15</v>
      </c>
      <c r="J393">
        <v>14</v>
      </c>
      <c r="K393">
        <v>10</v>
      </c>
      <c r="L393">
        <v>500</v>
      </c>
      <c r="M393" t="s">
        <v>48</v>
      </c>
      <c r="N393" t="s">
        <v>49</v>
      </c>
      <c r="O393" t="s">
        <v>50</v>
      </c>
      <c r="P393">
        <v>1</v>
      </c>
      <c r="Q393" t="s">
        <v>43</v>
      </c>
      <c r="R393" t="s">
        <v>44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68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20</v>
      </c>
      <c r="AG393">
        <v>0</v>
      </c>
      <c r="AH393">
        <v>0</v>
      </c>
      <c r="AI393">
        <f>SUM(tbl_AccountMonitoring[[#This Row],[FUEL_TRX_AMT]:[NONFUEL_TRX_AMT]])</f>
        <v>0</v>
      </c>
      <c r="AJ393">
        <f>SUM(tbl_AccountMonitoring[[#This Row],[FUEL_NUM_TRX]:[NONFUEL_NUM_TRX]])</f>
        <v>0</v>
      </c>
    </row>
    <row r="394" spans="1:36" x14ac:dyDescent="0.35">
      <c r="A394">
        <v>112202</v>
      </c>
      <c r="B394" s="1">
        <v>44337</v>
      </c>
      <c r="C394" t="s">
        <v>33</v>
      </c>
      <c r="D394">
        <v>3500</v>
      </c>
      <c r="E394" s="1">
        <v>44085.357916666668</v>
      </c>
      <c r="F394" t="s">
        <v>818</v>
      </c>
      <c r="G394" t="s">
        <v>118</v>
      </c>
      <c r="H394" t="s">
        <v>819</v>
      </c>
      <c r="I394">
        <v>7</v>
      </c>
      <c r="J394">
        <v>7</v>
      </c>
      <c r="K394">
        <v>7</v>
      </c>
      <c r="L394">
        <v>5000</v>
      </c>
      <c r="M394" t="s">
        <v>48</v>
      </c>
      <c r="N394" t="s">
        <v>49</v>
      </c>
      <c r="O394" t="s">
        <v>50</v>
      </c>
      <c r="P394">
        <v>0</v>
      </c>
      <c r="Q394" t="s">
        <v>43</v>
      </c>
      <c r="R394" t="s">
        <v>44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54.090909090909093</v>
      </c>
      <c r="AA394">
        <v>618.5</v>
      </c>
      <c r="AB394">
        <v>0</v>
      </c>
      <c r="AC394">
        <v>0</v>
      </c>
      <c r="AD394">
        <v>0</v>
      </c>
      <c r="AE394">
        <v>0</v>
      </c>
      <c r="AF394">
        <v>32.272727272727273</v>
      </c>
      <c r="AG394">
        <v>1206.48021472</v>
      </c>
      <c r="AH394">
        <v>5347.43</v>
      </c>
      <c r="AI394">
        <f>SUM(tbl_AccountMonitoring[[#This Row],[FUEL_TRX_AMT]:[NONFUEL_TRX_AMT]])</f>
        <v>0</v>
      </c>
      <c r="AJ394">
        <f>SUM(tbl_AccountMonitoring[[#This Row],[FUEL_NUM_TRX]:[NONFUEL_NUM_TRX]])</f>
        <v>0</v>
      </c>
    </row>
    <row r="395" spans="1:36" x14ac:dyDescent="0.35">
      <c r="A395">
        <v>112207</v>
      </c>
      <c r="B395" s="1">
        <v>44566</v>
      </c>
      <c r="C395" t="s">
        <v>33</v>
      </c>
      <c r="D395">
        <v>7000</v>
      </c>
      <c r="E395" s="1">
        <v>44085.357916666668</v>
      </c>
      <c r="F395" t="s">
        <v>196</v>
      </c>
      <c r="G395" t="s">
        <v>118</v>
      </c>
      <c r="H395" t="s">
        <v>197</v>
      </c>
      <c r="I395">
        <v>15</v>
      </c>
      <c r="J395">
        <v>13</v>
      </c>
      <c r="K395">
        <v>7</v>
      </c>
      <c r="L395">
        <v>7000</v>
      </c>
      <c r="M395" t="s">
        <v>48</v>
      </c>
      <c r="N395" t="s">
        <v>49</v>
      </c>
      <c r="O395" t="s">
        <v>50</v>
      </c>
      <c r="P395">
        <v>1</v>
      </c>
      <c r="Q395" t="s">
        <v>39</v>
      </c>
      <c r="R395" t="s">
        <v>40</v>
      </c>
      <c r="S395">
        <v>1049.33</v>
      </c>
      <c r="T395">
        <v>2021.37</v>
      </c>
      <c r="U395">
        <v>3070.7</v>
      </c>
      <c r="V395">
        <v>4135.59</v>
      </c>
      <c r="W395">
        <v>2</v>
      </c>
      <c r="X395">
        <v>0</v>
      </c>
      <c r="Y395">
        <v>0</v>
      </c>
      <c r="Z395">
        <v>51.81818181818182</v>
      </c>
      <c r="AA395">
        <v>611</v>
      </c>
      <c r="AB395">
        <v>22</v>
      </c>
      <c r="AC395">
        <v>28</v>
      </c>
      <c r="AD395">
        <v>1049.33</v>
      </c>
      <c r="AE395">
        <v>2021.37</v>
      </c>
      <c r="AF395">
        <v>34.272727272727273</v>
      </c>
      <c r="AG395">
        <v>1649.2884280000001</v>
      </c>
      <c r="AH395">
        <v>5599.98</v>
      </c>
      <c r="AI395">
        <f>SUM(tbl_AccountMonitoring[[#This Row],[FUEL_TRX_AMT]:[NONFUEL_TRX_AMT]])</f>
        <v>3070.7</v>
      </c>
      <c r="AJ395">
        <f>SUM(tbl_AccountMonitoring[[#This Row],[FUEL_NUM_TRX]:[NONFUEL_NUM_TRX]])</f>
        <v>50</v>
      </c>
    </row>
    <row r="396" spans="1:36" x14ac:dyDescent="0.35">
      <c r="A396">
        <v>112209</v>
      </c>
      <c r="B396" s="1">
        <v>44566</v>
      </c>
      <c r="C396" t="s">
        <v>33</v>
      </c>
      <c r="D396">
        <v>10000</v>
      </c>
      <c r="E396" s="1">
        <v>44085.357916666668</v>
      </c>
      <c r="F396" t="s">
        <v>820</v>
      </c>
      <c r="G396" t="s">
        <v>821</v>
      </c>
      <c r="H396" t="s">
        <v>822</v>
      </c>
      <c r="I396">
        <v>15</v>
      </c>
      <c r="J396">
        <v>13</v>
      </c>
      <c r="K396">
        <v>7</v>
      </c>
      <c r="L396">
        <v>22500</v>
      </c>
      <c r="M396" t="s">
        <v>48</v>
      </c>
      <c r="N396" t="s">
        <v>49</v>
      </c>
      <c r="O396" t="s">
        <v>50</v>
      </c>
      <c r="P396">
        <v>0</v>
      </c>
      <c r="Q396" t="s">
        <v>39</v>
      </c>
      <c r="R396" t="s">
        <v>40</v>
      </c>
      <c r="S396">
        <v>157.54</v>
      </c>
      <c r="T396">
        <v>74.989999999999995</v>
      </c>
      <c r="U396">
        <v>232.52999999999997</v>
      </c>
      <c r="V396">
        <v>0</v>
      </c>
      <c r="W396">
        <v>0</v>
      </c>
      <c r="X396">
        <v>0</v>
      </c>
      <c r="Y396">
        <v>0</v>
      </c>
      <c r="Z396">
        <v>66.727272727272734</v>
      </c>
      <c r="AA396">
        <v>722.5</v>
      </c>
      <c r="AB396">
        <v>2</v>
      </c>
      <c r="AC396">
        <v>1</v>
      </c>
      <c r="AD396">
        <v>157.54</v>
      </c>
      <c r="AE396">
        <v>74.989999999999995</v>
      </c>
      <c r="AF396">
        <v>40.18181818181818</v>
      </c>
      <c r="AG396">
        <v>12604.399324000002</v>
      </c>
      <c r="AH396">
        <v>14167.205</v>
      </c>
      <c r="AI396">
        <f>SUM(tbl_AccountMonitoring[[#This Row],[FUEL_TRX_AMT]:[NONFUEL_TRX_AMT]])</f>
        <v>232.52999999999997</v>
      </c>
      <c r="AJ396">
        <f>SUM(tbl_AccountMonitoring[[#This Row],[FUEL_NUM_TRX]:[NONFUEL_NUM_TRX]])</f>
        <v>3</v>
      </c>
    </row>
    <row r="397" spans="1:36" x14ac:dyDescent="0.35">
      <c r="A397">
        <v>112210</v>
      </c>
      <c r="B397" s="1">
        <v>45068</v>
      </c>
      <c r="C397" t="s">
        <v>33</v>
      </c>
      <c r="D397">
        <v>11000</v>
      </c>
      <c r="E397" s="1">
        <v>44085.357916666668</v>
      </c>
      <c r="F397" t="s">
        <v>945</v>
      </c>
      <c r="G397" t="s">
        <v>46</v>
      </c>
      <c r="H397" t="s">
        <v>946</v>
      </c>
      <c r="I397">
        <v>30</v>
      </c>
      <c r="J397">
        <v>15</v>
      </c>
      <c r="K397">
        <v>18</v>
      </c>
      <c r="L397">
        <v>11000</v>
      </c>
      <c r="M397" t="s">
        <v>37</v>
      </c>
      <c r="N397" t="s">
        <v>38</v>
      </c>
      <c r="O397" t="s">
        <v>38</v>
      </c>
      <c r="P397">
        <v>0</v>
      </c>
      <c r="Q397" t="s">
        <v>39</v>
      </c>
      <c r="R397" t="s">
        <v>40</v>
      </c>
      <c r="S397">
        <v>3918.76</v>
      </c>
      <c r="T397">
        <v>115.16</v>
      </c>
      <c r="U397">
        <v>4033.92</v>
      </c>
      <c r="V397">
        <v>4865.79</v>
      </c>
      <c r="W397">
        <v>13</v>
      </c>
      <c r="X397">
        <v>0</v>
      </c>
      <c r="Y397">
        <v>0</v>
      </c>
      <c r="Z397">
        <v>79.285714285714292</v>
      </c>
      <c r="AA397">
        <v>831.4</v>
      </c>
      <c r="AB397">
        <v>38</v>
      </c>
      <c r="AC397">
        <v>4</v>
      </c>
      <c r="AD397">
        <v>3918.76</v>
      </c>
      <c r="AE397">
        <v>115.16</v>
      </c>
      <c r="AF397">
        <v>3</v>
      </c>
      <c r="AG397">
        <v>1583.4090580000002</v>
      </c>
      <c r="AH397">
        <v>0</v>
      </c>
      <c r="AI397">
        <f>SUM(tbl_AccountMonitoring[[#This Row],[FUEL_TRX_AMT]:[NONFUEL_TRX_AMT]])</f>
        <v>4033.92</v>
      </c>
      <c r="AJ397">
        <f>SUM(tbl_AccountMonitoring[[#This Row],[FUEL_NUM_TRX]:[NONFUEL_NUM_TRX]])</f>
        <v>42</v>
      </c>
    </row>
    <row r="398" spans="1:36" x14ac:dyDescent="0.35">
      <c r="A398">
        <v>112212</v>
      </c>
      <c r="B398" s="1">
        <v>44757</v>
      </c>
      <c r="C398" t="s">
        <v>33</v>
      </c>
      <c r="D398">
        <v>4000</v>
      </c>
      <c r="E398" s="1">
        <v>44085.357916666668</v>
      </c>
      <c r="F398" t="s">
        <v>363</v>
      </c>
      <c r="G398" t="s">
        <v>118</v>
      </c>
      <c r="H398" t="s">
        <v>364</v>
      </c>
      <c r="I398">
        <v>15</v>
      </c>
      <c r="J398">
        <v>13</v>
      </c>
      <c r="K398">
        <v>10</v>
      </c>
      <c r="L398">
        <v>4000</v>
      </c>
      <c r="M398" t="s">
        <v>91</v>
      </c>
      <c r="N398" t="s">
        <v>92</v>
      </c>
      <c r="O398" t="s">
        <v>50</v>
      </c>
      <c r="P398">
        <v>0</v>
      </c>
      <c r="Q398" t="s">
        <v>39</v>
      </c>
      <c r="R398" t="s">
        <v>40</v>
      </c>
      <c r="S398">
        <v>1762.3</v>
      </c>
      <c r="T398">
        <v>115.97</v>
      </c>
      <c r="U398">
        <v>1878.27</v>
      </c>
      <c r="V398">
        <v>2222.7000000000003</v>
      </c>
      <c r="W398">
        <v>12</v>
      </c>
      <c r="X398">
        <v>0</v>
      </c>
      <c r="Y398">
        <v>0</v>
      </c>
      <c r="Z398">
        <v>0</v>
      </c>
      <c r="AA398">
        <v>788.5</v>
      </c>
      <c r="AB398">
        <v>46</v>
      </c>
      <c r="AC398">
        <v>7</v>
      </c>
      <c r="AD398">
        <v>1762.3</v>
      </c>
      <c r="AE398">
        <v>115.97</v>
      </c>
      <c r="AF398">
        <v>23.636363636363637</v>
      </c>
      <c r="AG398">
        <v>406.002656</v>
      </c>
      <c r="AH398">
        <v>0</v>
      </c>
      <c r="AI398">
        <f>SUM(tbl_AccountMonitoring[[#This Row],[FUEL_TRX_AMT]:[NONFUEL_TRX_AMT]])</f>
        <v>1878.27</v>
      </c>
      <c r="AJ398">
        <f>SUM(tbl_AccountMonitoring[[#This Row],[FUEL_NUM_TRX]:[NONFUEL_NUM_TRX]])</f>
        <v>53</v>
      </c>
    </row>
    <row r="399" spans="1:36" x14ac:dyDescent="0.35">
      <c r="A399">
        <v>112213</v>
      </c>
      <c r="B399" s="1">
        <v>44568</v>
      </c>
      <c r="C399" t="s">
        <v>33</v>
      </c>
      <c r="D399">
        <v>10500</v>
      </c>
      <c r="E399" s="1">
        <v>44085.357916666668</v>
      </c>
      <c r="F399" t="s">
        <v>365</v>
      </c>
      <c r="G399" t="s">
        <v>35</v>
      </c>
      <c r="H399" t="s">
        <v>366</v>
      </c>
      <c r="I399">
        <v>15</v>
      </c>
      <c r="J399">
        <v>13</v>
      </c>
      <c r="K399">
        <v>7</v>
      </c>
      <c r="L399">
        <v>10500</v>
      </c>
      <c r="M399" t="s">
        <v>247</v>
      </c>
      <c r="N399" t="s">
        <v>248</v>
      </c>
      <c r="O399" t="s">
        <v>249</v>
      </c>
      <c r="P399">
        <v>1</v>
      </c>
      <c r="Q399" t="s">
        <v>39</v>
      </c>
      <c r="R399" t="s">
        <v>40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66.857142857142861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24.833333333333332</v>
      </c>
      <c r="AG399">
        <v>0</v>
      </c>
      <c r="AH399">
        <v>0</v>
      </c>
      <c r="AI399">
        <f>SUM(tbl_AccountMonitoring[[#This Row],[FUEL_TRX_AMT]:[NONFUEL_TRX_AMT]])</f>
        <v>0</v>
      </c>
      <c r="AJ399">
        <f>SUM(tbl_AccountMonitoring[[#This Row],[FUEL_NUM_TRX]:[NONFUEL_NUM_TRX]])</f>
        <v>0</v>
      </c>
    </row>
    <row r="400" spans="1:36" x14ac:dyDescent="0.35">
      <c r="A400">
        <v>112216</v>
      </c>
      <c r="B400" s="1">
        <v>44606</v>
      </c>
      <c r="C400" t="s">
        <v>33</v>
      </c>
      <c r="D400">
        <v>3500</v>
      </c>
      <c r="E400" s="1">
        <v>44085.357916666668</v>
      </c>
      <c r="F400" t="s">
        <v>823</v>
      </c>
      <c r="G400" t="s">
        <v>46</v>
      </c>
      <c r="H400" t="s">
        <v>824</v>
      </c>
      <c r="I400">
        <v>15</v>
      </c>
      <c r="J400">
        <v>14</v>
      </c>
      <c r="K400">
        <v>7</v>
      </c>
      <c r="L400">
        <v>3500</v>
      </c>
      <c r="M400" t="s">
        <v>37</v>
      </c>
      <c r="N400" t="s">
        <v>38</v>
      </c>
      <c r="O400" t="s">
        <v>38</v>
      </c>
      <c r="P400">
        <v>0</v>
      </c>
      <c r="Q400" t="s">
        <v>43</v>
      </c>
      <c r="R400" t="s">
        <v>44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50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20</v>
      </c>
      <c r="AG400">
        <v>0</v>
      </c>
      <c r="AH400">
        <v>0</v>
      </c>
      <c r="AI400">
        <f>SUM(tbl_AccountMonitoring[[#This Row],[FUEL_TRX_AMT]:[NONFUEL_TRX_AMT]])</f>
        <v>0</v>
      </c>
      <c r="AJ400">
        <f>SUM(tbl_AccountMonitoring[[#This Row],[FUEL_NUM_TRX]:[NONFUEL_NUM_TRX]])</f>
        <v>0</v>
      </c>
    </row>
    <row r="401" spans="1:36" x14ac:dyDescent="0.35">
      <c r="A401">
        <v>112217</v>
      </c>
      <c r="B401" s="1">
        <v>44645</v>
      </c>
      <c r="C401" t="s">
        <v>33</v>
      </c>
      <c r="D401">
        <v>7500</v>
      </c>
      <c r="E401" s="1">
        <v>44085.357916666668</v>
      </c>
      <c r="F401" t="s">
        <v>468</v>
      </c>
      <c r="G401" t="s">
        <v>75</v>
      </c>
      <c r="H401" t="s">
        <v>532</v>
      </c>
      <c r="I401">
        <v>15</v>
      </c>
      <c r="J401">
        <v>14</v>
      </c>
      <c r="K401">
        <v>7</v>
      </c>
      <c r="L401">
        <v>1850</v>
      </c>
      <c r="M401" t="s">
        <v>48</v>
      </c>
      <c r="N401" t="s">
        <v>49</v>
      </c>
      <c r="O401" t="s">
        <v>50</v>
      </c>
      <c r="P401">
        <v>1</v>
      </c>
      <c r="Q401" t="s">
        <v>43</v>
      </c>
      <c r="R401" t="s">
        <v>44</v>
      </c>
      <c r="S401">
        <v>4730.6200000000008</v>
      </c>
      <c r="T401">
        <v>13393.929999999998</v>
      </c>
      <c r="U401">
        <v>18124.55</v>
      </c>
      <c r="V401">
        <v>16664.68</v>
      </c>
      <c r="W401">
        <v>9</v>
      </c>
      <c r="X401">
        <v>0</v>
      </c>
      <c r="Y401">
        <v>0</v>
      </c>
      <c r="Z401">
        <v>64.461538461538467</v>
      </c>
      <c r="AA401">
        <v>619</v>
      </c>
      <c r="AB401">
        <v>109</v>
      </c>
      <c r="AC401">
        <v>32</v>
      </c>
      <c r="AD401">
        <v>4730.6200000000008</v>
      </c>
      <c r="AE401">
        <v>13393.929999999998</v>
      </c>
      <c r="AF401">
        <v>47.909090909090907</v>
      </c>
      <c r="AG401">
        <v>5726.8963849400006</v>
      </c>
      <c r="AH401">
        <v>7570.58</v>
      </c>
      <c r="AI401">
        <f>SUM(tbl_AccountMonitoring[[#This Row],[FUEL_TRX_AMT]:[NONFUEL_TRX_AMT]])</f>
        <v>18124.55</v>
      </c>
      <c r="AJ401">
        <f>SUM(tbl_AccountMonitoring[[#This Row],[FUEL_NUM_TRX]:[NONFUEL_NUM_TRX]])</f>
        <v>141</v>
      </c>
    </row>
    <row r="402" spans="1:36" x14ac:dyDescent="0.35">
      <c r="A402">
        <v>112220</v>
      </c>
      <c r="B402" s="1">
        <v>44534</v>
      </c>
      <c r="C402" t="s">
        <v>33</v>
      </c>
      <c r="D402">
        <v>3500</v>
      </c>
      <c r="E402" s="1">
        <v>44085.357916666668</v>
      </c>
      <c r="F402" t="s">
        <v>512</v>
      </c>
      <c r="G402" t="s">
        <v>140</v>
      </c>
      <c r="H402" t="s">
        <v>533</v>
      </c>
      <c r="I402">
        <v>15</v>
      </c>
      <c r="J402">
        <v>14</v>
      </c>
      <c r="K402">
        <v>18</v>
      </c>
      <c r="L402">
        <v>3500</v>
      </c>
      <c r="M402" t="s">
        <v>48</v>
      </c>
      <c r="N402" t="s">
        <v>49</v>
      </c>
      <c r="O402" t="s">
        <v>50</v>
      </c>
      <c r="P402">
        <v>1</v>
      </c>
      <c r="Q402" t="s">
        <v>43</v>
      </c>
      <c r="R402" t="s">
        <v>44</v>
      </c>
      <c r="S402">
        <v>0</v>
      </c>
      <c r="T402">
        <v>2270.89</v>
      </c>
      <c r="U402">
        <v>2270.89</v>
      </c>
      <c r="V402">
        <v>750</v>
      </c>
      <c r="W402">
        <v>1</v>
      </c>
      <c r="X402">
        <v>0</v>
      </c>
      <c r="Y402">
        <v>0</v>
      </c>
      <c r="Z402">
        <v>47.090909090909093</v>
      </c>
      <c r="AA402">
        <v>597</v>
      </c>
      <c r="AB402">
        <v>0</v>
      </c>
      <c r="AC402">
        <v>16</v>
      </c>
      <c r="AD402">
        <v>0</v>
      </c>
      <c r="AE402">
        <v>2270.89</v>
      </c>
      <c r="AF402">
        <v>35.18181818181818</v>
      </c>
      <c r="AG402">
        <v>2556.2269473199999</v>
      </c>
      <c r="AH402">
        <v>4225.3999999999996</v>
      </c>
      <c r="AI402">
        <f>SUM(tbl_AccountMonitoring[[#This Row],[FUEL_TRX_AMT]:[NONFUEL_TRX_AMT]])</f>
        <v>2270.89</v>
      </c>
      <c r="AJ402">
        <f>SUM(tbl_AccountMonitoring[[#This Row],[FUEL_NUM_TRX]:[NONFUEL_NUM_TRX]])</f>
        <v>16</v>
      </c>
    </row>
    <row r="403" spans="1:36" x14ac:dyDescent="0.35">
      <c r="A403">
        <v>112221</v>
      </c>
      <c r="B403" s="1">
        <v>44544</v>
      </c>
      <c r="C403" t="s">
        <v>33</v>
      </c>
      <c r="D403">
        <v>5000</v>
      </c>
      <c r="E403" s="1">
        <v>44085.357916666668</v>
      </c>
      <c r="F403" t="s">
        <v>367</v>
      </c>
      <c r="G403" t="s">
        <v>140</v>
      </c>
      <c r="H403" t="s">
        <v>368</v>
      </c>
      <c r="I403">
        <v>15</v>
      </c>
      <c r="J403">
        <v>14</v>
      </c>
      <c r="K403">
        <v>7</v>
      </c>
      <c r="L403">
        <v>2400</v>
      </c>
      <c r="M403" t="s">
        <v>81</v>
      </c>
      <c r="N403" t="s">
        <v>82</v>
      </c>
      <c r="O403" t="s">
        <v>50</v>
      </c>
      <c r="P403">
        <v>1</v>
      </c>
      <c r="Q403" t="s">
        <v>43</v>
      </c>
      <c r="R403" t="s">
        <v>44</v>
      </c>
      <c r="S403">
        <v>252.01999999999998</v>
      </c>
      <c r="T403">
        <v>0</v>
      </c>
      <c r="U403">
        <v>252.01999999999998</v>
      </c>
      <c r="V403">
        <v>756.87</v>
      </c>
      <c r="W403">
        <v>1</v>
      </c>
      <c r="X403">
        <v>0</v>
      </c>
      <c r="Y403">
        <v>0</v>
      </c>
      <c r="Z403">
        <v>50.214285714285715</v>
      </c>
      <c r="AA403">
        <v>0</v>
      </c>
      <c r="AB403">
        <v>6</v>
      </c>
      <c r="AC403">
        <v>0</v>
      </c>
      <c r="AD403">
        <v>252.01999999999998</v>
      </c>
      <c r="AE403">
        <v>0</v>
      </c>
      <c r="AF403">
        <v>31.272727272727273</v>
      </c>
      <c r="AG403">
        <v>465.51538580000005</v>
      </c>
      <c r="AH403">
        <v>0</v>
      </c>
      <c r="AI403">
        <f>SUM(tbl_AccountMonitoring[[#This Row],[FUEL_TRX_AMT]:[NONFUEL_TRX_AMT]])</f>
        <v>252.01999999999998</v>
      </c>
      <c r="AJ403">
        <f>SUM(tbl_AccountMonitoring[[#This Row],[FUEL_NUM_TRX]:[NONFUEL_NUM_TRX]])</f>
        <v>6</v>
      </c>
    </row>
    <row r="404" spans="1:36" x14ac:dyDescent="0.35">
      <c r="A404">
        <v>112223</v>
      </c>
      <c r="B404" s="1">
        <v>44619</v>
      </c>
      <c r="C404" t="s">
        <v>33</v>
      </c>
      <c r="D404">
        <v>3500</v>
      </c>
      <c r="E404" s="1">
        <v>44085.357916666668</v>
      </c>
      <c r="F404" t="s">
        <v>369</v>
      </c>
      <c r="G404" t="s">
        <v>69</v>
      </c>
      <c r="H404" t="s">
        <v>370</v>
      </c>
      <c r="I404">
        <v>15</v>
      </c>
      <c r="J404">
        <v>14</v>
      </c>
      <c r="K404">
        <v>7</v>
      </c>
      <c r="L404">
        <v>1700</v>
      </c>
      <c r="M404" t="s">
        <v>54</v>
      </c>
      <c r="N404" t="s">
        <v>55</v>
      </c>
      <c r="O404" t="s">
        <v>50</v>
      </c>
      <c r="P404">
        <v>1</v>
      </c>
      <c r="Q404" t="s">
        <v>43</v>
      </c>
      <c r="R404" t="s">
        <v>44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73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23.125</v>
      </c>
      <c r="AG404">
        <v>0</v>
      </c>
      <c r="AH404">
        <v>0</v>
      </c>
      <c r="AI404">
        <f>SUM(tbl_AccountMonitoring[[#This Row],[FUEL_TRX_AMT]:[NONFUEL_TRX_AMT]])</f>
        <v>0</v>
      </c>
      <c r="AJ404">
        <f>SUM(tbl_AccountMonitoring[[#This Row],[FUEL_NUM_TRX]:[NONFUEL_NUM_TRX]])</f>
        <v>0</v>
      </c>
    </row>
    <row r="405" spans="1:36" x14ac:dyDescent="0.35">
      <c r="A405">
        <v>112224</v>
      </c>
      <c r="B405" s="1">
        <v>44812</v>
      </c>
      <c r="C405" t="s">
        <v>33</v>
      </c>
      <c r="D405">
        <v>5500</v>
      </c>
      <c r="E405" s="1">
        <v>44085.357916666668</v>
      </c>
      <c r="F405" t="s">
        <v>696</v>
      </c>
      <c r="G405" t="s">
        <v>167</v>
      </c>
      <c r="H405" t="s">
        <v>697</v>
      </c>
      <c r="I405">
        <v>15</v>
      </c>
      <c r="J405">
        <v>15</v>
      </c>
      <c r="K405">
        <v>3</v>
      </c>
      <c r="L405">
        <v>1200</v>
      </c>
      <c r="M405" t="s">
        <v>81</v>
      </c>
      <c r="N405" t="s">
        <v>82</v>
      </c>
      <c r="O405" t="s">
        <v>50</v>
      </c>
      <c r="P405">
        <v>1</v>
      </c>
      <c r="Q405" t="s">
        <v>77</v>
      </c>
      <c r="R405" t="s">
        <v>44</v>
      </c>
      <c r="S405">
        <v>10274.389999999998</v>
      </c>
      <c r="T405">
        <v>9356.82</v>
      </c>
      <c r="U405">
        <v>19631.21</v>
      </c>
      <c r="V405">
        <v>22363.829999999998</v>
      </c>
      <c r="W405">
        <v>18</v>
      </c>
      <c r="X405">
        <v>0</v>
      </c>
      <c r="Y405">
        <v>0</v>
      </c>
      <c r="Z405">
        <v>66.785714285714292</v>
      </c>
      <c r="AA405">
        <v>681</v>
      </c>
      <c r="AB405">
        <v>146</v>
      </c>
      <c r="AC405">
        <v>52</v>
      </c>
      <c r="AD405">
        <v>10274.389999999998</v>
      </c>
      <c r="AE405">
        <v>9356.82</v>
      </c>
      <c r="AF405">
        <v>32.454545454545453</v>
      </c>
      <c r="AG405">
        <v>4740.9934799999992</v>
      </c>
      <c r="AH405">
        <v>0</v>
      </c>
      <c r="AI405">
        <f>SUM(tbl_AccountMonitoring[[#This Row],[FUEL_TRX_AMT]:[NONFUEL_TRX_AMT]])</f>
        <v>19631.21</v>
      </c>
      <c r="AJ405">
        <f>SUM(tbl_AccountMonitoring[[#This Row],[FUEL_NUM_TRX]:[NONFUEL_NUM_TRX]])</f>
        <v>198</v>
      </c>
    </row>
    <row r="406" spans="1:36" x14ac:dyDescent="0.35">
      <c r="A406">
        <v>112235</v>
      </c>
      <c r="B406" s="1">
        <v>44959</v>
      </c>
      <c r="C406" t="s">
        <v>33</v>
      </c>
      <c r="D406">
        <v>5000</v>
      </c>
      <c r="E406" s="1">
        <v>44086.394467592596</v>
      </c>
      <c r="F406" t="s">
        <v>307</v>
      </c>
      <c r="G406" t="s">
        <v>118</v>
      </c>
      <c r="H406" t="s">
        <v>534</v>
      </c>
      <c r="I406">
        <v>7</v>
      </c>
      <c r="J406">
        <v>7</v>
      </c>
      <c r="K406">
        <v>10</v>
      </c>
      <c r="L406">
        <v>5000</v>
      </c>
      <c r="M406" t="s">
        <v>37</v>
      </c>
      <c r="N406" t="s">
        <v>38</v>
      </c>
      <c r="O406" t="s">
        <v>38</v>
      </c>
      <c r="P406">
        <v>0</v>
      </c>
      <c r="Q406" t="s">
        <v>59</v>
      </c>
      <c r="R406" t="s">
        <v>44</v>
      </c>
      <c r="S406">
        <v>3313.88</v>
      </c>
      <c r="T406">
        <v>1011.7</v>
      </c>
      <c r="U406">
        <v>4325.58</v>
      </c>
      <c r="V406">
        <v>4880.04</v>
      </c>
      <c r="W406">
        <v>52</v>
      </c>
      <c r="X406">
        <v>0</v>
      </c>
      <c r="Y406">
        <v>0</v>
      </c>
      <c r="Z406">
        <v>79.785714285714292</v>
      </c>
      <c r="AA406">
        <v>679</v>
      </c>
      <c r="AB406">
        <v>107</v>
      </c>
      <c r="AC406">
        <v>30</v>
      </c>
      <c r="AD406">
        <v>3313.88</v>
      </c>
      <c r="AE406">
        <v>1011.7</v>
      </c>
      <c r="AF406">
        <v>41.363636363636367</v>
      </c>
      <c r="AG406">
        <v>1207.7600239999999</v>
      </c>
      <c r="AH406">
        <v>0</v>
      </c>
      <c r="AI406">
        <f>SUM(tbl_AccountMonitoring[[#This Row],[FUEL_TRX_AMT]:[NONFUEL_TRX_AMT]])</f>
        <v>4325.58</v>
      </c>
      <c r="AJ406">
        <f>SUM(tbl_AccountMonitoring[[#This Row],[FUEL_NUM_TRX]:[NONFUEL_NUM_TRX]])</f>
        <v>137</v>
      </c>
    </row>
    <row r="407" spans="1:36" x14ac:dyDescent="0.35">
      <c r="A407">
        <v>112241</v>
      </c>
      <c r="B407" s="1">
        <v>44554</v>
      </c>
      <c r="C407" t="s">
        <v>33</v>
      </c>
      <c r="D407">
        <v>3500</v>
      </c>
      <c r="E407" s="1">
        <v>44086.394467592596</v>
      </c>
      <c r="F407" t="s">
        <v>947</v>
      </c>
      <c r="G407" t="s">
        <v>170</v>
      </c>
      <c r="H407" t="s">
        <v>948</v>
      </c>
      <c r="I407">
        <v>7</v>
      </c>
      <c r="J407">
        <v>5</v>
      </c>
      <c r="K407">
        <v>5</v>
      </c>
      <c r="L407">
        <v>1800</v>
      </c>
      <c r="M407" t="s">
        <v>81</v>
      </c>
      <c r="N407" t="s">
        <v>82</v>
      </c>
      <c r="O407" t="s">
        <v>50</v>
      </c>
      <c r="P407">
        <v>0</v>
      </c>
      <c r="Q407" t="s">
        <v>43</v>
      </c>
      <c r="R407" t="s">
        <v>44</v>
      </c>
      <c r="S407">
        <v>6262.92</v>
      </c>
      <c r="T407">
        <v>0</v>
      </c>
      <c r="U407">
        <v>6262.92</v>
      </c>
      <c r="V407">
        <v>11185.660000000002</v>
      </c>
      <c r="W407">
        <v>13</v>
      </c>
      <c r="X407">
        <v>0</v>
      </c>
      <c r="Y407">
        <v>0</v>
      </c>
      <c r="Z407">
        <v>74.142857142857139</v>
      </c>
      <c r="AA407">
        <v>759.6</v>
      </c>
      <c r="AB407">
        <v>94</v>
      </c>
      <c r="AC407">
        <v>0</v>
      </c>
      <c r="AD407">
        <v>6262.92</v>
      </c>
      <c r="AE407">
        <v>0</v>
      </c>
      <c r="AF407">
        <v>44.18181818181818</v>
      </c>
      <c r="AG407">
        <v>8242.7533800000019</v>
      </c>
      <c r="AH407">
        <v>0</v>
      </c>
      <c r="AI407">
        <f>SUM(tbl_AccountMonitoring[[#This Row],[FUEL_TRX_AMT]:[NONFUEL_TRX_AMT]])</f>
        <v>6262.92</v>
      </c>
      <c r="AJ407">
        <f>SUM(tbl_AccountMonitoring[[#This Row],[FUEL_NUM_TRX]:[NONFUEL_NUM_TRX]])</f>
        <v>94</v>
      </c>
    </row>
    <row r="408" spans="1:36" x14ac:dyDescent="0.35">
      <c r="A408">
        <v>112243</v>
      </c>
      <c r="B408" s="1">
        <v>44881</v>
      </c>
      <c r="C408" t="s">
        <v>33</v>
      </c>
      <c r="D408">
        <v>20500</v>
      </c>
      <c r="E408" s="1">
        <v>44086.394467592596</v>
      </c>
      <c r="F408" t="s">
        <v>949</v>
      </c>
      <c r="G408" t="s">
        <v>85</v>
      </c>
      <c r="H408" t="s">
        <v>950</v>
      </c>
      <c r="I408">
        <v>15</v>
      </c>
      <c r="J408">
        <v>16</v>
      </c>
      <c r="K408">
        <v>18</v>
      </c>
      <c r="L408">
        <v>14350</v>
      </c>
      <c r="M408" t="s">
        <v>37</v>
      </c>
      <c r="N408" t="s">
        <v>38</v>
      </c>
      <c r="O408" t="s">
        <v>38</v>
      </c>
      <c r="P408">
        <v>0</v>
      </c>
      <c r="Q408" t="s">
        <v>43</v>
      </c>
      <c r="R408" t="s">
        <v>44</v>
      </c>
      <c r="S408">
        <v>2772.55</v>
      </c>
      <c r="T408">
        <v>19214.95</v>
      </c>
      <c r="U408">
        <v>21987.499999999996</v>
      </c>
      <c r="V408">
        <v>22471.7</v>
      </c>
      <c r="W408">
        <v>11</v>
      </c>
      <c r="X408">
        <v>0</v>
      </c>
      <c r="Y408">
        <v>0</v>
      </c>
      <c r="Z408">
        <v>72</v>
      </c>
      <c r="AA408">
        <v>0</v>
      </c>
      <c r="AB408">
        <v>42</v>
      </c>
      <c r="AC408">
        <v>40</v>
      </c>
      <c r="AD408">
        <v>2772.55</v>
      </c>
      <c r="AE408">
        <v>19214.95</v>
      </c>
      <c r="AF408">
        <v>28.90909090909091</v>
      </c>
      <c r="AG408">
        <v>2991.5429495399999</v>
      </c>
      <c r="AH408">
        <v>0</v>
      </c>
      <c r="AI408">
        <f>SUM(tbl_AccountMonitoring[[#This Row],[FUEL_TRX_AMT]:[NONFUEL_TRX_AMT]])</f>
        <v>21987.5</v>
      </c>
      <c r="AJ408">
        <f>SUM(tbl_AccountMonitoring[[#This Row],[FUEL_NUM_TRX]:[NONFUEL_NUM_TRX]])</f>
        <v>82</v>
      </c>
    </row>
    <row r="409" spans="1:36" x14ac:dyDescent="0.35">
      <c r="A409">
        <v>112245</v>
      </c>
      <c r="B409" s="1">
        <v>44590</v>
      </c>
      <c r="C409" t="s">
        <v>33</v>
      </c>
      <c r="D409">
        <v>3500</v>
      </c>
      <c r="E409" s="1">
        <v>44089.359305555554</v>
      </c>
      <c r="F409" t="s">
        <v>951</v>
      </c>
      <c r="G409" t="s">
        <v>227</v>
      </c>
      <c r="H409" t="s">
        <v>952</v>
      </c>
      <c r="I409">
        <v>30</v>
      </c>
      <c r="J409">
        <v>15</v>
      </c>
      <c r="K409">
        <v>3</v>
      </c>
      <c r="L409">
        <v>3500</v>
      </c>
      <c r="M409" t="s">
        <v>48</v>
      </c>
      <c r="N409" t="s">
        <v>49</v>
      </c>
      <c r="O409" t="s">
        <v>50</v>
      </c>
      <c r="P409">
        <v>1</v>
      </c>
      <c r="Q409" t="s">
        <v>43</v>
      </c>
      <c r="R409" t="s">
        <v>44</v>
      </c>
      <c r="S409">
        <v>166.01</v>
      </c>
      <c r="T409">
        <v>2629.2100000000005</v>
      </c>
      <c r="U409">
        <v>2795.22</v>
      </c>
      <c r="V409">
        <v>1712.35</v>
      </c>
      <c r="W409">
        <v>5</v>
      </c>
      <c r="X409">
        <v>200</v>
      </c>
      <c r="Y409">
        <v>1</v>
      </c>
      <c r="Z409">
        <v>29.888888888888889</v>
      </c>
      <c r="AA409">
        <v>592</v>
      </c>
      <c r="AB409">
        <v>4</v>
      </c>
      <c r="AC409">
        <v>24</v>
      </c>
      <c r="AD409">
        <v>166.01</v>
      </c>
      <c r="AE409">
        <v>2629.2100000000005</v>
      </c>
      <c r="AF409">
        <v>40.545454545454547</v>
      </c>
      <c r="AG409">
        <v>2073.8851291199999</v>
      </c>
      <c r="AH409">
        <v>2535.29</v>
      </c>
      <c r="AI409">
        <f>SUM(tbl_AccountMonitoring[[#This Row],[FUEL_TRX_AMT]:[NONFUEL_TRX_AMT]])</f>
        <v>2795.2200000000003</v>
      </c>
      <c r="AJ409">
        <f>SUM(tbl_AccountMonitoring[[#This Row],[FUEL_NUM_TRX]:[NONFUEL_NUM_TRX]])</f>
        <v>28</v>
      </c>
    </row>
    <row r="410" spans="1:36" x14ac:dyDescent="0.35">
      <c r="A410">
        <v>112251</v>
      </c>
      <c r="B410" s="1">
        <v>44580</v>
      </c>
      <c r="C410" t="s">
        <v>33</v>
      </c>
      <c r="D410">
        <v>26000</v>
      </c>
      <c r="E410" s="1">
        <v>44089.359305555554</v>
      </c>
      <c r="F410" t="s">
        <v>535</v>
      </c>
      <c r="G410" t="s">
        <v>236</v>
      </c>
      <c r="H410" t="s">
        <v>536</v>
      </c>
      <c r="I410">
        <v>7</v>
      </c>
      <c r="J410">
        <v>7</v>
      </c>
      <c r="K410">
        <v>10</v>
      </c>
      <c r="L410">
        <v>26000</v>
      </c>
      <c r="M410" t="s">
        <v>37</v>
      </c>
      <c r="N410" t="s">
        <v>38</v>
      </c>
      <c r="O410" t="s">
        <v>38</v>
      </c>
      <c r="P410">
        <v>1</v>
      </c>
      <c r="Q410" t="s">
        <v>39</v>
      </c>
      <c r="R410" t="s">
        <v>40</v>
      </c>
      <c r="S410">
        <v>103679.53000000001</v>
      </c>
      <c r="T410">
        <v>47618.47</v>
      </c>
      <c r="U410">
        <v>151298</v>
      </c>
      <c r="V410">
        <v>168941.22000000003</v>
      </c>
      <c r="W410">
        <v>58</v>
      </c>
      <c r="X410">
        <v>0</v>
      </c>
      <c r="Y410">
        <v>0</v>
      </c>
      <c r="Z410">
        <v>80</v>
      </c>
      <c r="AA410">
        <v>755.8</v>
      </c>
      <c r="AB410">
        <v>664</v>
      </c>
      <c r="AC410">
        <v>399</v>
      </c>
      <c r="AD410">
        <v>103679.53000000001</v>
      </c>
      <c r="AE410">
        <v>47618.47</v>
      </c>
      <c r="AF410">
        <v>35.363636363636367</v>
      </c>
      <c r="AG410">
        <v>13473.467877999999</v>
      </c>
      <c r="AH410">
        <v>0</v>
      </c>
      <c r="AI410">
        <f>SUM(tbl_AccountMonitoring[[#This Row],[FUEL_TRX_AMT]:[NONFUEL_TRX_AMT]])</f>
        <v>151298</v>
      </c>
      <c r="AJ410">
        <f>SUM(tbl_AccountMonitoring[[#This Row],[FUEL_NUM_TRX]:[NONFUEL_NUM_TRX]])</f>
        <v>1063</v>
      </c>
    </row>
    <row r="411" spans="1:36" x14ac:dyDescent="0.35">
      <c r="A411">
        <v>112257</v>
      </c>
      <c r="B411" s="1">
        <v>44615</v>
      </c>
      <c r="C411" t="s">
        <v>33</v>
      </c>
      <c r="D411">
        <v>5000</v>
      </c>
      <c r="E411" s="1">
        <v>44089.359305555554</v>
      </c>
      <c r="F411" t="s">
        <v>512</v>
      </c>
      <c r="G411" t="s">
        <v>140</v>
      </c>
      <c r="H411" t="s">
        <v>698</v>
      </c>
      <c r="I411">
        <v>15</v>
      </c>
      <c r="J411">
        <v>15</v>
      </c>
      <c r="K411">
        <v>10</v>
      </c>
      <c r="L411">
        <v>2500</v>
      </c>
      <c r="M411" t="s">
        <v>37</v>
      </c>
      <c r="N411" t="s">
        <v>38</v>
      </c>
      <c r="O411" t="s">
        <v>38</v>
      </c>
      <c r="P411">
        <v>0</v>
      </c>
      <c r="Q411" t="s">
        <v>59</v>
      </c>
      <c r="R411" t="s">
        <v>44</v>
      </c>
      <c r="S411">
        <v>0</v>
      </c>
      <c r="T411">
        <v>35.979999999999997</v>
      </c>
      <c r="U411">
        <v>35.979999999999997</v>
      </c>
      <c r="V411">
        <v>146.96</v>
      </c>
      <c r="W411">
        <v>4</v>
      </c>
      <c r="X411">
        <v>0</v>
      </c>
      <c r="Y411">
        <v>0</v>
      </c>
      <c r="Z411">
        <v>80</v>
      </c>
      <c r="AA411">
        <v>738.6</v>
      </c>
      <c r="AB411">
        <v>0</v>
      </c>
      <c r="AC411">
        <v>1</v>
      </c>
      <c r="AD411">
        <v>0</v>
      </c>
      <c r="AE411">
        <v>35.979999999999997</v>
      </c>
      <c r="AF411">
        <v>22.90909090909091</v>
      </c>
      <c r="AG411">
        <v>151.70545200000001</v>
      </c>
      <c r="AH411">
        <v>0</v>
      </c>
      <c r="AI411">
        <f>SUM(tbl_AccountMonitoring[[#This Row],[FUEL_TRX_AMT]:[NONFUEL_TRX_AMT]])</f>
        <v>35.979999999999997</v>
      </c>
      <c r="AJ411">
        <f>SUM(tbl_AccountMonitoring[[#This Row],[FUEL_NUM_TRX]:[NONFUEL_NUM_TRX]])</f>
        <v>1</v>
      </c>
    </row>
    <row r="412" spans="1:36" x14ac:dyDescent="0.35">
      <c r="A412">
        <v>112259</v>
      </c>
      <c r="B412" s="1">
        <v>44972</v>
      </c>
      <c r="C412" t="s">
        <v>33</v>
      </c>
      <c r="D412">
        <v>6000</v>
      </c>
      <c r="E412" s="1">
        <v>44089.359305555554</v>
      </c>
      <c r="F412" t="s">
        <v>537</v>
      </c>
      <c r="G412" t="s">
        <v>377</v>
      </c>
      <c r="H412" t="s">
        <v>538</v>
      </c>
      <c r="I412">
        <v>7</v>
      </c>
      <c r="J412">
        <v>7</v>
      </c>
      <c r="K412">
        <v>10</v>
      </c>
      <c r="L412">
        <v>6000</v>
      </c>
      <c r="M412" t="s">
        <v>48</v>
      </c>
      <c r="N412" t="s">
        <v>49</v>
      </c>
      <c r="O412" t="s">
        <v>50</v>
      </c>
      <c r="P412">
        <v>1</v>
      </c>
      <c r="Q412" t="s">
        <v>59</v>
      </c>
      <c r="R412" t="s">
        <v>44</v>
      </c>
      <c r="S412">
        <v>426.35</v>
      </c>
      <c r="T412">
        <v>2204.81</v>
      </c>
      <c r="U412">
        <v>2631.16</v>
      </c>
      <c r="V412">
        <v>1926.6799999999998</v>
      </c>
      <c r="W412">
        <v>6</v>
      </c>
      <c r="X412">
        <v>0</v>
      </c>
      <c r="Y412">
        <v>0</v>
      </c>
      <c r="Z412">
        <v>66.928571428571431</v>
      </c>
      <c r="AA412">
        <v>632</v>
      </c>
      <c r="AB412">
        <v>6</v>
      </c>
      <c r="AC412">
        <v>43</v>
      </c>
      <c r="AD412">
        <v>426.35</v>
      </c>
      <c r="AE412">
        <v>2204.81</v>
      </c>
      <c r="AF412">
        <v>33.909090909090907</v>
      </c>
      <c r="AG412">
        <v>6163.2242399999996</v>
      </c>
      <c r="AH412">
        <v>4424.3900000000003</v>
      </c>
      <c r="AI412">
        <f>SUM(tbl_AccountMonitoring[[#This Row],[FUEL_TRX_AMT]:[NONFUEL_TRX_AMT]])</f>
        <v>2631.16</v>
      </c>
      <c r="AJ412">
        <f>SUM(tbl_AccountMonitoring[[#This Row],[FUEL_NUM_TRX]:[NONFUEL_NUM_TRX]])</f>
        <v>49</v>
      </c>
    </row>
    <row r="413" spans="1:36" x14ac:dyDescent="0.35">
      <c r="A413">
        <v>112262</v>
      </c>
      <c r="B413" s="1">
        <v>44569</v>
      </c>
      <c r="C413" t="s">
        <v>33</v>
      </c>
      <c r="D413">
        <v>3500</v>
      </c>
      <c r="E413" s="1">
        <v>44090.362685185188</v>
      </c>
      <c r="F413" t="s">
        <v>699</v>
      </c>
      <c r="G413" t="s">
        <v>236</v>
      </c>
      <c r="H413" t="s">
        <v>700</v>
      </c>
      <c r="I413">
        <v>30</v>
      </c>
      <c r="J413">
        <v>14</v>
      </c>
      <c r="K413">
        <v>18</v>
      </c>
      <c r="L413">
        <v>3500</v>
      </c>
      <c r="M413" t="s">
        <v>37</v>
      </c>
      <c r="N413" t="s">
        <v>38</v>
      </c>
      <c r="O413" t="s">
        <v>38</v>
      </c>
      <c r="P413">
        <v>0</v>
      </c>
      <c r="Q413" t="s">
        <v>43</v>
      </c>
      <c r="R413" t="s">
        <v>44</v>
      </c>
      <c r="S413">
        <v>7.63</v>
      </c>
      <c r="T413">
        <v>3191.39</v>
      </c>
      <c r="U413">
        <v>3199.02</v>
      </c>
      <c r="V413">
        <v>3902.23</v>
      </c>
      <c r="W413">
        <v>14</v>
      </c>
      <c r="X413">
        <v>0</v>
      </c>
      <c r="Y413">
        <v>0</v>
      </c>
      <c r="Z413">
        <v>80</v>
      </c>
      <c r="AA413">
        <v>780.4</v>
      </c>
      <c r="AB413">
        <v>1</v>
      </c>
      <c r="AC413">
        <v>71</v>
      </c>
      <c r="AD413">
        <v>7.63</v>
      </c>
      <c r="AE413">
        <v>3191.39</v>
      </c>
      <c r="AF413">
        <v>4.4545454545454541</v>
      </c>
      <c r="AG413">
        <v>457.54491002000003</v>
      </c>
      <c r="AH413">
        <v>0</v>
      </c>
      <c r="AI413">
        <f>SUM(tbl_AccountMonitoring[[#This Row],[FUEL_TRX_AMT]:[NONFUEL_TRX_AMT]])</f>
        <v>3199.02</v>
      </c>
      <c r="AJ413">
        <f>SUM(tbl_AccountMonitoring[[#This Row],[FUEL_NUM_TRX]:[NONFUEL_NUM_TRX]])</f>
        <v>72</v>
      </c>
    </row>
    <row r="414" spans="1:36" x14ac:dyDescent="0.35">
      <c r="A414">
        <v>112264</v>
      </c>
      <c r="B414" s="1">
        <v>44667</v>
      </c>
      <c r="C414" t="s">
        <v>33</v>
      </c>
      <c r="D414">
        <v>11000</v>
      </c>
      <c r="E414" s="1">
        <v>44090.362685185188</v>
      </c>
      <c r="F414" t="s">
        <v>701</v>
      </c>
      <c r="G414" t="s">
        <v>85</v>
      </c>
      <c r="H414" t="s">
        <v>702</v>
      </c>
      <c r="I414">
        <v>30</v>
      </c>
      <c r="J414">
        <v>14</v>
      </c>
      <c r="K414">
        <v>10</v>
      </c>
      <c r="L414">
        <v>11000</v>
      </c>
      <c r="M414" t="s">
        <v>37</v>
      </c>
      <c r="N414" t="s">
        <v>38</v>
      </c>
      <c r="O414" t="s">
        <v>38</v>
      </c>
      <c r="P414">
        <v>0</v>
      </c>
      <c r="Q414" t="s">
        <v>43</v>
      </c>
      <c r="R414" t="s">
        <v>44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79.285714285714292</v>
      </c>
      <c r="AA414">
        <v>737.66666666666663</v>
      </c>
      <c r="AB414">
        <v>0</v>
      </c>
      <c r="AC414">
        <v>0</v>
      </c>
      <c r="AD414">
        <v>0</v>
      </c>
      <c r="AE414">
        <v>0</v>
      </c>
      <c r="AF414">
        <v>25</v>
      </c>
      <c r="AG414">
        <v>0</v>
      </c>
      <c r="AH414">
        <v>0</v>
      </c>
      <c r="AI414">
        <f>SUM(tbl_AccountMonitoring[[#This Row],[FUEL_TRX_AMT]:[NONFUEL_TRX_AMT]])</f>
        <v>0</v>
      </c>
      <c r="AJ414">
        <f>SUM(tbl_AccountMonitoring[[#This Row],[FUEL_NUM_TRX]:[NONFUEL_NUM_TRX]])</f>
        <v>0</v>
      </c>
    </row>
    <row r="415" spans="1:36" x14ac:dyDescent="0.35">
      <c r="A415">
        <v>112265</v>
      </c>
      <c r="B415" s="1">
        <v>44547</v>
      </c>
      <c r="C415" t="s">
        <v>33</v>
      </c>
      <c r="D415">
        <v>29500</v>
      </c>
      <c r="E415" s="1">
        <v>44090.362685185188</v>
      </c>
      <c r="F415" t="s">
        <v>371</v>
      </c>
      <c r="G415" t="s">
        <v>52</v>
      </c>
      <c r="H415" t="s">
        <v>372</v>
      </c>
      <c r="I415">
        <v>30</v>
      </c>
      <c r="J415">
        <v>14</v>
      </c>
      <c r="K415">
        <v>5</v>
      </c>
      <c r="L415">
        <v>40000</v>
      </c>
      <c r="M415" t="s">
        <v>244</v>
      </c>
      <c r="N415" t="s">
        <v>245</v>
      </c>
      <c r="O415" t="s">
        <v>50</v>
      </c>
      <c r="P415">
        <v>0</v>
      </c>
      <c r="Q415" t="s">
        <v>43</v>
      </c>
      <c r="R415" t="s">
        <v>44</v>
      </c>
      <c r="S415">
        <v>41822.579999999994</v>
      </c>
      <c r="T415">
        <v>289395.09999999998</v>
      </c>
      <c r="U415">
        <v>331217.68000000005</v>
      </c>
      <c r="V415">
        <v>276963.49</v>
      </c>
      <c r="W415">
        <v>121</v>
      </c>
      <c r="X415">
        <v>0</v>
      </c>
      <c r="Y415">
        <v>0</v>
      </c>
      <c r="Z415">
        <v>78.785714285714292</v>
      </c>
      <c r="AA415">
        <v>755</v>
      </c>
      <c r="AB415">
        <v>896</v>
      </c>
      <c r="AC415">
        <v>897</v>
      </c>
      <c r="AD415">
        <v>41822.579999999994</v>
      </c>
      <c r="AE415">
        <v>289395.09999999998</v>
      </c>
      <c r="AF415">
        <v>43</v>
      </c>
      <c r="AG415">
        <v>103990.37095423999</v>
      </c>
      <c r="AH415">
        <v>0</v>
      </c>
      <c r="AI415">
        <f>SUM(tbl_AccountMonitoring[[#This Row],[FUEL_TRX_AMT]:[NONFUEL_TRX_AMT]])</f>
        <v>331217.68</v>
      </c>
      <c r="AJ415">
        <f>SUM(tbl_AccountMonitoring[[#This Row],[FUEL_NUM_TRX]:[NONFUEL_NUM_TRX]])</f>
        <v>1793</v>
      </c>
    </row>
    <row r="416" spans="1:36" x14ac:dyDescent="0.35">
      <c r="A416">
        <v>112266</v>
      </c>
      <c r="B416" s="1">
        <v>44698</v>
      </c>
      <c r="C416" t="s">
        <v>33</v>
      </c>
      <c r="D416">
        <v>45000</v>
      </c>
      <c r="E416" s="1">
        <v>44090.362685185188</v>
      </c>
      <c r="F416" t="s">
        <v>539</v>
      </c>
      <c r="G416" t="s">
        <v>540</v>
      </c>
      <c r="H416" t="s">
        <v>541</v>
      </c>
      <c r="I416">
        <v>7</v>
      </c>
      <c r="J416">
        <v>7</v>
      </c>
      <c r="K416">
        <v>5</v>
      </c>
      <c r="L416">
        <v>45000</v>
      </c>
      <c r="M416" t="s">
        <v>37</v>
      </c>
      <c r="N416" t="s">
        <v>38</v>
      </c>
      <c r="O416" t="s">
        <v>38</v>
      </c>
      <c r="P416">
        <v>0</v>
      </c>
      <c r="Q416" t="s">
        <v>39</v>
      </c>
      <c r="R416" t="s">
        <v>40</v>
      </c>
      <c r="S416">
        <v>3804.2499999999995</v>
      </c>
      <c r="T416">
        <v>498260.33</v>
      </c>
      <c r="U416">
        <v>502064.5799999999</v>
      </c>
      <c r="V416">
        <v>515316.06</v>
      </c>
      <c r="W416">
        <v>59</v>
      </c>
      <c r="X416">
        <v>0</v>
      </c>
      <c r="Y416">
        <v>0</v>
      </c>
      <c r="Z416">
        <v>79.428571428571431</v>
      </c>
      <c r="AA416">
        <v>822.4</v>
      </c>
      <c r="AB416">
        <v>29</v>
      </c>
      <c r="AC416">
        <v>1323</v>
      </c>
      <c r="AD416">
        <v>3804.2499999999995</v>
      </c>
      <c r="AE416">
        <v>498260.33</v>
      </c>
      <c r="AF416">
        <v>37</v>
      </c>
      <c r="AG416">
        <v>8428.8990259999991</v>
      </c>
      <c r="AH416">
        <v>0</v>
      </c>
      <c r="AI416">
        <f>SUM(tbl_AccountMonitoring[[#This Row],[FUEL_TRX_AMT]:[NONFUEL_TRX_AMT]])</f>
        <v>502064.58</v>
      </c>
      <c r="AJ416">
        <f>SUM(tbl_AccountMonitoring[[#This Row],[FUEL_NUM_TRX]:[NONFUEL_NUM_TRX]])</f>
        <v>1352</v>
      </c>
    </row>
    <row r="417" spans="1:36" x14ac:dyDescent="0.35">
      <c r="A417">
        <v>112267</v>
      </c>
      <c r="B417" s="1">
        <v>44590</v>
      </c>
      <c r="C417" t="s">
        <v>33</v>
      </c>
      <c r="D417">
        <v>5000</v>
      </c>
      <c r="E417" s="1">
        <v>44090.362685185188</v>
      </c>
      <c r="F417" t="s">
        <v>542</v>
      </c>
      <c r="G417" t="s">
        <v>65</v>
      </c>
      <c r="H417" t="s">
        <v>543</v>
      </c>
      <c r="I417">
        <v>7</v>
      </c>
      <c r="J417">
        <v>7</v>
      </c>
      <c r="K417">
        <v>7</v>
      </c>
      <c r="L417">
        <v>5000</v>
      </c>
      <c r="M417" t="s">
        <v>91</v>
      </c>
      <c r="N417" t="s">
        <v>92</v>
      </c>
      <c r="O417" t="s">
        <v>50</v>
      </c>
      <c r="P417">
        <v>0</v>
      </c>
      <c r="Q417" t="s">
        <v>39</v>
      </c>
      <c r="R417" t="s">
        <v>40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78.928571428571431</v>
      </c>
      <c r="AA417">
        <v>678</v>
      </c>
      <c r="AB417">
        <v>0</v>
      </c>
      <c r="AC417">
        <v>0</v>
      </c>
      <c r="AD417">
        <v>0</v>
      </c>
      <c r="AE417">
        <v>0</v>
      </c>
      <c r="AF417">
        <v>15.7</v>
      </c>
      <c r="AG417">
        <v>0</v>
      </c>
      <c r="AH417">
        <v>0</v>
      </c>
      <c r="AI417">
        <f>SUM(tbl_AccountMonitoring[[#This Row],[FUEL_TRX_AMT]:[NONFUEL_TRX_AMT]])</f>
        <v>0</v>
      </c>
      <c r="AJ417">
        <f>SUM(tbl_AccountMonitoring[[#This Row],[FUEL_NUM_TRX]:[NONFUEL_NUM_TRX]])</f>
        <v>0</v>
      </c>
    </row>
    <row r="418" spans="1:36" x14ac:dyDescent="0.35">
      <c r="A418">
        <v>112269</v>
      </c>
      <c r="B418" s="1">
        <v>44581</v>
      </c>
      <c r="C418" t="s">
        <v>33</v>
      </c>
      <c r="D418">
        <v>4000</v>
      </c>
      <c r="E418" s="1">
        <v>44090.362685185188</v>
      </c>
      <c r="F418" t="s">
        <v>825</v>
      </c>
      <c r="G418" t="s">
        <v>35</v>
      </c>
      <c r="H418" t="s">
        <v>826</v>
      </c>
      <c r="I418">
        <v>30</v>
      </c>
      <c r="J418">
        <v>21</v>
      </c>
      <c r="K418">
        <v>18</v>
      </c>
      <c r="L418">
        <v>6000</v>
      </c>
      <c r="M418" t="s">
        <v>37</v>
      </c>
      <c r="N418" t="s">
        <v>38</v>
      </c>
      <c r="O418" t="s">
        <v>38</v>
      </c>
      <c r="P418">
        <v>0</v>
      </c>
      <c r="Q418" t="s">
        <v>39</v>
      </c>
      <c r="R418" t="s">
        <v>40</v>
      </c>
      <c r="S418">
        <v>37.99</v>
      </c>
      <c r="T418">
        <v>2227.37</v>
      </c>
      <c r="U418">
        <v>2265.3599999999997</v>
      </c>
      <c r="V418">
        <v>4215.3600000000006</v>
      </c>
      <c r="W418">
        <v>12</v>
      </c>
      <c r="X418">
        <v>280</v>
      </c>
      <c r="Y418">
        <v>2</v>
      </c>
      <c r="Z418">
        <v>80</v>
      </c>
      <c r="AA418">
        <v>666.6</v>
      </c>
      <c r="AB418">
        <v>1</v>
      </c>
      <c r="AC418">
        <v>15</v>
      </c>
      <c r="AD418">
        <v>37.99</v>
      </c>
      <c r="AE418">
        <v>2227.37</v>
      </c>
      <c r="AF418">
        <v>15.363636363636363</v>
      </c>
      <c r="AG418">
        <v>1885.6567239999999</v>
      </c>
      <c r="AH418">
        <v>0</v>
      </c>
      <c r="AI418">
        <f>SUM(tbl_AccountMonitoring[[#This Row],[FUEL_TRX_AMT]:[NONFUEL_TRX_AMT]])</f>
        <v>2265.3599999999997</v>
      </c>
      <c r="AJ418">
        <f>SUM(tbl_AccountMonitoring[[#This Row],[FUEL_NUM_TRX]:[NONFUEL_NUM_TRX]])</f>
        <v>16</v>
      </c>
    </row>
    <row r="419" spans="1:36" x14ac:dyDescent="0.35">
      <c r="A419">
        <v>112271</v>
      </c>
      <c r="B419" s="1">
        <v>44609</v>
      </c>
      <c r="C419" t="s">
        <v>33</v>
      </c>
      <c r="D419">
        <v>4500</v>
      </c>
      <c r="E419" s="1">
        <v>44090.362685185188</v>
      </c>
      <c r="F419" t="s">
        <v>703</v>
      </c>
      <c r="G419" t="s">
        <v>649</v>
      </c>
      <c r="H419" t="s">
        <v>704</v>
      </c>
      <c r="I419">
        <v>15</v>
      </c>
      <c r="J419">
        <v>13</v>
      </c>
      <c r="K419">
        <v>7</v>
      </c>
      <c r="L419">
        <v>4500</v>
      </c>
      <c r="M419" t="s">
        <v>292</v>
      </c>
      <c r="N419" t="s">
        <v>293</v>
      </c>
      <c r="O419" t="s">
        <v>249</v>
      </c>
      <c r="P419">
        <v>0</v>
      </c>
      <c r="Q419" t="s">
        <v>39</v>
      </c>
      <c r="R419" t="s">
        <v>40</v>
      </c>
      <c r="S419">
        <v>5350.3499999999995</v>
      </c>
      <c r="T419">
        <v>0</v>
      </c>
      <c r="U419">
        <v>5350.3499999999995</v>
      </c>
      <c r="V419">
        <v>8025.65</v>
      </c>
      <c r="W419">
        <v>15</v>
      </c>
      <c r="X419">
        <v>0</v>
      </c>
      <c r="Y419">
        <v>0</v>
      </c>
      <c r="Z419">
        <v>75</v>
      </c>
      <c r="AA419">
        <v>0</v>
      </c>
      <c r="AB419">
        <v>84</v>
      </c>
      <c r="AC419">
        <v>0</v>
      </c>
      <c r="AD419">
        <v>5350.3499999999995</v>
      </c>
      <c r="AE419">
        <v>0</v>
      </c>
      <c r="AF419">
        <v>40.363636363636367</v>
      </c>
      <c r="AG419">
        <v>4253.3354879999988</v>
      </c>
      <c r="AH419">
        <v>0</v>
      </c>
      <c r="AI419">
        <f>SUM(tbl_AccountMonitoring[[#This Row],[FUEL_TRX_AMT]:[NONFUEL_TRX_AMT]])</f>
        <v>5350.3499999999995</v>
      </c>
      <c r="AJ419">
        <f>SUM(tbl_AccountMonitoring[[#This Row],[FUEL_NUM_TRX]:[NONFUEL_NUM_TRX]])</f>
        <v>84</v>
      </c>
    </row>
    <row r="420" spans="1:36" x14ac:dyDescent="0.35">
      <c r="A420">
        <v>112274</v>
      </c>
      <c r="B420" s="1">
        <v>44505</v>
      </c>
      <c r="C420" t="s">
        <v>33</v>
      </c>
      <c r="D420">
        <v>3500</v>
      </c>
      <c r="E420" s="1">
        <v>44090.362685185188</v>
      </c>
      <c r="F420" t="s">
        <v>198</v>
      </c>
      <c r="G420" t="s">
        <v>65</v>
      </c>
      <c r="H420" t="s">
        <v>199</v>
      </c>
      <c r="I420">
        <v>15</v>
      </c>
      <c r="J420">
        <v>14</v>
      </c>
      <c r="K420">
        <v>7</v>
      </c>
      <c r="L420">
        <v>3500</v>
      </c>
      <c r="M420" t="s">
        <v>91</v>
      </c>
      <c r="N420" t="s">
        <v>92</v>
      </c>
      <c r="O420" t="s">
        <v>50</v>
      </c>
      <c r="P420">
        <v>1</v>
      </c>
      <c r="Q420" t="s">
        <v>67</v>
      </c>
      <c r="R420" t="s">
        <v>44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20</v>
      </c>
      <c r="AG420">
        <v>0</v>
      </c>
      <c r="AH420">
        <v>0</v>
      </c>
      <c r="AI420">
        <f>SUM(tbl_AccountMonitoring[[#This Row],[FUEL_TRX_AMT]:[NONFUEL_TRX_AMT]])</f>
        <v>0</v>
      </c>
      <c r="AJ420">
        <f>SUM(tbl_AccountMonitoring[[#This Row],[FUEL_NUM_TRX]:[NONFUEL_NUM_TRX]])</f>
        <v>0</v>
      </c>
    </row>
    <row r="421" spans="1:36" x14ac:dyDescent="0.35">
      <c r="A421">
        <v>112275</v>
      </c>
      <c r="B421" s="1">
        <v>44629</v>
      </c>
      <c r="C421" t="s">
        <v>33</v>
      </c>
      <c r="D421">
        <v>5000</v>
      </c>
      <c r="E421" s="1">
        <v>44090.362685185188</v>
      </c>
      <c r="F421" t="s">
        <v>827</v>
      </c>
      <c r="G421" t="s">
        <v>140</v>
      </c>
      <c r="H421" t="s">
        <v>828</v>
      </c>
      <c r="I421">
        <v>15</v>
      </c>
      <c r="J421">
        <v>15</v>
      </c>
      <c r="K421">
        <v>10</v>
      </c>
      <c r="L421">
        <v>5000</v>
      </c>
      <c r="M421" t="s">
        <v>37</v>
      </c>
      <c r="N421" t="s">
        <v>38</v>
      </c>
      <c r="O421" t="s">
        <v>38</v>
      </c>
      <c r="P421">
        <v>0</v>
      </c>
      <c r="Q421" t="s">
        <v>59</v>
      </c>
      <c r="R421" t="s">
        <v>44</v>
      </c>
      <c r="S421">
        <v>38364.639999999992</v>
      </c>
      <c r="T421">
        <v>0</v>
      </c>
      <c r="U421">
        <v>38364.639999999992</v>
      </c>
      <c r="V421">
        <v>45463.44</v>
      </c>
      <c r="W421">
        <v>40</v>
      </c>
      <c r="X421">
        <v>0</v>
      </c>
      <c r="Y421">
        <v>0</v>
      </c>
      <c r="Z421">
        <v>0</v>
      </c>
      <c r="AA421">
        <v>798.8</v>
      </c>
      <c r="AB421">
        <v>749</v>
      </c>
      <c r="AC421">
        <v>0</v>
      </c>
      <c r="AD421">
        <v>38364.639999999992</v>
      </c>
      <c r="AE421">
        <v>0</v>
      </c>
      <c r="AF421">
        <v>14</v>
      </c>
      <c r="AG421">
        <v>3367.3600000000006</v>
      </c>
      <c r="AH421">
        <v>0</v>
      </c>
      <c r="AI421">
        <f>SUM(tbl_AccountMonitoring[[#This Row],[FUEL_TRX_AMT]:[NONFUEL_TRX_AMT]])</f>
        <v>38364.639999999992</v>
      </c>
      <c r="AJ421">
        <f>SUM(tbl_AccountMonitoring[[#This Row],[FUEL_NUM_TRX]:[NONFUEL_NUM_TRX]])</f>
        <v>749</v>
      </c>
    </row>
    <row r="422" spans="1:36" x14ac:dyDescent="0.35">
      <c r="A422">
        <v>112277</v>
      </c>
      <c r="B422" s="1">
        <v>45224</v>
      </c>
      <c r="C422" t="s">
        <v>33</v>
      </c>
      <c r="D422">
        <v>20000</v>
      </c>
      <c r="E422" s="1">
        <v>44090.362685185188</v>
      </c>
      <c r="F422" t="s">
        <v>268</v>
      </c>
      <c r="G422" t="s">
        <v>75</v>
      </c>
      <c r="H422" t="s">
        <v>269</v>
      </c>
      <c r="I422">
        <v>30</v>
      </c>
      <c r="J422">
        <v>14</v>
      </c>
      <c r="K422">
        <v>10</v>
      </c>
      <c r="L422">
        <v>20000</v>
      </c>
      <c r="M422" t="s">
        <v>37</v>
      </c>
      <c r="N422" t="s">
        <v>38</v>
      </c>
      <c r="O422" t="s">
        <v>38</v>
      </c>
      <c r="P422">
        <v>0</v>
      </c>
      <c r="Q422" t="s">
        <v>77</v>
      </c>
      <c r="R422" t="s">
        <v>44</v>
      </c>
      <c r="S422">
        <v>4729.9500000000007</v>
      </c>
      <c r="T422">
        <v>115.07</v>
      </c>
      <c r="U422">
        <v>4845.0200000000004</v>
      </c>
      <c r="V422">
        <v>5097.3600000000006</v>
      </c>
      <c r="W422">
        <v>12</v>
      </c>
      <c r="X422">
        <v>0</v>
      </c>
      <c r="Y422">
        <v>0</v>
      </c>
      <c r="Z422">
        <v>78.714285714285708</v>
      </c>
      <c r="AA422">
        <v>725.8</v>
      </c>
      <c r="AB422">
        <v>108</v>
      </c>
      <c r="AC422">
        <v>1</v>
      </c>
      <c r="AD422">
        <v>4729.9500000000007</v>
      </c>
      <c r="AE422">
        <v>115.07</v>
      </c>
      <c r="AF422">
        <v>10.272727272727273</v>
      </c>
      <c r="AG422">
        <v>723.67555600000014</v>
      </c>
      <c r="AH422">
        <v>0</v>
      </c>
      <c r="AI422">
        <f>SUM(tbl_AccountMonitoring[[#This Row],[FUEL_TRX_AMT]:[NONFUEL_TRX_AMT]])</f>
        <v>4845.0200000000004</v>
      </c>
      <c r="AJ422">
        <f>SUM(tbl_AccountMonitoring[[#This Row],[FUEL_NUM_TRX]:[NONFUEL_NUM_TRX]])</f>
        <v>109</v>
      </c>
    </row>
    <row r="423" spans="1:36" x14ac:dyDescent="0.35">
      <c r="A423">
        <v>112280</v>
      </c>
      <c r="B423" s="1">
        <v>44537</v>
      </c>
      <c r="C423" t="s">
        <v>33</v>
      </c>
      <c r="D423">
        <v>5500</v>
      </c>
      <c r="E423" s="1">
        <v>44091.368113425924</v>
      </c>
      <c r="F423" t="s">
        <v>373</v>
      </c>
      <c r="G423" t="s">
        <v>75</v>
      </c>
      <c r="H423" t="s">
        <v>374</v>
      </c>
      <c r="I423">
        <v>30</v>
      </c>
      <c r="J423">
        <v>14</v>
      </c>
      <c r="K423">
        <v>7</v>
      </c>
      <c r="L423">
        <v>19000</v>
      </c>
      <c r="M423" t="s">
        <v>48</v>
      </c>
      <c r="N423" t="s">
        <v>49</v>
      </c>
      <c r="O423" t="s">
        <v>50</v>
      </c>
      <c r="P423">
        <v>0</v>
      </c>
      <c r="Q423" t="s">
        <v>43</v>
      </c>
      <c r="R423" t="s">
        <v>44</v>
      </c>
      <c r="S423">
        <v>0</v>
      </c>
      <c r="T423">
        <v>0</v>
      </c>
      <c r="U423">
        <v>0</v>
      </c>
      <c r="V423">
        <v>2500</v>
      </c>
      <c r="W423">
        <v>1</v>
      </c>
      <c r="X423">
        <v>0</v>
      </c>
      <c r="Y423">
        <v>0</v>
      </c>
      <c r="Z423">
        <v>41.909090909090907</v>
      </c>
      <c r="AA423">
        <v>643</v>
      </c>
      <c r="AB423">
        <v>0</v>
      </c>
      <c r="AC423">
        <v>0</v>
      </c>
      <c r="AD423">
        <v>0</v>
      </c>
      <c r="AE423">
        <v>0</v>
      </c>
      <c r="AF423">
        <v>31.90909090909091</v>
      </c>
      <c r="AG423">
        <v>20</v>
      </c>
      <c r="AH423">
        <v>13795.56</v>
      </c>
      <c r="AI423">
        <f>SUM(tbl_AccountMonitoring[[#This Row],[FUEL_TRX_AMT]:[NONFUEL_TRX_AMT]])</f>
        <v>0</v>
      </c>
      <c r="AJ423">
        <f>SUM(tbl_AccountMonitoring[[#This Row],[FUEL_NUM_TRX]:[NONFUEL_NUM_TRX]])</f>
        <v>0</v>
      </c>
    </row>
    <row r="424" spans="1:36" x14ac:dyDescent="0.35">
      <c r="A424">
        <v>112283</v>
      </c>
      <c r="B424" s="1">
        <v>44540</v>
      </c>
      <c r="C424" t="s">
        <v>33</v>
      </c>
      <c r="D424">
        <v>10000</v>
      </c>
      <c r="E424" s="1">
        <v>44091.368113425924</v>
      </c>
      <c r="F424" t="s">
        <v>829</v>
      </c>
      <c r="G424" t="s">
        <v>118</v>
      </c>
      <c r="H424" t="s">
        <v>830</v>
      </c>
      <c r="I424">
        <v>30</v>
      </c>
      <c r="J424">
        <v>14</v>
      </c>
      <c r="K424">
        <v>5</v>
      </c>
      <c r="L424">
        <v>12500</v>
      </c>
      <c r="M424" t="s">
        <v>81</v>
      </c>
      <c r="N424" t="s">
        <v>82</v>
      </c>
      <c r="O424" t="s">
        <v>50</v>
      </c>
      <c r="P424">
        <v>1</v>
      </c>
      <c r="Q424" t="s">
        <v>43</v>
      </c>
      <c r="R424" t="s">
        <v>44</v>
      </c>
      <c r="S424">
        <v>23272.68</v>
      </c>
      <c r="T424">
        <v>42968.919999999991</v>
      </c>
      <c r="U424">
        <v>66241.600000000006</v>
      </c>
      <c r="V424">
        <v>83496.03</v>
      </c>
      <c r="W424">
        <v>25</v>
      </c>
      <c r="X424">
        <v>0</v>
      </c>
      <c r="Y424">
        <v>0</v>
      </c>
      <c r="Z424">
        <v>74.928571428571431</v>
      </c>
      <c r="AA424">
        <v>675.2</v>
      </c>
      <c r="AB424">
        <v>398</v>
      </c>
      <c r="AC424">
        <v>36</v>
      </c>
      <c r="AD424">
        <v>23272.68</v>
      </c>
      <c r="AE424">
        <v>42968.919999999991</v>
      </c>
      <c r="AF424">
        <v>33.727272727272727</v>
      </c>
      <c r="AG424">
        <v>35283.211737440004</v>
      </c>
      <c r="AH424">
        <v>0</v>
      </c>
      <c r="AI424">
        <f>SUM(tbl_AccountMonitoring[[#This Row],[FUEL_TRX_AMT]:[NONFUEL_TRX_AMT]])</f>
        <v>66241.599999999991</v>
      </c>
      <c r="AJ424">
        <f>SUM(tbl_AccountMonitoring[[#This Row],[FUEL_NUM_TRX]:[NONFUEL_NUM_TRX]])</f>
        <v>434</v>
      </c>
    </row>
    <row r="425" spans="1:36" x14ac:dyDescent="0.35">
      <c r="A425">
        <v>112298</v>
      </c>
      <c r="B425" s="1">
        <v>44676</v>
      </c>
      <c r="C425" t="s">
        <v>33</v>
      </c>
      <c r="D425">
        <v>3500</v>
      </c>
      <c r="E425" s="1">
        <v>44091.368113425924</v>
      </c>
      <c r="F425" t="s">
        <v>117</v>
      </c>
      <c r="G425" t="s">
        <v>75</v>
      </c>
      <c r="H425" t="s">
        <v>375</v>
      </c>
      <c r="I425">
        <v>15</v>
      </c>
      <c r="J425">
        <v>14</v>
      </c>
      <c r="K425">
        <v>10</v>
      </c>
      <c r="L425">
        <v>3500</v>
      </c>
      <c r="M425" t="s">
        <v>37</v>
      </c>
      <c r="N425" t="s">
        <v>38</v>
      </c>
      <c r="O425" t="s">
        <v>38</v>
      </c>
      <c r="P425">
        <v>0</v>
      </c>
      <c r="Q425" t="s">
        <v>59</v>
      </c>
      <c r="R425" t="s">
        <v>44</v>
      </c>
      <c r="S425">
        <v>1442.28</v>
      </c>
      <c r="T425">
        <v>0</v>
      </c>
      <c r="U425">
        <v>1442.28</v>
      </c>
      <c r="V425">
        <v>1453.7599999999998</v>
      </c>
      <c r="W425">
        <v>17</v>
      </c>
      <c r="X425">
        <v>0</v>
      </c>
      <c r="Y425">
        <v>0</v>
      </c>
      <c r="Z425">
        <v>80</v>
      </c>
      <c r="AA425">
        <v>0</v>
      </c>
      <c r="AB425">
        <v>17</v>
      </c>
      <c r="AC425">
        <v>0</v>
      </c>
      <c r="AD425">
        <v>1442.28</v>
      </c>
      <c r="AE425">
        <v>0</v>
      </c>
      <c r="AF425">
        <v>16.818181818181817</v>
      </c>
      <c r="AG425">
        <v>66.305555999999996</v>
      </c>
      <c r="AH425">
        <v>0</v>
      </c>
      <c r="AI425">
        <f>SUM(tbl_AccountMonitoring[[#This Row],[FUEL_TRX_AMT]:[NONFUEL_TRX_AMT]])</f>
        <v>1442.28</v>
      </c>
      <c r="AJ425">
        <f>SUM(tbl_AccountMonitoring[[#This Row],[FUEL_NUM_TRX]:[NONFUEL_NUM_TRX]])</f>
        <v>17</v>
      </c>
    </row>
    <row r="426" spans="1:36" x14ac:dyDescent="0.35">
      <c r="A426">
        <v>112301</v>
      </c>
      <c r="B426" s="1">
        <v>44660</v>
      </c>
      <c r="C426" t="s">
        <v>33</v>
      </c>
      <c r="D426">
        <v>9500</v>
      </c>
      <c r="E426" s="1">
        <v>44091.368113425924</v>
      </c>
      <c r="F426" t="s">
        <v>831</v>
      </c>
      <c r="G426" t="s">
        <v>65</v>
      </c>
      <c r="H426" t="s">
        <v>832</v>
      </c>
      <c r="I426">
        <v>15</v>
      </c>
      <c r="J426">
        <v>14</v>
      </c>
      <c r="K426">
        <v>10</v>
      </c>
      <c r="L426">
        <v>15000</v>
      </c>
      <c r="M426" t="s">
        <v>37</v>
      </c>
      <c r="N426" t="s">
        <v>38</v>
      </c>
      <c r="O426" t="s">
        <v>38</v>
      </c>
      <c r="P426">
        <v>0</v>
      </c>
      <c r="Q426" t="s">
        <v>67</v>
      </c>
      <c r="R426" t="s">
        <v>44</v>
      </c>
      <c r="S426">
        <v>148999.29</v>
      </c>
      <c r="T426">
        <v>24030.97</v>
      </c>
      <c r="U426">
        <v>173030.26</v>
      </c>
      <c r="V426">
        <v>199061.91</v>
      </c>
      <c r="W426">
        <v>31</v>
      </c>
      <c r="X426">
        <v>0</v>
      </c>
      <c r="Y426">
        <v>0</v>
      </c>
      <c r="Z426">
        <v>79.285714285714292</v>
      </c>
      <c r="AA426">
        <v>0</v>
      </c>
      <c r="AB426">
        <v>2886</v>
      </c>
      <c r="AC426">
        <v>414</v>
      </c>
      <c r="AD426">
        <v>148999.29</v>
      </c>
      <c r="AE426">
        <v>24030.97</v>
      </c>
      <c r="AF426">
        <v>36.090909090909093</v>
      </c>
      <c r="AG426">
        <v>48693.692526000006</v>
      </c>
      <c r="AH426">
        <v>0</v>
      </c>
      <c r="AI426">
        <f>SUM(tbl_AccountMonitoring[[#This Row],[FUEL_TRX_AMT]:[NONFUEL_TRX_AMT]])</f>
        <v>173030.26</v>
      </c>
      <c r="AJ426">
        <f>SUM(tbl_AccountMonitoring[[#This Row],[FUEL_NUM_TRX]:[NONFUEL_NUM_TRX]])</f>
        <v>3300</v>
      </c>
    </row>
    <row r="427" spans="1:36" x14ac:dyDescent="0.35">
      <c r="A427">
        <v>112303</v>
      </c>
      <c r="B427" s="1">
        <v>44516</v>
      </c>
      <c r="C427" t="s">
        <v>33</v>
      </c>
      <c r="D427">
        <v>5000</v>
      </c>
      <c r="E427" s="1">
        <v>44091.368113425924</v>
      </c>
      <c r="F427" t="s">
        <v>953</v>
      </c>
      <c r="G427" t="s">
        <v>65</v>
      </c>
      <c r="H427" t="s">
        <v>954</v>
      </c>
      <c r="I427">
        <v>7</v>
      </c>
      <c r="J427">
        <v>5</v>
      </c>
      <c r="K427">
        <v>5</v>
      </c>
      <c r="L427">
        <v>1200</v>
      </c>
      <c r="M427" t="s">
        <v>37</v>
      </c>
      <c r="N427" t="s">
        <v>38</v>
      </c>
      <c r="O427" t="s">
        <v>38</v>
      </c>
      <c r="P427">
        <v>1</v>
      </c>
      <c r="Q427" t="s">
        <v>67</v>
      </c>
      <c r="R427" t="s">
        <v>44</v>
      </c>
      <c r="S427">
        <v>21853.170000000002</v>
      </c>
      <c r="T427">
        <v>17</v>
      </c>
      <c r="U427">
        <v>21870.170000000002</v>
      </c>
      <c r="V427">
        <v>24864.489999999998</v>
      </c>
      <c r="W427">
        <v>42</v>
      </c>
      <c r="X427">
        <v>250</v>
      </c>
      <c r="Y427">
        <v>1</v>
      </c>
      <c r="Z427">
        <v>79.714285714285708</v>
      </c>
      <c r="AA427">
        <v>631</v>
      </c>
      <c r="AB427">
        <v>575</v>
      </c>
      <c r="AC427">
        <v>2</v>
      </c>
      <c r="AD427">
        <v>21853.170000000002</v>
      </c>
      <c r="AE427">
        <v>17</v>
      </c>
      <c r="AF427">
        <v>48.363636363636367</v>
      </c>
      <c r="AG427">
        <v>5720.2168220000003</v>
      </c>
      <c r="AH427">
        <v>0</v>
      </c>
      <c r="AI427">
        <f>SUM(tbl_AccountMonitoring[[#This Row],[FUEL_TRX_AMT]:[NONFUEL_TRX_AMT]])</f>
        <v>21870.170000000002</v>
      </c>
      <c r="AJ427">
        <f>SUM(tbl_AccountMonitoring[[#This Row],[FUEL_NUM_TRX]:[NONFUEL_NUM_TRX]])</f>
        <v>577</v>
      </c>
    </row>
    <row r="428" spans="1:36" x14ac:dyDescent="0.35">
      <c r="A428">
        <v>112306</v>
      </c>
      <c r="B428" s="1">
        <v>44588</v>
      </c>
      <c r="C428" t="s">
        <v>33</v>
      </c>
      <c r="D428">
        <v>7500</v>
      </c>
      <c r="E428" s="1">
        <v>44092.360798611109</v>
      </c>
      <c r="F428" t="s">
        <v>200</v>
      </c>
      <c r="G428" t="s">
        <v>125</v>
      </c>
      <c r="H428" t="s">
        <v>201</v>
      </c>
      <c r="I428">
        <v>15</v>
      </c>
      <c r="J428">
        <v>15</v>
      </c>
      <c r="K428">
        <v>10</v>
      </c>
      <c r="L428">
        <v>9000</v>
      </c>
      <c r="M428" t="s">
        <v>48</v>
      </c>
      <c r="N428" t="s">
        <v>49</v>
      </c>
      <c r="O428" t="s">
        <v>50</v>
      </c>
      <c r="P428">
        <v>1</v>
      </c>
      <c r="Q428" t="s">
        <v>59</v>
      </c>
      <c r="R428" t="s">
        <v>44</v>
      </c>
      <c r="S428">
        <v>47.3</v>
      </c>
      <c r="T428">
        <v>1545.99</v>
      </c>
      <c r="U428">
        <v>1593.29</v>
      </c>
      <c r="V428">
        <v>1000</v>
      </c>
      <c r="W428">
        <v>1</v>
      </c>
      <c r="X428">
        <v>0</v>
      </c>
      <c r="Y428">
        <v>0</v>
      </c>
      <c r="Z428">
        <v>49</v>
      </c>
      <c r="AA428">
        <v>701</v>
      </c>
      <c r="AB428">
        <v>1</v>
      </c>
      <c r="AC428">
        <v>3</v>
      </c>
      <c r="AD428">
        <v>47.3</v>
      </c>
      <c r="AE428">
        <v>1545.99</v>
      </c>
      <c r="AF428">
        <v>39.090909090909093</v>
      </c>
      <c r="AG428">
        <v>5140.802764</v>
      </c>
      <c r="AH428">
        <v>8357.59</v>
      </c>
      <c r="AI428">
        <f>SUM(tbl_AccountMonitoring[[#This Row],[FUEL_TRX_AMT]:[NONFUEL_TRX_AMT]])</f>
        <v>1593.29</v>
      </c>
      <c r="AJ428">
        <f>SUM(tbl_AccountMonitoring[[#This Row],[FUEL_NUM_TRX]:[NONFUEL_NUM_TRX]])</f>
        <v>4</v>
      </c>
    </row>
    <row r="429" spans="1:36" x14ac:dyDescent="0.35">
      <c r="A429">
        <v>112310</v>
      </c>
      <c r="B429" s="1">
        <v>44577</v>
      </c>
      <c r="C429" t="s">
        <v>33</v>
      </c>
      <c r="D429">
        <v>3500</v>
      </c>
      <c r="E429" s="1">
        <v>44092.360798611109</v>
      </c>
      <c r="F429" t="s">
        <v>544</v>
      </c>
      <c r="G429" t="s">
        <v>118</v>
      </c>
      <c r="H429" t="s">
        <v>545</v>
      </c>
      <c r="I429">
        <v>30</v>
      </c>
      <c r="J429">
        <v>15</v>
      </c>
      <c r="K429">
        <v>18</v>
      </c>
      <c r="L429">
        <v>1000</v>
      </c>
      <c r="M429" t="s">
        <v>37</v>
      </c>
      <c r="N429" t="s">
        <v>38</v>
      </c>
      <c r="O429" t="s">
        <v>38</v>
      </c>
      <c r="P429">
        <v>0</v>
      </c>
      <c r="Q429" t="s">
        <v>39</v>
      </c>
      <c r="R429" t="s">
        <v>40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70.5</v>
      </c>
      <c r="AA429">
        <v>671.25</v>
      </c>
      <c r="AB429">
        <v>0</v>
      </c>
      <c r="AC429">
        <v>0</v>
      </c>
      <c r="AD429">
        <v>0</v>
      </c>
      <c r="AE429">
        <v>0</v>
      </c>
      <c r="AF429">
        <v>14</v>
      </c>
      <c r="AG429">
        <v>72</v>
      </c>
      <c r="AH429">
        <v>13.7</v>
      </c>
      <c r="AI429">
        <f>SUM(tbl_AccountMonitoring[[#This Row],[FUEL_TRX_AMT]:[NONFUEL_TRX_AMT]])</f>
        <v>0</v>
      </c>
      <c r="AJ429">
        <f>SUM(tbl_AccountMonitoring[[#This Row],[FUEL_NUM_TRX]:[NONFUEL_NUM_TRX]])</f>
        <v>0</v>
      </c>
    </row>
    <row r="430" spans="1:36" x14ac:dyDescent="0.35">
      <c r="A430">
        <v>112312</v>
      </c>
      <c r="B430" s="1">
        <v>44583</v>
      </c>
      <c r="C430" t="s">
        <v>33</v>
      </c>
      <c r="D430">
        <v>4500</v>
      </c>
      <c r="E430" s="1">
        <v>44092.360798611109</v>
      </c>
      <c r="F430" t="s">
        <v>202</v>
      </c>
      <c r="G430" t="s">
        <v>52</v>
      </c>
      <c r="H430" t="s">
        <v>203</v>
      </c>
      <c r="I430">
        <v>15</v>
      </c>
      <c r="J430">
        <v>13</v>
      </c>
      <c r="K430">
        <v>7</v>
      </c>
      <c r="L430">
        <v>2000</v>
      </c>
      <c r="M430" t="s">
        <v>91</v>
      </c>
      <c r="N430" t="s">
        <v>92</v>
      </c>
      <c r="O430" t="s">
        <v>50</v>
      </c>
      <c r="P430">
        <v>1</v>
      </c>
      <c r="Q430" t="s">
        <v>39</v>
      </c>
      <c r="R430" t="s">
        <v>40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75.571428571428569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10</v>
      </c>
      <c r="AG430">
        <v>0</v>
      </c>
      <c r="AH430">
        <v>0</v>
      </c>
      <c r="AI430">
        <f>SUM(tbl_AccountMonitoring[[#This Row],[FUEL_TRX_AMT]:[NONFUEL_TRX_AMT]])</f>
        <v>0</v>
      </c>
      <c r="AJ430">
        <f>SUM(tbl_AccountMonitoring[[#This Row],[FUEL_NUM_TRX]:[NONFUEL_NUM_TRX]])</f>
        <v>0</v>
      </c>
    </row>
    <row r="431" spans="1:36" x14ac:dyDescent="0.35">
      <c r="A431">
        <v>112322</v>
      </c>
      <c r="B431" s="1">
        <v>44674</v>
      </c>
      <c r="C431" t="s">
        <v>33</v>
      </c>
      <c r="D431">
        <v>32000</v>
      </c>
      <c r="E431" s="1">
        <v>44092.360798611109</v>
      </c>
      <c r="F431" t="s">
        <v>705</v>
      </c>
      <c r="G431" t="s">
        <v>65</v>
      </c>
      <c r="H431" t="s">
        <v>706</v>
      </c>
      <c r="I431">
        <v>30</v>
      </c>
      <c r="J431">
        <v>14</v>
      </c>
      <c r="K431">
        <v>18</v>
      </c>
      <c r="L431">
        <v>32000</v>
      </c>
      <c r="M431" t="s">
        <v>37</v>
      </c>
      <c r="N431" t="s">
        <v>38</v>
      </c>
      <c r="O431" t="s">
        <v>38</v>
      </c>
      <c r="P431">
        <v>0</v>
      </c>
      <c r="Q431" t="s">
        <v>67</v>
      </c>
      <c r="R431" t="s">
        <v>44</v>
      </c>
      <c r="S431">
        <v>4880.29</v>
      </c>
      <c r="T431">
        <v>4626.26</v>
      </c>
      <c r="U431">
        <v>9506.5499999999993</v>
      </c>
      <c r="V431">
        <v>17898</v>
      </c>
      <c r="W431">
        <v>13</v>
      </c>
      <c r="X431">
        <v>0</v>
      </c>
      <c r="Y431">
        <v>0</v>
      </c>
      <c r="Z431">
        <v>80</v>
      </c>
      <c r="AA431">
        <v>798.6</v>
      </c>
      <c r="AB431">
        <v>47</v>
      </c>
      <c r="AC431">
        <v>76</v>
      </c>
      <c r="AD431">
        <v>4880.29</v>
      </c>
      <c r="AE431">
        <v>4626.26</v>
      </c>
      <c r="AF431">
        <v>24.636363636363637</v>
      </c>
      <c r="AG431">
        <v>486.87396000000007</v>
      </c>
      <c r="AH431">
        <v>0</v>
      </c>
      <c r="AI431">
        <f>SUM(tbl_AccountMonitoring[[#This Row],[FUEL_TRX_AMT]:[NONFUEL_TRX_AMT]])</f>
        <v>9506.5499999999993</v>
      </c>
      <c r="AJ431">
        <f>SUM(tbl_AccountMonitoring[[#This Row],[FUEL_NUM_TRX]:[NONFUEL_NUM_TRX]])</f>
        <v>123</v>
      </c>
    </row>
    <row r="432" spans="1:36" x14ac:dyDescent="0.35">
      <c r="A432">
        <v>112329</v>
      </c>
      <c r="B432" s="1">
        <v>44667</v>
      </c>
      <c r="C432" t="s">
        <v>33</v>
      </c>
      <c r="D432">
        <v>6500</v>
      </c>
      <c r="E432" s="1">
        <v>44093.398402777777</v>
      </c>
      <c r="F432" t="s">
        <v>376</v>
      </c>
      <c r="G432" t="s">
        <v>377</v>
      </c>
      <c r="H432" t="s">
        <v>378</v>
      </c>
      <c r="I432">
        <v>30</v>
      </c>
      <c r="J432">
        <v>15</v>
      </c>
      <c r="K432">
        <v>10</v>
      </c>
      <c r="L432">
        <v>6500</v>
      </c>
      <c r="M432" t="s">
        <v>37</v>
      </c>
      <c r="N432" t="s">
        <v>38</v>
      </c>
      <c r="O432" t="s">
        <v>38</v>
      </c>
      <c r="P432">
        <v>0</v>
      </c>
      <c r="Q432" t="s">
        <v>39</v>
      </c>
      <c r="R432" t="s">
        <v>40</v>
      </c>
      <c r="S432">
        <v>3479.6899999999996</v>
      </c>
      <c r="T432">
        <v>2.64</v>
      </c>
      <c r="U432">
        <v>3482.33</v>
      </c>
      <c r="V432">
        <v>4259.3</v>
      </c>
      <c r="W432">
        <v>15</v>
      </c>
      <c r="X432">
        <v>0</v>
      </c>
      <c r="Y432">
        <v>0</v>
      </c>
      <c r="Z432">
        <v>80</v>
      </c>
      <c r="AA432">
        <v>790.6</v>
      </c>
      <c r="AB432">
        <v>87</v>
      </c>
      <c r="AC432">
        <v>2</v>
      </c>
      <c r="AD432">
        <v>3479.6899999999996</v>
      </c>
      <c r="AE432">
        <v>2.64</v>
      </c>
      <c r="AF432">
        <v>25</v>
      </c>
      <c r="AG432">
        <v>1928.2453820000001</v>
      </c>
      <c r="AH432">
        <v>0</v>
      </c>
      <c r="AI432">
        <f>SUM(tbl_AccountMonitoring[[#This Row],[FUEL_TRX_AMT]:[NONFUEL_TRX_AMT]])</f>
        <v>3482.3299999999995</v>
      </c>
      <c r="AJ432">
        <f>SUM(tbl_AccountMonitoring[[#This Row],[FUEL_NUM_TRX]:[NONFUEL_NUM_TRX]])</f>
        <v>89</v>
      </c>
    </row>
    <row r="433" spans="1:36" x14ac:dyDescent="0.35">
      <c r="A433">
        <v>112335</v>
      </c>
      <c r="B433" s="1">
        <v>44587</v>
      </c>
      <c r="C433" t="s">
        <v>33</v>
      </c>
      <c r="D433">
        <v>12000</v>
      </c>
      <c r="E433" s="1">
        <v>44093.398402777777</v>
      </c>
      <c r="F433" t="s">
        <v>833</v>
      </c>
      <c r="G433" t="s">
        <v>65</v>
      </c>
      <c r="H433" t="s">
        <v>834</v>
      </c>
      <c r="I433">
        <v>7</v>
      </c>
      <c r="J433">
        <v>7</v>
      </c>
      <c r="K433">
        <v>3</v>
      </c>
      <c r="L433">
        <v>12000</v>
      </c>
      <c r="M433" t="s">
        <v>37</v>
      </c>
      <c r="N433" t="s">
        <v>38</v>
      </c>
      <c r="O433" t="s">
        <v>38</v>
      </c>
      <c r="P433">
        <v>0</v>
      </c>
      <c r="Q433" t="s">
        <v>39</v>
      </c>
      <c r="R433" t="s">
        <v>40</v>
      </c>
      <c r="S433">
        <v>20633.260000000002</v>
      </c>
      <c r="T433">
        <v>3486.23</v>
      </c>
      <c r="U433">
        <v>24119.489999999998</v>
      </c>
      <c r="V433">
        <v>26240.020000000004</v>
      </c>
      <c r="W433">
        <v>49</v>
      </c>
      <c r="X433">
        <v>0</v>
      </c>
      <c r="Y433">
        <v>0</v>
      </c>
      <c r="Z433">
        <v>80</v>
      </c>
      <c r="AA433">
        <v>808.6</v>
      </c>
      <c r="AB433">
        <v>109</v>
      </c>
      <c r="AC433">
        <v>15</v>
      </c>
      <c r="AD433">
        <v>20633.260000000002</v>
      </c>
      <c r="AE433">
        <v>3486.23</v>
      </c>
      <c r="AF433">
        <v>32.727272727272727</v>
      </c>
      <c r="AG433">
        <v>3773.0319180000001</v>
      </c>
      <c r="AH433">
        <v>0</v>
      </c>
      <c r="AI433">
        <f>SUM(tbl_AccountMonitoring[[#This Row],[FUEL_TRX_AMT]:[NONFUEL_TRX_AMT]])</f>
        <v>24119.49</v>
      </c>
      <c r="AJ433">
        <f>SUM(tbl_AccountMonitoring[[#This Row],[FUEL_NUM_TRX]:[NONFUEL_NUM_TRX]])</f>
        <v>124</v>
      </c>
    </row>
    <row r="434" spans="1:36" x14ac:dyDescent="0.35">
      <c r="A434">
        <v>112341</v>
      </c>
      <c r="B434" s="1">
        <v>44562</v>
      </c>
      <c r="C434" t="s">
        <v>33</v>
      </c>
      <c r="D434">
        <v>15500</v>
      </c>
      <c r="E434" s="1">
        <v>44093.398402777777</v>
      </c>
      <c r="F434" t="s">
        <v>206</v>
      </c>
      <c r="G434" t="s">
        <v>46</v>
      </c>
      <c r="H434" t="s">
        <v>379</v>
      </c>
      <c r="I434">
        <v>7</v>
      </c>
      <c r="J434">
        <v>7</v>
      </c>
      <c r="K434">
        <v>10</v>
      </c>
      <c r="L434">
        <v>15500</v>
      </c>
      <c r="M434" t="s">
        <v>48</v>
      </c>
      <c r="N434" t="s">
        <v>49</v>
      </c>
      <c r="O434" t="s">
        <v>50</v>
      </c>
      <c r="P434">
        <v>1</v>
      </c>
      <c r="Q434" t="s">
        <v>59</v>
      </c>
      <c r="R434" t="s">
        <v>44</v>
      </c>
      <c r="S434">
        <v>0</v>
      </c>
      <c r="T434">
        <v>0</v>
      </c>
      <c r="U434">
        <v>0</v>
      </c>
      <c r="V434">
        <v>3000</v>
      </c>
      <c r="W434">
        <v>1</v>
      </c>
      <c r="X434">
        <v>0</v>
      </c>
      <c r="Y434">
        <v>0</v>
      </c>
      <c r="Z434">
        <v>54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25.857142857142858</v>
      </c>
      <c r="AG434">
        <v>0</v>
      </c>
      <c r="AH434">
        <v>15149.44</v>
      </c>
      <c r="AI434">
        <f>SUM(tbl_AccountMonitoring[[#This Row],[FUEL_TRX_AMT]:[NONFUEL_TRX_AMT]])</f>
        <v>0</v>
      </c>
      <c r="AJ434">
        <f>SUM(tbl_AccountMonitoring[[#This Row],[FUEL_NUM_TRX]:[NONFUEL_NUM_TRX]])</f>
        <v>0</v>
      </c>
    </row>
    <row r="435" spans="1:36" x14ac:dyDescent="0.35">
      <c r="A435">
        <v>112342</v>
      </c>
      <c r="B435" s="1">
        <v>44558</v>
      </c>
      <c r="C435" t="s">
        <v>33</v>
      </c>
      <c r="D435">
        <v>3000</v>
      </c>
      <c r="E435" s="1">
        <v>44096.370486111111</v>
      </c>
      <c r="F435" t="s">
        <v>955</v>
      </c>
      <c r="G435" t="s">
        <v>140</v>
      </c>
      <c r="H435" t="s">
        <v>956</v>
      </c>
      <c r="I435">
        <v>15</v>
      </c>
      <c r="J435">
        <v>14</v>
      </c>
      <c r="K435">
        <v>7</v>
      </c>
      <c r="L435">
        <v>3000</v>
      </c>
      <c r="M435" t="s">
        <v>48</v>
      </c>
      <c r="N435" t="s">
        <v>49</v>
      </c>
      <c r="O435" t="s">
        <v>50</v>
      </c>
      <c r="P435">
        <v>1</v>
      </c>
      <c r="Q435" t="s">
        <v>43</v>
      </c>
      <c r="R435" t="s">
        <v>44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43.07692307692308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28.25</v>
      </c>
      <c r="AG435">
        <v>0</v>
      </c>
      <c r="AH435">
        <v>1000</v>
      </c>
      <c r="AI435">
        <f>SUM(tbl_AccountMonitoring[[#This Row],[FUEL_TRX_AMT]:[NONFUEL_TRX_AMT]])</f>
        <v>0</v>
      </c>
      <c r="AJ435">
        <f>SUM(tbl_AccountMonitoring[[#This Row],[FUEL_NUM_TRX]:[NONFUEL_NUM_TRX]])</f>
        <v>0</v>
      </c>
    </row>
    <row r="436" spans="1:36" x14ac:dyDescent="0.35">
      <c r="A436">
        <v>112347</v>
      </c>
      <c r="B436" s="1">
        <v>44581</v>
      </c>
      <c r="C436" t="s">
        <v>33</v>
      </c>
      <c r="D436">
        <v>3500</v>
      </c>
      <c r="E436" s="1">
        <v>44096.370486111111</v>
      </c>
      <c r="F436" t="s">
        <v>380</v>
      </c>
      <c r="G436" t="s">
        <v>65</v>
      </c>
      <c r="H436" t="s">
        <v>381</v>
      </c>
      <c r="I436">
        <v>15</v>
      </c>
      <c r="J436">
        <v>13</v>
      </c>
      <c r="K436">
        <v>7</v>
      </c>
      <c r="L436">
        <v>4200</v>
      </c>
      <c r="M436" t="s">
        <v>37</v>
      </c>
      <c r="N436" t="s">
        <v>38</v>
      </c>
      <c r="O436" t="s">
        <v>38</v>
      </c>
      <c r="P436">
        <v>1</v>
      </c>
      <c r="Q436" t="s">
        <v>39</v>
      </c>
      <c r="R436" t="s">
        <v>40</v>
      </c>
      <c r="S436">
        <v>31540.080000000002</v>
      </c>
      <c r="T436">
        <v>20281.11</v>
      </c>
      <c r="U436">
        <v>51821.189999999995</v>
      </c>
      <c r="V436">
        <v>67987.349999999991</v>
      </c>
      <c r="W436">
        <v>22</v>
      </c>
      <c r="X436">
        <v>0</v>
      </c>
      <c r="Y436">
        <v>0</v>
      </c>
      <c r="Z436">
        <v>66.714285714285708</v>
      </c>
      <c r="AA436">
        <v>654</v>
      </c>
      <c r="AB436">
        <v>389</v>
      </c>
      <c r="AC436">
        <v>193</v>
      </c>
      <c r="AD436">
        <v>31540.080000000002</v>
      </c>
      <c r="AE436">
        <v>20281.11</v>
      </c>
      <c r="AF436">
        <v>45.81818181818182</v>
      </c>
      <c r="AG436">
        <v>21388.041872000002</v>
      </c>
      <c r="AH436">
        <v>0</v>
      </c>
      <c r="AI436">
        <f>SUM(tbl_AccountMonitoring[[#This Row],[FUEL_TRX_AMT]:[NONFUEL_TRX_AMT]])</f>
        <v>51821.19</v>
      </c>
      <c r="AJ436">
        <f>SUM(tbl_AccountMonitoring[[#This Row],[FUEL_NUM_TRX]:[NONFUEL_NUM_TRX]])</f>
        <v>582</v>
      </c>
    </row>
    <row r="437" spans="1:36" x14ac:dyDescent="0.35">
      <c r="A437">
        <v>112348</v>
      </c>
      <c r="B437" s="1">
        <v>44624</v>
      </c>
      <c r="C437" t="s">
        <v>33</v>
      </c>
      <c r="D437">
        <v>3500</v>
      </c>
      <c r="E437" s="1">
        <v>44096.370486111111</v>
      </c>
      <c r="F437" t="s">
        <v>204</v>
      </c>
      <c r="G437" t="s">
        <v>52</v>
      </c>
      <c r="H437" t="s">
        <v>205</v>
      </c>
      <c r="I437">
        <v>15</v>
      </c>
      <c r="J437">
        <v>13</v>
      </c>
      <c r="K437">
        <v>10</v>
      </c>
      <c r="L437">
        <v>1900</v>
      </c>
      <c r="M437" t="s">
        <v>37</v>
      </c>
      <c r="N437" t="s">
        <v>38</v>
      </c>
      <c r="O437" t="s">
        <v>38</v>
      </c>
      <c r="P437">
        <v>1</v>
      </c>
      <c r="Q437" t="s">
        <v>39</v>
      </c>
      <c r="R437" t="s">
        <v>40</v>
      </c>
      <c r="S437">
        <v>12156.110000000002</v>
      </c>
      <c r="T437">
        <v>2652.64</v>
      </c>
      <c r="U437">
        <v>14808.750000000002</v>
      </c>
      <c r="V437">
        <v>18688.579999999998</v>
      </c>
      <c r="W437">
        <v>33</v>
      </c>
      <c r="X437">
        <v>0</v>
      </c>
      <c r="Y437">
        <v>0</v>
      </c>
      <c r="Z437">
        <v>78.857142857142861</v>
      </c>
      <c r="AA437">
        <v>686.6</v>
      </c>
      <c r="AB437">
        <v>213</v>
      </c>
      <c r="AC437">
        <v>37</v>
      </c>
      <c r="AD437">
        <v>12156.110000000002</v>
      </c>
      <c r="AE437">
        <v>2652.64</v>
      </c>
      <c r="AF437">
        <v>28.727272727272727</v>
      </c>
      <c r="AG437">
        <v>5674.4972939999989</v>
      </c>
      <c r="AH437">
        <v>0</v>
      </c>
      <c r="AI437">
        <f>SUM(tbl_AccountMonitoring[[#This Row],[FUEL_TRX_AMT]:[NONFUEL_TRX_AMT]])</f>
        <v>14808.750000000002</v>
      </c>
      <c r="AJ437">
        <f>SUM(tbl_AccountMonitoring[[#This Row],[FUEL_NUM_TRX]:[NONFUEL_NUM_TRX]])</f>
        <v>250</v>
      </c>
    </row>
    <row r="438" spans="1:36" x14ac:dyDescent="0.35">
      <c r="A438">
        <v>112352</v>
      </c>
      <c r="B438" s="1">
        <v>44504</v>
      </c>
      <c r="C438" t="s">
        <v>33</v>
      </c>
      <c r="D438">
        <v>3500</v>
      </c>
      <c r="E438" s="1">
        <v>44096.370486111111</v>
      </c>
      <c r="F438" t="s">
        <v>468</v>
      </c>
      <c r="G438" t="s">
        <v>65</v>
      </c>
      <c r="H438" t="s">
        <v>546</v>
      </c>
      <c r="I438">
        <v>15</v>
      </c>
      <c r="J438">
        <v>14</v>
      </c>
      <c r="K438">
        <v>7</v>
      </c>
      <c r="L438">
        <v>3500</v>
      </c>
      <c r="M438" t="s">
        <v>48</v>
      </c>
      <c r="N438" t="s">
        <v>49</v>
      </c>
      <c r="O438" t="s">
        <v>50</v>
      </c>
      <c r="P438">
        <v>1</v>
      </c>
      <c r="Q438" t="s">
        <v>67</v>
      </c>
      <c r="R438" t="s">
        <v>44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41.785714285714285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25.833333333333332</v>
      </c>
      <c r="AG438">
        <v>0</v>
      </c>
      <c r="AH438">
        <v>0</v>
      </c>
      <c r="AI438">
        <f>SUM(tbl_AccountMonitoring[[#This Row],[FUEL_TRX_AMT]:[NONFUEL_TRX_AMT]])</f>
        <v>0</v>
      </c>
      <c r="AJ438">
        <f>SUM(tbl_AccountMonitoring[[#This Row],[FUEL_NUM_TRX]:[NONFUEL_NUM_TRX]])</f>
        <v>0</v>
      </c>
    </row>
    <row r="439" spans="1:36" x14ac:dyDescent="0.35">
      <c r="A439">
        <v>112353</v>
      </c>
      <c r="B439" s="1">
        <v>44658</v>
      </c>
      <c r="C439" t="s">
        <v>33</v>
      </c>
      <c r="D439">
        <v>7500</v>
      </c>
      <c r="E439" s="1">
        <v>44096.370486111111</v>
      </c>
      <c r="F439" t="s">
        <v>547</v>
      </c>
      <c r="G439" t="s">
        <v>46</v>
      </c>
      <c r="H439" t="s">
        <v>548</v>
      </c>
      <c r="I439">
        <v>7</v>
      </c>
      <c r="J439">
        <v>7</v>
      </c>
      <c r="K439">
        <v>10</v>
      </c>
      <c r="L439">
        <v>7500</v>
      </c>
      <c r="M439" t="s">
        <v>37</v>
      </c>
      <c r="N439" t="s">
        <v>38</v>
      </c>
      <c r="O439" t="s">
        <v>38</v>
      </c>
      <c r="P439">
        <v>1</v>
      </c>
      <c r="Q439" t="s">
        <v>59</v>
      </c>
      <c r="R439" t="s">
        <v>44</v>
      </c>
      <c r="S439">
        <v>9260.0800000000017</v>
      </c>
      <c r="T439">
        <v>0</v>
      </c>
      <c r="U439">
        <v>9260.0800000000017</v>
      </c>
      <c r="V439">
        <v>9718.77</v>
      </c>
      <c r="W439">
        <v>16</v>
      </c>
      <c r="X439">
        <v>0</v>
      </c>
      <c r="Y439">
        <v>0</v>
      </c>
      <c r="Z439">
        <v>79.928571428571431</v>
      </c>
      <c r="AA439">
        <v>0</v>
      </c>
      <c r="AB439">
        <v>31</v>
      </c>
      <c r="AC439">
        <v>0</v>
      </c>
      <c r="AD439">
        <v>9260.0800000000017</v>
      </c>
      <c r="AE439">
        <v>0</v>
      </c>
      <c r="AF439">
        <v>25.363636363636363</v>
      </c>
      <c r="AG439">
        <v>1091.9511199999999</v>
      </c>
      <c r="AH439">
        <v>0</v>
      </c>
      <c r="AI439">
        <f>SUM(tbl_AccountMonitoring[[#This Row],[FUEL_TRX_AMT]:[NONFUEL_TRX_AMT]])</f>
        <v>9260.0800000000017</v>
      </c>
      <c r="AJ439">
        <f>SUM(tbl_AccountMonitoring[[#This Row],[FUEL_NUM_TRX]:[NONFUEL_NUM_TRX]])</f>
        <v>31</v>
      </c>
    </row>
    <row r="440" spans="1:36" x14ac:dyDescent="0.35">
      <c r="A440">
        <v>112354</v>
      </c>
      <c r="B440" s="1">
        <v>44792</v>
      </c>
      <c r="C440" t="s">
        <v>33</v>
      </c>
      <c r="D440">
        <v>8000</v>
      </c>
      <c r="E440" s="1">
        <v>44096.370486111111</v>
      </c>
      <c r="F440" t="s">
        <v>382</v>
      </c>
      <c r="G440" t="s">
        <v>170</v>
      </c>
      <c r="H440" t="s">
        <v>383</v>
      </c>
      <c r="I440">
        <v>30</v>
      </c>
      <c r="J440">
        <v>14</v>
      </c>
      <c r="K440">
        <v>10</v>
      </c>
      <c r="L440">
        <v>3000</v>
      </c>
      <c r="M440" t="s">
        <v>48</v>
      </c>
      <c r="N440" t="s">
        <v>49</v>
      </c>
      <c r="O440" t="s">
        <v>50</v>
      </c>
      <c r="P440">
        <v>1</v>
      </c>
      <c r="Q440" t="s">
        <v>59</v>
      </c>
      <c r="R440" t="s">
        <v>44</v>
      </c>
      <c r="S440">
        <v>30</v>
      </c>
      <c r="T440">
        <v>0</v>
      </c>
      <c r="U440">
        <v>30</v>
      </c>
      <c r="V440">
        <v>415.71</v>
      </c>
      <c r="W440">
        <v>1</v>
      </c>
      <c r="X440">
        <v>0</v>
      </c>
      <c r="Y440">
        <v>0</v>
      </c>
      <c r="Z440">
        <v>73.727272727272734</v>
      </c>
      <c r="AA440">
        <v>756</v>
      </c>
      <c r="AB440">
        <v>1</v>
      </c>
      <c r="AC440">
        <v>0</v>
      </c>
      <c r="AD440">
        <v>30</v>
      </c>
      <c r="AE440">
        <v>0</v>
      </c>
      <c r="AF440">
        <v>27.09090909090909</v>
      </c>
      <c r="AG440">
        <v>449.404</v>
      </c>
      <c r="AH440">
        <v>404.21</v>
      </c>
      <c r="AI440">
        <f>SUM(tbl_AccountMonitoring[[#This Row],[FUEL_TRX_AMT]:[NONFUEL_TRX_AMT]])</f>
        <v>30</v>
      </c>
      <c r="AJ440">
        <f>SUM(tbl_AccountMonitoring[[#This Row],[FUEL_NUM_TRX]:[NONFUEL_NUM_TRX]])</f>
        <v>1</v>
      </c>
    </row>
    <row r="441" spans="1:36" x14ac:dyDescent="0.35">
      <c r="A441">
        <v>112355</v>
      </c>
      <c r="B441" s="1">
        <v>44832</v>
      </c>
      <c r="C441" t="s">
        <v>33</v>
      </c>
      <c r="D441">
        <v>44500</v>
      </c>
      <c r="E441" s="1">
        <v>44097.358958333331</v>
      </c>
      <c r="F441" t="s">
        <v>384</v>
      </c>
      <c r="G441" t="s">
        <v>115</v>
      </c>
      <c r="H441" t="s">
        <v>385</v>
      </c>
      <c r="I441">
        <v>30</v>
      </c>
      <c r="J441">
        <v>14</v>
      </c>
      <c r="K441">
        <v>5</v>
      </c>
      <c r="L441">
        <v>5000</v>
      </c>
      <c r="M441" t="s">
        <v>37</v>
      </c>
      <c r="N441" t="s">
        <v>38</v>
      </c>
      <c r="O441" t="s">
        <v>38</v>
      </c>
      <c r="P441">
        <v>0</v>
      </c>
      <c r="Q441" t="s">
        <v>59</v>
      </c>
      <c r="R441" t="s">
        <v>44</v>
      </c>
      <c r="S441">
        <v>26556.55</v>
      </c>
      <c r="T441">
        <v>5313.86</v>
      </c>
      <c r="U441">
        <v>31870.409999999996</v>
      </c>
      <c r="V441">
        <v>34565.460000000006</v>
      </c>
      <c r="W441">
        <v>14</v>
      </c>
      <c r="X441">
        <v>0</v>
      </c>
      <c r="Y441">
        <v>0</v>
      </c>
      <c r="Z441">
        <v>78.285714285714292</v>
      </c>
      <c r="AA441">
        <v>663</v>
      </c>
      <c r="AB441">
        <v>188</v>
      </c>
      <c r="AC441">
        <v>11</v>
      </c>
      <c r="AD441">
        <v>26556.55</v>
      </c>
      <c r="AE441">
        <v>5313.86</v>
      </c>
      <c r="AF441">
        <v>40.81818181818182</v>
      </c>
      <c r="AG441">
        <v>5366.3898700000009</v>
      </c>
      <c r="AH441">
        <v>0</v>
      </c>
      <c r="AI441">
        <f>SUM(tbl_AccountMonitoring[[#This Row],[FUEL_TRX_AMT]:[NONFUEL_TRX_AMT]])</f>
        <v>31870.41</v>
      </c>
      <c r="AJ441">
        <f>SUM(tbl_AccountMonitoring[[#This Row],[FUEL_NUM_TRX]:[NONFUEL_NUM_TRX]])</f>
        <v>199</v>
      </c>
    </row>
    <row r="442" spans="1:36" x14ac:dyDescent="0.35">
      <c r="A442">
        <v>112356</v>
      </c>
      <c r="B442" s="1">
        <v>44629</v>
      </c>
      <c r="C442" t="s">
        <v>33</v>
      </c>
      <c r="D442">
        <v>15500</v>
      </c>
      <c r="E442" s="1">
        <v>44097.358958333331</v>
      </c>
      <c r="F442" t="s">
        <v>206</v>
      </c>
      <c r="G442" t="s">
        <v>46</v>
      </c>
      <c r="H442" t="s">
        <v>207</v>
      </c>
      <c r="I442">
        <v>30</v>
      </c>
      <c r="J442">
        <v>14</v>
      </c>
      <c r="K442">
        <v>10</v>
      </c>
      <c r="L442">
        <v>32000</v>
      </c>
      <c r="M442" t="s">
        <v>48</v>
      </c>
      <c r="N442" t="s">
        <v>49</v>
      </c>
      <c r="O442" t="s">
        <v>50</v>
      </c>
      <c r="P442">
        <v>0</v>
      </c>
      <c r="Q442" t="s">
        <v>59</v>
      </c>
      <c r="R442" t="s">
        <v>44</v>
      </c>
      <c r="S442">
        <v>20323.739999999998</v>
      </c>
      <c r="T442">
        <v>33521.29</v>
      </c>
      <c r="U442">
        <v>53845.03</v>
      </c>
      <c r="V442">
        <v>50021.87</v>
      </c>
      <c r="W442">
        <v>6</v>
      </c>
      <c r="X442">
        <v>0</v>
      </c>
      <c r="Y442">
        <v>0</v>
      </c>
      <c r="Z442">
        <v>69.692307692307693</v>
      </c>
      <c r="AA442">
        <v>0</v>
      </c>
      <c r="AB442">
        <v>62</v>
      </c>
      <c r="AC442">
        <v>374</v>
      </c>
      <c r="AD442">
        <v>20323.739999999998</v>
      </c>
      <c r="AE442">
        <v>33521.29</v>
      </c>
      <c r="AF442">
        <v>45.727272727272727</v>
      </c>
      <c r="AG442">
        <v>17076.140064000003</v>
      </c>
      <c r="AH442">
        <v>22558.84</v>
      </c>
      <c r="AI442">
        <f>SUM(tbl_AccountMonitoring[[#This Row],[FUEL_TRX_AMT]:[NONFUEL_TRX_AMT]])</f>
        <v>53845.03</v>
      </c>
      <c r="AJ442">
        <f>SUM(tbl_AccountMonitoring[[#This Row],[FUEL_NUM_TRX]:[NONFUEL_NUM_TRX]])</f>
        <v>436</v>
      </c>
    </row>
    <row r="443" spans="1:36" x14ac:dyDescent="0.35">
      <c r="A443">
        <v>112358</v>
      </c>
      <c r="B443" s="1">
        <v>44670</v>
      </c>
      <c r="C443" t="s">
        <v>33</v>
      </c>
      <c r="D443">
        <v>4500</v>
      </c>
      <c r="E443" s="1">
        <v>44097.358958333331</v>
      </c>
      <c r="F443" t="s">
        <v>835</v>
      </c>
      <c r="G443" t="s">
        <v>125</v>
      </c>
      <c r="H443" t="s">
        <v>836</v>
      </c>
      <c r="I443">
        <v>15</v>
      </c>
      <c r="J443">
        <v>15</v>
      </c>
      <c r="K443">
        <v>10</v>
      </c>
      <c r="L443">
        <v>9000</v>
      </c>
      <c r="M443" t="s">
        <v>48</v>
      </c>
      <c r="N443" t="s">
        <v>49</v>
      </c>
      <c r="O443" t="s">
        <v>50</v>
      </c>
      <c r="P443">
        <v>1</v>
      </c>
      <c r="Q443" t="s">
        <v>59</v>
      </c>
      <c r="R443" t="s">
        <v>44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59.363636363636367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28.8</v>
      </c>
      <c r="AG443">
        <v>0</v>
      </c>
      <c r="AH443">
        <v>8102.31</v>
      </c>
      <c r="AI443">
        <f>SUM(tbl_AccountMonitoring[[#This Row],[FUEL_TRX_AMT]:[NONFUEL_TRX_AMT]])</f>
        <v>0</v>
      </c>
      <c r="AJ443">
        <f>SUM(tbl_AccountMonitoring[[#This Row],[FUEL_NUM_TRX]:[NONFUEL_NUM_TRX]])</f>
        <v>0</v>
      </c>
    </row>
    <row r="444" spans="1:36" x14ac:dyDescent="0.35">
      <c r="A444">
        <v>112359</v>
      </c>
      <c r="B444" s="1">
        <v>44597</v>
      </c>
      <c r="C444" t="s">
        <v>33</v>
      </c>
      <c r="D444">
        <v>4000</v>
      </c>
      <c r="E444" s="1">
        <v>44097.358958333331</v>
      </c>
      <c r="F444" t="s">
        <v>450</v>
      </c>
      <c r="G444" t="s">
        <v>346</v>
      </c>
      <c r="H444" t="s">
        <v>549</v>
      </c>
      <c r="I444">
        <v>15</v>
      </c>
      <c r="J444">
        <v>13</v>
      </c>
      <c r="K444">
        <v>3</v>
      </c>
      <c r="L444">
        <v>200</v>
      </c>
      <c r="M444" t="s">
        <v>37</v>
      </c>
      <c r="N444" t="s">
        <v>38</v>
      </c>
      <c r="O444" t="s">
        <v>38</v>
      </c>
      <c r="P444">
        <v>0</v>
      </c>
      <c r="Q444" t="s">
        <v>39</v>
      </c>
      <c r="R444" t="s">
        <v>40</v>
      </c>
      <c r="S444">
        <v>141.21</v>
      </c>
      <c r="T444">
        <v>4579.97</v>
      </c>
      <c r="U444">
        <v>4721.18</v>
      </c>
      <c r="V444">
        <v>7325.66</v>
      </c>
      <c r="W444">
        <v>6</v>
      </c>
      <c r="X444">
        <v>0</v>
      </c>
      <c r="Y444">
        <v>0</v>
      </c>
      <c r="Z444">
        <v>0</v>
      </c>
      <c r="AA444">
        <v>0</v>
      </c>
      <c r="AB444">
        <v>2</v>
      </c>
      <c r="AC444">
        <v>13</v>
      </c>
      <c r="AD444">
        <v>141.21</v>
      </c>
      <c r="AE444">
        <v>4579.97</v>
      </c>
      <c r="AF444">
        <v>36.090909090909093</v>
      </c>
      <c r="AG444">
        <v>2564.9597039999999</v>
      </c>
      <c r="AH444">
        <v>50</v>
      </c>
      <c r="AI444">
        <f>SUM(tbl_AccountMonitoring[[#This Row],[FUEL_TRX_AMT]:[NONFUEL_TRX_AMT]])</f>
        <v>4721.18</v>
      </c>
      <c r="AJ444">
        <f>SUM(tbl_AccountMonitoring[[#This Row],[FUEL_NUM_TRX]:[NONFUEL_NUM_TRX]])</f>
        <v>15</v>
      </c>
    </row>
    <row r="445" spans="1:36" x14ac:dyDescent="0.35">
      <c r="A445">
        <v>112360</v>
      </c>
      <c r="B445" s="1">
        <v>44577</v>
      </c>
      <c r="C445" t="s">
        <v>33</v>
      </c>
      <c r="D445">
        <v>43500</v>
      </c>
      <c r="E445" s="1">
        <v>44097.358958333331</v>
      </c>
      <c r="F445" t="s">
        <v>957</v>
      </c>
      <c r="G445" t="s">
        <v>958</v>
      </c>
      <c r="H445" t="s">
        <v>959</v>
      </c>
      <c r="I445">
        <v>7</v>
      </c>
      <c r="J445">
        <v>7</v>
      </c>
      <c r="K445">
        <v>3</v>
      </c>
      <c r="L445">
        <v>43500</v>
      </c>
      <c r="M445" t="s">
        <v>91</v>
      </c>
      <c r="N445" t="s">
        <v>92</v>
      </c>
      <c r="O445" t="s">
        <v>50</v>
      </c>
      <c r="P445">
        <v>1</v>
      </c>
      <c r="Q445" t="s">
        <v>39</v>
      </c>
      <c r="R445" t="s">
        <v>40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66.090909090909093</v>
      </c>
      <c r="AA445">
        <v>664</v>
      </c>
      <c r="AB445">
        <v>0</v>
      </c>
      <c r="AC445">
        <v>0</v>
      </c>
      <c r="AD445">
        <v>0</v>
      </c>
      <c r="AE445">
        <v>0</v>
      </c>
      <c r="AF445">
        <v>27.3</v>
      </c>
      <c r="AG445">
        <v>0</v>
      </c>
      <c r="AH445">
        <v>166.44</v>
      </c>
      <c r="AI445">
        <f>SUM(tbl_AccountMonitoring[[#This Row],[FUEL_TRX_AMT]:[NONFUEL_TRX_AMT]])</f>
        <v>0</v>
      </c>
      <c r="AJ445">
        <f>SUM(tbl_AccountMonitoring[[#This Row],[FUEL_NUM_TRX]:[NONFUEL_NUM_TRX]])</f>
        <v>0</v>
      </c>
    </row>
    <row r="446" spans="1:36" x14ac:dyDescent="0.35">
      <c r="A446">
        <v>112364</v>
      </c>
      <c r="B446" s="1">
        <v>44613</v>
      </c>
      <c r="C446" t="s">
        <v>33</v>
      </c>
      <c r="D446">
        <v>9000</v>
      </c>
      <c r="E446" s="1">
        <v>44097.358958333331</v>
      </c>
      <c r="F446" t="s">
        <v>707</v>
      </c>
      <c r="G446" t="s">
        <v>236</v>
      </c>
      <c r="H446" t="s">
        <v>708</v>
      </c>
      <c r="I446">
        <v>15</v>
      </c>
      <c r="J446">
        <v>13</v>
      </c>
      <c r="K446">
        <v>10</v>
      </c>
      <c r="L446">
        <v>9000</v>
      </c>
      <c r="M446" t="s">
        <v>48</v>
      </c>
      <c r="N446" t="s">
        <v>49</v>
      </c>
      <c r="O446" t="s">
        <v>50</v>
      </c>
      <c r="P446">
        <v>1</v>
      </c>
      <c r="Q446" t="s">
        <v>39</v>
      </c>
      <c r="R446" t="s">
        <v>40</v>
      </c>
      <c r="S446">
        <v>0</v>
      </c>
      <c r="T446">
        <v>0</v>
      </c>
      <c r="U446">
        <v>0</v>
      </c>
      <c r="V446">
        <v>4000</v>
      </c>
      <c r="W446">
        <v>4</v>
      </c>
      <c r="X446">
        <v>0</v>
      </c>
      <c r="Y446">
        <v>0</v>
      </c>
      <c r="Z446">
        <v>72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28.75</v>
      </c>
      <c r="AG446">
        <v>0</v>
      </c>
      <c r="AH446">
        <v>0</v>
      </c>
      <c r="AI446">
        <f>SUM(tbl_AccountMonitoring[[#This Row],[FUEL_TRX_AMT]:[NONFUEL_TRX_AMT]])</f>
        <v>0</v>
      </c>
      <c r="AJ446">
        <f>SUM(tbl_AccountMonitoring[[#This Row],[FUEL_NUM_TRX]:[NONFUEL_NUM_TRX]])</f>
        <v>0</v>
      </c>
    </row>
    <row r="447" spans="1:36" x14ac:dyDescent="0.35">
      <c r="A447">
        <v>112366</v>
      </c>
      <c r="B447" s="1">
        <v>44896</v>
      </c>
      <c r="C447" t="s">
        <v>33</v>
      </c>
      <c r="D447">
        <v>105000</v>
      </c>
      <c r="E447" s="1">
        <v>44097.358958333331</v>
      </c>
      <c r="F447" t="s">
        <v>709</v>
      </c>
      <c r="G447" t="s">
        <v>283</v>
      </c>
      <c r="H447" t="s">
        <v>710</v>
      </c>
      <c r="I447">
        <v>7</v>
      </c>
      <c r="J447">
        <v>7</v>
      </c>
      <c r="K447">
        <v>10</v>
      </c>
      <c r="L447">
        <v>105000</v>
      </c>
      <c r="M447" t="s">
        <v>91</v>
      </c>
      <c r="N447" t="s">
        <v>92</v>
      </c>
      <c r="O447" t="s">
        <v>50</v>
      </c>
      <c r="P447">
        <v>0</v>
      </c>
      <c r="Q447" t="s">
        <v>39</v>
      </c>
      <c r="R447" t="s">
        <v>40</v>
      </c>
      <c r="S447">
        <v>276562.77</v>
      </c>
      <c r="T447">
        <v>165635.53000000003</v>
      </c>
      <c r="U447">
        <v>442198.29999999993</v>
      </c>
      <c r="V447">
        <v>434507.77999999997</v>
      </c>
      <c r="W447">
        <v>43</v>
      </c>
      <c r="X447">
        <v>0</v>
      </c>
      <c r="Y447">
        <v>0</v>
      </c>
      <c r="Z447">
        <v>69.285714285714292</v>
      </c>
      <c r="AA447">
        <v>0</v>
      </c>
      <c r="AB447">
        <v>2776</v>
      </c>
      <c r="AC447">
        <v>267</v>
      </c>
      <c r="AD447">
        <v>276562.77</v>
      </c>
      <c r="AE447">
        <v>165635.53000000003</v>
      </c>
      <c r="AF447">
        <v>33.909090909090907</v>
      </c>
      <c r="AG447">
        <v>28948.206517999995</v>
      </c>
      <c r="AH447">
        <v>0</v>
      </c>
      <c r="AI447">
        <f>SUM(tbl_AccountMonitoring[[#This Row],[FUEL_TRX_AMT]:[NONFUEL_TRX_AMT]])</f>
        <v>442198.30000000005</v>
      </c>
      <c r="AJ447">
        <f>SUM(tbl_AccountMonitoring[[#This Row],[FUEL_NUM_TRX]:[NONFUEL_NUM_TRX]])</f>
        <v>3043</v>
      </c>
    </row>
    <row r="448" spans="1:36" x14ac:dyDescent="0.35">
      <c r="A448">
        <v>112369</v>
      </c>
      <c r="B448" s="1">
        <v>44536</v>
      </c>
      <c r="C448" t="s">
        <v>33</v>
      </c>
      <c r="D448">
        <v>10000</v>
      </c>
      <c r="E448" s="1">
        <v>44097.358958333331</v>
      </c>
      <c r="F448" t="s">
        <v>464</v>
      </c>
      <c r="G448" t="s">
        <v>52</v>
      </c>
      <c r="H448" t="s">
        <v>550</v>
      </c>
      <c r="I448">
        <v>30</v>
      </c>
      <c r="J448">
        <v>14</v>
      </c>
      <c r="K448">
        <v>7</v>
      </c>
      <c r="L448">
        <v>10000</v>
      </c>
      <c r="M448" t="s">
        <v>244</v>
      </c>
      <c r="N448" t="s">
        <v>245</v>
      </c>
      <c r="O448" t="s">
        <v>50</v>
      </c>
      <c r="P448">
        <v>0</v>
      </c>
      <c r="Q448" t="s">
        <v>43</v>
      </c>
      <c r="R448" t="s">
        <v>44</v>
      </c>
      <c r="S448">
        <v>0</v>
      </c>
      <c r="T448">
        <v>5782.51</v>
      </c>
      <c r="U448">
        <v>5782.51</v>
      </c>
      <c r="V448">
        <v>7362.2899999999991</v>
      </c>
      <c r="W448">
        <v>9</v>
      </c>
      <c r="X448">
        <v>0</v>
      </c>
      <c r="Y448">
        <v>0</v>
      </c>
      <c r="Z448">
        <v>46.928571428571431</v>
      </c>
      <c r="AA448">
        <v>0</v>
      </c>
      <c r="AB448">
        <v>0</v>
      </c>
      <c r="AC448">
        <v>22</v>
      </c>
      <c r="AD448">
        <v>0</v>
      </c>
      <c r="AE448">
        <v>5782.51</v>
      </c>
      <c r="AF448">
        <v>44.727272727272727</v>
      </c>
      <c r="AG448">
        <v>751.25006578</v>
      </c>
      <c r="AH448">
        <v>0</v>
      </c>
      <c r="AI448">
        <f>SUM(tbl_AccountMonitoring[[#This Row],[FUEL_TRX_AMT]:[NONFUEL_TRX_AMT]])</f>
        <v>5782.51</v>
      </c>
      <c r="AJ448">
        <f>SUM(tbl_AccountMonitoring[[#This Row],[FUEL_NUM_TRX]:[NONFUEL_NUM_TRX]])</f>
        <v>22</v>
      </c>
    </row>
    <row r="449" spans="1:36" x14ac:dyDescent="0.35">
      <c r="A449">
        <v>112375</v>
      </c>
      <c r="B449" s="1">
        <v>44635</v>
      </c>
      <c r="C449" t="s">
        <v>33</v>
      </c>
      <c r="D449">
        <v>13500</v>
      </c>
      <c r="E449" s="1">
        <v>44098.358981481484</v>
      </c>
      <c r="F449" t="s">
        <v>960</v>
      </c>
      <c r="G449" t="s">
        <v>236</v>
      </c>
      <c r="H449" t="s">
        <v>961</v>
      </c>
      <c r="I449">
        <v>7</v>
      </c>
      <c r="J449">
        <v>5</v>
      </c>
      <c r="K449">
        <v>3</v>
      </c>
      <c r="L449">
        <v>10200</v>
      </c>
      <c r="M449" t="s">
        <v>91</v>
      </c>
      <c r="N449" t="s">
        <v>92</v>
      </c>
      <c r="O449" t="s">
        <v>50</v>
      </c>
      <c r="P449">
        <v>0</v>
      </c>
      <c r="Q449" t="s">
        <v>43</v>
      </c>
      <c r="R449" t="s">
        <v>44</v>
      </c>
      <c r="S449">
        <v>91496.98000000001</v>
      </c>
      <c r="T449">
        <v>29165.61</v>
      </c>
      <c r="U449">
        <v>120662.59</v>
      </c>
      <c r="V449">
        <v>147048.03</v>
      </c>
      <c r="W449">
        <v>51</v>
      </c>
      <c r="X449">
        <v>0</v>
      </c>
      <c r="Y449">
        <v>0</v>
      </c>
      <c r="Z449">
        <v>61.92307692307692</v>
      </c>
      <c r="AA449">
        <v>773.66666666666663</v>
      </c>
      <c r="AB449">
        <v>241</v>
      </c>
      <c r="AC449">
        <v>114</v>
      </c>
      <c r="AD449">
        <v>91496.98000000001</v>
      </c>
      <c r="AE449">
        <v>29165.61</v>
      </c>
      <c r="AF449">
        <v>34.909090909090907</v>
      </c>
      <c r="AG449">
        <v>4172.37584556</v>
      </c>
      <c r="AH449">
        <v>10</v>
      </c>
      <c r="AI449">
        <f>SUM(tbl_AccountMonitoring[[#This Row],[FUEL_TRX_AMT]:[NONFUEL_TRX_AMT]])</f>
        <v>120662.59000000001</v>
      </c>
      <c r="AJ449">
        <f>SUM(tbl_AccountMonitoring[[#This Row],[FUEL_NUM_TRX]:[NONFUEL_NUM_TRX]])</f>
        <v>355</v>
      </c>
    </row>
    <row r="450" spans="1:36" x14ac:dyDescent="0.35">
      <c r="A450">
        <v>112377</v>
      </c>
      <c r="B450" s="1">
        <v>44611</v>
      </c>
      <c r="C450" t="s">
        <v>33</v>
      </c>
      <c r="D450">
        <v>3500</v>
      </c>
      <c r="E450" s="1">
        <v>44098.358981481484</v>
      </c>
      <c r="F450" t="s">
        <v>551</v>
      </c>
      <c r="G450" t="s">
        <v>125</v>
      </c>
      <c r="H450" t="s">
        <v>552</v>
      </c>
      <c r="I450">
        <v>15</v>
      </c>
      <c r="J450">
        <v>14</v>
      </c>
      <c r="K450">
        <v>10</v>
      </c>
      <c r="L450">
        <v>3500</v>
      </c>
      <c r="M450" t="s">
        <v>81</v>
      </c>
      <c r="N450" t="s">
        <v>82</v>
      </c>
      <c r="O450" t="s">
        <v>50</v>
      </c>
      <c r="P450">
        <v>0</v>
      </c>
      <c r="Q450" t="s">
        <v>43</v>
      </c>
      <c r="R450" t="s">
        <v>44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50.571428571428569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24</v>
      </c>
      <c r="AG450">
        <v>0</v>
      </c>
      <c r="AH450">
        <v>0</v>
      </c>
      <c r="AI450">
        <f>SUM(tbl_AccountMonitoring[[#This Row],[FUEL_TRX_AMT]:[NONFUEL_TRX_AMT]])</f>
        <v>0</v>
      </c>
      <c r="AJ450">
        <f>SUM(tbl_AccountMonitoring[[#This Row],[FUEL_NUM_TRX]:[NONFUEL_NUM_TRX]])</f>
        <v>0</v>
      </c>
    </row>
    <row r="451" spans="1:36" x14ac:dyDescent="0.35">
      <c r="A451">
        <v>112379</v>
      </c>
      <c r="B451" s="1">
        <v>44614</v>
      </c>
      <c r="C451" t="s">
        <v>33</v>
      </c>
      <c r="D451">
        <v>5000</v>
      </c>
      <c r="E451" s="1">
        <v>44098.358981481484</v>
      </c>
      <c r="F451" t="s">
        <v>711</v>
      </c>
      <c r="G451" t="s">
        <v>346</v>
      </c>
      <c r="H451" t="s">
        <v>712</v>
      </c>
      <c r="I451">
        <v>7</v>
      </c>
      <c r="J451">
        <v>7</v>
      </c>
      <c r="K451">
        <v>10</v>
      </c>
      <c r="L451">
        <v>5000</v>
      </c>
      <c r="M451" t="s">
        <v>37</v>
      </c>
      <c r="N451" t="s">
        <v>38</v>
      </c>
      <c r="O451" t="s">
        <v>38</v>
      </c>
      <c r="P451">
        <v>1</v>
      </c>
      <c r="Q451" t="s">
        <v>39</v>
      </c>
      <c r="R451" t="s">
        <v>40</v>
      </c>
      <c r="S451">
        <v>44878.03</v>
      </c>
      <c r="T451">
        <v>7582.7300000000005</v>
      </c>
      <c r="U451">
        <v>52460.76</v>
      </c>
      <c r="V451">
        <v>54792.12</v>
      </c>
      <c r="W451">
        <v>57</v>
      </c>
      <c r="X451">
        <v>0</v>
      </c>
      <c r="Y451">
        <v>0</v>
      </c>
      <c r="Z451">
        <v>80</v>
      </c>
      <c r="AA451">
        <v>0</v>
      </c>
      <c r="AB451">
        <v>507</v>
      </c>
      <c r="AC451">
        <v>69</v>
      </c>
      <c r="AD451">
        <v>44878.03</v>
      </c>
      <c r="AE451">
        <v>7582.7300000000005</v>
      </c>
      <c r="AF451">
        <v>24.09090909090909</v>
      </c>
      <c r="AG451">
        <v>2540.7702109999996</v>
      </c>
      <c r="AH451">
        <v>0</v>
      </c>
      <c r="AI451">
        <f>SUM(tbl_AccountMonitoring[[#This Row],[FUEL_TRX_AMT]:[NONFUEL_TRX_AMT]])</f>
        <v>52460.76</v>
      </c>
      <c r="AJ451">
        <f>SUM(tbl_AccountMonitoring[[#This Row],[FUEL_NUM_TRX]:[NONFUEL_NUM_TRX]])</f>
        <v>576</v>
      </c>
    </row>
    <row r="452" spans="1:36" x14ac:dyDescent="0.35">
      <c r="A452">
        <v>112384</v>
      </c>
      <c r="B452" s="1">
        <v>44581</v>
      </c>
      <c r="C452" t="s">
        <v>33</v>
      </c>
      <c r="D452">
        <v>4500</v>
      </c>
      <c r="E452" s="1">
        <v>44100.394490740742</v>
      </c>
      <c r="F452" t="s">
        <v>307</v>
      </c>
      <c r="G452" t="s">
        <v>118</v>
      </c>
      <c r="H452" t="s">
        <v>837</v>
      </c>
      <c r="I452">
        <v>7</v>
      </c>
      <c r="J452">
        <v>7</v>
      </c>
      <c r="K452">
        <v>7</v>
      </c>
      <c r="L452">
        <v>4500</v>
      </c>
      <c r="M452" t="s">
        <v>48</v>
      </c>
      <c r="N452" t="s">
        <v>49</v>
      </c>
      <c r="O452" t="s">
        <v>50</v>
      </c>
      <c r="P452">
        <v>1</v>
      </c>
      <c r="Q452" t="s">
        <v>39</v>
      </c>
      <c r="R452" t="s">
        <v>40</v>
      </c>
      <c r="S452">
        <v>2956.75</v>
      </c>
      <c r="T452">
        <v>0</v>
      </c>
      <c r="U452">
        <v>2956.75</v>
      </c>
      <c r="V452">
        <v>4573.7</v>
      </c>
      <c r="W452">
        <v>20</v>
      </c>
      <c r="X452">
        <v>139</v>
      </c>
      <c r="Y452">
        <v>2</v>
      </c>
      <c r="Z452">
        <v>0</v>
      </c>
      <c r="AA452">
        <v>0</v>
      </c>
      <c r="AB452">
        <v>52</v>
      </c>
      <c r="AC452">
        <v>0</v>
      </c>
      <c r="AD452">
        <v>2956.75</v>
      </c>
      <c r="AE452">
        <v>0</v>
      </c>
      <c r="AF452">
        <v>26.545454545454547</v>
      </c>
      <c r="AG452">
        <v>447.06433099999998</v>
      </c>
      <c r="AH452">
        <v>279.97000000000003</v>
      </c>
      <c r="AI452">
        <f>SUM(tbl_AccountMonitoring[[#This Row],[FUEL_TRX_AMT]:[NONFUEL_TRX_AMT]])</f>
        <v>2956.75</v>
      </c>
      <c r="AJ452">
        <f>SUM(tbl_AccountMonitoring[[#This Row],[FUEL_NUM_TRX]:[NONFUEL_NUM_TRX]])</f>
        <v>52</v>
      </c>
    </row>
    <row r="453" spans="1:36" x14ac:dyDescent="0.35">
      <c r="A453">
        <v>112385</v>
      </c>
      <c r="B453" s="1">
        <v>44581</v>
      </c>
      <c r="C453" t="s">
        <v>33</v>
      </c>
      <c r="D453">
        <v>3000</v>
      </c>
      <c r="E453" s="1">
        <v>44099.359085648146</v>
      </c>
      <c r="F453" t="s">
        <v>962</v>
      </c>
      <c r="G453" t="s">
        <v>52</v>
      </c>
      <c r="H453" t="s">
        <v>963</v>
      </c>
      <c r="I453">
        <v>7</v>
      </c>
      <c r="J453">
        <v>7</v>
      </c>
      <c r="K453">
        <v>10</v>
      </c>
      <c r="L453">
        <v>3000</v>
      </c>
      <c r="M453" t="s">
        <v>37</v>
      </c>
      <c r="N453" t="s">
        <v>38</v>
      </c>
      <c r="O453" t="s">
        <v>38</v>
      </c>
      <c r="P453">
        <v>1</v>
      </c>
      <c r="Q453" t="s">
        <v>59</v>
      </c>
      <c r="R453" t="s">
        <v>44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80</v>
      </c>
      <c r="AA453">
        <v>656.33333333333337</v>
      </c>
      <c r="AB453">
        <v>0</v>
      </c>
      <c r="AC453">
        <v>0</v>
      </c>
      <c r="AD453">
        <v>0</v>
      </c>
      <c r="AE453">
        <v>0</v>
      </c>
      <c r="AF453">
        <v>22</v>
      </c>
      <c r="AG453">
        <v>0</v>
      </c>
      <c r="AH453">
        <v>0</v>
      </c>
      <c r="AI453">
        <f>SUM(tbl_AccountMonitoring[[#This Row],[FUEL_TRX_AMT]:[NONFUEL_TRX_AMT]])</f>
        <v>0</v>
      </c>
      <c r="AJ453">
        <f>SUM(tbl_AccountMonitoring[[#This Row],[FUEL_NUM_TRX]:[NONFUEL_NUM_TRX]])</f>
        <v>0</v>
      </c>
    </row>
    <row r="454" spans="1:36" x14ac:dyDescent="0.35">
      <c r="A454">
        <v>112386</v>
      </c>
      <c r="B454" s="1">
        <v>44576</v>
      </c>
      <c r="C454" t="s">
        <v>33</v>
      </c>
      <c r="D454">
        <v>6500</v>
      </c>
      <c r="E454" s="1">
        <v>44099.359085648146</v>
      </c>
      <c r="F454" t="s">
        <v>41</v>
      </c>
      <c r="G454" t="s">
        <v>35</v>
      </c>
      <c r="H454" t="s">
        <v>964</v>
      </c>
      <c r="I454">
        <v>7</v>
      </c>
      <c r="J454">
        <v>13</v>
      </c>
      <c r="K454">
        <v>18</v>
      </c>
      <c r="L454">
        <v>7050</v>
      </c>
      <c r="M454" t="s">
        <v>37</v>
      </c>
      <c r="N454" t="s">
        <v>38</v>
      </c>
      <c r="O454" t="s">
        <v>38</v>
      </c>
      <c r="P454">
        <v>1</v>
      </c>
      <c r="Q454" t="s">
        <v>39</v>
      </c>
      <c r="R454" t="s">
        <v>40</v>
      </c>
      <c r="S454">
        <v>60216.09</v>
      </c>
      <c r="T454">
        <v>1211.5600000000002</v>
      </c>
      <c r="U454">
        <v>61427.65</v>
      </c>
      <c r="V454">
        <v>69894.95</v>
      </c>
      <c r="W454">
        <v>22</v>
      </c>
      <c r="X454">
        <v>0</v>
      </c>
      <c r="Y454">
        <v>0</v>
      </c>
      <c r="Z454">
        <v>78</v>
      </c>
      <c r="AA454">
        <v>748</v>
      </c>
      <c r="AB454">
        <v>284</v>
      </c>
      <c r="AC454">
        <v>13</v>
      </c>
      <c r="AD454">
        <v>60216.09</v>
      </c>
      <c r="AE454">
        <v>1211.5600000000002</v>
      </c>
      <c r="AF454">
        <v>12.909090909090908</v>
      </c>
      <c r="AG454">
        <v>7096.1316000000006</v>
      </c>
      <c r="AH454">
        <v>0</v>
      </c>
      <c r="AI454">
        <f>SUM(tbl_AccountMonitoring[[#This Row],[FUEL_TRX_AMT]:[NONFUEL_TRX_AMT]])</f>
        <v>61427.649999999994</v>
      </c>
      <c r="AJ454">
        <f>SUM(tbl_AccountMonitoring[[#This Row],[FUEL_NUM_TRX]:[NONFUEL_NUM_TRX]])</f>
        <v>297</v>
      </c>
    </row>
    <row r="455" spans="1:36" x14ac:dyDescent="0.35">
      <c r="A455">
        <v>112392</v>
      </c>
      <c r="B455" s="1">
        <v>44686</v>
      </c>
      <c r="C455" t="s">
        <v>33</v>
      </c>
      <c r="D455">
        <v>3000</v>
      </c>
      <c r="E455" s="1">
        <v>44099.359085648146</v>
      </c>
      <c r="F455" t="s">
        <v>965</v>
      </c>
      <c r="G455" t="s">
        <v>69</v>
      </c>
      <c r="H455" t="s">
        <v>966</v>
      </c>
      <c r="I455">
        <v>30</v>
      </c>
      <c r="J455">
        <v>14</v>
      </c>
      <c r="K455">
        <v>10</v>
      </c>
      <c r="L455">
        <v>3000</v>
      </c>
      <c r="M455" t="s">
        <v>37</v>
      </c>
      <c r="N455" t="s">
        <v>38</v>
      </c>
      <c r="O455" t="s">
        <v>38</v>
      </c>
      <c r="P455">
        <v>0</v>
      </c>
      <c r="Q455" t="s">
        <v>67</v>
      </c>
      <c r="R455" t="s">
        <v>44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78.142857142857139</v>
      </c>
      <c r="AA455">
        <v>782.66666666666663</v>
      </c>
      <c r="AB455">
        <v>0</v>
      </c>
      <c r="AC455">
        <v>0</v>
      </c>
      <c r="AD455">
        <v>0</v>
      </c>
      <c r="AE455">
        <v>0</v>
      </c>
      <c r="AF455">
        <v>24.125</v>
      </c>
      <c r="AG455">
        <v>0</v>
      </c>
      <c r="AH455">
        <v>0</v>
      </c>
      <c r="AI455">
        <f>SUM(tbl_AccountMonitoring[[#This Row],[FUEL_TRX_AMT]:[NONFUEL_TRX_AMT]])</f>
        <v>0</v>
      </c>
      <c r="AJ455">
        <f>SUM(tbl_AccountMonitoring[[#This Row],[FUEL_NUM_TRX]:[NONFUEL_NUM_TRX]])</f>
        <v>0</v>
      </c>
    </row>
    <row r="456" spans="1:36" x14ac:dyDescent="0.35">
      <c r="A456">
        <v>112403</v>
      </c>
      <c r="B456" s="1">
        <v>44902</v>
      </c>
      <c r="C456" t="s">
        <v>33</v>
      </c>
      <c r="D456">
        <v>5500</v>
      </c>
      <c r="E456" s="1">
        <v>44100.394490740742</v>
      </c>
      <c r="F456" t="s">
        <v>553</v>
      </c>
      <c r="G456" t="s">
        <v>170</v>
      </c>
      <c r="H456" t="s">
        <v>554</v>
      </c>
      <c r="I456">
        <v>30</v>
      </c>
      <c r="J456">
        <v>14</v>
      </c>
      <c r="K456">
        <v>10</v>
      </c>
      <c r="L456">
        <v>6875</v>
      </c>
      <c r="M456" t="s">
        <v>244</v>
      </c>
      <c r="N456" t="s">
        <v>245</v>
      </c>
      <c r="O456" t="s">
        <v>50</v>
      </c>
      <c r="P456">
        <v>0</v>
      </c>
      <c r="Q456" t="s">
        <v>43</v>
      </c>
      <c r="R456" t="s">
        <v>44</v>
      </c>
      <c r="S456">
        <v>13556.75</v>
      </c>
      <c r="T456">
        <v>10595.789999999997</v>
      </c>
      <c r="U456">
        <v>24152.539999999997</v>
      </c>
      <c r="V456">
        <v>31840.499999999996</v>
      </c>
      <c r="W456">
        <v>33</v>
      </c>
      <c r="X456">
        <v>0</v>
      </c>
      <c r="Y456">
        <v>0</v>
      </c>
      <c r="Z456">
        <v>77.642857142857139</v>
      </c>
      <c r="AA456">
        <v>811</v>
      </c>
      <c r="AB456">
        <v>274</v>
      </c>
      <c r="AC456">
        <v>9</v>
      </c>
      <c r="AD456">
        <v>13556.75</v>
      </c>
      <c r="AE456">
        <v>10595.789999999997</v>
      </c>
      <c r="AF456">
        <v>32.909090909090907</v>
      </c>
      <c r="AG456">
        <v>5248.3448308699999</v>
      </c>
      <c r="AH456">
        <v>0</v>
      </c>
      <c r="AI456">
        <f>SUM(tbl_AccountMonitoring[[#This Row],[FUEL_TRX_AMT]:[NONFUEL_TRX_AMT]])</f>
        <v>24152.539999999997</v>
      </c>
      <c r="AJ456">
        <f>SUM(tbl_AccountMonitoring[[#This Row],[FUEL_NUM_TRX]:[NONFUEL_NUM_TRX]])</f>
        <v>283</v>
      </c>
    </row>
    <row r="457" spans="1:36" x14ac:dyDescent="0.35">
      <c r="A457">
        <v>112405</v>
      </c>
      <c r="B457" s="1">
        <v>44583</v>
      </c>
      <c r="C457" t="s">
        <v>33</v>
      </c>
      <c r="D457">
        <v>3500</v>
      </c>
      <c r="E457" s="1">
        <v>44100.394490740742</v>
      </c>
      <c r="F457" t="s">
        <v>386</v>
      </c>
      <c r="G457" t="s">
        <v>72</v>
      </c>
      <c r="H457" t="s">
        <v>387</v>
      </c>
      <c r="I457">
        <v>30</v>
      </c>
      <c r="J457">
        <v>14</v>
      </c>
      <c r="K457">
        <v>18</v>
      </c>
      <c r="L457">
        <v>3500</v>
      </c>
      <c r="M457" t="s">
        <v>37</v>
      </c>
      <c r="N457" t="s">
        <v>38</v>
      </c>
      <c r="O457" t="s">
        <v>38</v>
      </c>
      <c r="P457">
        <v>0</v>
      </c>
      <c r="Q457" t="s">
        <v>43</v>
      </c>
      <c r="R457" t="s">
        <v>44</v>
      </c>
      <c r="S457">
        <v>2026.0599999999995</v>
      </c>
      <c r="T457">
        <v>0</v>
      </c>
      <c r="U457">
        <v>2026.0599999999995</v>
      </c>
      <c r="V457">
        <v>2603.09</v>
      </c>
      <c r="W457">
        <v>16</v>
      </c>
      <c r="X457">
        <v>0</v>
      </c>
      <c r="Y457">
        <v>0</v>
      </c>
      <c r="Z457">
        <v>72.785714285714292</v>
      </c>
      <c r="AA457">
        <v>781.8</v>
      </c>
      <c r="AB457">
        <v>40</v>
      </c>
      <c r="AC457">
        <v>0</v>
      </c>
      <c r="AD457">
        <v>2026.0599999999995</v>
      </c>
      <c r="AE457">
        <v>0</v>
      </c>
      <c r="AF457">
        <v>15.181818181818182</v>
      </c>
      <c r="AG457">
        <v>346.30901788</v>
      </c>
      <c r="AH457">
        <v>0</v>
      </c>
      <c r="AI457">
        <f>SUM(tbl_AccountMonitoring[[#This Row],[FUEL_TRX_AMT]:[NONFUEL_TRX_AMT]])</f>
        <v>2026.0599999999995</v>
      </c>
      <c r="AJ457">
        <f>SUM(tbl_AccountMonitoring[[#This Row],[FUEL_NUM_TRX]:[NONFUEL_NUM_TRX]])</f>
        <v>40</v>
      </c>
    </row>
    <row r="458" spans="1:36" x14ac:dyDescent="0.35">
      <c r="A458">
        <v>112408</v>
      </c>
      <c r="B458" s="1">
        <v>44664</v>
      </c>
      <c r="C458" t="s">
        <v>33</v>
      </c>
      <c r="D458">
        <v>35500</v>
      </c>
      <c r="E458" s="1">
        <v>44103.365254629629</v>
      </c>
      <c r="F458" t="s">
        <v>208</v>
      </c>
      <c r="G458" t="s">
        <v>65</v>
      </c>
      <c r="H458" t="s">
        <v>209</v>
      </c>
      <c r="I458">
        <v>30</v>
      </c>
      <c r="J458">
        <v>14</v>
      </c>
      <c r="K458">
        <v>18</v>
      </c>
      <c r="L458">
        <v>35500</v>
      </c>
      <c r="M458" t="s">
        <v>37</v>
      </c>
      <c r="N458" t="s">
        <v>38</v>
      </c>
      <c r="O458" t="s">
        <v>38</v>
      </c>
      <c r="P458">
        <v>0</v>
      </c>
      <c r="Q458" t="s">
        <v>67</v>
      </c>
      <c r="R458" t="s">
        <v>44</v>
      </c>
      <c r="S458">
        <v>8941.5399999999991</v>
      </c>
      <c r="T458">
        <v>0</v>
      </c>
      <c r="U458">
        <v>8941.5399999999991</v>
      </c>
      <c r="V458">
        <v>11389.82</v>
      </c>
      <c r="W458">
        <v>8</v>
      </c>
      <c r="X458">
        <v>0</v>
      </c>
      <c r="Y458">
        <v>0</v>
      </c>
      <c r="Z458">
        <v>80</v>
      </c>
      <c r="AA458">
        <v>762.4</v>
      </c>
      <c r="AB458">
        <v>242</v>
      </c>
      <c r="AC458">
        <v>0</v>
      </c>
      <c r="AD458">
        <v>8941.5399999999991</v>
      </c>
      <c r="AE458">
        <v>0</v>
      </c>
      <c r="AF458">
        <v>9.7272727272727266</v>
      </c>
      <c r="AG458">
        <v>184.54325299999999</v>
      </c>
      <c r="AH458">
        <v>0</v>
      </c>
      <c r="AI458">
        <f>SUM(tbl_AccountMonitoring[[#This Row],[FUEL_TRX_AMT]:[NONFUEL_TRX_AMT]])</f>
        <v>8941.5399999999991</v>
      </c>
      <c r="AJ458">
        <f>SUM(tbl_AccountMonitoring[[#This Row],[FUEL_NUM_TRX]:[NONFUEL_NUM_TRX]])</f>
        <v>242</v>
      </c>
    </row>
    <row r="459" spans="1:36" x14ac:dyDescent="0.35">
      <c r="A459">
        <v>112412</v>
      </c>
      <c r="B459" s="1">
        <v>44695</v>
      </c>
      <c r="C459" t="s">
        <v>33</v>
      </c>
      <c r="D459">
        <v>4000</v>
      </c>
      <c r="E459" s="1">
        <v>44103.365254629629</v>
      </c>
      <c r="F459" t="s">
        <v>555</v>
      </c>
      <c r="G459" t="s">
        <v>556</v>
      </c>
      <c r="H459" t="s">
        <v>557</v>
      </c>
      <c r="I459">
        <v>0</v>
      </c>
      <c r="J459">
        <v>15</v>
      </c>
      <c r="K459">
        <v>10</v>
      </c>
      <c r="L459">
        <v>450</v>
      </c>
      <c r="M459" t="s">
        <v>81</v>
      </c>
      <c r="N459" t="s">
        <v>82</v>
      </c>
      <c r="O459" t="s">
        <v>50</v>
      </c>
      <c r="P459">
        <v>0</v>
      </c>
      <c r="Q459" t="s">
        <v>39</v>
      </c>
      <c r="R459" t="s">
        <v>40</v>
      </c>
      <c r="S459">
        <v>2894.7200000000003</v>
      </c>
      <c r="T459">
        <v>3468.96</v>
      </c>
      <c r="U459">
        <v>6363.68</v>
      </c>
      <c r="V459">
        <v>10950.109999999999</v>
      </c>
      <c r="W459">
        <v>15</v>
      </c>
      <c r="X459">
        <v>0</v>
      </c>
      <c r="Y459">
        <v>0</v>
      </c>
      <c r="Z459">
        <v>71.285714285714292</v>
      </c>
      <c r="AA459">
        <v>754.66666666666663</v>
      </c>
      <c r="AB459">
        <v>48</v>
      </c>
      <c r="AC459">
        <v>39</v>
      </c>
      <c r="AD459">
        <v>2894.7200000000003</v>
      </c>
      <c r="AE459">
        <v>3468.96</v>
      </c>
      <c r="AF459">
        <v>31.818181818181817</v>
      </c>
      <c r="AG459">
        <v>3590.1013129999997</v>
      </c>
      <c r="AH459">
        <v>0</v>
      </c>
      <c r="AI459">
        <f>SUM(tbl_AccountMonitoring[[#This Row],[FUEL_TRX_AMT]:[NONFUEL_TRX_AMT]])</f>
        <v>6363.68</v>
      </c>
      <c r="AJ459">
        <f>SUM(tbl_AccountMonitoring[[#This Row],[FUEL_NUM_TRX]:[NONFUEL_NUM_TRX]])</f>
        <v>87</v>
      </c>
    </row>
    <row r="460" spans="1:36" x14ac:dyDescent="0.35">
      <c r="A460">
        <v>112424</v>
      </c>
      <c r="B460" s="1">
        <v>44580</v>
      </c>
      <c r="C460" t="s">
        <v>33</v>
      </c>
      <c r="D460">
        <v>12000</v>
      </c>
      <c r="E460" s="1">
        <v>44104.412986111114</v>
      </c>
      <c r="F460" t="s">
        <v>388</v>
      </c>
      <c r="G460" t="s">
        <v>125</v>
      </c>
      <c r="H460" t="s">
        <v>389</v>
      </c>
      <c r="I460">
        <v>30</v>
      </c>
      <c r="J460">
        <v>15</v>
      </c>
      <c r="K460">
        <v>10</v>
      </c>
      <c r="L460">
        <v>26250</v>
      </c>
      <c r="M460" t="s">
        <v>48</v>
      </c>
      <c r="N460" t="s">
        <v>49</v>
      </c>
      <c r="O460" t="s">
        <v>50</v>
      </c>
      <c r="P460">
        <v>0</v>
      </c>
      <c r="Q460" t="s">
        <v>39</v>
      </c>
      <c r="R460" t="s">
        <v>40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52.583333333333336</v>
      </c>
      <c r="AA460">
        <v>681</v>
      </c>
      <c r="AB460">
        <v>0</v>
      </c>
      <c r="AC460">
        <v>0</v>
      </c>
      <c r="AD460">
        <v>0</v>
      </c>
      <c r="AE460">
        <v>0</v>
      </c>
      <c r="AF460">
        <v>26.90909090909091</v>
      </c>
      <c r="AG460">
        <v>108</v>
      </c>
      <c r="AH460">
        <v>9649.0550000000003</v>
      </c>
      <c r="AI460">
        <f>SUM(tbl_AccountMonitoring[[#This Row],[FUEL_TRX_AMT]:[NONFUEL_TRX_AMT]])</f>
        <v>0</v>
      </c>
      <c r="AJ460">
        <f>SUM(tbl_AccountMonitoring[[#This Row],[FUEL_NUM_TRX]:[NONFUEL_NUM_TRX]])</f>
        <v>0</v>
      </c>
    </row>
    <row r="461" spans="1:36" x14ac:dyDescent="0.35">
      <c r="A461">
        <v>112426</v>
      </c>
      <c r="B461" s="1">
        <v>44587</v>
      </c>
      <c r="C461" t="s">
        <v>33</v>
      </c>
      <c r="D461">
        <v>3500</v>
      </c>
      <c r="E461" s="1">
        <v>44104.412986111114</v>
      </c>
      <c r="F461" t="s">
        <v>558</v>
      </c>
      <c r="G461" t="s">
        <v>559</v>
      </c>
      <c r="H461" t="s">
        <v>560</v>
      </c>
      <c r="I461">
        <v>15</v>
      </c>
      <c r="J461">
        <v>13</v>
      </c>
      <c r="K461">
        <v>18</v>
      </c>
      <c r="L461">
        <v>3500</v>
      </c>
      <c r="M461" t="s">
        <v>37</v>
      </c>
      <c r="N461" t="s">
        <v>38</v>
      </c>
      <c r="O461" t="s">
        <v>38</v>
      </c>
      <c r="P461">
        <v>0</v>
      </c>
      <c r="Q461" t="s">
        <v>39</v>
      </c>
      <c r="R461" t="s">
        <v>40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74.285714285714292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12.75</v>
      </c>
      <c r="AG461">
        <v>0</v>
      </c>
      <c r="AH461">
        <v>0</v>
      </c>
      <c r="AI461">
        <f>SUM(tbl_AccountMonitoring[[#This Row],[FUEL_TRX_AMT]:[NONFUEL_TRX_AMT]])</f>
        <v>0</v>
      </c>
      <c r="AJ461">
        <f>SUM(tbl_AccountMonitoring[[#This Row],[FUEL_NUM_TRX]:[NONFUEL_NUM_TRX]])</f>
        <v>0</v>
      </c>
    </row>
    <row r="462" spans="1:36" x14ac:dyDescent="0.35">
      <c r="A462">
        <v>112427</v>
      </c>
      <c r="B462" s="1">
        <v>44665</v>
      </c>
      <c r="C462" t="s">
        <v>33</v>
      </c>
      <c r="D462">
        <v>3500</v>
      </c>
      <c r="E462" s="1">
        <v>44104.412986111114</v>
      </c>
      <c r="F462" t="s">
        <v>62</v>
      </c>
      <c r="G462" t="s">
        <v>52</v>
      </c>
      <c r="H462" t="s">
        <v>838</v>
      </c>
      <c r="I462">
        <v>7</v>
      </c>
      <c r="J462">
        <v>7</v>
      </c>
      <c r="K462">
        <v>10</v>
      </c>
      <c r="L462">
        <v>3500</v>
      </c>
      <c r="M462" t="s">
        <v>48</v>
      </c>
      <c r="N462" t="s">
        <v>49</v>
      </c>
      <c r="O462" t="s">
        <v>50</v>
      </c>
      <c r="P462">
        <v>1</v>
      </c>
      <c r="Q462" t="s">
        <v>39</v>
      </c>
      <c r="R462" t="s">
        <v>40</v>
      </c>
      <c r="S462">
        <v>0</v>
      </c>
      <c r="T462">
        <v>0</v>
      </c>
      <c r="U462">
        <v>0</v>
      </c>
      <c r="V462">
        <v>1000</v>
      </c>
      <c r="W462">
        <v>1</v>
      </c>
      <c r="X462">
        <v>0</v>
      </c>
      <c r="Y462">
        <v>0</v>
      </c>
      <c r="Z462">
        <v>63.571428571428569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25.857142857142858</v>
      </c>
      <c r="AG462">
        <v>0</v>
      </c>
      <c r="AH462">
        <v>0</v>
      </c>
      <c r="AI462">
        <f>SUM(tbl_AccountMonitoring[[#This Row],[FUEL_TRX_AMT]:[NONFUEL_TRX_AMT]])</f>
        <v>0</v>
      </c>
      <c r="AJ462">
        <f>SUM(tbl_AccountMonitoring[[#This Row],[FUEL_NUM_TRX]:[NONFUEL_NUM_TRX]])</f>
        <v>0</v>
      </c>
    </row>
    <row r="463" spans="1:36" x14ac:dyDescent="0.35">
      <c r="A463">
        <v>112431</v>
      </c>
      <c r="B463" s="1">
        <v>44567</v>
      </c>
      <c r="C463" t="s">
        <v>33</v>
      </c>
      <c r="D463">
        <v>3500</v>
      </c>
      <c r="E463" s="1">
        <v>44104.412986111114</v>
      </c>
      <c r="F463" t="s">
        <v>713</v>
      </c>
      <c r="G463" t="s">
        <v>65</v>
      </c>
      <c r="H463" t="s">
        <v>714</v>
      </c>
      <c r="I463">
        <v>7</v>
      </c>
      <c r="J463">
        <v>7</v>
      </c>
      <c r="K463">
        <v>18</v>
      </c>
      <c r="L463">
        <v>2250</v>
      </c>
      <c r="M463" t="s">
        <v>91</v>
      </c>
      <c r="N463" t="s">
        <v>92</v>
      </c>
      <c r="O463" t="s">
        <v>50</v>
      </c>
      <c r="P463">
        <v>0</v>
      </c>
      <c r="Q463" t="s">
        <v>39</v>
      </c>
      <c r="R463" t="s">
        <v>40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61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23</v>
      </c>
      <c r="AG463">
        <v>0</v>
      </c>
      <c r="AH463">
        <v>0</v>
      </c>
      <c r="AI463">
        <f>SUM(tbl_AccountMonitoring[[#This Row],[FUEL_TRX_AMT]:[NONFUEL_TRX_AMT]])</f>
        <v>0</v>
      </c>
      <c r="AJ463">
        <f>SUM(tbl_AccountMonitoring[[#This Row],[FUEL_NUM_TRX]:[NONFUEL_NUM_TRX]])</f>
        <v>0</v>
      </c>
    </row>
    <row r="464" spans="1:36" x14ac:dyDescent="0.35">
      <c r="A464">
        <v>112432</v>
      </c>
      <c r="B464" s="1">
        <v>44589</v>
      </c>
      <c r="C464" t="s">
        <v>33</v>
      </c>
      <c r="D464">
        <v>18000</v>
      </c>
      <c r="E464" s="1">
        <v>44104.412986111114</v>
      </c>
      <c r="F464" t="s">
        <v>34</v>
      </c>
      <c r="G464" t="s">
        <v>35</v>
      </c>
      <c r="H464" t="s">
        <v>715</v>
      </c>
      <c r="I464">
        <v>30</v>
      </c>
      <c r="J464">
        <v>15</v>
      </c>
      <c r="K464">
        <v>7</v>
      </c>
      <c r="L464">
        <v>9500</v>
      </c>
      <c r="M464" t="s">
        <v>48</v>
      </c>
      <c r="N464" t="s">
        <v>49</v>
      </c>
      <c r="O464" t="s">
        <v>50</v>
      </c>
      <c r="P464">
        <v>0</v>
      </c>
      <c r="Q464" t="s">
        <v>39</v>
      </c>
      <c r="R464" t="s">
        <v>40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59.53846153846154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26.818181818181817</v>
      </c>
      <c r="AG464">
        <v>18</v>
      </c>
      <c r="AH464">
        <v>12</v>
      </c>
      <c r="AI464">
        <f>SUM(tbl_AccountMonitoring[[#This Row],[FUEL_TRX_AMT]:[NONFUEL_TRX_AMT]])</f>
        <v>0</v>
      </c>
      <c r="AJ464">
        <f>SUM(tbl_AccountMonitoring[[#This Row],[FUEL_NUM_TRX]:[NONFUEL_NUM_TRX]])</f>
        <v>0</v>
      </c>
    </row>
    <row r="465" spans="1:36" x14ac:dyDescent="0.35">
      <c r="A465">
        <v>112435</v>
      </c>
      <c r="B465" s="1">
        <v>44638</v>
      </c>
      <c r="C465" t="s">
        <v>33</v>
      </c>
      <c r="D465">
        <v>4000</v>
      </c>
      <c r="E465" s="1">
        <v>44104.412986111114</v>
      </c>
      <c r="F465" t="s">
        <v>405</v>
      </c>
      <c r="G465" t="s">
        <v>75</v>
      </c>
      <c r="H465" t="s">
        <v>839</v>
      </c>
      <c r="I465">
        <v>30</v>
      </c>
      <c r="J465">
        <v>21</v>
      </c>
      <c r="K465">
        <v>5</v>
      </c>
      <c r="L465">
        <v>4000</v>
      </c>
      <c r="M465" t="s">
        <v>37</v>
      </c>
      <c r="N465" t="s">
        <v>38</v>
      </c>
      <c r="O465" t="s">
        <v>38</v>
      </c>
      <c r="P465">
        <v>0</v>
      </c>
      <c r="Q465" t="s">
        <v>39</v>
      </c>
      <c r="R465" t="s">
        <v>40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79.928571428571431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24.375</v>
      </c>
      <c r="AG465">
        <v>0</v>
      </c>
      <c r="AH465">
        <v>0</v>
      </c>
      <c r="AI465">
        <f>SUM(tbl_AccountMonitoring[[#This Row],[FUEL_TRX_AMT]:[NONFUEL_TRX_AMT]])</f>
        <v>0</v>
      </c>
      <c r="AJ465">
        <f>SUM(tbl_AccountMonitoring[[#This Row],[FUEL_NUM_TRX]:[NONFUEL_NUM_TRX]])</f>
        <v>0</v>
      </c>
    </row>
    <row r="466" spans="1:36" x14ac:dyDescent="0.35">
      <c r="A466">
        <v>112437</v>
      </c>
      <c r="B466" s="1">
        <v>44573</v>
      </c>
      <c r="C466" t="s">
        <v>33</v>
      </c>
      <c r="D466">
        <v>7500</v>
      </c>
      <c r="E466" s="1">
        <v>44104.412986111114</v>
      </c>
      <c r="F466" t="s">
        <v>823</v>
      </c>
      <c r="G466" t="s">
        <v>46</v>
      </c>
      <c r="H466" t="s">
        <v>967</v>
      </c>
      <c r="I466">
        <v>7</v>
      </c>
      <c r="J466">
        <v>13</v>
      </c>
      <c r="K466">
        <v>5</v>
      </c>
      <c r="L466">
        <v>10500</v>
      </c>
      <c r="M466" t="s">
        <v>37</v>
      </c>
      <c r="N466" t="s">
        <v>38</v>
      </c>
      <c r="O466" t="s">
        <v>38</v>
      </c>
      <c r="P466">
        <v>1</v>
      </c>
      <c r="Q466" t="s">
        <v>39</v>
      </c>
      <c r="R466" t="s">
        <v>40</v>
      </c>
      <c r="S466">
        <v>759.74999999999989</v>
      </c>
      <c r="T466">
        <v>72310.990000000005</v>
      </c>
      <c r="U466">
        <v>73070.739999999991</v>
      </c>
      <c r="V466">
        <v>82969.670000000013</v>
      </c>
      <c r="W466">
        <v>25</v>
      </c>
      <c r="X466">
        <v>0</v>
      </c>
      <c r="Y466">
        <v>0</v>
      </c>
      <c r="Z466">
        <v>80</v>
      </c>
      <c r="AA466">
        <v>0</v>
      </c>
      <c r="AB466">
        <v>16</v>
      </c>
      <c r="AC466">
        <v>115</v>
      </c>
      <c r="AD466">
        <v>759.74999999999989</v>
      </c>
      <c r="AE466">
        <v>72310.990000000005</v>
      </c>
      <c r="AF466">
        <v>37.909090909090907</v>
      </c>
      <c r="AG466">
        <v>2601.6287619999998</v>
      </c>
      <c r="AH466">
        <v>0</v>
      </c>
      <c r="AI466">
        <f>SUM(tbl_AccountMonitoring[[#This Row],[FUEL_TRX_AMT]:[NONFUEL_TRX_AMT]])</f>
        <v>73070.740000000005</v>
      </c>
      <c r="AJ466">
        <f>SUM(tbl_AccountMonitoring[[#This Row],[FUEL_NUM_TRX]:[NONFUEL_NUM_TRX]])</f>
        <v>131</v>
      </c>
    </row>
    <row r="467" spans="1:36" x14ac:dyDescent="0.35">
      <c r="A467">
        <v>112442</v>
      </c>
      <c r="B467" s="1">
        <v>44686</v>
      </c>
      <c r="C467" t="s">
        <v>33</v>
      </c>
      <c r="D467">
        <v>38500</v>
      </c>
      <c r="E467" s="1">
        <v>44104.412986111114</v>
      </c>
      <c r="F467" t="s">
        <v>840</v>
      </c>
      <c r="G467" t="s">
        <v>125</v>
      </c>
      <c r="H467" t="s">
        <v>841</v>
      </c>
      <c r="I467">
        <v>7</v>
      </c>
      <c r="J467">
        <v>7</v>
      </c>
      <c r="K467">
        <v>10</v>
      </c>
      <c r="L467">
        <v>38500</v>
      </c>
      <c r="M467" t="s">
        <v>37</v>
      </c>
      <c r="N467" t="s">
        <v>38</v>
      </c>
      <c r="O467" t="s">
        <v>38</v>
      </c>
      <c r="P467">
        <v>0</v>
      </c>
      <c r="Q467" t="s">
        <v>59</v>
      </c>
      <c r="R467" t="s">
        <v>44</v>
      </c>
      <c r="S467">
        <v>583655.1</v>
      </c>
      <c r="T467">
        <v>2426.25</v>
      </c>
      <c r="U467">
        <v>586081.35</v>
      </c>
      <c r="V467">
        <v>612206.96000000008</v>
      </c>
      <c r="W467">
        <v>59</v>
      </c>
      <c r="X467">
        <v>0</v>
      </c>
      <c r="Y467">
        <v>0</v>
      </c>
      <c r="Z467">
        <v>80</v>
      </c>
      <c r="AA467">
        <v>743</v>
      </c>
      <c r="AB467">
        <v>1614</v>
      </c>
      <c r="AC467">
        <v>125</v>
      </c>
      <c r="AD467">
        <v>583655.1</v>
      </c>
      <c r="AE467">
        <v>2426.25</v>
      </c>
      <c r="AF467">
        <v>5.2727272727272725</v>
      </c>
      <c r="AG467">
        <v>15941.785933999998</v>
      </c>
      <c r="AH467">
        <v>0</v>
      </c>
      <c r="AI467">
        <f>SUM(tbl_AccountMonitoring[[#This Row],[FUEL_TRX_AMT]:[NONFUEL_TRX_AMT]])</f>
        <v>586081.35</v>
      </c>
      <c r="AJ467">
        <f>SUM(tbl_AccountMonitoring[[#This Row],[FUEL_NUM_TRX]:[NONFUEL_NUM_TRX]])</f>
        <v>1739</v>
      </c>
    </row>
    <row r="468" spans="1:36" x14ac:dyDescent="0.35">
      <c r="A468">
        <v>112443</v>
      </c>
      <c r="B468" s="1">
        <v>44557</v>
      </c>
      <c r="C468" t="s">
        <v>33</v>
      </c>
      <c r="D468">
        <v>26000</v>
      </c>
      <c r="E468" s="1">
        <v>44104.412986111114</v>
      </c>
      <c r="F468" t="s">
        <v>62</v>
      </c>
      <c r="G468" t="s">
        <v>52</v>
      </c>
      <c r="H468" t="s">
        <v>968</v>
      </c>
      <c r="I468">
        <v>30</v>
      </c>
      <c r="J468">
        <v>21</v>
      </c>
      <c r="K468">
        <v>18</v>
      </c>
      <c r="L468">
        <v>970</v>
      </c>
      <c r="M468" t="s">
        <v>81</v>
      </c>
      <c r="N468" t="s">
        <v>82</v>
      </c>
      <c r="O468" t="s">
        <v>50</v>
      </c>
      <c r="P468">
        <v>0</v>
      </c>
      <c r="Q468" t="s">
        <v>67</v>
      </c>
      <c r="R468" t="s">
        <v>44</v>
      </c>
      <c r="S468">
        <v>184.24</v>
      </c>
      <c r="T468">
        <v>3809.6199999999994</v>
      </c>
      <c r="U468">
        <v>3993.86</v>
      </c>
      <c r="V468">
        <v>4778.91</v>
      </c>
      <c r="W468">
        <v>22</v>
      </c>
      <c r="X468">
        <v>0</v>
      </c>
      <c r="Y468">
        <v>0</v>
      </c>
      <c r="Z468">
        <v>79.642857142857139</v>
      </c>
      <c r="AA468">
        <v>667.4</v>
      </c>
      <c r="AB468">
        <v>4</v>
      </c>
      <c r="AC468">
        <v>40</v>
      </c>
      <c r="AD468">
        <v>184.24</v>
      </c>
      <c r="AE468">
        <v>3809.6199999999994</v>
      </c>
      <c r="AF468">
        <v>25.818181818181817</v>
      </c>
      <c r="AG468">
        <v>1068.742013</v>
      </c>
      <c r="AH468">
        <v>0</v>
      </c>
      <c r="AI468">
        <f>SUM(tbl_AccountMonitoring[[#This Row],[FUEL_TRX_AMT]:[NONFUEL_TRX_AMT]])</f>
        <v>3993.8599999999997</v>
      </c>
      <c r="AJ468">
        <f>SUM(tbl_AccountMonitoring[[#This Row],[FUEL_NUM_TRX]:[NONFUEL_NUM_TRX]])</f>
        <v>44</v>
      </c>
    </row>
    <row r="469" spans="1:36" x14ac:dyDescent="0.35">
      <c r="A469">
        <v>112444</v>
      </c>
      <c r="B469" s="1">
        <v>44627</v>
      </c>
      <c r="C469" t="s">
        <v>33</v>
      </c>
      <c r="D469">
        <v>17500</v>
      </c>
      <c r="E469" s="1">
        <v>44104.412986111114</v>
      </c>
      <c r="F469" t="s">
        <v>561</v>
      </c>
      <c r="G469" t="s">
        <v>65</v>
      </c>
      <c r="H469" t="s">
        <v>562</v>
      </c>
      <c r="I469">
        <v>7</v>
      </c>
      <c r="J469">
        <v>5</v>
      </c>
      <c r="K469">
        <v>7</v>
      </c>
      <c r="L469">
        <v>1500</v>
      </c>
      <c r="M469" t="s">
        <v>48</v>
      </c>
      <c r="N469" t="s">
        <v>49</v>
      </c>
      <c r="O469" t="s">
        <v>50</v>
      </c>
      <c r="P469">
        <v>1</v>
      </c>
      <c r="Q469" t="s">
        <v>67</v>
      </c>
      <c r="R469" t="s">
        <v>44</v>
      </c>
      <c r="S469">
        <v>0</v>
      </c>
      <c r="T469">
        <v>0</v>
      </c>
      <c r="U469">
        <v>0</v>
      </c>
      <c r="V469">
        <v>96.82</v>
      </c>
      <c r="W469">
        <v>2</v>
      </c>
      <c r="X469">
        <v>0</v>
      </c>
      <c r="Y469">
        <v>0</v>
      </c>
      <c r="Z469">
        <v>48.81818181818182</v>
      </c>
      <c r="AA469">
        <v>644</v>
      </c>
      <c r="AB469">
        <v>0</v>
      </c>
      <c r="AC469">
        <v>0</v>
      </c>
      <c r="AD469">
        <v>0</v>
      </c>
      <c r="AE469">
        <v>0</v>
      </c>
      <c r="AF469">
        <v>31.636363636363637</v>
      </c>
      <c r="AG469">
        <v>10</v>
      </c>
      <c r="AH469">
        <v>1550</v>
      </c>
      <c r="AI469">
        <f>SUM(tbl_AccountMonitoring[[#This Row],[FUEL_TRX_AMT]:[NONFUEL_TRX_AMT]])</f>
        <v>0</v>
      </c>
      <c r="AJ469">
        <f>SUM(tbl_AccountMonitoring[[#This Row],[FUEL_NUM_TRX]:[NONFUEL_NUM_TRX]])</f>
        <v>0</v>
      </c>
    </row>
    <row r="470" spans="1:36" x14ac:dyDescent="0.35">
      <c r="A470">
        <v>112445</v>
      </c>
      <c r="B470" s="1">
        <v>44525</v>
      </c>
      <c r="C470" t="s">
        <v>33</v>
      </c>
      <c r="D470">
        <v>4500</v>
      </c>
      <c r="E470" s="1">
        <v>44104.412986111114</v>
      </c>
      <c r="F470" t="s">
        <v>747</v>
      </c>
      <c r="G470" t="s">
        <v>65</v>
      </c>
      <c r="H470" t="s">
        <v>969</v>
      </c>
      <c r="I470">
        <v>7</v>
      </c>
      <c r="J470">
        <v>5</v>
      </c>
      <c r="K470">
        <v>3</v>
      </c>
      <c r="L470">
        <v>4500</v>
      </c>
      <c r="M470" t="s">
        <v>91</v>
      </c>
      <c r="N470" t="s">
        <v>92</v>
      </c>
      <c r="O470" t="s">
        <v>50</v>
      </c>
      <c r="P470">
        <v>1</v>
      </c>
      <c r="Q470" t="s">
        <v>67</v>
      </c>
      <c r="R470" t="s">
        <v>44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76.642857142857139</v>
      </c>
      <c r="AA470">
        <v>612</v>
      </c>
      <c r="AB470">
        <v>0</v>
      </c>
      <c r="AC470">
        <v>0</v>
      </c>
      <c r="AD470">
        <v>0</v>
      </c>
      <c r="AE470">
        <v>0</v>
      </c>
      <c r="AF470">
        <v>22.2</v>
      </c>
      <c r="AG470">
        <v>0</v>
      </c>
      <c r="AH470">
        <v>0</v>
      </c>
      <c r="AI470">
        <f>SUM(tbl_AccountMonitoring[[#This Row],[FUEL_TRX_AMT]:[NONFUEL_TRX_AMT]])</f>
        <v>0</v>
      </c>
      <c r="AJ470">
        <f>SUM(tbl_AccountMonitoring[[#This Row],[FUEL_NUM_TRX]:[NONFUEL_NUM_TRX]])</f>
        <v>0</v>
      </c>
    </row>
    <row r="471" spans="1:36" x14ac:dyDescent="0.35">
      <c r="A471">
        <v>112446</v>
      </c>
      <c r="B471" s="1">
        <v>44532</v>
      </c>
      <c r="C471" t="s">
        <v>33</v>
      </c>
      <c r="D471">
        <v>51500</v>
      </c>
      <c r="E471" s="1">
        <v>44104.412986111114</v>
      </c>
      <c r="F471" t="s">
        <v>390</v>
      </c>
      <c r="G471" t="s">
        <v>65</v>
      </c>
      <c r="H471" t="s">
        <v>391</v>
      </c>
      <c r="I471">
        <v>30</v>
      </c>
      <c r="J471">
        <v>14</v>
      </c>
      <c r="K471">
        <v>7</v>
      </c>
      <c r="L471">
        <v>51500</v>
      </c>
      <c r="M471" t="s">
        <v>91</v>
      </c>
      <c r="N471" t="s">
        <v>92</v>
      </c>
      <c r="O471" t="s">
        <v>50</v>
      </c>
      <c r="P471">
        <v>0</v>
      </c>
      <c r="Q471" t="s">
        <v>67</v>
      </c>
      <c r="R471" t="s">
        <v>44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49.857142857142854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23.857142857142858</v>
      </c>
      <c r="AG471">
        <v>0</v>
      </c>
      <c r="AH471">
        <v>0</v>
      </c>
      <c r="AI471">
        <f>SUM(tbl_AccountMonitoring[[#This Row],[FUEL_TRX_AMT]:[NONFUEL_TRX_AMT]])</f>
        <v>0</v>
      </c>
      <c r="AJ471">
        <f>SUM(tbl_AccountMonitoring[[#This Row],[FUEL_NUM_TRX]:[NONFUEL_NUM_TRX]])</f>
        <v>0</v>
      </c>
    </row>
    <row r="472" spans="1:36" x14ac:dyDescent="0.35">
      <c r="A472">
        <v>112448</v>
      </c>
      <c r="B472" s="1">
        <v>44631</v>
      </c>
      <c r="C472" t="s">
        <v>33</v>
      </c>
      <c r="D472">
        <v>31000</v>
      </c>
      <c r="E472" s="1">
        <v>44104.412986111114</v>
      </c>
      <c r="F472" t="s">
        <v>392</v>
      </c>
      <c r="G472" t="s">
        <v>118</v>
      </c>
      <c r="H472" t="s">
        <v>393</v>
      </c>
      <c r="I472">
        <v>7</v>
      </c>
      <c r="J472">
        <v>5</v>
      </c>
      <c r="K472">
        <v>3</v>
      </c>
      <c r="L472">
        <v>31000</v>
      </c>
      <c r="M472" t="s">
        <v>48</v>
      </c>
      <c r="N472" t="s">
        <v>49</v>
      </c>
      <c r="O472" t="s">
        <v>50</v>
      </c>
      <c r="P472">
        <v>1</v>
      </c>
      <c r="Q472" t="s">
        <v>43</v>
      </c>
      <c r="R472" t="s">
        <v>44</v>
      </c>
      <c r="S472">
        <v>25</v>
      </c>
      <c r="T472">
        <v>6176.8300000000008</v>
      </c>
      <c r="U472">
        <v>6201.8300000000008</v>
      </c>
      <c r="V472">
        <v>2586.21</v>
      </c>
      <c r="W472">
        <v>3</v>
      </c>
      <c r="X472">
        <v>0</v>
      </c>
      <c r="Y472">
        <v>0</v>
      </c>
      <c r="Z472">
        <v>74.214285714285708</v>
      </c>
      <c r="AA472">
        <v>615.25</v>
      </c>
      <c r="AB472">
        <v>2</v>
      </c>
      <c r="AC472">
        <v>12</v>
      </c>
      <c r="AD472">
        <v>25</v>
      </c>
      <c r="AE472">
        <v>6176.8300000000008</v>
      </c>
      <c r="AF472">
        <v>26.545454545454547</v>
      </c>
      <c r="AG472">
        <v>3638.48025229</v>
      </c>
      <c r="AH472">
        <v>0</v>
      </c>
      <c r="AI472">
        <f>SUM(tbl_AccountMonitoring[[#This Row],[FUEL_TRX_AMT]:[NONFUEL_TRX_AMT]])</f>
        <v>6201.8300000000008</v>
      </c>
      <c r="AJ472">
        <f>SUM(tbl_AccountMonitoring[[#This Row],[FUEL_NUM_TRX]:[NONFUEL_NUM_TRX]])</f>
        <v>14</v>
      </c>
    </row>
    <row r="473" spans="1:36" x14ac:dyDescent="0.35">
      <c r="A473">
        <v>112449</v>
      </c>
      <c r="B473" s="1">
        <v>44603</v>
      </c>
      <c r="C473" t="s">
        <v>33</v>
      </c>
      <c r="D473">
        <v>61500</v>
      </c>
      <c r="E473" s="1">
        <v>44104.412986111114</v>
      </c>
      <c r="F473" t="s">
        <v>210</v>
      </c>
      <c r="G473" t="s">
        <v>65</v>
      </c>
      <c r="H473" t="s">
        <v>211</v>
      </c>
      <c r="I473">
        <v>30</v>
      </c>
      <c r="J473">
        <v>14</v>
      </c>
      <c r="K473">
        <v>18</v>
      </c>
      <c r="L473">
        <v>46500</v>
      </c>
      <c r="M473" t="s">
        <v>81</v>
      </c>
      <c r="N473" t="s">
        <v>82</v>
      </c>
      <c r="O473" t="s">
        <v>50</v>
      </c>
      <c r="P473">
        <v>0</v>
      </c>
      <c r="Q473" t="s">
        <v>43</v>
      </c>
      <c r="R473" t="s">
        <v>44</v>
      </c>
      <c r="S473">
        <v>190122.05</v>
      </c>
      <c r="T473">
        <v>133936.99</v>
      </c>
      <c r="U473">
        <v>324059.04000000004</v>
      </c>
      <c r="V473">
        <v>329969.19</v>
      </c>
      <c r="W473">
        <v>13</v>
      </c>
      <c r="X473">
        <v>0</v>
      </c>
      <c r="Y473">
        <v>0</v>
      </c>
      <c r="Z473">
        <v>78.928571428571431</v>
      </c>
      <c r="AA473">
        <v>713.4</v>
      </c>
      <c r="AB473">
        <v>1974</v>
      </c>
      <c r="AC473">
        <v>410</v>
      </c>
      <c r="AD473">
        <v>190122.05</v>
      </c>
      <c r="AE473">
        <v>133936.99</v>
      </c>
      <c r="AF473">
        <v>50.18181818181818</v>
      </c>
      <c r="AG473">
        <v>48884.379935780002</v>
      </c>
      <c r="AH473">
        <v>0</v>
      </c>
      <c r="AI473">
        <f>SUM(tbl_AccountMonitoring[[#This Row],[FUEL_TRX_AMT]:[NONFUEL_TRX_AMT]])</f>
        <v>324059.03999999998</v>
      </c>
      <c r="AJ473">
        <f>SUM(tbl_AccountMonitoring[[#This Row],[FUEL_NUM_TRX]:[NONFUEL_NUM_TRX]])</f>
        <v>2384</v>
      </c>
    </row>
    <row r="474" spans="1:36" x14ac:dyDescent="0.35">
      <c r="A474">
        <v>112450</v>
      </c>
      <c r="B474" s="1">
        <v>44816</v>
      </c>
      <c r="C474" t="s">
        <v>33</v>
      </c>
      <c r="D474">
        <v>69500</v>
      </c>
      <c r="E474" s="1">
        <v>44105.369293981479</v>
      </c>
      <c r="F474" t="s">
        <v>563</v>
      </c>
      <c r="G474" t="s">
        <v>329</v>
      </c>
      <c r="H474" t="s">
        <v>564</v>
      </c>
      <c r="I474">
        <v>15</v>
      </c>
      <c r="J474">
        <v>13</v>
      </c>
      <c r="K474">
        <v>5</v>
      </c>
      <c r="L474">
        <v>19500</v>
      </c>
      <c r="M474" t="s">
        <v>37</v>
      </c>
      <c r="N474" t="s">
        <v>38</v>
      </c>
      <c r="O474" t="s">
        <v>38</v>
      </c>
      <c r="P474">
        <v>0</v>
      </c>
      <c r="Q474" t="s">
        <v>39</v>
      </c>
      <c r="R474" t="s">
        <v>40</v>
      </c>
      <c r="S474">
        <v>204684.19999999998</v>
      </c>
      <c r="T474">
        <v>44850.720000000001</v>
      </c>
      <c r="U474">
        <v>249534.91999999995</v>
      </c>
      <c r="V474">
        <v>273976.52</v>
      </c>
      <c r="W474">
        <v>28</v>
      </c>
      <c r="X474">
        <v>0</v>
      </c>
      <c r="Y474">
        <v>0</v>
      </c>
      <c r="Z474">
        <v>73.714285714285708</v>
      </c>
      <c r="AA474">
        <v>0</v>
      </c>
      <c r="AB474">
        <v>3817</v>
      </c>
      <c r="AC474">
        <v>520</v>
      </c>
      <c r="AD474">
        <v>204684.19999999998</v>
      </c>
      <c r="AE474">
        <v>44850.720000000001</v>
      </c>
      <c r="AF474">
        <v>38.454545454545453</v>
      </c>
      <c r="AG474">
        <v>10043.393888000001</v>
      </c>
      <c r="AH474">
        <v>0</v>
      </c>
      <c r="AI474">
        <f>SUM(tbl_AccountMonitoring[[#This Row],[FUEL_TRX_AMT]:[NONFUEL_TRX_AMT]])</f>
        <v>249534.91999999998</v>
      </c>
      <c r="AJ474">
        <f>SUM(tbl_AccountMonitoring[[#This Row],[FUEL_NUM_TRX]:[NONFUEL_NUM_TRX]])</f>
        <v>4337</v>
      </c>
    </row>
    <row r="475" spans="1:36" x14ac:dyDescent="0.35">
      <c r="A475">
        <v>112452</v>
      </c>
      <c r="B475" s="1">
        <v>44497</v>
      </c>
      <c r="C475" t="s">
        <v>33</v>
      </c>
      <c r="D475">
        <v>5500</v>
      </c>
      <c r="E475" s="1">
        <v>44105.369293981479</v>
      </c>
      <c r="F475" t="s">
        <v>793</v>
      </c>
      <c r="G475" t="s">
        <v>65</v>
      </c>
      <c r="H475" t="s">
        <v>794</v>
      </c>
      <c r="I475">
        <v>30</v>
      </c>
      <c r="J475">
        <v>14</v>
      </c>
      <c r="K475">
        <v>18</v>
      </c>
      <c r="L475">
        <v>5500</v>
      </c>
      <c r="M475" t="s">
        <v>37</v>
      </c>
      <c r="N475" t="s">
        <v>38</v>
      </c>
      <c r="O475" t="s">
        <v>38</v>
      </c>
      <c r="P475">
        <v>0</v>
      </c>
      <c r="Q475" t="s">
        <v>67</v>
      </c>
      <c r="R475" t="s">
        <v>44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80</v>
      </c>
      <c r="AA475">
        <v>724.75</v>
      </c>
      <c r="AB475">
        <v>0</v>
      </c>
      <c r="AC475">
        <v>0</v>
      </c>
      <c r="AD475">
        <v>0</v>
      </c>
      <c r="AE475">
        <v>0</v>
      </c>
      <c r="AF475">
        <v>23.727272727272727</v>
      </c>
      <c r="AG475">
        <v>0</v>
      </c>
      <c r="AH475">
        <v>11.9</v>
      </c>
      <c r="AI475">
        <f>SUM(tbl_AccountMonitoring[[#This Row],[FUEL_TRX_AMT]:[NONFUEL_TRX_AMT]])</f>
        <v>0</v>
      </c>
      <c r="AJ475">
        <f>SUM(tbl_AccountMonitoring[[#This Row],[FUEL_NUM_TRX]:[NONFUEL_NUM_TRX]])</f>
        <v>0</v>
      </c>
    </row>
    <row r="476" spans="1:36" x14ac:dyDescent="0.35">
      <c r="A476">
        <v>112454</v>
      </c>
      <c r="B476" s="1">
        <v>44650</v>
      </c>
      <c r="C476" t="s">
        <v>33</v>
      </c>
      <c r="D476">
        <v>5500</v>
      </c>
      <c r="E476" s="1">
        <v>44105.369293981479</v>
      </c>
      <c r="F476" t="s">
        <v>421</v>
      </c>
      <c r="G476" t="s">
        <v>125</v>
      </c>
      <c r="H476" t="s">
        <v>565</v>
      </c>
      <c r="I476">
        <v>30</v>
      </c>
      <c r="J476">
        <v>14</v>
      </c>
      <c r="K476">
        <v>7</v>
      </c>
      <c r="L476">
        <v>5500</v>
      </c>
      <c r="M476" t="s">
        <v>48</v>
      </c>
      <c r="N476" t="s">
        <v>49</v>
      </c>
      <c r="O476" t="s">
        <v>50</v>
      </c>
      <c r="P476">
        <v>0</v>
      </c>
      <c r="Q476" t="s">
        <v>43</v>
      </c>
      <c r="R476" t="s">
        <v>44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29.083333333333332</v>
      </c>
      <c r="AA476">
        <v>528</v>
      </c>
      <c r="AB476">
        <v>0</v>
      </c>
      <c r="AC476">
        <v>0</v>
      </c>
      <c r="AD476">
        <v>0</v>
      </c>
      <c r="AE476">
        <v>0</v>
      </c>
      <c r="AF476">
        <v>26.3</v>
      </c>
      <c r="AG476">
        <v>0</v>
      </c>
      <c r="AH476">
        <v>6680.25</v>
      </c>
      <c r="AI476">
        <f>SUM(tbl_AccountMonitoring[[#This Row],[FUEL_TRX_AMT]:[NONFUEL_TRX_AMT]])</f>
        <v>0</v>
      </c>
      <c r="AJ476">
        <f>SUM(tbl_AccountMonitoring[[#This Row],[FUEL_NUM_TRX]:[NONFUEL_NUM_TRX]])</f>
        <v>0</v>
      </c>
    </row>
    <row r="477" spans="1:36" x14ac:dyDescent="0.35">
      <c r="A477">
        <v>112457</v>
      </c>
      <c r="B477" s="1">
        <v>44605</v>
      </c>
      <c r="C477" t="s">
        <v>33</v>
      </c>
      <c r="D477">
        <v>3500</v>
      </c>
      <c r="E477" s="1">
        <v>44105.369293981479</v>
      </c>
      <c r="F477" t="s">
        <v>212</v>
      </c>
      <c r="G477" t="s">
        <v>125</v>
      </c>
      <c r="H477" t="s">
        <v>213</v>
      </c>
      <c r="I477">
        <v>30</v>
      </c>
      <c r="J477">
        <v>14</v>
      </c>
      <c r="K477">
        <v>10</v>
      </c>
      <c r="L477">
        <v>3500</v>
      </c>
      <c r="M477" t="s">
        <v>54</v>
      </c>
      <c r="N477" t="s">
        <v>55</v>
      </c>
      <c r="O477" t="s">
        <v>50</v>
      </c>
      <c r="P477">
        <v>1</v>
      </c>
      <c r="Q477" t="s">
        <v>43</v>
      </c>
      <c r="R477" t="s">
        <v>44</v>
      </c>
      <c r="S477">
        <v>72</v>
      </c>
      <c r="T477">
        <v>277</v>
      </c>
      <c r="U477">
        <v>349</v>
      </c>
      <c r="V477">
        <v>507.48</v>
      </c>
      <c r="W477">
        <v>4</v>
      </c>
      <c r="X477">
        <v>0</v>
      </c>
      <c r="Y477">
        <v>0</v>
      </c>
      <c r="Z477">
        <v>0</v>
      </c>
      <c r="AA477">
        <v>669.75</v>
      </c>
      <c r="AB477">
        <v>3</v>
      </c>
      <c r="AC477">
        <v>18</v>
      </c>
      <c r="AD477">
        <v>72</v>
      </c>
      <c r="AE477">
        <v>277</v>
      </c>
      <c r="AF477">
        <v>23.181818181818183</v>
      </c>
      <c r="AG477">
        <v>71.942348460000005</v>
      </c>
      <c r="AH477">
        <v>0</v>
      </c>
      <c r="AI477">
        <f>SUM(tbl_AccountMonitoring[[#This Row],[FUEL_TRX_AMT]:[NONFUEL_TRX_AMT]])</f>
        <v>349</v>
      </c>
      <c r="AJ477">
        <f>SUM(tbl_AccountMonitoring[[#This Row],[FUEL_NUM_TRX]:[NONFUEL_NUM_TRX]])</f>
        <v>21</v>
      </c>
    </row>
    <row r="478" spans="1:36" x14ac:dyDescent="0.35">
      <c r="A478">
        <v>112458</v>
      </c>
      <c r="B478" s="1">
        <v>44548</v>
      </c>
      <c r="C478" t="s">
        <v>33</v>
      </c>
      <c r="D478">
        <v>6500</v>
      </c>
      <c r="E478" s="1">
        <v>44105.369293981479</v>
      </c>
      <c r="F478" t="s">
        <v>214</v>
      </c>
      <c r="G478" t="s">
        <v>167</v>
      </c>
      <c r="H478" t="s">
        <v>215</v>
      </c>
      <c r="I478">
        <v>7</v>
      </c>
      <c r="J478">
        <v>5</v>
      </c>
      <c r="K478">
        <v>7</v>
      </c>
      <c r="L478">
        <v>6500</v>
      </c>
      <c r="M478" t="s">
        <v>48</v>
      </c>
      <c r="N478" t="s">
        <v>49</v>
      </c>
      <c r="O478" t="s">
        <v>50</v>
      </c>
      <c r="P478">
        <v>1</v>
      </c>
      <c r="Q478" t="s">
        <v>43</v>
      </c>
      <c r="R478" t="s">
        <v>44</v>
      </c>
      <c r="S478">
        <v>0</v>
      </c>
      <c r="T478">
        <v>7280.26</v>
      </c>
      <c r="U478">
        <v>7280.26</v>
      </c>
      <c r="V478">
        <v>1815.44</v>
      </c>
      <c r="W478">
        <v>6</v>
      </c>
      <c r="X478">
        <v>0</v>
      </c>
      <c r="Y478">
        <v>0</v>
      </c>
      <c r="Z478">
        <v>78.642857142857139</v>
      </c>
      <c r="AA478">
        <v>675.25</v>
      </c>
      <c r="AB478">
        <v>0</v>
      </c>
      <c r="AC478">
        <v>15</v>
      </c>
      <c r="AD478">
        <v>0</v>
      </c>
      <c r="AE478">
        <v>7280.26</v>
      </c>
      <c r="AF478">
        <v>34.272727272727273</v>
      </c>
      <c r="AG478">
        <v>2301.2679819800001</v>
      </c>
      <c r="AH478">
        <v>0</v>
      </c>
      <c r="AI478">
        <f>SUM(tbl_AccountMonitoring[[#This Row],[FUEL_TRX_AMT]:[NONFUEL_TRX_AMT]])</f>
        <v>7280.26</v>
      </c>
      <c r="AJ478">
        <f>SUM(tbl_AccountMonitoring[[#This Row],[FUEL_NUM_TRX]:[NONFUEL_NUM_TRX]])</f>
        <v>15</v>
      </c>
    </row>
    <row r="479" spans="1:36" x14ac:dyDescent="0.35">
      <c r="A479">
        <v>112459</v>
      </c>
      <c r="B479" s="1">
        <v>44586</v>
      </c>
      <c r="C479" t="s">
        <v>33</v>
      </c>
      <c r="D479">
        <v>6500</v>
      </c>
      <c r="E479" s="1">
        <v>44105.369293981479</v>
      </c>
      <c r="F479" t="s">
        <v>51</v>
      </c>
      <c r="G479" t="s">
        <v>52</v>
      </c>
      <c r="H479" t="s">
        <v>566</v>
      </c>
      <c r="I479">
        <v>30</v>
      </c>
      <c r="J479">
        <v>15</v>
      </c>
      <c r="K479">
        <v>10</v>
      </c>
      <c r="L479">
        <v>6500</v>
      </c>
      <c r="M479" t="s">
        <v>37</v>
      </c>
      <c r="N479" t="s">
        <v>38</v>
      </c>
      <c r="O479" t="s">
        <v>38</v>
      </c>
      <c r="P479">
        <v>0</v>
      </c>
      <c r="Q479" t="s">
        <v>39</v>
      </c>
      <c r="R479" t="s">
        <v>40</v>
      </c>
      <c r="S479">
        <v>2787.69</v>
      </c>
      <c r="T479">
        <v>47.87</v>
      </c>
      <c r="U479">
        <v>2835.5600000000004</v>
      </c>
      <c r="V479">
        <v>3901.2</v>
      </c>
      <c r="W479">
        <v>27</v>
      </c>
      <c r="X479">
        <v>0</v>
      </c>
      <c r="Y479">
        <v>0</v>
      </c>
      <c r="Z479">
        <v>0</v>
      </c>
      <c r="AA479">
        <v>775.6</v>
      </c>
      <c r="AB479">
        <v>52</v>
      </c>
      <c r="AC479">
        <v>1</v>
      </c>
      <c r="AD479">
        <v>2787.69</v>
      </c>
      <c r="AE479">
        <v>47.87</v>
      </c>
      <c r="AF479">
        <v>29</v>
      </c>
      <c r="AG479">
        <v>230.30864600000001</v>
      </c>
      <c r="AH479">
        <v>0</v>
      </c>
      <c r="AI479">
        <f>SUM(tbl_AccountMonitoring[[#This Row],[FUEL_TRX_AMT]:[NONFUEL_TRX_AMT]])</f>
        <v>2835.56</v>
      </c>
      <c r="AJ479">
        <f>SUM(tbl_AccountMonitoring[[#This Row],[FUEL_NUM_TRX]:[NONFUEL_NUM_TRX]])</f>
        <v>53</v>
      </c>
    </row>
    <row r="480" spans="1:36" x14ac:dyDescent="0.35">
      <c r="A480">
        <v>112460</v>
      </c>
      <c r="B480" s="1">
        <v>44566</v>
      </c>
      <c r="C480" t="s">
        <v>33</v>
      </c>
      <c r="D480">
        <v>3000</v>
      </c>
      <c r="E480" s="1">
        <v>44105.369293981479</v>
      </c>
      <c r="F480" t="s">
        <v>970</v>
      </c>
      <c r="G480" t="s">
        <v>75</v>
      </c>
      <c r="H480" t="s">
        <v>971</v>
      </c>
      <c r="I480">
        <v>15</v>
      </c>
      <c r="J480">
        <v>13</v>
      </c>
      <c r="K480">
        <v>7</v>
      </c>
      <c r="L480">
        <v>500</v>
      </c>
      <c r="M480" t="s">
        <v>48</v>
      </c>
      <c r="N480" t="s">
        <v>49</v>
      </c>
      <c r="O480" t="s">
        <v>50</v>
      </c>
      <c r="P480">
        <v>1</v>
      </c>
      <c r="Q480" t="s">
        <v>39</v>
      </c>
      <c r="R480" t="s">
        <v>40</v>
      </c>
      <c r="S480">
        <v>109.33</v>
      </c>
      <c r="T480">
        <v>964.89</v>
      </c>
      <c r="U480">
        <v>1074.22</v>
      </c>
      <c r="V480">
        <v>3168.14</v>
      </c>
      <c r="W480">
        <v>2</v>
      </c>
      <c r="X480">
        <v>0</v>
      </c>
      <c r="Y480">
        <v>0</v>
      </c>
      <c r="Z480">
        <v>65.916666666666671</v>
      </c>
      <c r="AA480">
        <v>603.5</v>
      </c>
      <c r="AB480">
        <v>2</v>
      </c>
      <c r="AC480">
        <v>3</v>
      </c>
      <c r="AD480">
        <v>109.33</v>
      </c>
      <c r="AE480">
        <v>964.89</v>
      </c>
      <c r="AF480">
        <v>39.363636363636367</v>
      </c>
      <c r="AG480">
        <v>673.60139000000004</v>
      </c>
      <c r="AH480">
        <v>1374.46</v>
      </c>
      <c r="AI480">
        <f>SUM(tbl_AccountMonitoring[[#This Row],[FUEL_TRX_AMT]:[NONFUEL_TRX_AMT]])</f>
        <v>1074.22</v>
      </c>
      <c r="AJ480">
        <f>SUM(tbl_AccountMonitoring[[#This Row],[FUEL_NUM_TRX]:[NONFUEL_NUM_TRX]])</f>
        <v>5</v>
      </c>
    </row>
    <row r="481" spans="1:36" x14ac:dyDescent="0.35">
      <c r="A481">
        <v>112461</v>
      </c>
      <c r="B481" s="1">
        <v>44596</v>
      </c>
      <c r="C481" t="s">
        <v>33</v>
      </c>
      <c r="D481">
        <v>4000</v>
      </c>
      <c r="E481" s="1">
        <v>44105.369293981479</v>
      </c>
      <c r="F481" t="s">
        <v>972</v>
      </c>
      <c r="G481" t="s">
        <v>236</v>
      </c>
      <c r="H481" t="s">
        <v>973</v>
      </c>
      <c r="I481">
        <v>30</v>
      </c>
      <c r="J481">
        <v>15</v>
      </c>
      <c r="K481">
        <v>7</v>
      </c>
      <c r="L481">
        <v>1500</v>
      </c>
      <c r="M481" t="s">
        <v>48</v>
      </c>
      <c r="N481" t="s">
        <v>49</v>
      </c>
      <c r="O481" t="s">
        <v>50</v>
      </c>
      <c r="P481">
        <v>0</v>
      </c>
      <c r="Q481" t="s">
        <v>39</v>
      </c>
      <c r="R481" t="s">
        <v>40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23.857142857142858</v>
      </c>
      <c r="AG481">
        <v>0</v>
      </c>
      <c r="AH481">
        <v>0</v>
      </c>
      <c r="AI481">
        <f>SUM(tbl_AccountMonitoring[[#This Row],[FUEL_TRX_AMT]:[NONFUEL_TRX_AMT]])</f>
        <v>0</v>
      </c>
      <c r="AJ481">
        <f>SUM(tbl_AccountMonitoring[[#This Row],[FUEL_NUM_TRX]:[NONFUEL_NUM_TRX]])</f>
        <v>0</v>
      </c>
    </row>
    <row r="482" spans="1:36" x14ac:dyDescent="0.35">
      <c r="A482">
        <v>112463</v>
      </c>
      <c r="B482" s="1">
        <v>44945</v>
      </c>
      <c r="C482" t="s">
        <v>33</v>
      </c>
      <c r="D482">
        <v>17000</v>
      </c>
      <c r="E482" s="1">
        <v>44105.369293981479</v>
      </c>
      <c r="F482" t="s">
        <v>716</v>
      </c>
      <c r="G482" t="s">
        <v>167</v>
      </c>
      <c r="H482" t="s">
        <v>717</v>
      </c>
      <c r="I482">
        <v>30</v>
      </c>
      <c r="J482">
        <v>15</v>
      </c>
      <c r="K482">
        <v>10</v>
      </c>
      <c r="L482">
        <v>17000</v>
      </c>
      <c r="M482" t="s">
        <v>244</v>
      </c>
      <c r="N482" t="s">
        <v>245</v>
      </c>
      <c r="O482" t="s">
        <v>50</v>
      </c>
      <c r="P482">
        <v>0</v>
      </c>
      <c r="Q482" t="s">
        <v>39</v>
      </c>
      <c r="R482" t="s">
        <v>40</v>
      </c>
      <c r="S482">
        <v>2726.9399999999996</v>
      </c>
      <c r="T482">
        <v>21757.66</v>
      </c>
      <c r="U482">
        <v>24484.600000000002</v>
      </c>
      <c r="V482">
        <v>23537.16</v>
      </c>
      <c r="W482">
        <v>15</v>
      </c>
      <c r="X482">
        <v>1000</v>
      </c>
      <c r="Y482">
        <v>1</v>
      </c>
      <c r="Z482">
        <v>78.071428571428569</v>
      </c>
      <c r="AA482">
        <v>0</v>
      </c>
      <c r="AB482">
        <v>84</v>
      </c>
      <c r="AC482">
        <v>142</v>
      </c>
      <c r="AD482">
        <v>2726.9399999999996</v>
      </c>
      <c r="AE482">
        <v>21757.66</v>
      </c>
      <c r="AF482">
        <v>45.909090909090907</v>
      </c>
      <c r="AG482">
        <v>8854.4152709999998</v>
      </c>
      <c r="AH482">
        <v>0</v>
      </c>
      <c r="AI482">
        <f>SUM(tbl_AccountMonitoring[[#This Row],[FUEL_TRX_AMT]:[NONFUEL_TRX_AMT]])</f>
        <v>24484.6</v>
      </c>
      <c r="AJ482">
        <f>SUM(tbl_AccountMonitoring[[#This Row],[FUEL_NUM_TRX]:[NONFUEL_NUM_TRX]])</f>
        <v>226</v>
      </c>
    </row>
    <row r="483" spans="1:36" x14ac:dyDescent="0.35">
      <c r="A483">
        <v>112466</v>
      </c>
      <c r="B483" s="1">
        <v>44575</v>
      </c>
      <c r="C483" t="s">
        <v>33</v>
      </c>
      <c r="D483">
        <v>5000</v>
      </c>
      <c r="E483" s="1">
        <v>44105.369293981479</v>
      </c>
      <c r="F483" t="s">
        <v>216</v>
      </c>
      <c r="G483" t="s">
        <v>118</v>
      </c>
      <c r="H483" t="s">
        <v>217</v>
      </c>
      <c r="I483">
        <v>7</v>
      </c>
      <c r="J483">
        <v>7</v>
      </c>
      <c r="K483">
        <v>10</v>
      </c>
      <c r="L483">
        <v>5000</v>
      </c>
      <c r="M483" t="s">
        <v>37</v>
      </c>
      <c r="N483" t="s">
        <v>38</v>
      </c>
      <c r="O483" t="s">
        <v>38</v>
      </c>
      <c r="P483">
        <v>0</v>
      </c>
      <c r="Q483" t="s">
        <v>59</v>
      </c>
      <c r="R483" t="s">
        <v>44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73.214285714285708</v>
      </c>
      <c r="AA483">
        <v>836.66666666666663</v>
      </c>
      <c r="AB483">
        <v>0</v>
      </c>
      <c r="AC483">
        <v>0</v>
      </c>
      <c r="AD483">
        <v>0</v>
      </c>
      <c r="AE483">
        <v>0</v>
      </c>
      <c r="AF483">
        <v>19.818181818181817</v>
      </c>
      <c r="AG483">
        <v>205.18</v>
      </c>
      <c r="AH483">
        <v>0</v>
      </c>
      <c r="AI483">
        <f>SUM(tbl_AccountMonitoring[[#This Row],[FUEL_TRX_AMT]:[NONFUEL_TRX_AMT]])</f>
        <v>0</v>
      </c>
      <c r="AJ483">
        <f>SUM(tbl_AccountMonitoring[[#This Row],[FUEL_NUM_TRX]:[NONFUEL_NUM_TRX]])</f>
        <v>0</v>
      </c>
    </row>
    <row r="484" spans="1:36" x14ac:dyDescent="0.35">
      <c r="A484">
        <v>112468</v>
      </c>
      <c r="B484" s="1">
        <v>45112</v>
      </c>
      <c r="C484" t="s">
        <v>33</v>
      </c>
      <c r="D484">
        <v>12500</v>
      </c>
      <c r="E484" s="1">
        <v>44105.369293981479</v>
      </c>
      <c r="F484" t="s">
        <v>842</v>
      </c>
      <c r="G484" t="s">
        <v>843</v>
      </c>
      <c r="H484" t="s">
        <v>844</v>
      </c>
      <c r="I484">
        <v>7</v>
      </c>
      <c r="J484">
        <v>7</v>
      </c>
      <c r="K484">
        <v>5</v>
      </c>
      <c r="L484">
        <v>12500</v>
      </c>
      <c r="M484" t="s">
        <v>37</v>
      </c>
      <c r="N484" t="s">
        <v>38</v>
      </c>
      <c r="O484" t="s">
        <v>38</v>
      </c>
      <c r="P484">
        <v>0</v>
      </c>
      <c r="Q484" t="s">
        <v>83</v>
      </c>
      <c r="R484" t="s">
        <v>44</v>
      </c>
      <c r="S484">
        <v>23512</v>
      </c>
      <c r="T484">
        <v>723.28</v>
      </c>
      <c r="U484">
        <v>24235.279999999999</v>
      </c>
      <c r="V484">
        <v>35796.160000000003</v>
      </c>
      <c r="W484">
        <v>20</v>
      </c>
      <c r="X484">
        <v>0</v>
      </c>
      <c r="Y484">
        <v>0</v>
      </c>
      <c r="Z484">
        <v>0</v>
      </c>
      <c r="AA484">
        <v>0</v>
      </c>
      <c r="AB484">
        <v>29</v>
      </c>
      <c r="AC484">
        <v>1</v>
      </c>
      <c r="AD484">
        <v>23512</v>
      </c>
      <c r="AE484">
        <v>723.28</v>
      </c>
      <c r="AF484">
        <v>35.81818181818182</v>
      </c>
      <c r="AG484">
        <v>119.91120000000001</v>
      </c>
      <c r="AH484">
        <v>0</v>
      </c>
      <c r="AI484">
        <f>SUM(tbl_AccountMonitoring[[#This Row],[FUEL_TRX_AMT]:[NONFUEL_TRX_AMT]])</f>
        <v>24235.279999999999</v>
      </c>
      <c r="AJ484">
        <f>SUM(tbl_AccountMonitoring[[#This Row],[FUEL_NUM_TRX]:[NONFUEL_NUM_TRX]])</f>
        <v>30</v>
      </c>
    </row>
    <row r="485" spans="1:36" x14ac:dyDescent="0.35">
      <c r="A485">
        <v>112471</v>
      </c>
      <c r="B485" s="1">
        <v>44722</v>
      </c>
      <c r="C485" t="s">
        <v>33</v>
      </c>
      <c r="D485">
        <v>14000</v>
      </c>
      <c r="E485" s="1">
        <v>44106.427662037036</v>
      </c>
      <c r="F485" t="s">
        <v>394</v>
      </c>
      <c r="G485" t="s">
        <v>167</v>
      </c>
      <c r="H485" t="s">
        <v>395</v>
      </c>
      <c r="I485">
        <v>30</v>
      </c>
      <c r="J485">
        <v>14</v>
      </c>
      <c r="K485">
        <v>5</v>
      </c>
      <c r="L485">
        <v>17400</v>
      </c>
      <c r="M485" t="s">
        <v>37</v>
      </c>
      <c r="N485" t="s">
        <v>38</v>
      </c>
      <c r="O485" t="s">
        <v>38</v>
      </c>
      <c r="P485">
        <v>1</v>
      </c>
      <c r="Q485" t="s">
        <v>77</v>
      </c>
      <c r="R485" t="s">
        <v>44</v>
      </c>
      <c r="S485">
        <v>2779.28</v>
      </c>
      <c r="T485">
        <v>4274.91</v>
      </c>
      <c r="U485">
        <v>7054.19</v>
      </c>
      <c r="V485">
        <v>7340.37</v>
      </c>
      <c r="W485">
        <v>12</v>
      </c>
      <c r="X485">
        <v>0</v>
      </c>
      <c r="Y485">
        <v>0</v>
      </c>
      <c r="Z485">
        <v>72</v>
      </c>
      <c r="AA485">
        <v>0</v>
      </c>
      <c r="AB485">
        <v>91</v>
      </c>
      <c r="AC485">
        <v>5</v>
      </c>
      <c r="AD485">
        <v>2779.28</v>
      </c>
      <c r="AE485">
        <v>4274.91</v>
      </c>
      <c r="AF485">
        <v>27.545454545454547</v>
      </c>
      <c r="AG485">
        <v>134.40926599999997</v>
      </c>
      <c r="AH485">
        <v>0</v>
      </c>
      <c r="AI485">
        <f>SUM(tbl_AccountMonitoring[[#This Row],[FUEL_TRX_AMT]:[NONFUEL_TRX_AMT]])</f>
        <v>7054.1900000000005</v>
      </c>
      <c r="AJ485">
        <f>SUM(tbl_AccountMonitoring[[#This Row],[FUEL_NUM_TRX]:[NONFUEL_NUM_TRX]])</f>
        <v>96</v>
      </c>
    </row>
    <row r="486" spans="1:36" x14ac:dyDescent="0.35">
      <c r="A486">
        <v>112474</v>
      </c>
      <c r="B486" s="1">
        <v>44574</v>
      </c>
      <c r="C486" t="s">
        <v>33</v>
      </c>
      <c r="D486">
        <v>4500</v>
      </c>
      <c r="E486" s="1">
        <v>44106.427662037036</v>
      </c>
      <c r="F486" t="s">
        <v>396</v>
      </c>
      <c r="G486" t="s">
        <v>118</v>
      </c>
      <c r="H486" t="s">
        <v>397</v>
      </c>
      <c r="I486">
        <v>7</v>
      </c>
      <c r="J486">
        <v>7</v>
      </c>
      <c r="K486">
        <v>10</v>
      </c>
      <c r="L486">
        <v>4500</v>
      </c>
      <c r="M486" t="s">
        <v>48</v>
      </c>
      <c r="N486" t="s">
        <v>49</v>
      </c>
      <c r="O486" t="s">
        <v>50</v>
      </c>
      <c r="P486">
        <v>0</v>
      </c>
      <c r="Q486" t="s">
        <v>59</v>
      </c>
      <c r="R486" t="s">
        <v>44</v>
      </c>
      <c r="S486">
        <v>0</v>
      </c>
      <c r="T486">
        <v>0</v>
      </c>
      <c r="U486">
        <v>0</v>
      </c>
      <c r="V486">
        <v>300</v>
      </c>
      <c r="W486">
        <v>1</v>
      </c>
      <c r="X486">
        <v>0</v>
      </c>
      <c r="Y486">
        <v>0</v>
      </c>
      <c r="Z486">
        <v>56.5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25.125</v>
      </c>
      <c r="AG486">
        <v>0</v>
      </c>
      <c r="AH486">
        <v>0</v>
      </c>
      <c r="AI486">
        <f>SUM(tbl_AccountMonitoring[[#This Row],[FUEL_TRX_AMT]:[NONFUEL_TRX_AMT]])</f>
        <v>0</v>
      </c>
      <c r="AJ486">
        <f>SUM(tbl_AccountMonitoring[[#This Row],[FUEL_NUM_TRX]:[NONFUEL_NUM_TRX]])</f>
        <v>0</v>
      </c>
    </row>
    <row r="487" spans="1:36" x14ac:dyDescent="0.35">
      <c r="A487">
        <v>112476</v>
      </c>
      <c r="B487" s="1">
        <v>44665</v>
      </c>
      <c r="C487" t="s">
        <v>33</v>
      </c>
      <c r="D487">
        <v>4000</v>
      </c>
      <c r="E487" s="1">
        <v>44106.427662037036</v>
      </c>
      <c r="F487" t="s">
        <v>392</v>
      </c>
      <c r="G487" t="s">
        <v>118</v>
      </c>
      <c r="H487" t="s">
        <v>845</v>
      </c>
      <c r="I487">
        <v>30</v>
      </c>
      <c r="J487">
        <v>14</v>
      </c>
      <c r="K487">
        <v>10</v>
      </c>
      <c r="L487">
        <v>4000</v>
      </c>
      <c r="M487" t="s">
        <v>48</v>
      </c>
      <c r="N487" t="s">
        <v>49</v>
      </c>
      <c r="O487" t="s">
        <v>50</v>
      </c>
      <c r="P487">
        <v>1</v>
      </c>
      <c r="Q487" t="s">
        <v>59</v>
      </c>
      <c r="R487" t="s">
        <v>44</v>
      </c>
      <c r="S487">
        <v>5597.49</v>
      </c>
      <c r="T487">
        <v>443.79</v>
      </c>
      <c r="U487">
        <v>6041.28</v>
      </c>
      <c r="V487">
        <v>11239.11</v>
      </c>
      <c r="W487">
        <v>5</v>
      </c>
      <c r="X487">
        <v>5645.34</v>
      </c>
      <c r="Y487">
        <v>2</v>
      </c>
      <c r="Z487">
        <v>60.583333333333336</v>
      </c>
      <c r="AA487">
        <v>702</v>
      </c>
      <c r="AB487">
        <v>153</v>
      </c>
      <c r="AC487">
        <v>15</v>
      </c>
      <c r="AD487">
        <v>5597.49</v>
      </c>
      <c r="AE487">
        <v>443.79</v>
      </c>
      <c r="AF487">
        <v>45.363636363636367</v>
      </c>
      <c r="AG487">
        <v>1620.624427</v>
      </c>
      <c r="AH487">
        <v>4628.3599999999997</v>
      </c>
      <c r="AI487">
        <f>SUM(tbl_AccountMonitoring[[#This Row],[FUEL_TRX_AMT]:[NONFUEL_TRX_AMT]])</f>
        <v>6041.28</v>
      </c>
      <c r="AJ487">
        <f>SUM(tbl_AccountMonitoring[[#This Row],[FUEL_NUM_TRX]:[NONFUEL_NUM_TRX]])</f>
        <v>168</v>
      </c>
    </row>
    <row r="488" spans="1:36" x14ac:dyDescent="0.35">
      <c r="A488">
        <v>112479</v>
      </c>
      <c r="B488" s="1">
        <v>44600</v>
      </c>
      <c r="C488" t="s">
        <v>33</v>
      </c>
      <c r="D488">
        <v>64000</v>
      </c>
      <c r="E488" s="1">
        <v>44106.427662037036</v>
      </c>
      <c r="F488" t="s">
        <v>102</v>
      </c>
      <c r="G488" t="s">
        <v>65</v>
      </c>
      <c r="H488" t="s">
        <v>103</v>
      </c>
      <c r="I488">
        <v>7</v>
      </c>
      <c r="J488">
        <v>5</v>
      </c>
      <c r="K488">
        <v>3</v>
      </c>
      <c r="L488">
        <v>25000</v>
      </c>
      <c r="M488" t="s">
        <v>48</v>
      </c>
      <c r="N488" t="s">
        <v>49</v>
      </c>
      <c r="O488" t="s">
        <v>50</v>
      </c>
      <c r="P488">
        <v>1</v>
      </c>
      <c r="Q488" t="s">
        <v>67</v>
      </c>
      <c r="R488" t="s">
        <v>44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50.615384615384613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36.444444444444443</v>
      </c>
      <c r="AG488">
        <v>0</v>
      </c>
      <c r="AH488">
        <v>51180.07</v>
      </c>
      <c r="AI488">
        <f>SUM(tbl_AccountMonitoring[[#This Row],[FUEL_TRX_AMT]:[NONFUEL_TRX_AMT]])</f>
        <v>0</v>
      </c>
      <c r="AJ488">
        <f>SUM(tbl_AccountMonitoring[[#This Row],[FUEL_NUM_TRX]:[NONFUEL_NUM_TRX]])</f>
        <v>0</v>
      </c>
    </row>
    <row r="489" spans="1:36" x14ac:dyDescent="0.35">
      <c r="A489">
        <v>112481</v>
      </c>
      <c r="B489" s="1">
        <v>44589</v>
      </c>
      <c r="C489" t="s">
        <v>33</v>
      </c>
      <c r="D489">
        <v>55500</v>
      </c>
      <c r="E489" s="1">
        <v>44106.427662037036</v>
      </c>
      <c r="F489" t="s">
        <v>398</v>
      </c>
      <c r="G489" t="s">
        <v>52</v>
      </c>
      <c r="H489" t="s">
        <v>399</v>
      </c>
      <c r="I489">
        <v>15</v>
      </c>
      <c r="J489">
        <v>13</v>
      </c>
      <c r="K489">
        <v>3</v>
      </c>
      <c r="L489">
        <v>10220</v>
      </c>
      <c r="M489" t="s">
        <v>37</v>
      </c>
      <c r="N489" t="s">
        <v>38</v>
      </c>
      <c r="O489" t="s">
        <v>38</v>
      </c>
      <c r="P489">
        <v>0</v>
      </c>
      <c r="Q489" t="s">
        <v>39</v>
      </c>
      <c r="R489" t="s">
        <v>40</v>
      </c>
      <c r="S489">
        <v>39135.310000000005</v>
      </c>
      <c r="T489">
        <v>33217.19</v>
      </c>
      <c r="U489">
        <v>72352.5</v>
      </c>
      <c r="V489">
        <v>88289.62000000001</v>
      </c>
      <c r="W489">
        <v>32</v>
      </c>
      <c r="X489">
        <v>0</v>
      </c>
      <c r="Y489">
        <v>0</v>
      </c>
      <c r="Z489">
        <v>65.714285714285708</v>
      </c>
      <c r="AA489">
        <v>745.6</v>
      </c>
      <c r="AB489">
        <v>414</v>
      </c>
      <c r="AC489">
        <v>106</v>
      </c>
      <c r="AD489">
        <v>39135.310000000005</v>
      </c>
      <c r="AE489">
        <v>33217.19</v>
      </c>
      <c r="AF489">
        <v>44</v>
      </c>
      <c r="AG489">
        <v>17492.448294000002</v>
      </c>
      <c r="AH489">
        <v>0</v>
      </c>
      <c r="AI489">
        <f>SUM(tbl_AccountMonitoring[[#This Row],[FUEL_TRX_AMT]:[NONFUEL_TRX_AMT]])</f>
        <v>72352.5</v>
      </c>
      <c r="AJ489">
        <f>SUM(tbl_AccountMonitoring[[#This Row],[FUEL_NUM_TRX]:[NONFUEL_NUM_TRX]])</f>
        <v>520</v>
      </c>
    </row>
    <row r="490" spans="1:36" x14ac:dyDescent="0.35">
      <c r="A490">
        <v>112484</v>
      </c>
      <c r="B490" s="1">
        <v>44574</v>
      </c>
      <c r="C490" t="s">
        <v>33</v>
      </c>
      <c r="D490">
        <v>10500</v>
      </c>
      <c r="E490" s="1">
        <v>44106.427662037036</v>
      </c>
      <c r="F490" t="s">
        <v>567</v>
      </c>
      <c r="G490" t="s">
        <v>57</v>
      </c>
      <c r="H490" t="s">
        <v>568</v>
      </c>
      <c r="I490">
        <v>30</v>
      </c>
      <c r="J490">
        <v>15</v>
      </c>
      <c r="K490">
        <v>10</v>
      </c>
      <c r="L490">
        <v>10500</v>
      </c>
      <c r="M490" t="s">
        <v>81</v>
      </c>
      <c r="N490" t="s">
        <v>82</v>
      </c>
      <c r="O490" t="s">
        <v>50</v>
      </c>
      <c r="P490">
        <v>0</v>
      </c>
      <c r="Q490" t="s">
        <v>39</v>
      </c>
      <c r="R490" t="s">
        <v>40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80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20.714285714285715</v>
      </c>
      <c r="AG490">
        <v>0</v>
      </c>
      <c r="AH490">
        <v>0</v>
      </c>
      <c r="AI490">
        <f>SUM(tbl_AccountMonitoring[[#This Row],[FUEL_TRX_AMT]:[NONFUEL_TRX_AMT]])</f>
        <v>0</v>
      </c>
      <c r="AJ490">
        <f>SUM(tbl_AccountMonitoring[[#This Row],[FUEL_NUM_TRX]:[NONFUEL_NUM_TRX]])</f>
        <v>0</v>
      </c>
    </row>
    <row r="491" spans="1:36" x14ac:dyDescent="0.35">
      <c r="A491">
        <v>112486</v>
      </c>
      <c r="B491" s="1">
        <v>44764</v>
      </c>
      <c r="C491" t="s">
        <v>33</v>
      </c>
      <c r="D491">
        <v>5000</v>
      </c>
      <c r="E491" s="1">
        <v>44106.427662037036</v>
      </c>
      <c r="F491" t="s">
        <v>421</v>
      </c>
      <c r="G491" t="s">
        <v>125</v>
      </c>
      <c r="H491" t="s">
        <v>639</v>
      </c>
      <c r="I491">
        <v>7</v>
      </c>
      <c r="J491">
        <v>7</v>
      </c>
      <c r="K491">
        <v>18</v>
      </c>
      <c r="L491">
        <v>5000</v>
      </c>
      <c r="M491" t="s">
        <v>37</v>
      </c>
      <c r="N491" t="s">
        <v>38</v>
      </c>
      <c r="O491" t="s">
        <v>38</v>
      </c>
      <c r="P491">
        <v>0</v>
      </c>
      <c r="Q491" t="s">
        <v>43</v>
      </c>
      <c r="R491" t="s">
        <v>44</v>
      </c>
      <c r="S491">
        <v>36827.99</v>
      </c>
      <c r="T491">
        <v>7.07</v>
      </c>
      <c r="U491">
        <v>36835.06</v>
      </c>
      <c r="V491">
        <v>39087.599999999999</v>
      </c>
      <c r="W491">
        <v>56</v>
      </c>
      <c r="X491">
        <v>0</v>
      </c>
      <c r="Y491">
        <v>0</v>
      </c>
      <c r="Z491">
        <v>80</v>
      </c>
      <c r="AA491">
        <v>800.2</v>
      </c>
      <c r="AB491">
        <v>678</v>
      </c>
      <c r="AC491">
        <v>1</v>
      </c>
      <c r="AD491">
        <v>36827.99</v>
      </c>
      <c r="AE491">
        <v>7.07</v>
      </c>
      <c r="AF491">
        <v>3</v>
      </c>
      <c r="AG491">
        <v>1069.2180281999999</v>
      </c>
      <c r="AH491">
        <v>0</v>
      </c>
      <c r="AI491">
        <f>SUM(tbl_AccountMonitoring[[#This Row],[FUEL_TRX_AMT]:[NONFUEL_TRX_AMT]])</f>
        <v>36835.06</v>
      </c>
      <c r="AJ491">
        <f>SUM(tbl_AccountMonitoring[[#This Row],[FUEL_NUM_TRX]:[NONFUEL_NUM_TRX]])</f>
        <v>679</v>
      </c>
    </row>
    <row r="492" spans="1:36" x14ac:dyDescent="0.35">
      <c r="A492">
        <v>112490</v>
      </c>
      <c r="B492" s="1">
        <v>44792</v>
      </c>
      <c r="C492" t="s">
        <v>33</v>
      </c>
      <c r="D492">
        <v>3000</v>
      </c>
      <c r="E492" s="1">
        <v>44106.427662037036</v>
      </c>
      <c r="F492" t="s">
        <v>718</v>
      </c>
      <c r="G492" t="s">
        <v>57</v>
      </c>
      <c r="H492" t="s">
        <v>719</v>
      </c>
      <c r="I492">
        <v>30</v>
      </c>
      <c r="J492">
        <v>14</v>
      </c>
      <c r="K492">
        <v>18</v>
      </c>
      <c r="L492">
        <v>500</v>
      </c>
      <c r="M492" t="s">
        <v>48</v>
      </c>
      <c r="N492" t="s">
        <v>49</v>
      </c>
      <c r="O492" t="s">
        <v>50</v>
      </c>
      <c r="P492">
        <v>1</v>
      </c>
      <c r="Q492" t="s">
        <v>43</v>
      </c>
      <c r="R492" t="s">
        <v>44</v>
      </c>
      <c r="S492">
        <v>0</v>
      </c>
      <c r="T492">
        <v>239.51</v>
      </c>
      <c r="U492">
        <v>239.51</v>
      </c>
      <c r="V492">
        <v>572.14</v>
      </c>
      <c r="W492">
        <v>2</v>
      </c>
      <c r="X492">
        <v>0</v>
      </c>
      <c r="Y492">
        <v>0</v>
      </c>
      <c r="Z492">
        <v>67.307692307692307</v>
      </c>
      <c r="AA492">
        <v>579.66666666666663</v>
      </c>
      <c r="AB492">
        <v>0</v>
      </c>
      <c r="AC492">
        <v>5</v>
      </c>
      <c r="AD492">
        <v>0</v>
      </c>
      <c r="AE492">
        <v>239.51</v>
      </c>
      <c r="AF492">
        <v>33</v>
      </c>
      <c r="AG492">
        <v>200.83923276000002</v>
      </c>
      <c r="AH492">
        <v>437.33</v>
      </c>
      <c r="AI492">
        <f>SUM(tbl_AccountMonitoring[[#This Row],[FUEL_TRX_AMT]:[NONFUEL_TRX_AMT]])</f>
        <v>239.51</v>
      </c>
      <c r="AJ492">
        <f>SUM(tbl_AccountMonitoring[[#This Row],[FUEL_NUM_TRX]:[NONFUEL_NUM_TRX]])</f>
        <v>5</v>
      </c>
    </row>
    <row r="493" spans="1:36" x14ac:dyDescent="0.35">
      <c r="A493">
        <v>112491</v>
      </c>
      <c r="B493" s="1">
        <v>44603</v>
      </c>
      <c r="C493" t="s">
        <v>33</v>
      </c>
      <c r="D493">
        <v>5500</v>
      </c>
      <c r="E493" s="1">
        <v>44106.427662037036</v>
      </c>
      <c r="F493" t="s">
        <v>68</v>
      </c>
      <c r="G493" t="s">
        <v>69</v>
      </c>
      <c r="H493" t="s">
        <v>400</v>
      </c>
      <c r="I493">
        <v>30</v>
      </c>
      <c r="J493">
        <v>14</v>
      </c>
      <c r="K493">
        <v>5</v>
      </c>
      <c r="L493">
        <v>2220</v>
      </c>
      <c r="M493" t="s">
        <v>37</v>
      </c>
      <c r="N493" t="s">
        <v>38</v>
      </c>
      <c r="O493" t="s">
        <v>38</v>
      </c>
      <c r="P493">
        <v>1</v>
      </c>
      <c r="Q493" t="s">
        <v>43</v>
      </c>
      <c r="R493" t="s">
        <v>44</v>
      </c>
      <c r="S493">
        <v>16134.43</v>
      </c>
      <c r="T493">
        <v>0</v>
      </c>
      <c r="U493">
        <v>16134.43</v>
      </c>
      <c r="V493">
        <v>20286.59</v>
      </c>
      <c r="W493">
        <v>12</v>
      </c>
      <c r="X493">
        <v>0</v>
      </c>
      <c r="Y493">
        <v>0</v>
      </c>
      <c r="Z493">
        <v>0</v>
      </c>
      <c r="AA493">
        <v>669</v>
      </c>
      <c r="AB493">
        <v>173</v>
      </c>
      <c r="AC493">
        <v>0</v>
      </c>
      <c r="AD493">
        <v>16134.43</v>
      </c>
      <c r="AE493">
        <v>0</v>
      </c>
      <c r="AF493">
        <v>46</v>
      </c>
      <c r="AG493">
        <v>3026.20951982</v>
      </c>
      <c r="AH493">
        <v>0</v>
      </c>
      <c r="AI493">
        <f>SUM(tbl_AccountMonitoring[[#This Row],[FUEL_TRX_AMT]:[NONFUEL_TRX_AMT]])</f>
        <v>16134.43</v>
      </c>
      <c r="AJ493">
        <f>SUM(tbl_AccountMonitoring[[#This Row],[FUEL_NUM_TRX]:[NONFUEL_NUM_TRX]])</f>
        <v>173</v>
      </c>
    </row>
    <row r="494" spans="1:36" x14ac:dyDescent="0.35">
      <c r="A494">
        <v>112494</v>
      </c>
      <c r="B494" s="1">
        <v>44543</v>
      </c>
      <c r="C494" t="s">
        <v>33</v>
      </c>
      <c r="D494">
        <v>4500</v>
      </c>
      <c r="E494" s="1">
        <v>44106.427662037036</v>
      </c>
      <c r="F494" t="s">
        <v>192</v>
      </c>
      <c r="G494" t="s">
        <v>170</v>
      </c>
      <c r="H494" t="s">
        <v>974</v>
      </c>
      <c r="I494">
        <v>15</v>
      </c>
      <c r="J494">
        <v>14</v>
      </c>
      <c r="K494">
        <v>10</v>
      </c>
      <c r="L494">
        <v>3500</v>
      </c>
      <c r="M494" t="s">
        <v>37</v>
      </c>
      <c r="N494" t="s">
        <v>38</v>
      </c>
      <c r="O494" t="s">
        <v>38</v>
      </c>
      <c r="P494">
        <v>0</v>
      </c>
      <c r="Q494" t="s">
        <v>43</v>
      </c>
      <c r="R494" t="s">
        <v>44</v>
      </c>
      <c r="S494">
        <v>8735.4799999999977</v>
      </c>
      <c r="T494">
        <v>0</v>
      </c>
      <c r="U494">
        <v>8735.4799999999977</v>
      </c>
      <c r="V494">
        <v>9529.19</v>
      </c>
      <c r="W494">
        <v>8</v>
      </c>
      <c r="X494">
        <v>0</v>
      </c>
      <c r="Y494">
        <v>0</v>
      </c>
      <c r="Z494">
        <v>78.214285714285708</v>
      </c>
      <c r="AA494">
        <v>0</v>
      </c>
      <c r="AB494">
        <v>118</v>
      </c>
      <c r="AC494">
        <v>0</v>
      </c>
      <c r="AD494">
        <v>8735.4799999999977</v>
      </c>
      <c r="AE494">
        <v>0</v>
      </c>
      <c r="AF494">
        <v>20.727272727272727</v>
      </c>
      <c r="AG494">
        <v>1265.0034719999999</v>
      </c>
      <c r="AH494">
        <v>0</v>
      </c>
      <c r="AI494">
        <f>SUM(tbl_AccountMonitoring[[#This Row],[FUEL_TRX_AMT]:[NONFUEL_TRX_AMT]])</f>
        <v>8735.4799999999977</v>
      </c>
      <c r="AJ494">
        <f>SUM(tbl_AccountMonitoring[[#This Row],[FUEL_NUM_TRX]:[NONFUEL_NUM_TRX]])</f>
        <v>118</v>
      </c>
    </row>
    <row r="495" spans="1:36" x14ac:dyDescent="0.35">
      <c r="A495">
        <v>112499</v>
      </c>
      <c r="B495" s="1">
        <v>44632</v>
      </c>
      <c r="C495" t="s">
        <v>33</v>
      </c>
      <c r="D495">
        <v>5500</v>
      </c>
      <c r="E495" s="1">
        <v>44107.397962962961</v>
      </c>
      <c r="F495" t="s">
        <v>371</v>
      </c>
      <c r="G495" t="s">
        <v>52</v>
      </c>
      <c r="H495" t="s">
        <v>720</v>
      </c>
      <c r="I495">
        <v>15</v>
      </c>
      <c r="J495">
        <v>14</v>
      </c>
      <c r="K495">
        <v>7</v>
      </c>
      <c r="L495">
        <v>5500</v>
      </c>
      <c r="M495" t="s">
        <v>48</v>
      </c>
      <c r="N495" t="s">
        <v>49</v>
      </c>
      <c r="O495" t="s">
        <v>50</v>
      </c>
      <c r="P495">
        <v>0</v>
      </c>
      <c r="Q495" t="s">
        <v>43</v>
      </c>
      <c r="R495" t="s">
        <v>44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73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24.5</v>
      </c>
      <c r="AG495">
        <v>0</v>
      </c>
      <c r="AH495">
        <v>0</v>
      </c>
      <c r="AI495">
        <f>SUM(tbl_AccountMonitoring[[#This Row],[FUEL_TRX_AMT]:[NONFUEL_TRX_AMT]])</f>
        <v>0</v>
      </c>
      <c r="AJ495">
        <f>SUM(tbl_AccountMonitoring[[#This Row],[FUEL_NUM_TRX]:[NONFUEL_NUM_TRX]])</f>
        <v>0</v>
      </c>
    </row>
    <row r="496" spans="1:36" x14ac:dyDescent="0.35">
      <c r="A496">
        <v>112502</v>
      </c>
      <c r="B496" s="1">
        <v>44566</v>
      </c>
      <c r="C496" t="s">
        <v>33</v>
      </c>
      <c r="D496">
        <v>4000</v>
      </c>
      <c r="E496" s="1">
        <v>44107.397962962961</v>
      </c>
      <c r="F496" t="s">
        <v>569</v>
      </c>
      <c r="G496" t="s">
        <v>442</v>
      </c>
      <c r="H496" t="s">
        <v>570</v>
      </c>
      <c r="I496">
        <v>30</v>
      </c>
      <c r="J496">
        <v>15</v>
      </c>
      <c r="K496">
        <v>10</v>
      </c>
      <c r="L496">
        <v>4000</v>
      </c>
      <c r="M496" t="s">
        <v>37</v>
      </c>
      <c r="N496" t="s">
        <v>38</v>
      </c>
      <c r="O496" t="s">
        <v>38</v>
      </c>
      <c r="P496">
        <v>0</v>
      </c>
      <c r="Q496" t="s">
        <v>39</v>
      </c>
      <c r="R496" t="s">
        <v>40</v>
      </c>
      <c r="S496">
        <v>9278.09</v>
      </c>
      <c r="T496">
        <v>847.02</v>
      </c>
      <c r="U496">
        <v>10125.11</v>
      </c>
      <c r="V496">
        <v>16047.569999999998</v>
      </c>
      <c r="W496">
        <v>37</v>
      </c>
      <c r="X496">
        <v>0</v>
      </c>
      <c r="Y496">
        <v>0</v>
      </c>
      <c r="Z496">
        <v>80</v>
      </c>
      <c r="AA496">
        <v>747</v>
      </c>
      <c r="AB496">
        <v>156</v>
      </c>
      <c r="AC496">
        <v>11</v>
      </c>
      <c r="AD496">
        <v>9278.09</v>
      </c>
      <c r="AE496">
        <v>847.02</v>
      </c>
      <c r="AF496">
        <v>26.545454545454547</v>
      </c>
      <c r="AG496">
        <v>3568.7927919999997</v>
      </c>
      <c r="AH496">
        <v>0</v>
      </c>
      <c r="AI496">
        <f>SUM(tbl_AccountMonitoring[[#This Row],[FUEL_TRX_AMT]:[NONFUEL_TRX_AMT]])</f>
        <v>10125.11</v>
      </c>
      <c r="AJ496">
        <f>SUM(tbl_AccountMonitoring[[#This Row],[FUEL_NUM_TRX]:[NONFUEL_NUM_TRX]])</f>
        <v>167</v>
      </c>
    </row>
    <row r="497" spans="1:36" x14ac:dyDescent="0.35">
      <c r="A497">
        <v>112503</v>
      </c>
      <c r="B497" s="1">
        <v>44629</v>
      </c>
      <c r="C497" t="s">
        <v>33</v>
      </c>
      <c r="D497">
        <v>9500</v>
      </c>
      <c r="E497" s="1">
        <v>44107.397962962961</v>
      </c>
      <c r="F497" t="s">
        <v>846</v>
      </c>
      <c r="G497" t="s">
        <v>65</v>
      </c>
      <c r="H497" t="s">
        <v>847</v>
      </c>
      <c r="I497">
        <v>30</v>
      </c>
      <c r="J497">
        <v>7</v>
      </c>
      <c r="K497">
        <v>3</v>
      </c>
      <c r="L497">
        <v>9500</v>
      </c>
      <c r="M497" t="s">
        <v>48</v>
      </c>
      <c r="N497" t="s">
        <v>49</v>
      </c>
      <c r="O497" t="s">
        <v>50</v>
      </c>
      <c r="P497">
        <v>0</v>
      </c>
      <c r="Q497" t="s">
        <v>39</v>
      </c>
      <c r="R497" t="s">
        <v>40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65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25.125</v>
      </c>
      <c r="AG497">
        <v>0</v>
      </c>
      <c r="AH497">
        <v>0</v>
      </c>
      <c r="AI497">
        <f>SUM(tbl_AccountMonitoring[[#This Row],[FUEL_TRX_AMT]:[NONFUEL_TRX_AMT]])</f>
        <v>0</v>
      </c>
      <c r="AJ497">
        <f>SUM(tbl_AccountMonitoring[[#This Row],[FUEL_NUM_TRX]:[NONFUEL_NUM_TRX]])</f>
        <v>0</v>
      </c>
    </row>
    <row r="498" spans="1:36" x14ac:dyDescent="0.35">
      <c r="A498">
        <v>112504</v>
      </c>
      <c r="B498" s="1">
        <v>44614</v>
      </c>
      <c r="C498" t="s">
        <v>33</v>
      </c>
      <c r="D498">
        <v>3500</v>
      </c>
      <c r="E498" s="1">
        <v>44107.397962962961</v>
      </c>
      <c r="F498" t="s">
        <v>848</v>
      </c>
      <c r="G498" t="s">
        <v>35</v>
      </c>
      <c r="H498" t="s">
        <v>849</v>
      </c>
      <c r="I498">
        <v>30</v>
      </c>
      <c r="J498">
        <v>15</v>
      </c>
      <c r="K498">
        <v>10</v>
      </c>
      <c r="L498">
        <v>3500</v>
      </c>
      <c r="M498" t="s">
        <v>37</v>
      </c>
      <c r="N498" t="s">
        <v>38</v>
      </c>
      <c r="O498" t="s">
        <v>38</v>
      </c>
      <c r="P498">
        <v>0</v>
      </c>
      <c r="Q498" t="s">
        <v>39</v>
      </c>
      <c r="R498" t="s">
        <v>40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80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24.1</v>
      </c>
      <c r="AG498">
        <v>0</v>
      </c>
      <c r="AH498">
        <v>0</v>
      </c>
      <c r="AI498">
        <f>SUM(tbl_AccountMonitoring[[#This Row],[FUEL_TRX_AMT]:[NONFUEL_TRX_AMT]])</f>
        <v>0</v>
      </c>
      <c r="AJ498">
        <f>SUM(tbl_AccountMonitoring[[#This Row],[FUEL_NUM_TRX]:[NONFUEL_NUM_TRX]])</f>
        <v>0</v>
      </c>
    </row>
    <row r="499" spans="1:36" x14ac:dyDescent="0.35">
      <c r="A499">
        <v>112507</v>
      </c>
      <c r="B499" s="1">
        <v>44707</v>
      </c>
      <c r="C499" t="s">
        <v>33</v>
      </c>
      <c r="D499">
        <v>3500</v>
      </c>
      <c r="E499" s="1">
        <v>44110.368518518517</v>
      </c>
      <c r="F499" t="s">
        <v>218</v>
      </c>
      <c r="G499" t="s">
        <v>219</v>
      </c>
      <c r="H499" t="s">
        <v>220</v>
      </c>
      <c r="I499">
        <v>30</v>
      </c>
      <c r="J499">
        <v>14</v>
      </c>
      <c r="K499">
        <v>5</v>
      </c>
      <c r="L499">
        <v>3500</v>
      </c>
      <c r="M499" t="s">
        <v>37</v>
      </c>
      <c r="N499" t="s">
        <v>38</v>
      </c>
      <c r="O499" t="s">
        <v>38</v>
      </c>
      <c r="P499">
        <v>1</v>
      </c>
      <c r="Q499" t="s">
        <v>77</v>
      </c>
      <c r="R499" t="s">
        <v>44</v>
      </c>
      <c r="S499">
        <v>282.29000000000002</v>
      </c>
      <c r="T499">
        <v>11251.39</v>
      </c>
      <c r="U499">
        <v>11533.68</v>
      </c>
      <c r="V499">
        <v>14784.36</v>
      </c>
      <c r="W499">
        <v>15</v>
      </c>
      <c r="X499">
        <v>0</v>
      </c>
      <c r="Y499">
        <v>0</v>
      </c>
      <c r="Z499">
        <v>70.785714285714292</v>
      </c>
      <c r="AA499">
        <v>0</v>
      </c>
      <c r="AB499">
        <v>5</v>
      </c>
      <c r="AC499">
        <v>17</v>
      </c>
      <c r="AD499">
        <v>282.29000000000002</v>
      </c>
      <c r="AE499">
        <v>11251.39</v>
      </c>
      <c r="AF499">
        <v>35.454545454545453</v>
      </c>
      <c r="AG499">
        <v>2461.8956029999995</v>
      </c>
      <c r="AH499">
        <v>0</v>
      </c>
      <c r="AI499">
        <f>SUM(tbl_AccountMonitoring[[#This Row],[FUEL_TRX_AMT]:[NONFUEL_TRX_AMT]])</f>
        <v>11533.68</v>
      </c>
      <c r="AJ499">
        <f>SUM(tbl_AccountMonitoring[[#This Row],[FUEL_NUM_TRX]:[NONFUEL_NUM_TRX]])</f>
        <v>22</v>
      </c>
    </row>
    <row r="500" spans="1:36" x14ac:dyDescent="0.35">
      <c r="A500">
        <v>112509</v>
      </c>
      <c r="B500" s="1">
        <v>44569</v>
      </c>
      <c r="C500" t="s">
        <v>33</v>
      </c>
      <c r="D500">
        <v>8500</v>
      </c>
      <c r="E500" s="1">
        <v>44110.368518518517</v>
      </c>
      <c r="F500" t="s">
        <v>975</v>
      </c>
      <c r="G500" t="s">
        <v>115</v>
      </c>
      <c r="H500" t="s">
        <v>976</v>
      </c>
      <c r="I500">
        <v>7</v>
      </c>
      <c r="J500">
        <v>7</v>
      </c>
      <c r="K500">
        <v>10</v>
      </c>
      <c r="L500">
        <v>8500</v>
      </c>
      <c r="M500" t="s">
        <v>48</v>
      </c>
      <c r="N500" t="s">
        <v>49</v>
      </c>
      <c r="O500" t="s">
        <v>50</v>
      </c>
      <c r="P500">
        <v>0</v>
      </c>
      <c r="Q500" t="s">
        <v>59</v>
      </c>
      <c r="R500" t="s">
        <v>44</v>
      </c>
      <c r="S500">
        <v>0</v>
      </c>
      <c r="T500">
        <v>17.170000000000002</v>
      </c>
      <c r="U500">
        <v>17.170000000000002</v>
      </c>
      <c r="V500">
        <v>0</v>
      </c>
      <c r="W500">
        <v>0</v>
      </c>
      <c r="X500">
        <v>0</v>
      </c>
      <c r="Y500">
        <v>0</v>
      </c>
      <c r="Z500">
        <v>53.272727272727273</v>
      </c>
      <c r="AA500">
        <v>720</v>
      </c>
      <c r="AB500">
        <v>0</v>
      </c>
      <c r="AC500">
        <v>2</v>
      </c>
      <c r="AD500">
        <v>0</v>
      </c>
      <c r="AE500">
        <v>17.170000000000002</v>
      </c>
      <c r="AF500">
        <v>26.90909090909091</v>
      </c>
      <c r="AG500">
        <v>75.231795000000005</v>
      </c>
      <c r="AH500">
        <v>5271.085</v>
      </c>
      <c r="AI500">
        <f>SUM(tbl_AccountMonitoring[[#This Row],[FUEL_TRX_AMT]:[NONFUEL_TRX_AMT]])</f>
        <v>17.170000000000002</v>
      </c>
      <c r="AJ500">
        <f>SUM(tbl_AccountMonitoring[[#This Row],[FUEL_NUM_TRX]:[NONFUEL_NUM_TRX]])</f>
        <v>2</v>
      </c>
    </row>
    <row r="501" spans="1:36" x14ac:dyDescent="0.35">
      <c r="A501">
        <v>112517</v>
      </c>
      <c r="B501" s="1">
        <v>44861</v>
      </c>
      <c r="C501" t="s">
        <v>33</v>
      </c>
      <c r="D501">
        <v>17500</v>
      </c>
      <c r="E501" s="1">
        <v>44110.368518518517</v>
      </c>
      <c r="F501" t="s">
        <v>977</v>
      </c>
      <c r="G501" t="s">
        <v>978</v>
      </c>
      <c r="H501" t="s">
        <v>979</v>
      </c>
      <c r="I501">
        <v>30</v>
      </c>
      <c r="J501">
        <v>14</v>
      </c>
      <c r="K501">
        <v>10</v>
      </c>
      <c r="L501">
        <v>17500</v>
      </c>
      <c r="M501" t="s">
        <v>37</v>
      </c>
      <c r="N501" t="s">
        <v>38</v>
      </c>
      <c r="O501" t="s">
        <v>38</v>
      </c>
      <c r="P501">
        <v>0</v>
      </c>
      <c r="Q501" t="s">
        <v>59</v>
      </c>
      <c r="R501" t="s">
        <v>44</v>
      </c>
      <c r="S501">
        <v>34543.919999999998</v>
      </c>
      <c r="T501">
        <v>621.51</v>
      </c>
      <c r="U501">
        <v>35165.429999999993</v>
      </c>
      <c r="V501">
        <v>43697.209999999992</v>
      </c>
      <c r="W501">
        <v>15</v>
      </c>
      <c r="X501">
        <v>0</v>
      </c>
      <c r="Y501">
        <v>0</v>
      </c>
      <c r="Z501">
        <v>73.63636363636364</v>
      </c>
      <c r="AA501">
        <v>0</v>
      </c>
      <c r="AB501">
        <v>409</v>
      </c>
      <c r="AC501">
        <v>3</v>
      </c>
      <c r="AD501">
        <v>34543.919999999998</v>
      </c>
      <c r="AE501">
        <v>621.51</v>
      </c>
      <c r="AF501">
        <v>16.636363636363637</v>
      </c>
      <c r="AG501">
        <v>6300.3693989999992</v>
      </c>
      <c r="AH501">
        <v>0</v>
      </c>
      <c r="AI501">
        <f>SUM(tbl_AccountMonitoring[[#This Row],[FUEL_TRX_AMT]:[NONFUEL_TRX_AMT]])</f>
        <v>35165.43</v>
      </c>
      <c r="AJ501">
        <f>SUM(tbl_AccountMonitoring[[#This Row],[FUEL_NUM_TRX]:[NONFUEL_NUM_TRX]])</f>
        <v>412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D A A B Q S w M E F A A C A A g A + F h q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+ F h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Y a l m u c F E g u A A A A E I B A A A T A B w A R m 9 y b X V s Y X M v U 2 V j d G l v b j E u b S C i G A A o o B Q A A A A A A A A A A A A A A A A A A A A A A A A A A A C F j k E L g k A Q h e + C / 2 H Z U 4 F E e R U P U o a C C b n U x U T W d U h h 3 S V 3 P U n / P c 3 q Y t E c Z h 7 D f O + N A q Z r K R C Z 5 s Y x D d N Q F W 2 h R L r g u c e Y 7 I Q + S F F r 2 d b i i l z E Q Z s G G o r I r m U w b M i N r 3 Z U 0 4 I q U A u c e M E p y r d B m H j x 0 C / k G B E / O f u J v b Z t v L Q m e s 8 B N J N t / i Z H o 6 d j n 8 a 0 A R f P L n B 2 T 0 e d v S z K Q u a / v p z B f U p Y B Q 1 1 8 Y B h K 9 T Q u P g r / Y k x j V r 8 S X I e U E s B A i 0 A F A A C A A g A + F h q W Y Z U q H O k A A A A 9 g A A A B I A A A A A A A A A A A A A A A A A A A A A A E N v b m Z p Z y 9 Q Y W N r Y W d l L n h t b F B L A Q I t A B Q A A g A I A P h Y a l k P y u m r p A A A A O k A A A A T A A A A A A A A A A A A A A A A A P A A A A B b Q 2 9 u d G V u d F 9 U e X B l c 1 0 u e G 1 s U E s B A i 0 A F A A C A A g A + F h q W a 5 w U S C 4 A A A A Q g E A A B M A A A A A A A A A A A A A A A A A 4 Q E A A E Z v c m 1 1 b G F z L 1 N l Y 3 R p b 2 4 x L m 1 Q S w U G A A A A A A M A A w D C A A A A 5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y A A A A A A A A D J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X 0 F j Y 2 9 1 b n R N b 2 5 p d G 9 y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Z l Z D N j Y z Y t N j E y N y 0 0 N m F m L T g x M j Q t M z g 4 M z A y N z Q 3 M 2 E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i b F 9 B Y 2 N v d W 5 0 T W 9 u a X R v c m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T Y 6 M D c 6 N D g u O D k 2 M D c 0 N F o i I C 8 + P E V u d H J 5 I F R 5 c G U 9 I k Z p b G x D b 2 x 1 b W 5 U e X B l c y I g V m F s d W U 9 I n N B Z 2 N H Q l F j R 0 J n W U Z C U V V G Q m d Z R 0 J R W U d C U V V G Q l F V R k J R V U Z C U V V G Q l F V R k J R P T 0 i I C 8 + P E V u d H J 5 I F R 5 c G U 9 I k Z p b G x D b 2 x 1 b W 5 O Y W 1 l c y I g V m F s d W U 9 I n N b J n F 1 b 3 Q 7 R k F L R V 9 B Q 0 N U Q 0 9 E R S Z x d W 9 0 O y w m c X V v d D t P U F R f S U 5 f R E F U R S Z x d W 9 0 O y w m c X V v d D t G V U V M X 0 9 O T F l f U E F S R U 5 U X 0 F D Q 1 Q m c X V v d D s s J n F 1 b 3 Q 7 Q 0 x J X 0 F N T 1 V O V C Z x d W 9 0 O y w m c X V v d D t G T E V F V E N P U l 9 P U E V O X 0 R B V E U m c X V v d D s s J n F 1 b 3 Q 7 Q 0 l U W S Z x d W 9 0 O y w m c X V v d D t T V E F U R S Z x d W 9 0 O y w m c X V v d D t a S V A m c X V v d D s s J n F 1 b 3 Q 7 V E V S T V 9 E Q V l T J n F 1 b 3 Q 7 L C Z x d W 9 0 O 0 R V R V 9 E Q V l T J n F 1 b 3 Q 7 L C Z x d W 9 0 O 0 x P Q 0 t f R E F Z U y Z x d W 9 0 O y w m c X V v d D t D U k V E S V R f T E l N S V Q m c X V v d D s s J n F 1 b 3 Q 7 T E 9 D S 1 9 D T 0 R F J n F 1 b 3 Q 7 L C Z x d W 9 0 O 0 x P Q 0 t f U k V B U 0 9 O J n F 1 b 3 Q 7 L C Z x d W 9 0 O 0 x P Q 0 t f V F l Q R S Z x d W 9 0 O y w m c X V v d D t E R V B P U 0 l U X 0 Z M Q U c m c X V v d D s s J n F 1 b 3 Q 7 U E 9 S V E Z P T E l P J n F 1 b 3 Q 7 L C Z x d W 9 0 O 0 x P Q l 9 S R V B P U l R J T k c m c X V v d D s s J n F 1 b 3 Q 7 R l V F T F 9 T U E V O R C Z x d W 9 0 O y w m c X V v d D t O T 0 5 G V U V M X 1 N Q R U 5 E J n F 1 b 3 Q 7 L C Z x d W 9 0 O 1 R P V F 9 T U E V O R C Z x d W 9 0 O y w m c X V v d D t Q Q V l N R U 5 U X 0 F N T 1 V O V C Z x d W 9 0 O y w m c X V v d D t O T 1 9 P R l 9 Q Q V l N R U 5 U J n F 1 b 3 Q 7 L C Z x d W 9 0 O 0 5 T R l 9 B T V Q m c X V v d D s s J n F 1 b 3 Q 7 T l N G X 1 B N V F M m c X V v d D s s J n F 1 b 3 Q 7 U E F Z R E V Y J n F 1 b 3 Q 7 L C Z x d W 9 0 O 1 Z B T l R B R 0 V f U 0 N P U k U m c X V v d D s s J n F 1 b 3 Q 7 R l V F T F 9 O V U 1 f V F J Y J n F 1 b 3 Q 7 L C Z x d W 9 0 O 0 5 P T k Z V R U x f T l V N X 1 R S W C Z x d W 9 0 O y w m c X V v d D t G V U V M X 1 R S W F 9 B T V Q m c X V v d D s s J n F 1 b 3 Q 7 T k 9 O R l V F T F 9 U U l h f Q U 1 U J n F 1 b 3 Q 7 L C Z x d W 9 0 O 1 N F R 0 1 F T l Q m c X V v d D s s J n F 1 b 3 Q 7 V E 9 U X 0 5 F V F 9 S R V Y m c X V v d D s s J n F 1 b 3 Q 7 V 0 9 f Q U 1 P V U 5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b F 9 B Y 2 N v d W 5 0 T W 9 u a X R v c m l u Z y 9 B d X R v U m V t b 3 Z l Z E N v b H V t b n M x L n t G Q U t F X 0 F D Q 1 R D T 0 R F L D B 9 J n F 1 b 3 Q 7 L C Z x d W 9 0 O 1 N l Y 3 R p b 2 4 x L 3 R i b F 9 B Y 2 N v d W 5 0 T W 9 u a X R v c m l u Z y 9 B d X R v U m V t b 3 Z l Z E N v b H V t b n M x L n t P U F R f S U 5 f R E F U R S w x f S Z x d W 9 0 O y w m c X V v d D t T Z W N 0 a W 9 u M S 9 0 Y m x f Q W N j b 3 V u d E 1 v b m l 0 b 3 J p b m c v Q X V 0 b 1 J l b W 9 2 Z W R D b 2 x 1 b W 5 z M S 5 7 R l V F T F 9 P T k x Z X 1 B B U k V O V F 9 B Q 0 N U L D J 9 J n F 1 b 3 Q 7 L C Z x d W 9 0 O 1 N l Y 3 R p b 2 4 x L 3 R i b F 9 B Y 2 N v d W 5 0 T W 9 u a X R v c m l u Z y 9 B d X R v U m V t b 3 Z l Z E N v b H V t b n M x L n t D T E l f Q U 1 P V U 5 U L D N 9 J n F 1 b 3 Q 7 L C Z x d W 9 0 O 1 N l Y 3 R p b 2 4 x L 3 R i b F 9 B Y 2 N v d W 5 0 T W 9 u a X R v c m l u Z y 9 B d X R v U m V t b 3 Z l Z E N v b H V t b n M x L n t G T E V F V E N P U l 9 P U E V O X 0 R B V E U s N H 0 m c X V v d D s s J n F 1 b 3 Q 7 U 2 V j d G l v b j E v d G J s X 0 F j Y 2 9 1 b n R N b 2 5 p d G 9 y a W 5 n L 0 F 1 d G 9 S Z W 1 v d m V k Q 2 9 s d W 1 u c z E u e 0 N J V F k s N X 0 m c X V v d D s s J n F 1 b 3 Q 7 U 2 V j d G l v b j E v d G J s X 0 F j Y 2 9 1 b n R N b 2 5 p d G 9 y a W 5 n L 0 F 1 d G 9 S Z W 1 v d m V k Q 2 9 s d W 1 u c z E u e 1 N U Q V R F L D Z 9 J n F 1 b 3 Q 7 L C Z x d W 9 0 O 1 N l Y 3 R p b 2 4 x L 3 R i b F 9 B Y 2 N v d W 5 0 T W 9 u a X R v c m l u Z y 9 B d X R v U m V t b 3 Z l Z E N v b H V t b n M x L n t a S V A s N 3 0 m c X V v d D s s J n F 1 b 3 Q 7 U 2 V j d G l v b j E v d G J s X 0 F j Y 2 9 1 b n R N b 2 5 p d G 9 y a W 5 n L 0 F 1 d G 9 S Z W 1 v d m V k Q 2 9 s d W 1 u c z E u e 1 R F U k 1 f R E F Z U y w 4 f S Z x d W 9 0 O y w m c X V v d D t T Z W N 0 a W 9 u M S 9 0 Y m x f Q W N j b 3 V u d E 1 v b m l 0 b 3 J p b m c v Q X V 0 b 1 J l b W 9 2 Z W R D b 2 x 1 b W 5 z M S 5 7 R F V F X 0 R B W V M s O X 0 m c X V v d D s s J n F 1 b 3 Q 7 U 2 V j d G l v b j E v d G J s X 0 F j Y 2 9 1 b n R N b 2 5 p d G 9 y a W 5 n L 0 F 1 d G 9 S Z W 1 v d m V k Q 2 9 s d W 1 u c z E u e 0 x P Q 0 t f R E F Z U y w x M H 0 m c X V v d D s s J n F 1 b 3 Q 7 U 2 V j d G l v b j E v d G J s X 0 F j Y 2 9 1 b n R N b 2 5 p d G 9 y a W 5 n L 0 F 1 d G 9 S Z W 1 v d m V k Q 2 9 s d W 1 u c z E u e 0 N S R U R J V F 9 M S U 1 J V C w x M X 0 m c X V v d D s s J n F 1 b 3 Q 7 U 2 V j d G l v b j E v d G J s X 0 F j Y 2 9 1 b n R N b 2 5 p d G 9 y a W 5 n L 0 F 1 d G 9 S Z W 1 v d m V k Q 2 9 s d W 1 u c z E u e 0 x P Q 0 t f Q 0 9 E R S w x M n 0 m c X V v d D s s J n F 1 b 3 Q 7 U 2 V j d G l v b j E v d G J s X 0 F j Y 2 9 1 b n R N b 2 5 p d G 9 y a W 5 n L 0 F 1 d G 9 S Z W 1 v d m V k Q 2 9 s d W 1 u c z E u e 0 x P Q 0 t f U k V B U 0 9 O L D E z f S Z x d W 9 0 O y w m c X V v d D t T Z W N 0 a W 9 u M S 9 0 Y m x f Q W N j b 3 V u d E 1 v b m l 0 b 3 J p b m c v Q X V 0 b 1 J l b W 9 2 Z W R D b 2 x 1 b W 5 z M S 5 7 T E 9 D S 1 9 U W V B F L D E 0 f S Z x d W 9 0 O y w m c X V v d D t T Z W N 0 a W 9 u M S 9 0 Y m x f Q W N j b 3 V u d E 1 v b m l 0 b 3 J p b m c v Q X V 0 b 1 J l b W 9 2 Z W R D b 2 x 1 b W 5 z M S 5 7 R E V Q T 1 N J V F 9 G T E F H L D E 1 f S Z x d W 9 0 O y w m c X V v d D t T Z W N 0 a W 9 u M S 9 0 Y m x f Q W N j b 3 V u d E 1 v b m l 0 b 3 J p b m c v Q X V 0 b 1 J l b W 9 2 Z W R D b 2 x 1 b W 5 z M S 5 7 U E 9 S V E Z P T E l P L D E 2 f S Z x d W 9 0 O y w m c X V v d D t T Z W N 0 a W 9 u M S 9 0 Y m x f Q W N j b 3 V u d E 1 v b m l 0 b 3 J p b m c v Q X V 0 b 1 J l b W 9 2 Z W R D b 2 x 1 b W 5 z M S 5 7 T E 9 C X 1 J F U E 9 S V E l O R y w x N 3 0 m c X V v d D s s J n F 1 b 3 Q 7 U 2 V j d G l v b j E v d G J s X 0 F j Y 2 9 1 b n R N b 2 5 p d G 9 y a W 5 n L 0 F 1 d G 9 S Z W 1 v d m V k Q 2 9 s d W 1 u c z E u e 0 Z V R U x f U 1 B F T k Q s M T h 9 J n F 1 b 3 Q 7 L C Z x d W 9 0 O 1 N l Y 3 R p b 2 4 x L 3 R i b F 9 B Y 2 N v d W 5 0 T W 9 u a X R v c m l u Z y 9 B d X R v U m V t b 3 Z l Z E N v b H V t b n M x L n t O T 0 5 G V U V M X 1 N Q R U 5 E L D E 5 f S Z x d W 9 0 O y w m c X V v d D t T Z W N 0 a W 9 u M S 9 0 Y m x f Q W N j b 3 V u d E 1 v b m l 0 b 3 J p b m c v Q X V 0 b 1 J l b W 9 2 Z W R D b 2 x 1 b W 5 z M S 5 7 V E 9 U X 1 N Q R U 5 E L D I w f S Z x d W 9 0 O y w m c X V v d D t T Z W N 0 a W 9 u M S 9 0 Y m x f Q W N j b 3 V u d E 1 v b m l 0 b 3 J p b m c v Q X V 0 b 1 J l b W 9 2 Z W R D b 2 x 1 b W 5 z M S 5 7 U E F Z T U V O V F 9 B T U 9 V T l Q s M j F 9 J n F 1 b 3 Q 7 L C Z x d W 9 0 O 1 N l Y 3 R p b 2 4 x L 3 R i b F 9 B Y 2 N v d W 5 0 T W 9 u a X R v c m l u Z y 9 B d X R v U m V t b 3 Z l Z E N v b H V t b n M x L n t O T 1 9 P R l 9 Q Q V l N R U 5 U L D I y f S Z x d W 9 0 O y w m c X V v d D t T Z W N 0 a W 9 u M S 9 0 Y m x f Q W N j b 3 V u d E 1 v b m l 0 b 3 J p b m c v Q X V 0 b 1 J l b W 9 2 Z W R D b 2 x 1 b W 5 z M S 5 7 T l N G X 0 F N V C w y M 3 0 m c X V v d D s s J n F 1 b 3 Q 7 U 2 V j d G l v b j E v d G J s X 0 F j Y 2 9 1 b n R N b 2 5 p d G 9 y a W 5 n L 0 F 1 d G 9 S Z W 1 v d m V k Q 2 9 s d W 1 u c z E u e 0 5 T R l 9 Q T V R T L D I 0 f S Z x d W 9 0 O y w m c X V v d D t T Z W N 0 a W 9 u M S 9 0 Y m x f Q W N j b 3 V u d E 1 v b m l 0 b 3 J p b m c v Q X V 0 b 1 J l b W 9 2 Z W R D b 2 x 1 b W 5 z M S 5 7 U E F Z R E V Y L D I 1 f S Z x d W 9 0 O y w m c X V v d D t T Z W N 0 a W 9 u M S 9 0 Y m x f Q W N j b 3 V u d E 1 v b m l 0 b 3 J p b m c v Q X V 0 b 1 J l b W 9 2 Z W R D b 2 x 1 b W 5 z M S 5 7 V k F O V E F H R V 9 T Q 0 9 S R S w y N n 0 m c X V v d D s s J n F 1 b 3 Q 7 U 2 V j d G l v b j E v d G J s X 0 F j Y 2 9 1 b n R N b 2 5 p d G 9 y a W 5 n L 0 F 1 d G 9 S Z W 1 v d m V k Q 2 9 s d W 1 u c z E u e 0 Z V R U x f T l V N X 1 R S W C w y N 3 0 m c X V v d D s s J n F 1 b 3 Q 7 U 2 V j d G l v b j E v d G J s X 0 F j Y 2 9 1 b n R N b 2 5 p d G 9 y a W 5 n L 0 F 1 d G 9 S Z W 1 v d m V k Q 2 9 s d W 1 u c z E u e 0 5 P T k Z V R U x f T l V N X 1 R S W C w y O H 0 m c X V v d D s s J n F 1 b 3 Q 7 U 2 V j d G l v b j E v d G J s X 0 F j Y 2 9 1 b n R N b 2 5 p d G 9 y a W 5 n L 0 F 1 d G 9 S Z W 1 v d m V k Q 2 9 s d W 1 u c z E u e 0 Z V R U x f V F J Y X 0 F N V C w y O X 0 m c X V v d D s s J n F 1 b 3 Q 7 U 2 V j d G l v b j E v d G J s X 0 F j Y 2 9 1 b n R N b 2 5 p d G 9 y a W 5 n L 0 F 1 d G 9 S Z W 1 v d m V k Q 2 9 s d W 1 u c z E u e 0 5 P T k Z V R U x f V F J Y X 0 F N V C w z M H 0 m c X V v d D s s J n F 1 b 3 Q 7 U 2 V j d G l v b j E v d G J s X 0 F j Y 2 9 1 b n R N b 2 5 p d G 9 y a W 5 n L 0 F 1 d G 9 S Z W 1 v d m V k Q 2 9 s d W 1 u c z E u e 1 N F R 0 1 F T l Q s M z F 9 J n F 1 b 3 Q 7 L C Z x d W 9 0 O 1 N l Y 3 R p b 2 4 x L 3 R i b F 9 B Y 2 N v d W 5 0 T W 9 u a X R v c m l u Z y 9 B d X R v U m V t b 3 Z l Z E N v b H V t b n M x L n t U T 1 R f T k V U X 1 J F V i w z M n 0 m c X V v d D s s J n F 1 b 3 Q 7 U 2 V j d G l v b j E v d G J s X 0 F j Y 2 9 1 b n R N b 2 5 p d G 9 y a W 5 n L 0 F 1 d G 9 S Z W 1 v d m V k Q 2 9 s d W 1 u c z E u e 1 d P X 0 F N T 1 V O V C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3 R i b F 9 B Y 2 N v d W 5 0 T W 9 u a X R v c m l u Z y 9 B d X R v U m V t b 3 Z l Z E N v b H V t b n M x L n t G Q U t F X 0 F D Q 1 R D T 0 R F L D B 9 J n F 1 b 3 Q 7 L C Z x d W 9 0 O 1 N l Y 3 R p b 2 4 x L 3 R i b F 9 B Y 2 N v d W 5 0 T W 9 u a X R v c m l u Z y 9 B d X R v U m V t b 3 Z l Z E N v b H V t b n M x L n t P U F R f S U 5 f R E F U R S w x f S Z x d W 9 0 O y w m c X V v d D t T Z W N 0 a W 9 u M S 9 0 Y m x f Q W N j b 3 V u d E 1 v b m l 0 b 3 J p b m c v Q X V 0 b 1 J l b W 9 2 Z W R D b 2 x 1 b W 5 z M S 5 7 R l V F T F 9 P T k x Z X 1 B B U k V O V F 9 B Q 0 N U L D J 9 J n F 1 b 3 Q 7 L C Z x d W 9 0 O 1 N l Y 3 R p b 2 4 x L 3 R i b F 9 B Y 2 N v d W 5 0 T W 9 u a X R v c m l u Z y 9 B d X R v U m V t b 3 Z l Z E N v b H V t b n M x L n t D T E l f Q U 1 P V U 5 U L D N 9 J n F 1 b 3 Q 7 L C Z x d W 9 0 O 1 N l Y 3 R p b 2 4 x L 3 R i b F 9 B Y 2 N v d W 5 0 T W 9 u a X R v c m l u Z y 9 B d X R v U m V t b 3 Z l Z E N v b H V t b n M x L n t G T E V F V E N P U l 9 P U E V O X 0 R B V E U s N H 0 m c X V v d D s s J n F 1 b 3 Q 7 U 2 V j d G l v b j E v d G J s X 0 F j Y 2 9 1 b n R N b 2 5 p d G 9 y a W 5 n L 0 F 1 d G 9 S Z W 1 v d m V k Q 2 9 s d W 1 u c z E u e 0 N J V F k s N X 0 m c X V v d D s s J n F 1 b 3 Q 7 U 2 V j d G l v b j E v d G J s X 0 F j Y 2 9 1 b n R N b 2 5 p d G 9 y a W 5 n L 0 F 1 d G 9 S Z W 1 v d m V k Q 2 9 s d W 1 u c z E u e 1 N U Q V R F L D Z 9 J n F 1 b 3 Q 7 L C Z x d W 9 0 O 1 N l Y 3 R p b 2 4 x L 3 R i b F 9 B Y 2 N v d W 5 0 T W 9 u a X R v c m l u Z y 9 B d X R v U m V t b 3 Z l Z E N v b H V t b n M x L n t a S V A s N 3 0 m c X V v d D s s J n F 1 b 3 Q 7 U 2 V j d G l v b j E v d G J s X 0 F j Y 2 9 1 b n R N b 2 5 p d G 9 y a W 5 n L 0 F 1 d G 9 S Z W 1 v d m V k Q 2 9 s d W 1 u c z E u e 1 R F U k 1 f R E F Z U y w 4 f S Z x d W 9 0 O y w m c X V v d D t T Z W N 0 a W 9 u M S 9 0 Y m x f Q W N j b 3 V u d E 1 v b m l 0 b 3 J p b m c v Q X V 0 b 1 J l b W 9 2 Z W R D b 2 x 1 b W 5 z M S 5 7 R F V F X 0 R B W V M s O X 0 m c X V v d D s s J n F 1 b 3 Q 7 U 2 V j d G l v b j E v d G J s X 0 F j Y 2 9 1 b n R N b 2 5 p d G 9 y a W 5 n L 0 F 1 d G 9 S Z W 1 v d m V k Q 2 9 s d W 1 u c z E u e 0 x P Q 0 t f R E F Z U y w x M H 0 m c X V v d D s s J n F 1 b 3 Q 7 U 2 V j d G l v b j E v d G J s X 0 F j Y 2 9 1 b n R N b 2 5 p d G 9 y a W 5 n L 0 F 1 d G 9 S Z W 1 v d m V k Q 2 9 s d W 1 u c z E u e 0 N S R U R J V F 9 M S U 1 J V C w x M X 0 m c X V v d D s s J n F 1 b 3 Q 7 U 2 V j d G l v b j E v d G J s X 0 F j Y 2 9 1 b n R N b 2 5 p d G 9 y a W 5 n L 0 F 1 d G 9 S Z W 1 v d m V k Q 2 9 s d W 1 u c z E u e 0 x P Q 0 t f Q 0 9 E R S w x M n 0 m c X V v d D s s J n F 1 b 3 Q 7 U 2 V j d G l v b j E v d G J s X 0 F j Y 2 9 1 b n R N b 2 5 p d G 9 y a W 5 n L 0 F 1 d G 9 S Z W 1 v d m V k Q 2 9 s d W 1 u c z E u e 0 x P Q 0 t f U k V B U 0 9 O L D E z f S Z x d W 9 0 O y w m c X V v d D t T Z W N 0 a W 9 u M S 9 0 Y m x f Q W N j b 3 V u d E 1 v b m l 0 b 3 J p b m c v Q X V 0 b 1 J l b W 9 2 Z W R D b 2 x 1 b W 5 z M S 5 7 T E 9 D S 1 9 U W V B F L D E 0 f S Z x d W 9 0 O y w m c X V v d D t T Z W N 0 a W 9 u M S 9 0 Y m x f Q W N j b 3 V u d E 1 v b m l 0 b 3 J p b m c v Q X V 0 b 1 J l b W 9 2 Z W R D b 2 x 1 b W 5 z M S 5 7 R E V Q T 1 N J V F 9 G T E F H L D E 1 f S Z x d W 9 0 O y w m c X V v d D t T Z W N 0 a W 9 u M S 9 0 Y m x f Q W N j b 3 V u d E 1 v b m l 0 b 3 J p b m c v Q X V 0 b 1 J l b W 9 2 Z W R D b 2 x 1 b W 5 z M S 5 7 U E 9 S V E Z P T E l P L D E 2 f S Z x d W 9 0 O y w m c X V v d D t T Z W N 0 a W 9 u M S 9 0 Y m x f Q W N j b 3 V u d E 1 v b m l 0 b 3 J p b m c v Q X V 0 b 1 J l b W 9 2 Z W R D b 2 x 1 b W 5 z M S 5 7 T E 9 C X 1 J F U E 9 S V E l O R y w x N 3 0 m c X V v d D s s J n F 1 b 3 Q 7 U 2 V j d G l v b j E v d G J s X 0 F j Y 2 9 1 b n R N b 2 5 p d G 9 y a W 5 n L 0 F 1 d G 9 S Z W 1 v d m V k Q 2 9 s d W 1 u c z E u e 0 Z V R U x f U 1 B F T k Q s M T h 9 J n F 1 b 3 Q 7 L C Z x d W 9 0 O 1 N l Y 3 R p b 2 4 x L 3 R i b F 9 B Y 2 N v d W 5 0 T W 9 u a X R v c m l u Z y 9 B d X R v U m V t b 3 Z l Z E N v b H V t b n M x L n t O T 0 5 G V U V M X 1 N Q R U 5 E L D E 5 f S Z x d W 9 0 O y w m c X V v d D t T Z W N 0 a W 9 u M S 9 0 Y m x f Q W N j b 3 V u d E 1 v b m l 0 b 3 J p b m c v Q X V 0 b 1 J l b W 9 2 Z W R D b 2 x 1 b W 5 z M S 5 7 V E 9 U X 1 N Q R U 5 E L D I w f S Z x d W 9 0 O y w m c X V v d D t T Z W N 0 a W 9 u M S 9 0 Y m x f Q W N j b 3 V u d E 1 v b m l 0 b 3 J p b m c v Q X V 0 b 1 J l b W 9 2 Z W R D b 2 x 1 b W 5 z M S 5 7 U E F Z T U V O V F 9 B T U 9 V T l Q s M j F 9 J n F 1 b 3 Q 7 L C Z x d W 9 0 O 1 N l Y 3 R p b 2 4 x L 3 R i b F 9 B Y 2 N v d W 5 0 T W 9 u a X R v c m l u Z y 9 B d X R v U m V t b 3 Z l Z E N v b H V t b n M x L n t O T 1 9 P R l 9 Q Q V l N R U 5 U L D I y f S Z x d W 9 0 O y w m c X V v d D t T Z W N 0 a W 9 u M S 9 0 Y m x f Q W N j b 3 V u d E 1 v b m l 0 b 3 J p b m c v Q X V 0 b 1 J l b W 9 2 Z W R D b 2 x 1 b W 5 z M S 5 7 T l N G X 0 F N V C w y M 3 0 m c X V v d D s s J n F 1 b 3 Q 7 U 2 V j d G l v b j E v d G J s X 0 F j Y 2 9 1 b n R N b 2 5 p d G 9 y a W 5 n L 0 F 1 d G 9 S Z W 1 v d m V k Q 2 9 s d W 1 u c z E u e 0 5 T R l 9 Q T V R T L D I 0 f S Z x d W 9 0 O y w m c X V v d D t T Z W N 0 a W 9 u M S 9 0 Y m x f Q W N j b 3 V u d E 1 v b m l 0 b 3 J p b m c v Q X V 0 b 1 J l b W 9 2 Z W R D b 2 x 1 b W 5 z M S 5 7 U E F Z R E V Y L D I 1 f S Z x d W 9 0 O y w m c X V v d D t T Z W N 0 a W 9 u M S 9 0 Y m x f Q W N j b 3 V u d E 1 v b m l 0 b 3 J p b m c v Q X V 0 b 1 J l b W 9 2 Z W R D b 2 x 1 b W 5 z M S 5 7 V k F O V E F H R V 9 T Q 0 9 S R S w y N n 0 m c X V v d D s s J n F 1 b 3 Q 7 U 2 V j d G l v b j E v d G J s X 0 F j Y 2 9 1 b n R N b 2 5 p d G 9 y a W 5 n L 0 F 1 d G 9 S Z W 1 v d m V k Q 2 9 s d W 1 u c z E u e 0 Z V R U x f T l V N X 1 R S W C w y N 3 0 m c X V v d D s s J n F 1 b 3 Q 7 U 2 V j d G l v b j E v d G J s X 0 F j Y 2 9 1 b n R N b 2 5 p d G 9 y a W 5 n L 0 F 1 d G 9 S Z W 1 v d m V k Q 2 9 s d W 1 u c z E u e 0 5 P T k Z V R U x f T l V N X 1 R S W C w y O H 0 m c X V v d D s s J n F 1 b 3 Q 7 U 2 V j d G l v b j E v d G J s X 0 F j Y 2 9 1 b n R N b 2 5 p d G 9 y a W 5 n L 0 F 1 d G 9 S Z W 1 v d m V k Q 2 9 s d W 1 u c z E u e 0 Z V R U x f V F J Y X 0 F N V C w y O X 0 m c X V v d D s s J n F 1 b 3 Q 7 U 2 V j d G l v b j E v d G J s X 0 F j Y 2 9 1 b n R N b 2 5 p d G 9 y a W 5 n L 0 F 1 d G 9 S Z W 1 v d m V k Q 2 9 s d W 1 u c z E u e 0 5 P T k Z V R U x f V F J Y X 0 F N V C w z M H 0 m c X V v d D s s J n F 1 b 3 Q 7 U 2 V j d G l v b j E v d G J s X 0 F j Y 2 9 1 b n R N b 2 5 p d G 9 y a W 5 n L 0 F 1 d G 9 S Z W 1 v d m V k Q 2 9 s d W 1 u c z E u e 1 N F R 0 1 F T l Q s M z F 9 J n F 1 b 3 Q 7 L C Z x d W 9 0 O 1 N l Y 3 R p b 2 4 x L 3 R i b F 9 B Y 2 N v d W 5 0 T W 9 u a X R v c m l u Z y 9 B d X R v U m V t b 3 Z l Z E N v b H V t b n M x L n t U T 1 R f T k V U X 1 J F V i w z M n 0 m c X V v d D s s J n F 1 b 3 Q 7 U 2 V j d G l v b j E v d G J s X 0 F j Y 2 9 1 b n R N b 2 5 p d G 9 y a W 5 n L 0 F 1 d G 9 S Z W 1 v d m V k Q 2 9 s d W 1 u c z E u e 1 d P X 0 F N T 1 V O V C w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9 B Y 2 N v d W 5 0 T W 9 u a X R v c m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Q W N j b 3 V u d E 1 v b m l 0 b 3 J p b m c v R m x l Z X R j b 3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Q W N j b 3 V u d E 1 v b m l 0 b 3 J p b m c v Z G J v X 3 R i b F 9 B Y 2 N v d W 5 0 T W 9 u a X R v c m l u Z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N k h v + K 1 C T Y M z c R b E 4 w W R A A A A A A I A A A A A A B B m A A A A A Q A A I A A A A E 9 n + u n x 0 G F t 5 b L w B Y / d a w 0 C 7 Q G k X U 5 d i 1 W G 2 8 2 K m V K 3 A A A A A A 6 A A A A A A g A A I A A A A L f a Z T y B F u D s f H Y h 7 j 2 y V M A 6 R s Z p i C 9 c 4 a T f w m D z 0 T a c U A A A A D J C F D z x h q I j f f Y + 0 z 6 o Q c g O V k M 6 B U T T G o v G h 6 B w W h N v R A l b Z C 4 h o E j m u K l c 3 R l M x G m E e 9 l + l l V O A B q l J K g + W l B j z J i 8 / r r m 6 l l u 5 L x s q I x S Q A A A A K e N W E B C + K h Q V f V h m e 9 8 b 0 w V k i 1 B 4 k H R Z 8 S e j w P I I 1 D I h K u L S U h q 5 b + s c D P h n b V a 6 k O u 1 + a I s u c Q J z T 0 h R k u D w g = < / D a t a M a s h u p > 
</file>

<file path=customXml/itemProps1.xml><?xml version="1.0" encoding="utf-8"?>
<ds:datastoreItem xmlns:ds="http://schemas.openxmlformats.org/officeDocument/2006/customXml" ds:itemID="{8840604D-BDD1-4145-8450-DBF715699F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tbl_AccountMonitoring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Chiranchi</dc:creator>
  <cp:lastModifiedBy>Rahul Chiranchi</cp:lastModifiedBy>
  <dcterms:created xsi:type="dcterms:W3CDTF">2024-11-10T16:06:48Z</dcterms:created>
  <dcterms:modified xsi:type="dcterms:W3CDTF">2024-11-10T21:19:16Z</dcterms:modified>
</cp:coreProperties>
</file>