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tus\Lotus Mini\เดือน 9\"/>
    </mc:Choice>
  </mc:AlternateContent>
  <bookViews>
    <workbookView xWindow="0" yWindow="0" windowWidth="19200" windowHeight="7260"/>
  </bookViews>
  <sheets>
    <sheet name="วางบิล" sheetId="1" r:id="rId1"/>
  </sheets>
  <definedNames>
    <definedName name="_xlnm._FilterDatabase" localSheetId="0" hidden="1">วางบิล!$B$7:$L$113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6" i="1" l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167" i="1" s="1"/>
</calcChain>
</file>

<file path=xl/sharedStrings.xml><?xml version="1.0" encoding="utf-8"?>
<sst xmlns="http://schemas.openxmlformats.org/spreadsheetml/2006/main" count="769" uniqueCount="579">
  <si>
    <t xml:space="preserve">Vendor Code 10496 </t>
  </si>
  <si>
    <t>บริษัท เพอร์เฟค คอมพาเนียน กรุ๋ป จำกัด (ไอศกรีมเอเต้)</t>
  </si>
  <si>
    <t>เลขประจำตัวผู้เสียภาษี 0105532054273</t>
  </si>
  <si>
    <t xml:space="preserve">ลูกหนี้ บจ.เอก-ชัย ดีสทริบิวชั่น ซิสเทม </t>
  </si>
  <si>
    <t>วันที่ 1-25 กันยายน 2566</t>
  </si>
  <si>
    <t>สถานที่ส่งสินค้า</t>
  </si>
  <si>
    <t>เลขที่ PO</t>
  </si>
  <si>
    <t>เลขที่ใบแจ้งหนี้</t>
  </si>
  <si>
    <t>สาขาที่ออกใบกำกับภาษี</t>
  </si>
  <si>
    <t>วันที่ใบแจ้งหนี้</t>
  </si>
  <si>
    <t>รหัสลูกค้า</t>
  </si>
  <si>
    <t>ปริมาณ</t>
  </si>
  <si>
    <t>น้ำหนัก</t>
  </si>
  <si>
    <t>จำนวนเงิน
(ก่อนVAT)</t>
  </si>
  <si>
    <t>VAT 7%</t>
  </si>
  <si>
    <t>จำนวนเงิน
(รวมVAT)</t>
  </si>
  <si>
    <t>บจ.เอก-ชัยฯ เพชรเกษมพังงา (4234)</t>
  </si>
  <si>
    <t>159244066001529</t>
  </si>
  <si>
    <t>5504023018712</t>
  </si>
  <si>
    <t>00018</t>
  </si>
  <si>
    <t>2003903IP</t>
  </si>
  <si>
    <t>159244066001562</t>
  </si>
  <si>
    <t>5504023019200</t>
  </si>
  <si>
    <t>159244066001598</t>
  </si>
  <si>
    <t>5504023019613</t>
  </si>
  <si>
    <t>159244066001630</t>
  </si>
  <si>
    <t>5504023020045</t>
  </si>
  <si>
    <t>บจ.เอก-ชัยฯ ไทวัสดุ-ชัยพฤกษ์ (4214)</t>
  </si>
  <si>
    <t>139044066002101</t>
  </si>
  <si>
    <t>5508023025718</t>
  </si>
  <si>
    <t>00028</t>
  </si>
  <si>
    <t>2003903AV</t>
  </si>
  <si>
    <t>บจ.เอก-ชัยฯ ซอยเย็นจิต (4122)</t>
  </si>
  <si>
    <t>070644066001332</t>
  </si>
  <si>
    <t>5518023067096</t>
  </si>
  <si>
    <t>00004</t>
  </si>
  <si>
    <t>2003903BY</t>
  </si>
  <si>
    <t>070644066001398</t>
  </si>
  <si>
    <t>5518023070880</t>
  </si>
  <si>
    <t>บจ.เอก-ชัยฯ สาทรคอนโด (4128)</t>
  </si>
  <si>
    <t>075844066001510</t>
  </si>
  <si>
    <t>5518023066418</t>
  </si>
  <si>
    <t>2003903CA</t>
  </si>
  <si>
    <t>075844066001557</t>
  </si>
  <si>
    <t>5518023068378</t>
  </si>
  <si>
    <t>075844066001600</t>
  </si>
  <si>
    <t>5518023070268</t>
  </si>
  <si>
    <t>บจ.เอก-ชัยฯ ฟอร์จูน รัชดา (4155)</t>
  </si>
  <si>
    <t>10214406600462</t>
  </si>
  <si>
    <t>5518023066730</t>
  </si>
  <si>
    <t>2003903CP</t>
  </si>
  <si>
    <t>บจ.เอก-ชัยฯ ลาดพร้าว80 แยก22 (4157)</t>
  </si>
  <si>
    <t>103544066002904</t>
  </si>
  <si>
    <t>5518023066785</t>
  </si>
  <si>
    <t>2003903CQ</t>
  </si>
  <si>
    <t>103544066002967</t>
  </si>
  <si>
    <t>5518023068692</t>
  </si>
  <si>
    <t>บจ.เอก-ชัยฯ กู๊ดพาร์ค สรงประภา(4262)</t>
  </si>
  <si>
    <t>163044066001404</t>
  </si>
  <si>
    <t>5518023067441</t>
  </si>
  <si>
    <t>2003903DN</t>
  </si>
  <si>
    <t>163044066001461</t>
  </si>
  <si>
    <t>5518023070666</t>
  </si>
  <si>
    <t>บจ.เอก-ชัยฯ สัมมากร ซ.5 (4188)</t>
  </si>
  <si>
    <t>131944066001331</t>
  </si>
  <si>
    <t>5518023067170</t>
  </si>
  <si>
    <t>2003903CU</t>
  </si>
  <si>
    <t>131944066001374</t>
  </si>
  <si>
    <t>5518023070350</t>
  </si>
  <si>
    <t>บจ.เอก-ชัยฯ ทิพวัลย์ (4000)</t>
  </si>
  <si>
    <t>003544066002054</t>
  </si>
  <si>
    <t>5518023066849</t>
  </si>
  <si>
    <t>2003903AY</t>
  </si>
  <si>
    <t>003544066002141</t>
  </si>
  <si>
    <t>5518023070698</t>
  </si>
  <si>
    <t>บจ.เอก-ชัยฯ พนัสนิคม-ศรีกุญชร (4133)</t>
  </si>
  <si>
    <t>083544066000986</t>
  </si>
  <si>
    <t>5503023055587</t>
  </si>
  <si>
    <t>00010</t>
  </si>
  <si>
    <t>2003903KR</t>
  </si>
  <si>
    <t>083544066001053</t>
  </si>
  <si>
    <t>5503023058505</t>
  </si>
  <si>
    <t>บจ.เอก-ชัยฯ พระปิ่น 3 (4003)</t>
  </si>
  <si>
    <t>013244066001530</t>
  </si>
  <si>
    <t>5508023025610</t>
  </si>
  <si>
    <t>2003903AL</t>
  </si>
  <si>
    <t>013244066001612</t>
  </si>
  <si>
    <t>5508023027123</t>
  </si>
  <si>
    <t>บจ.เอก-ชัยฯ ประชาราษฎร์ฯ 24 (4151)</t>
  </si>
  <si>
    <t>100844066002256</t>
  </si>
  <si>
    <t>5518023066840</t>
  </si>
  <si>
    <t>2003903CN</t>
  </si>
  <si>
    <t>10844066002352</t>
  </si>
  <si>
    <t>5518023070687</t>
  </si>
  <si>
    <t>บจ.เอก-ชัยฯ บัวทองธานี (4006)</t>
  </si>
  <si>
    <t>04644066001786</t>
  </si>
  <si>
    <t>5508023025149</t>
  </si>
  <si>
    <t>2003903AM</t>
  </si>
  <si>
    <t>014644066001877</t>
  </si>
  <si>
    <t>5508023026379</t>
  </si>
  <si>
    <t>014644066001947</t>
  </si>
  <si>
    <t>5508023027319</t>
  </si>
  <si>
    <t>บจ.เอก-ชัยฯ ม.ภัสสร 345 (4174)</t>
  </si>
  <si>
    <t>121944066001774</t>
  </si>
  <si>
    <t>5510023038528</t>
  </si>
  <si>
    <t>00029</t>
  </si>
  <si>
    <t>2003903EH</t>
  </si>
  <si>
    <t>121944066001823</t>
  </si>
  <si>
    <t>5510023039615</t>
  </si>
  <si>
    <t>บจ.เอก-ชัยฯ ชะอวด (4111)</t>
  </si>
  <si>
    <t>064544066001144</t>
  </si>
  <si>
    <t>5512023030317</t>
  </si>
  <si>
    <t>00037</t>
  </si>
  <si>
    <t>2003903IJ</t>
  </si>
  <si>
    <t>บจ.เอก-ชัยฯ กาฬสินธุ์-สมเด็จ (4273)</t>
  </si>
  <si>
    <t>164144066001567</t>
  </si>
  <si>
    <t>5502023049166</t>
  </si>
  <si>
    <t>00017</t>
  </si>
  <si>
    <t>2003903KK</t>
  </si>
  <si>
    <t>164144066001608</t>
  </si>
  <si>
    <t>5502023050101</t>
  </si>
  <si>
    <t>บจ.เอก-ชัยฯ ท่าเมือง (4033)</t>
  </si>
  <si>
    <t>026444066001179</t>
  </si>
  <si>
    <t>5512023030789</t>
  </si>
  <si>
    <t>2003903LC</t>
  </si>
  <si>
    <t>026444066001213</t>
  </si>
  <si>
    <t>5512023031952</t>
  </si>
  <si>
    <t>026444066001244</t>
  </si>
  <si>
    <t>5512023033033</t>
  </si>
  <si>
    <t>บจ.เอก-ชัยฯ ประชาอุทิศ 90 (4261)</t>
  </si>
  <si>
    <t>162944066001256</t>
  </si>
  <si>
    <t>5508023025122</t>
  </si>
  <si>
    <t>2003903DM</t>
  </si>
  <si>
    <t>162944066001286</t>
  </si>
  <si>
    <t>5508023025804</t>
  </si>
  <si>
    <t>บจ.เอก-ชัยฯ เพชรบุรี 38/1 (4211)</t>
  </si>
  <si>
    <t>138044066001273</t>
  </si>
  <si>
    <t>5518023066411</t>
  </si>
  <si>
    <t>2003903DI</t>
  </si>
  <si>
    <t>138044066001345</t>
  </si>
  <si>
    <t>5518023070260</t>
  </si>
  <si>
    <t>บจ.เอก-ชัยฯ บ้านสวนการ์เด้น (4118)</t>
  </si>
  <si>
    <t>069844066002549</t>
  </si>
  <si>
    <t>5518023067169</t>
  </si>
  <si>
    <t>2003903BU</t>
  </si>
  <si>
    <t>069844066002600</t>
  </si>
  <si>
    <t>5518023069096</t>
  </si>
  <si>
    <t>บจ.เอก-ชัยฯ ปลายพระยา-กระบี่ (4257)</t>
  </si>
  <si>
    <t>162544066000954</t>
  </si>
  <si>
    <t>5504023018802</t>
  </si>
  <si>
    <t>2003903IQ</t>
  </si>
  <si>
    <t>บจ.เอก-ชัยฯ กรีนวิลล์ (4109)</t>
  </si>
  <si>
    <t>064144066001863</t>
  </si>
  <si>
    <t>5508023025540</t>
  </si>
  <si>
    <t>2003903BP</t>
  </si>
  <si>
    <t>064144066001905</t>
  </si>
  <si>
    <t>5508023026316</t>
  </si>
  <si>
    <t>064144066001952</t>
  </si>
  <si>
    <t>5508023027040</t>
  </si>
  <si>
    <t>บจ.เอก-ชัยฯ สระบุรี-ปากเพรียว (4144)</t>
  </si>
  <si>
    <t>095244066001650</t>
  </si>
  <si>
    <t>5510023038590</t>
  </si>
  <si>
    <t>2003903EB</t>
  </si>
  <si>
    <t>บจ.เอก-ชัยฯ นาปรัง-ปง-พะเยา (4146)</t>
  </si>
  <si>
    <t>095844066002012</t>
  </si>
  <si>
    <t>5511023037480</t>
  </si>
  <si>
    <t>00032</t>
  </si>
  <si>
    <t>2003903LQ</t>
  </si>
  <si>
    <t>บจ.เอก-ชัยฯ ลำปาง-เกาะคา (4183)</t>
  </si>
  <si>
    <t>130444066002330</t>
  </si>
  <si>
    <t>5511023037547</t>
  </si>
  <si>
    <t>2003903LV</t>
  </si>
  <si>
    <t>130444066002381</t>
  </si>
  <si>
    <t>5511023038540</t>
  </si>
  <si>
    <t>บจ.เอก-ชัยฯ แม่สะเรียง2-มส. (4176)</t>
  </si>
  <si>
    <t>1223440660001940</t>
  </si>
  <si>
    <t>5511023038061</t>
  </si>
  <si>
    <t>2003903LU</t>
  </si>
  <si>
    <t>122344066001980</t>
  </si>
  <si>
    <t>5511023039095</t>
  </si>
  <si>
    <t>122344066002028</t>
  </si>
  <si>
    <t>5511023040053</t>
  </si>
  <si>
    <t>บจ.เอก-ชัยฯ เจษฎาบดินทร์2 (4269)</t>
  </si>
  <si>
    <t>163744066001510</t>
  </si>
  <si>
    <t>5513023017272</t>
  </si>
  <si>
    <t>00039</t>
  </si>
  <si>
    <t>2003903JQ</t>
  </si>
  <si>
    <t>163744066001585</t>
  </si>
  <si>
    <t>5513023018251</t>
  </si>
  <si>
    <t>บจ.เอก-ชัยฯ กสิกรทุ่งสร้าง (4066)</t>
  </si>
  <si>
    <t>041044066001681</t>
  </si>
  <si>
    <t>5502023050533</t>
  </si>
  <si>
    <t>2003903FB</t>
  </si>
  <si>
    <t>บจ.เอก-ชัยฯ วิจารย์รังสรรค์ (4060)</t>
  </si>
  <si>
    <t>038344066001676</t>
  </si>
  <si>
    <t>5502023049226</t>
  </si>
  <si>
    <t>2003903EZ</t>
  </si>
  <si>
    <t>038344066001716</t>
  </si>
  <si>
    <t>5502023050375</t>
  </si>
  <si>
    <t>038344066001791</t>
  </si>
  <si>
    <t>5502023053103</t>
  </si>
  <si>
    <t>บจ.เอก-ชัยฯ สี่แยกแผงลอย (4135)</t>
  </si>
  <si>
    <t>087544066001250</t>
  </si>
  <si>
    <t>5502023050528</t>
  </si>
  <si>
    <t>2003903FI</t>
  </si>
  <si>
    <t>บจ.เอก-ชัยฯ ท่าแฉลบ (4049)</t>
  </si>
  <si>
    <t>031944066001287</t>
  </si>
  <si>
    <t>5503023054608</t>
  </si>
  <si>
    <t>2003903GK</t>
  </si>
  <si>
    <t>บจ.เอก-ชัยฯ ไทรม้า (4008)</t>
  </si>
  <si>
    <t>15444066001453</t>
  </si>
  <si>
    <t>5508023025947</t>
  </si>
  <si>
    <t>2003903AN</t>
  </si>
  <si>
    <t>บจ.เอก-ชัยฯ พรไพศาล 11-นนทบุรี (4288)</t>
  </si>
  <si>
    <t>166244066001508</t>
  </si>
  <si>
    <t>5508023025720</t>
  </si>
  <si>
    <t>2003903AX</t>
  </si>
  <si>
    <t>บจ.เอก-ชัยฯ ลพบุรี-สิรัญญา (4195)</t>
  </si>
  <si>
    <t>133944066001404</t>
  </si>
  <si>
    <t>5510023037802</t>
  </si>
  <si>
    <t>2003903EJ</t>
  </si>
  <si>
    <t>133944066001508</t>
  </si>
  <si>
    <t>5510023040817</t>
  </si>
  <si>
    <t>บจ.เอก-ชัยฯ ตาคลี3-นครสวรรค์ (4248)</t>
  </si>
  <si>
    <t>161644066001605</t>
  </si>
  <si>
    <t>5510023038050</t>
  </si>
  <si>
    <t>2003903EO</t>
  </si>
  <si>
    <t>161644066001722</t>
  </si>
  <si>
    <t>5510023041142</t>
  </si>
  <si>
    <t>บจ.เอก-ชัยฯ สิชล (4019)</t>
  </si>
  <si>
    <t>023044066000932</t>
  </si>
  <si>
    <t>5512023029893</t>
  </si>
  <si>
    <t>2003903HW</t>
  </si>
  <si>
    <t>บจ.เอก-ชัยฯ ระโนด (4081)</t>
  </si>
  <si>
    <t>051644066001370</t>
  </si>
  <si>
    <t>5512023029894</t>
  </si>
  <si>
    <t>2003903IH</t>
  </si>
  <si>
    <t>051644066001407</t>
  </si>
  <si>
    <t>5512023030974</t>
  </si>
  <si>
    <t>บจ.เอก-ชัยฯ เพชรเกษม-ห้วยยอด (4258)</t>
  </si>
  <si>
    <t>162644066001355</t>
  </si>
  <si>
    <t>5512023030318</t>
  </si>
  <si>
    <t>2003903IR</t>
  </si>
  <si>
    <t>บจ.เอก-ชัยฯ บ้านตาขุน (4029)</t>
  </si>
  <si>
    <t>024644066001127</t>
  </si>
  <si>
    <t>5512023030732</t>
  </si>
  <si>
    <t>2003903LA</t>
  </si>
  <si>
    <t>บจ.เอก-ชัยฯ ลาดกระบัง ซ.7 (4139)</t>
  </si>
  <si>
    <t>093044066002139</t>
  </si>
  <si>
    <t>5518023067515</t>
  </si>
  <si>
    <t>2003903CJ</t>
  </si>
  <si>
    <t>บจ.เอก-ชัยฯ บางม่วง-ตะกั่วป่า (4037)</t>
  </si>
  <si>
    <t>027244066001735</t>
  </si>
  <si>
    <t>5504023018855</t>
  </si>
  <si>
    <t>2003903ID</t>
  </si>
  <si>
    <t>บจ.เอก-ชัยฯ CP Fresh ปากช่อง (4301)</t>
  </si>
  <si>
    <t>168844066001744</t>
  </si>
  <si>
    <t>5505023029848</t>
  </si>
  <si>
    <t>00025</t>
  </si>
  <si>
    <t>2003903GF</t>
  </si>
  <si>
    <t>บจ.เอก-ชัยฯ ซ.ภาณุรังษี (4206)</t>
  </si>
  <si>
    <t>137244066001704</t>
  </si>
  <si>
    <t>5508023025569</t>
  </si>
  <si>
    <t>2003903AS</t>
  </si>
  <si>
    <t>บจ.เอก-ชัยฯ กุมภวาปี (4255)</t>
  </si>
  <si>
    <t>162344066001257</t>
  </si>
  <si>
    <t>5502023049231</t>
  </si>
  <si>
    <t>2003903FN</t>
  </si>
  <si>
    <t>162344066001312</t>
  </si>
  <si>
    <t>5502023051699</t>
  </si>
  <si>
    <t>162344066001346</t>
  </si>
  <si>
    <t>5502023053139</t>
  </si>
  <si>
    <t>บจ.เอก-ชัยฯ กรมหลวงชุมพร (4177)</t>
  </si>
  <si>
    <t>122444066001161</t>
  </si>
  <si>
    <t>5507023010372</t>
  </si>
  <si>
    <t>00027</t>
  </si>
  <si>
    <t>2003903KX</t>
  </si>
  <si>
    <t>บจ.เอก-ชัยฯ บ้านโฮ่ง2 - ลำพูน (4149)</t>
  </si>
  <si>
    <t>097244066002215</t>
  </si>
  <si>
    <t>5511023036899</t>
  </si>
  <si>
    <t>2003903LR</t>
  </si>
  <si>
    <t>บจ.เอก-ชัยฯ เขารูปช้าง (4291)</t>
  </si>
  <si>
    <t>166644066001700</t>
  </si>
  <si>
    <t>5512023029620</t>
  </si>
  <si>
    <t>2003903IV</t>
  </si>
  <si>
    <t>166644066001826</t>
  </si>
  <si>
    <t>5512023032607</t>
  </si>
  <si>
    <t>บจ.เอก-ชัยฯ สวรรค์วิถี2 (4293)</t>
  </si>
  <si>
    <t>167144066001055</t>
  </si>
  <si>
    <t>5513023017153</t>
  </si>
  <si>
    <t>2003903EU</t>
  </si>
  <si>
    <t>บจ.เอก-ชัยฯ เฟื่องฟ้า11 (4009)</t>
  </si>
  <si>
    <t>015944066001408</t>
  </si>
  <si>
    <t>5518023067180</t>
  </si>
  <si>
    <t>2003903BC</t>
  </si>
  <si>
    <t>บจ.เอก-ชัยฯ คุณาลัย ซ.เทศบาล11(4154)</t>
  </si>
  <si>
    <t>102044066002051</t>
  </si>
  <si>
    <t>5508023025740</t>
  </si>
  <si>
    <t>2003903JY</t>
  </si>
  <si>
    <t>บจ.เอก-ชัยฯ อ่างทอง (4311)</t>
  </si>
  <si>
    <t>281044066001096</t>
  </si>
  <si>
    <t>5510023038615</t>
  </si>
  <si>
    <t>2003903EW</t>
  </si>
  <si>
    <t>บจ.เอก-ชัยฯ ชัยบาดาล (4042)</t>
  </si>
  <si>
    <t>028944066001615</t>
  </si>
  <si>
    <t>5510023038814</t>
  </si>
  <si>
    <t>2003903DR</t>
  </si>
  <si>
    <t>บจ.เอก-ชัยฯ เดิมบางนางบวช (4175)</t>
  </si>
  <si>
    <t>122244066000548</t>
  </si>
  <si>
    <t>5510023038816</t>
  </si>
  <si>
    <t>2003903EI</t>
  </si>
  <si>
    <t>บจ.เอก-ชัยฯ อู่ทอง-มาลัยแมน (4043)</t>
  </si>
  <si>
    <t>029444066000533</t>
  </si>
  <si>
    <t>5510023039127</t>
  </si>
  <si>
    <t>2003903DS</t>
  </si>
  <si>
    <t>บจ.เอก-ชัยฯ ทุ่งโฮ้ง (4243)</t>
  </si>
  <si>
    <t>160444066001238</t>
  </si>
  <si>
    <t>5511023037695</t>
  </si>
  <si>
    <t>2003903MD</t>
  </si>
  <si>
    <t>บจ.เอก-ชัยฯ เชียงใหม่-ราชวิถี (4055)</t>
  </si>
  <si>
    <t>033844066001480</t>
  </si>
  <si>
    <t>5511023038173</t>
  </si>
  <si>
    <t>2003903IZ</t>
  </si>
  <si>
    <t>บจ.เอก-ชัยฯ เอกมัย 30 (4203)</t>
  </si>
  <si>
    <t>136644066001065</t>
  </si>
  <si>
    <t>5518023068352</t>
  </si>
  <si>
    <t>2003903DC</t>
  </si>
  <si>
    <t>บจ.เอก-ชัยฯ สาทร 11 (4113)</t>
  </si>
  <si>
    <t>065444066001859</t>
  </si>
  <si>
    <t>5518023068377</t>
  </si>
  <si>
    <t>2003903BR</t>
  </si>
  <si>
    <t>บจ.เอก-ชัยฯ คุ้มเกล้า (4132)</t>
  </si>
  <si>
    <t>077844066001871</t>
  </si>
  <si>
    <t>5518023068431</t>
  </si>
  <si>
    <t>2003903CE</t>
  </si>
  <si>
    <t>077844066001925</t>
  </si>
  <si>
    <t>5518023070919</t>
  </si>
  <si>
    <t>บจ.เอก-ชัยฯ ศุภฤกษ์ (4093)</t>
  </si>
  <si>
    <t>056744066002697</t>
  </si>
  <si>
    <t>5518023068461</t>
  </si>
  <si>
    <t>2003903BI</t>
  </si>
  <si>
    <t>056744066002755</t>
  </si>
  <si>
    <t>5518023070340</t>
  </si>
  <si>
    <t>บจ.เอก-ชัยฯ พัฒนาการ 20 (4204)</t>
  </si>
  <si>
    <t>136844066002019</t>
  </si>
  <si>
    <t>5518023068651</t>
  </si>
  <si>
    <t>2003903DD</t>
  </si>
  <si>
    <t>บจ.เอก-ชัยฯ อมรพันธ์ 9 (4004)</t>
  </si>
  <si>
    <t>013744066001790</t>
  </si>
  <si>
    <t>5518023068691</t>
  </si>
  <si>
    <t>2003903BA</t>
  </si>
  <si>
    <t>บจ.เอก-ชัยฯ พนมพัฒนา (4160)</t>
  </si>
  <si>
    <t>108844066000645</t>
  </si>
  <si>
    <t>5518023068712</t>
  </si>
  <si>
    <t>2003903GQ</t>
  </si>
  <si>
    <t>บจ.เอก-ชัยฯ เอแบคบางนา (4105)</t>
  </si>
  <si>
    <t>062344066001545</t>
  </si>
  <si>
    <t>5518023068770</t>
  </si>
  <si>
    <t>2003903BN</t>
  </si>
  <si>
    <t>บจ.เอก-ชัยฯ วิภาวดี 64 จุด 2 (4142)</t>
  </si>
  <si>
    <t>094544066002700</t>
  </si>
  <si>
    <t>5518023068776</t>
  </si>
  <si>
    <t>2003903CL</t>
  </si>
  <si>
    <t>094544066002762</t>
  </si>
  <si>
    <t>5518023070665</t>
  </si>
  <si>
    <t>บจ.เอก-ชัยฯ ตลาดประตูกรุงเทพ (4208)</t>
  </si>
  <si>
    <t>137744066001800</t>
  </si>
  <si>
    <t>5518023068936</t>
  </si>
  <si>
    <t>2003903DF</t>
  </si>
  <si>
    <t>137744066001851</t>
  </si>
  <si>
    <t>5518023070661</t>
  </si>
  <si>
    <t>บจ.เอก-ชัยฯ รามคำแหง 24 (4134)</t>
  </si>
  <si>
    <t>084344066001762</t>
  </si>
  <si>
    <t>5518023069005</t>
  </si>
  <si>
    <t>2003903CF</t>
  </si>
  <si>
    <t>บจ.เอก-ชัยฯ ตลาดถนอมมิตร (4178)</t>
  </si>
  <si>
    <t>122644066002184</t>
  </si>
  <si>
    <t>5518023069013</t>
  </si>
  <si>
    <t>2003903CS</t>
  </si>
  <si>
    <t>บจ.เอก-ชัยฯ ฉลองกรุง 53 (4200)</t>
  </si>
  <si>
    <t>135444066002303</t>
  </si>
  <si>
    <t>5518023069035</t>
  </si>
  <si>
    <t>2003903DA</t>
  </si>
  <si>
    <t>บจ.เอก-ชัยฯ ราษฎร์พัฒนา (4121)</t>
  </si>
  <si>
    <t>070444066002174</t>
  </si>
  <si>
    <t>5518023069097</t>
  </si>
  <si>
    <t>2003903BX</t>
  </si>
  <si>
    <t>บจ.เอก-ชัยฯ เสนานิคม (4191)</t>
  </si>
  <si>
    <t>133044066001760</t>
  </si>
  <si>
    <t>5518023069278</t>
  </si>
  <si>
    <t>2003903CW</t>
  </si>
  <si>
    <t>บจ.เอก-ชัยฯ หนองหาน-อุดรธานี (4285)</t>
  </si>
  <si>
    <t>165844066001149</t>
  </si>
  <si>
    <t>5502023051094</t>
  </si>
  <si>
    <t>2003903FP</t>
  </si>
  <si>
    <t>บจ.เอก-ชัยฯ พังโคน-นิตโย2 (4244)</t>
  </si>
  <si>
    <t>160544066001618</t>
  </si>
  <si>
    <t>5502023051754</t>
  </si>
  <si>
    <t>2003903KH</t>
  </si>
  <si>
    <t>บจ.เอก-ชัยฯ แกลง-สุขุมวิท (4050)</t>
  </si>
  <si>
    <t>032244066001834</t>
  </si>
  <si>
    <t>5503023056106</t>
  </si>
  <si>
    <t>2003903GL</t>
  </si>
  <si>
    <t>บจ.เอก-ชัยฯ ท้ายเหมือง (4036)</t>
  </si>
  <si>
    <t>027144066001437</t>
  </si>
  <si>
    <t>5504023019326</t>
  </si>
  <si>
    <t>2003903IC</t>
  </si>
  <si>
    <t>บจ.เอก-ชัยฯ วารินชำราบ (4310)</t>
  </si>
  <si>
    <t>280744066001383</t>
  </si>
  <si>
    <t>5505023030769</t>
  </si>
  <si>
    <t>2003903FU</t>
  </si>
  <si>
    <t>บจ.เอก-ชัยฯ ตลาดดอนกลาง (4290)</t>
  </si>
  <si>
    <t>166444066002084</t>
  </si>
  <si>
    <t>5505023031374</t>
  </si>
  <si>
    <t>2003903FR</t>
  </si>
  <si>
    <t>บจ.เอก-ชัยฯ บางกระดี่ (4194)</t>
  </si>
  <si>
    <t>133544066001068</t>
  </si>
  <si>
    <t>5508023026199</t>
  </si>
  <si>
    <t>2003903CY</t>
  </si>
  <si>
    <t>บจ.เอก-ชัยฯ ปั๊มคาลเท็ก นครอินทร์ (4125)</t>
  </si>
  <si>
    <t>075444066001835</t>
  </si>
  <si>
    <t>5508023026201</t>
  </si>
  <si>
    <t>2003903AP</t>
  </si>
  <si>
    <t>บจ.เอก-ชัยฯ กัลปพฤกษ์ (4129)</t>
  </si>
  <si>
    <t>076844066001328</t>
  </si>
  <si>
    <t>5508023026223</t>
  </si>
  <si>
    <t>2003903CB</t>
  </si>
  <si>
    <t>บจ.เอก-ชัยฯ สี่แยกทศกัณฑ์ จุด2 (4148)</t>
  </si>
  <si>
    <t>097044066001698</t>
  </si>
  <si>
    <t>5508023026317</t>
  </si>
  <si>
    <t>2003903CM</t>
  </si>
  <si>
    <t>บจ.เอก-ชัยฯ ลัดดาวิลล์ (4163)</t>
  </si>
  <si>
    <t>110144066001627</t>
  </si>
  <si>
    <t>5508023026597</t>
  </si>
  <si>
    <t>2003903AQ</t>
  </si>
  <si>
    <t>110144066001657</t>
  </si>
  <si>
    <t>5508023027109</t>
  </si>
  <si>
    <t>บจ.เอก-ชัยฯ ตลาดไทยสมบูรณ์ (4289)</t>
  </si>
  <si>
    <t>095444066001711</t>
  </si>
  <si>
    <t>5510023039989</t>
  </si>
  <si>
    <t>2003903ET</t>
  </si>
  <si>
    <t>บจ.เอก-ชัยฯ สันกำแพง-สันกลาง (4181)</t>
  </si>
  <si>
    <t>129744066002472</t>
  </si>
  <si>
    <t>5511023038363</t>
  </si>
  <si>
    <t>2003903JG</t>
  </si>
  <si>
    <t>บจ.เอก-ชัยฯ ดอนจั่น-ไชยสถาน (4186)</t>
  </si>
  <si>
    <t>131444066001767</t>
  </si>
  <si>
    <t>5511023038366</t>
  </si>
  <si>
    <t>2003903LW</t>
  </si>
  <si>
    <t>บจ.เอก-ชัยฯ ฝาง-เชียงใหม่ (4284)</t>
  </si>
  <si>
    <t>165744066001656</t>
  </si>
  <si>
    <t>5511023039123</t>
  </si>
  <si>
    <t>2003903JT</t>
  </si>
  <si>
    <t>บจ.เอก-ชัยฯ บ้านใหม่-เชียงราย (4279)</t>
  </si>
  <si>
    <t>165144066001707</t>
  </si>
  <si>
    <t>5511023039180</t>
  </si>
  <si>
    <t>2003903JS</t>
  </si>
  <si>
    <t>บจ.เอก-ชัยฯ กาญจนวิถี (4025)</t>
  </si>
  <si>
    <t>024144066000933</t>
  </si>
  <si>
    <t>5512023030973</t>
  </si>
  <si>
    <t>2003903HI</t>
  </si>
  <si>
    <t>024144066000963</t>
  </si>
  <si>
    <t>5512023032109</t>
  </si>
  <si>
    <t>บจ.เอก-ชัยฯ ขนอม (4023)</t>
  </si>
  <si>
    <t>023644066001414</t>
  </si>
  <si>
    <t>5512023030975</t>
  </si>
  <si>
    <t>2003903HZ</t>
  </si>
  <si>
    <t>บจ.เอก-ชัยฯ ทุ่งตะโก (4039)</t>
  </si>
  <si>
    <t>027544066001415</t>
  </si>
  <si>
    <t>5512023031565</t>
  </si>
  <si>
    <t>2003903HF</t>
  </si>
  <si>
    <t>บจ.เอก-ชัยฯ ดอนสัก (4179)</t>
  </si>
  <si>
    <t>122944066001243</t>
  </si>
  <si>
    <t>5512023031889</t>
  </si>
  <si>
    <t>2003903HM</t>
  </si>
  <si>
    <t>บจ.เอก-ชัยฯ หัวไทร (4018)</t>
  </si>
  <si>
    <t>022944066001557</t>
  </si>
  <si>
    <t>5512023031890</t>
  </si>
  <si>
    <t>2003903HV</t>
  </si>
  <si>
    <t>บจ.เอก-ชัยฯ ปากพนัง (4020)</t>
  </si>
  <si>
    <t>023244066001499</t>
  </si>
  <si>
    <t>5512023031891</t>
  </si>
  <si>
    <t>2003903HX</t>
  </si>
  <si>
    <t>บจ.เอก-ชัยฯ อ่างทอง-เกาะสมุย (4283)</t>
  </si>
  <si>
    <t>165644066001630</t>
  </si>
  <si>
    <t>5512023031892</t>
  </si>
  <si>
    <t>2003903HO</t>
  </si>
  <si>
    <t>บจ.เอก-ชัยฯ พิชัย 3-อุตรดิตถ์ (4249)</t>
  </si>
  <si>
    <t>161744066001368</t>
  </si>
  <si>
    <t>5513023017789</t>
  </si>
  <si>
    <t>2003903JM</t>
  </si>
  <si>
    <t>บจ.เอก-ชัยฯ สุขุมวิท 101/1 (4085)</t>
  </si>
  <si>
    <t>053044066001108</t>
  </si>
  <si>
    <t>5518023070279</t>
  </si>
  <si>
    <t>2003903KB</t>
  </si>
  <si>
    <t>บจ.เอก-ชัยฯ อินทรารักษ์ (4001)</t>
  </si>
  <si>
    <t>004144066002612</t>
  </si>
  <si>
    <t>5518023070349</t>
  </si>
  <si>
    <t>2003903AZ</t>
  </si>
  <si>
    <t>บจ.เอก-ชัยฯ ซ.ธนสิทธิ์ จุด 2 (4193)</t>
  </si>
  <si>
    <t>133444066001227</t>
  </si>
  <si>
    <t>5518023070642</t>
  </si>
  <si>
    <t>2003903CX</t>
  </si>
  <si>
    <t>บจ.เอก-ชัยฯ นครสวรรค์ (4082)</t>
  </si>
  <si>
    <t>051744066000871</t>
  </si>
  <si>
    <t>5502023053175</t>
  </si>
  <si>
    <t>2003903FD</t>
  </si>
  <si>
    <t>บจ.เอก-ชัยฯ ตลาดใหญ่-ภูเก็ต (4278)</t>
  </si>
  <si>
    <t>164844066001494</t>
  </si>
  <si>
    <t>5504023019695</t>
  </si>
  <si>
    <t>2003903IT</t>
  </si>
  <si>
    <t>บจ.เอก-ชัยฯ พระปิ่น 5 (4010)</t>
  </si>
  <si>
    <t>016444066001585</t>
  </si>
  <si>
    <t>5508023027172</t>
  </si>
  <si>
    <t>2003903BD</t>
  </si>
  <si>
    <t>บจ.เอก-ชัยฯ ซอยสามัคคี (4263)</t>
  </si>
  <si>
    <t>163144066001254</t>
  </si>
  <si>
    <t>5508023027194</t>
  </si>
  <si>
    <t>2003903AW</t>
  </si>
  <si>
    <t>บจ.เอก-ชัยฯ อิมเมจมอลล์ (4124)</t>
  </si>
  <si>
    <t>075044066001184</t>
  </si>
  <si>
    <t>5509023023316</t>
  </si>
  <si>
    <t>00030</t>
  </si>
  <si>
    <t>2003903GZ</t>
  </si>
  <si>
    <t>บจ.เอก-ชัยฯ พระพุทธบาท (4198)</t>
  </si>
  <si>
    <t>134744066001865</t>
  </si>
  <si>
    <t>5510023040410</t>
  </si>
  <si>
    <t>2003903EL</t>
  </si>
  <si>
    <t>134744066001891</t>
  </si>
  <si>
    <t>5510023040809</t>
  </si>
  <si>
    <t>บจ.เอก-ชัยฯ เดชาวุธ (4046)</t>
  </si>
  <si>
    <t>029944066001814</t>
  </si>
  <si>
    <t>5510023040486</t>
  </si>
  <si>
    <t>2003903DV</t>
  </si>
  <si>
    <t>บจ.เอก-ชัยฯ วัดสิงห์ (4323)</t>
  </si>
  <si>
    <t>289744066001443</t>
  </si>
  <si>
    <t>5510023040682</t>
  </si>
  <si>
    <t>2003903EY</t>
  </si>
  <si>
    <t>บจ.เอก-ชัยฯ ลำพูน-รอบเมืองใน2 (4230)</t>
  </si>
  <si>
    <t>158244066001914</t>
  </si>
  <si>
    <t>5511023039846</t>
  </si>
  <si>
    <t>2003903MC</t>
  </si>
  <si>
    <t>บจ.เอก-ชัยฯ ขุนลุมประพาส2 (4226)</t>
  </si>
  <si>
    <t>157544066002193</t>
  </si>
  <si>
    <t>5511023040054</t>
  </si>
  <si>
    <t>2003903MA</t>
  </si>
  <si>
    <t>บจ.เอก-ชัยฯ มาบอำมฤต (ปะทิว) (4040)</t>
  </si>
  <si>
    <t>027944066000740</t>
  </si>
  <si>
    <t>5512023032234</t>
  </si>
  <si>
    <t>2003903HG</t>
  </si>
  <si>
    <t>บจ.เอก-ชัยฯ ละแม-ชุมพร (4096)</t>
  </si>
  <si>
    <t>057644066001131</t>
  </si>
  <si>
    <t>5512023032256</t>
  </si>
  <si>
    <t>2003903HH</t>
  </si>
  <si>
    <t>บจ.เอก-ชัยฯ หลังสวน (4038)</t>
  </si>
  <si>
    <t>027344066001458</t>
  </si>
  <si>
    <t>5512023032257</t>
  </si>
  <si>
    <t>2003903HE</t>
  </si>
  <si>
    <t>บจ.เอก-ชัยฯ เอกนคร (4017)</t>
  </si>
  <si>
    <t>022744066001535</t>
  </si>
  <si>
    <t>5512023032438</t>
  </si>
  <si>
    <t>2003903HU</t>
  </si>
  <si>
    <t>บจ.เอก-ชัยฯ ไชยา (4027)</t>
  </si>
  <si>
    <t>024344066001594</t>
  </si>
  <si>
    <t>5512023032439</t>
  </si>
  <si>
    <t>2003903HK</t>
  </si>
  <si>
    <t>บจ.เอก-ชัยฯ พระแสง (4259)</t>
  </si>
  <si>
    <t>162744066001067</t>
  </si>
  <si>
    <t>5512023032775</t>
  </si>
  <si>
    <t>2003903LH</t>
  </si>
  <si>
    <t>บจ.เอก-ชัยฯ สะเดา-สงขลา (4292)</t>
  </si>
  <si>
    <t>166744066001415</t>
  </si>
  <si>
    <t>5512023032805</t>
  </si>
  <si>
    <t>2003903IW</t>
  </si>
  <si>
    <t>บจ.เอก-ชัยฯ ตาก-แม่สอด (4216)</t>
  </si>
  <si>
    <t>150044066001294</t>
  </si>
  <si>
    <t>5513023018486</t>
  </si>
  <si>
    <t>2003903LY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</si>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</sst>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Leelawadee UI"/>
      <family val="2"/>
    </font>
    <font>
      <b/>
      <sz val="14"/>
      <color theme="1"/>
      <name val="Leelawadee UI"/>
      <family val="2"/>
    </font>
    <font>
      <sz val="14"/>
      <color theme="1"/>
      <name val="Leelawadee UI"/>
      <family val="2"/>
    </font>
    <font>
      <sz val="14"/>
      <color theme="1"/>
      <name val="CPF Imm Sook"/>
    </font>
    <font>
      <b/>
      <sz val="14"/>
      <color theme="1"/>
      <name val="CPF Imm Sook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/>
    <xf numFmtId="14" fontId="3" fillId="0" borderId="4" xfId="0" applyNumberFormat="1" applyFont="1" applyBorder="1"/>
    <xf numFmtId="3" fontId="3" fillId="0" borderId="4" xfId="0" applyNumberFormat="1" applyFont="1" applyBorder="1"/>
    <xf numFmtId="4" fontId="3" fillId="0" borderId="5" xfId="0" applyNumberFormat="1" applyFont="1" applyBorder="1"/>
    <xf numFmtId="4" fontId="3" fillId="0" borderId="6" xfId="0" applyNumberFormat="1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8" xfId="0" applyFont="1" applyBorder="1"/>
    <xf numFmtId="3" fontId="3" fillId="0" borderId="2" xfId="0" applyNumberFormat="1" applyFont="1" applyBorder="1"/>
    <xf numFmtId="4" fontId="3" fillId="0" borderId="9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169"/>
  <sheetViews>
    <sheetView showGridLines="0" tabSelected="1" topLeftCell="A147" zoomScale="70" zoomScaleNormal="70" workbookViewId="0">
      <selection activeCell="N64" sqref="N64"/>
    </sheetView>
  </sheetViews>
  <sheetFormatPr defaultRowHeight="21" x14ac:dyDescent="0.55000000000000004"/>
  <cols>
    <col min="1" max="1" width="4.36328125" style="4" customWidth="1"/>
    <col min="2" max="2" width="41.26953125" style="22" customWidth="1"/>
    <col min="3" max="3" width="24.81640625" style="2" bestFit="1" customWidth="1"/>
    <col min="4" max="4" width="20.81640625" style="3" bestFit="1" customWidth="1"/>
    <col min="5" max="5" width="15.26953125" style="2" customWidth="1"/>
    <col min="6" max="6" width="17" style="2" bestFit="1" customWidth="1"/>
    <col min="7" max="7" width="14.7265625" style="2" bestFit="1" customWidth="1"/>
    <col min="8" max="8" width="9.81640625" style="4" bestFit="1" customWidth="1"/>
    <col min="9" max="9" width="11.90625" style="4" customWidth="1"/>
    <col min="10" max="10" width="14.453125" style="4" customWidth="1"/>
    <col min="11" max="11" width="11.90625" style="5" bestFit="1" customWidth="1"/>
    <col min="12" max="12" width="13.81640625" style="5" customWidth="1"/>
    <col min="13" max="13" width="8.7265625" style="4"/>
    <col min="14" max="14" width="15.7265625" style="4" customWidth="1"/>
    <col min="15" max="16384" width="8.7265625" style="4"/>
  </cols>
  <sheetData>
    <row r="1" spans="2:12" x14ac:dyDescent="0.55000000000000004">
      <c r="B1" s="1" t="s">
        <v>0</v>
      </c>
    </row>
    <row r="2" spans="2:12" ht="19" customHeight="1" x14ac:dyDescent="0.55000000000000004">
      <c r="B2" s="1" t="s">
        <v>1</v>
      </c>
    </row>
    <row r="3" spans="2:12" ht="19" customHeight="1" x14ac:dyDescent="0.55000000000000004">
      <c r="B3" s="1" t="s">
        <v>2</v>
      </c>
    </row>
    <row r="4" spans="2:12" ht="19" customHeight="1" x14ac:dyDescent="0.55000000000000004">
      <c r="B4" s="1" t="s">
        <v>3</v>
      </c>
    </row>
    <row r="5" spans="2:12" x14ac:dyDescent="0.55000000000000004">
      <c r="B5" s="1" t="s">
        <v>4</v>
      </c>
    </row>
    <row r="7" spans="2:12" s="11" customFormat="1" ht="49" customHeight="1" x14ac:dyDescent="0.45">
      <c r="B7" s="6" t="s">
        <v>5</v>
      </c>
      <c r="C7" s="6" t="s">
        <v>6</v>
      </c>
      <c r="D7" s="7" t="s">
        <v>7</v>
      </c>
      <c r="E7" s="6" t="s">
        <v>8</v>
      </c>
      <c r="F7" s="6" t="s">
        <v>9</v>
      </c>
      <c r="G7" s="8" t="s">
        <v>10</v>
      </c>
      <c r="H7" s="9" t="s">
        <v>11</v>
      </c>
      <c r="I7" s="9" t="s">
        <v>12</v>
      </c>
      <c r="J7" s="9" t="s">
        <v>13</v>
      </c>
      <c r="K7" s="10" t="s">
        <v>14</v>
      </c>
      <c r="L7" s="10" t="s">
        <v>15</v>
      </c>
    </row>
    <row r="8" spans="2:12" x14ac:dyDescent="0.55000000000000004">
      <c r="B8" s="12" t="s">
        <v>16</v>
      </c>
      <c r="C8" s="12" t="s">
        <v>17</v>
      </c>
      <c r="D8" s="12" t="s">
        <v>18</v>
      </c>
      <c r="E8" s="12" t="s">
        <v>19</v>
      </c>
      <c r="F8" s="13">
        <v>45173</v>
      </c>
      <c r="G8" s="12" t="s">
        <v>20</v>
      </c>
      <c r="H8" s="14">
        <v>5</v>
      </c>
      <c r="I8" s="15">
        <v>6.3719999999999999</v>
      </c>
      <c r="J8" s="15">
        <v>1350.48</v>
      </c>
      <c r="K8" s="15">
        <v>94.53</v>
      </c>
      <c r="L8" s="16">
        <f t="shared" ref="L8:L71" si="0">J8+K8</f>
        <v>1445.01</v>
      </c>
    </row>
    <row r="9" spans="2:12" x14ac:dyDescent="0.55000000000000004">
      <c r="B9" s="17"/>
      <c r="C9" s="12" t="s">
        <v>21</v>
      </c>
      <c r="D9" s="12" t="s">
        <v>22</v>
      </c>
      <c r="E9" s="12" t="s">
        <v>19</v>
      </c>
      <c r="F9" s="13">
        <v>45180</v>
      </c>
      <c r="G9" s="12" t="s">
        <v>20</v>
      </c>
      <c r="H9" s="14">
        <v>11</v>
      </c>
      <c r="I9" s="15">
        <v>12.464</v>
      </c>
      <c r="J9" s="15">
        <v>3301.36</v>
      </c>
      <c r="K9" s="15">
        <v>231.1</v>
      </c>
      <c r="L9" s="16">
        <f t="shared" si="0"/>
        <v>3532.46</v>
      </c>
    </row>
    <row r="10" spans="2:12" x14ac:dyDescent="0.55000000000000004">
      <c r="B10" s="17"/>
      <c r="C10" s="12" t="s">
        <v>23</v>
      </c>
      <c r="D10" s="12" t="s">
        <v>24</v>
      </c>
      <c r="E10" s="12" t="s">
        <v>19</v>
      </c>
      <c r="F10" s="13">
        <v>45187</v>
      </c>
      <c r="G10" s="12" t="s">
        <v>20</v>
      </c>
      <c r="H10" s="14">
        <v>8</v>
      </c>
      <c r="I10" s="15">
        <v>10.695</v>
      </c>
      <c r="J10" s="15">
        <v>2305.16</v>
      </c>
      <c r="K10" s="15">
        <v>161.36000000000001</v>
      </c>
      <c r="L10" s="16">
        <f t="shared" si="0"/>
        <v>2466.52</v>
      </c>
    </row>
    <row r="11" spans="2:12" x14ac:dyDescent="0.55000000000000004">
      <c r="B11" s="17"/>
      <c r="C11" s="12" t="s">
        <v>25</v>
      </c>
      <c r="D11" s="12" t="s">
        <v>26</v>
      </c>
      <c r="E11" s="12" t="s">
        <v>19</v>
      </c>
      <c r="F11" s="13">
        <v>45194</v>
      </c>
      <c r="G11" s="12" t="s">
        <v>20</v>
      </c>
      <c r="H11" s="14">
        <v>5</v>
      </c>
      <c r="I11" s="15">
        <v>5.3159999999999998</v>
      </c>
      <c r="J11" s="15">
        <v>1227.8399999999999</v>
      </c>
      <c r="K11" s="15">
        <v>85.95</v>
      </c>
      <c r="L11" s="16">
        <f t="shared" si="0"/>
        <v>1313.79</v>
      </c>
    </row>
    <row r="12" spans="2:12" x14ac:dyDescent="0.55000000000000004">
      <c r="B12" s="12" t="s">
        <v>27</v>
      </c>
      <c r="C12" s="12" t="s">
        <v>28</v>
      </c>
      <c r="D12" s="12" t="s">
        <v>29</v>
      </c>
      <c r="E12" s="12" t="s">
        <v>30</v>
      </c>
      <c r="F12" s="13">
        <v>45176</v>
      </c>
      <c r="G12" s="12" t="s">
        <v>31</v>
      </c>
      <c r="H12" s="14">
        <v>9</v>
      </c>
      <c r="I12" s="15">
        <v>12.3</v>
      </c>
      <c r="J12" s="15">
        <v>2564.3200000000002</v>
      </c>
      <c r="K12" s="15">
        <v>179.5</v>
      </c>
      <c r="L12" s="16">
        <f t="shared" si="0"/>
        <v>2743.82</v>
      </c>
    </row>
    <row r="13" spans="2:12" x14ac:dyDescent="0.55000000000000004">
      <c r="B13" s="12" t="s">
        <v>32</v>
      </c>
      <c r="C13" s="12" t="s">
        <v>33</v>
      </c>
      <c r="D13" s="12" t="s">
        <v>34</v>
      </c>
      <c r="E13" s="12" t="s">
        <v>35</v>
      </c>
      <c r="F13" s="13">
        <v>45176</v>
      </c>
      <c r="G13" s="12" t="s">
        <v>36</v>
      </c>
      <c r="H13" s="14">
        <v>10</v>
      </c>
      <c r="I13" s="15">
        <v>11.831</v>
      </c>
      <c r="J13" s="15">
        <v>2932.96</v>
      </c>
      <c r="K13" s="15">
        <v>205.31</v>
      </c>
      <c r="L13" s="16">
        <f t="shared" si="0"/>
        <v>3138.27</v>
      </c>
    </row>
    <row r="14" spans="2:12" x14ac:dyDescent="0.55000000000000004">
      <c r="B14" s="17"/>
      <c r="C14" s="12" t="s">
        <v>37</v>
      </c>
      <c r="D14" s="12" t="s">
        <v>38</v>
      </c>
      <c r="E14" s="12" t="s">
        <v>35</v>
      </c>
      <c r="F14" s="13">
        <v>45190</v>
      </c>
      <c r="G14" s="12" t="s">
        <v>36</v>
      </c>
      <c r="H14" s="14">
        <v>8</v>
      </c>
      <c r="I14" s="15">
        <v>8.3520000000000003</v>
      </c>
      <c r="J14" s="15">
        <v>2701.32</v>
      </c>
      <c r="K14" s="15">
        <v>189.09</v>
      </c>
      <c r="L14" s="16">
        <f t="shared" si="0"/>
        <v>2890.4100000000003</v>
      </c>
    </row>
    <row r="15" spans="2:12" x14ac:dyDescent="0.55000000000000004">
      <c r="B15" s="12" t="s">
        <v>39</v>
      </c>
      <c r="C15" s="12" t="s">
        <v>40</v>
      </c>
      <c r="D15" s="12" t="s">
        <v>41</v>
      </c>
      <c r="E15" s="12" t="s">
        <v>35</v>
      </c>
      <c r="F15" s="13">
        <v>45174</v>
      </c>
      <c r="G15" s="12" t="s">
        <v>42</v>
      </c>
      <c r="H15" s="14">
        <v>8</v>
      </c>
      <c r="I15" s="15">
        <v>12.35</v>
      </c>
      <c r="J15" s="15">
        <v>2899.4</v>
      </c>
      <c r="K15" s="15">
        <v>202.96</v>
      </c>
      <c r="L15" s="16">
        <f t="shared" si="0"/>
        <v>3102.36</v>
      </c>
    </row>
    <row r="16" spans="2:12" x14ac:dyDescent="0.55000000000000004">
      <c r="B16" s="17"/>
      <c r="C16" s="12" t="s">
        <v>43</v>
      </c>
      <c r="D16" s="12" t="s">
        <v>44</v>
      </c>
      <c r="E16" s="12" t="s">
        <v>35</v>
      </c>
      <c r="F16" s="13">
        <v>45181</v>
      </c>
      <c r="G16" s="12" t="s">
        <v>42</v>
      </c>
      <c r="H16" s="14">
        <v>5</v>
      </c>
      <c r="I16" s="15">
        <v>5.96</v>
      </c>
      <c r="J16" s="15">
        <v>1582.36</v>
      </c>
      <c r="K16" s="15">
        <v>110.77</v>
      </c>
      <c r="L16" s="16">
        <f t="shared" si="0"/>
        <v>1693.1299999999999</v>
      </c>
    </row>
    <row r="17" spans="2:12" x14ac:dyDescent="0.55000000000000004">
      <c r="B17" s="17"/>
      <c r="C17" s="12" t="s">
        <v>45</v>
      </c>
      <c r="D17" s="12" t="s">
        <v>46</v>
      </c>
      <c r="E17" s="12" t="s">
        <v>35</v>
      </c>
      <c r="F17" s="13">
        <v>45188</v>
      </c>
      <c r="G17" s="12" t="s">
        <v>42</v>
      </c>
      <c r="H17" s="14">
        <v>4</v>
      </c>
      <c r="I17" s="15">
        <v>5.85</v>
      </c>
      <c r="J17" s="15">
        <v>1330.2</v>
      </c>
      <c r="K17" s="15">
        <v>93.11</v>
      </c>
      <c r="L17" s="16">
        <f t="shared" si="0"/>
        <v>1423.31</v>
      </c>
    </row>
    <row r="18" spans="2:12" x14ac:dyDescent="0.55000000000000004">
      <c r="B18" s="12" t="s">
        <v>47</v>
      </c>
      <c r="C18" s="12" t="s">
        <v>48</v>
      </c>
      <c r="D18" s="12" t="s">
        <v>49</v>
      </c>
      <c r="E18" s="12" t="s">
        <v>35</v>
      </c>
      <c r="F18" s="13">
        <v>45174</v>
      </c>
      <c r="G18" s="12" t="s">
        <v>50</v>
      </c>
      <c r="H18" s="14">
        <v>4</v>
      </c>
      <c r="I18" s="15">
        <v>5.57</v>
      </c>
      <c r="J18" s="15">
        <v>1548.56</v>
      </c>
      <c r="K18" s="15">
        <v>108.4</v>
      </c>
      <c r="L18" s="16">
        <f t="shared" si="0"/>
        <v>1656.96</v>
      </c>
    </row>
    <row r="19" spans="2:12" x14ac:dyDescent="0.55000000000000004">
      <c r="B19" s="12" t="s">
        <v>51</v>
      </c>
      <c r="C19" s="12" t="s">
        <v>52</v>
      </c>
      <c r="D19" s="12" t="s">
        <v>53</v>
      </c>
      <c r="E19" s="12" t="s">
        <v>35</v>
      </c>
      <c r="F19" s="13">
        <v>45175</v>
      </c>
      <c r="G19" s="12" t="s">
        <v>54</v>
      </c>
      <c r="H19" s="14">
        <v>9</v>
      </c>
      <c r="I19" s="15">
        <v>11.329000000000001</v>
      </c>
      <c r="J19" s="15">
        <v>2830.84</v>
      </c>
      <c r="K19" s="15">
        <v>198.16</v>
      </c>
      <c r="L19" s="16">
        <f t="shared" si="0"/>
        <v>3029</v>
      </c>
    </row>
    <row r="20" spans="2:12" x14ac:dyDescent="0.55000000000000004">
      <c r="B20" s="17"/>
      <c r="C20" s="12" t="s">
        <v>55</v>
      </c>
      <c r="D20" s="12" t="s">
        <v>56</v>
      </c>
      <c r="E20" s="12" t="s">
        <v>35</v>
      </c>
      <c r="F20" s="13">
        <v>45182</v>
      </c>
      <c r="G20" s="12" t="s">
        <v>54</v>
      </c>
      <c r="H20" s="14">
        <v>12</v>
      </c>
      <c r="I20" s="15">
        <v>11.916</v>
      </c>
      <c r="J20" s="15">
        <v>5129.84</v>
      </c>
      <c r="K20" s="15">
        <v>359.09</v>
      </c>
      <c r="L20" s="16">
        <f t="shared" si="0"/>
        <v>5488.93</v>
      </c>
    </row>
    <row r="21" spans="2:12" x14ac:dyDescent="0.55000000000000004">
      <c r="B21" s="12" t="s">
        <v>57</v>
      </c>
      <c r="C21" s="12" t="s">
        <v>58</v>
      </c>
      <c r="D21" s="12" t="s">
        <v>59</v>
      </c>
      <c r="E21" s="12" t="s">
        <v>35</v>
      </c>
      <c r="F21" s="13">
        <v>45177</v>
      </c>
      <c r="G21" s="12" t="s">
        <v>60</v>
      </c>
      <c r="H21" s="14">
        <v>8</v>
      </c>
      <c r="I21" s="15">
        <v>10.141999999999999</v>
      </c>
      <c r="J21" s="15">
        <v>2250.7199999999998</v>
      </c>
      <c r="K21" s="15">
        <v>157.55000000000001</v>
      </c>
      <c r="L21" s="16">
        <f t="shared" si="0"/>
        <v>2408.27</v>
      </c>
    </row>
    <row r="22" spans="2:12" x14ac:dyDescent="0.55000000000000004">
      <c r="B22" s="17"/>
      <c r="C22" s="12" t="s">
        <v>61</v>
      </c>
      <c r="D22" s="12" t="s">
        <v>62</v>
      </c>
      <c r="E22" s="12" t="s">
        <v>35</v>
      </c>
      <c r="F22" s="13">
        <v>45189</v>
      </c>
      <c r="G22" s="12" t="s">
        <v>60</v>
      </c>
      <c r="H22" s="14">
        <v>3</v>
      </c>
      <c r="I22" s="15">
        <v>3.1440000000000001</v>
      </c>
      <c r="J22" s="15">
        <v>954.92</v>
      </c>
      <c r="K22" s="15">
        <v>66.84</v>
      </c>
      <c r="L22" s="16">
        <f t="shared" si="0"/>
        <v>1021.76</v>
      </c>
    </row>
    <row r="23" spans="2:12" x14ac:dyDescent="0.55000000000000004">
      <c r="B23" s="12" t="s">
        <v>63</v>
      </c>
      <c r="C23" s="12" t="s">
        <v>64</v>
      </c>
      <c r="D23" s="12" t="s">
        <v>65</v>
      </c>
      <c r="E23" s="12" t="s">
        <v>35</v>
      </c>
      <c r="F23" s="13">
        <v>45176</v>
      </c>
      <c r="G23" s="12" t="s">
        <v>66</v>
      </c>
      <c r="H23" s="14">
        <v>3</v>
      </c>
      <c r="I23" s="15">
        <v>3.3149999999999999</v>
      </c>
      <c r="J23" s="15">
        <v>886.6</v>
      </c>
      <c r="K23" s="15">
        <v>62.06</v>
      </c>
      <c r="L23" s="16">
        <f t="shared" si="0"/>
        <v>948.66000000000008</v>
      </c>
    </row>
    <row r="24" spans="2:12" x14ac:dyDescent="0.55000000000000004">
      <c r="B24" s="17"/>
      <c r="C24" s="12" t="s">
        <v>67</v>
      </c>
      <c r="D24" s="12" t="s">
        <v>68</v>
      </c>
      <c r="E24" s="12" t="s">
        <v>35</v>
      </c>
      <c r="F24" s="13">
        <v>45188</v>
      </c>
      <c r="G24" s="12" t="s">
        <v>66</v>
      </c>
      <c r="H24" s="14">
        <v>5</v>
      </c>
      <c r="I24" s="15">
        <v>6.6</v>
      </c>
      <c r="J24" s="15">
        <v>1364</v>
      </c>
      <c r="K24" s="15">
        <v>95.48</v>
      </c>
      <c r="L24" s="16">
        <f t="shared" si="0"/>
        <v>1459.48</v>
      </c>
    </row>
    <row r="25" spans="2:12" x14ac:dyDescent="0.55000000000000004">
      <c r="B25" s="12" t="s">
        <v>69</v>
      </c>
      <c r="C25" s="12" t="s">
        <v>70</v>
      </c>
      <c r="D25" s="12" t="s">
        <v>71</v>
      </c>
      <c r="E25" s="12" t="s">
        <v>35</v>
      </c>
      <c r="F25" s="13">
        <v>45175</v>
      </c>
      <c r="G25" s="12" t="s">
        <v>72</v>
      </c>
      <c r="H25" s="14">
        <v>6</v>
      </c>
      <c r="I25" s="15">
        <v>5.8680000000000003</v>
      </c>
      <c r="J25" s="15">
        <v>1487.12</v>
      </c>
      <c r="K25" s="15">
        <v>104.1</v>
      </c>
      <c r="L25" s="16">
        <f t="shared" si="0"/>
        <v>1591.2199999999998</v>
      </c>
    </row>
    <row r="26" spans="2:12" x14ac:dyDescent="0.55000000000000004">
      <c r="B26" s="17"/>
      <c r="C26" s="12" t="s">
        <v>73</v>
      </c>
      <c r="D26" s="12" t="s">
        <v>74</v>
      </c>
      <c r="E26" s="12" t="s">
        <v>35</v>
      </c>
      <c r="F26" s="13">
        <v>45189</v>
      </c>
      <c r="G26" s="12" t="s">
        <v>72</v>
      </c>
      <c r="H26" s="14">
        <v>4</v>
      </c>
      <c r="I26" s="15">
        <v>4.6079999999999997</v>
      </c>
      <c r="J26" s="15">
        <v>1064.1600000000001</v>
      </c>
      <c r="K26" s="15">
        <v>74.489999999999995</v>
      </c>
      <c r="L26" s="16">
        <f t="shared" si="0"/>
        <v>1138.6500000000001</v>
      </c>
    </row>
    <row r="27" spans="2:12" x14ac:dyDescent="0.55000000000000004">
      <c r="B27" s="12" t="s">
        <v>75</v>
      </c>
      <c r="C27" s="12" t="s">
        <v>76</v>
      </c>
      <c r="D27" s="12" t="s">
        <v>77</v>
      </c>
      <c r="E27" s="12" t="s">
        <v>78</v>
      </c>
      <c r="F27" s="13">
        <v>45180</v>
      </c>
      <c r="G27" s="12" t="s">
        <v>79</v>
      </c>
      <c r="H27" s="14">
        <v>10</v>
      </c>
      <c r="I27" s="15">
        <v>11.3</v>
      </c>
      <c r="J27" s="15">
        <v>2564.8000000000002</v>
      </c>
      <c r="K27" s="15">
        <v>179.54</v>
      </c>
      <c r="L27" s="16">
        <f t="shared" si="0"/>
        <v>2744.34</v>
      </c>
    </row>
    <row r="28" spans="2:12" x14ac:dyDescent="0.55000000000000004">
      <c r="B28" s="17"/>
      <c r="C28" s="12" t="s">
        <v>80</v>
      </c>
      <c r="D28" s="12" t="s">
        <v>81</v>
      </c>
      <c r="E28" s="12" t="s">
        <v>78</v>
      </c>
      <c r="F28" s="13">
        <v>45194</v>
      </c>
      <c r="G28" s="12" t="s">
        <v>79</v>
      </c>
      <c r="H28" s="14">
        <v>7</v>
      </c>
      <c r="I28" s="15">
        <v>6.44</v>
      </c>
      <c r="J28" s="15">
        <v>1773.8</v>
      </c>
      <c r="K28" s="15">
        <v>124.17</v>
      </c>
      <c r="L28" s="16">
        <f t="shared" si="0"/>
        <v>1897.97</v>
      </c>
    </row>
    <row r="29" spans="2:12" x14ac:dyDescent="0.55000000000000004">
      <c r="B29" s="12" t="s">
        <v>82</v>
      </c>
      <c r="C29" s="12" t="s">
        <v>83</v>
      </c>
      <c r="D29" s="12" t="s">
        <v>84</v>
      </c>
      <c r="E29" s="12" t="s">
        <v>30</v>
      </c>
      <c r="F29" s="13">
        <v>45175</v>
      </c>
      <c r="G29" s="12" t="s">
        <v>85</v>
      </c>
      <c r="H29" s="14">
        <v>11</v>
      </c>
      <c r="I29" s="15">
        <v>11.068</v>
      </c>
      <c r="J29" s="15">
        <v>3710.92</v>
      </c>
      <c r="K29" s="15">
        <v>259.76</v>
      </c>
      <c r="L29" s="16">
        <f t="shared" si="0"/>
        <v>3970.6800000000003</v>
      </c>
    </row>
    <row r="30" spans="2:12" x14ac:dyDescent="0.55000000000000004">
      <c r="B30" s="17"/>
      <c r="C30" s="12" t="s">
        <v>86</v>
      </c>
      <c r="D30" s="12" t="s">
        <v>87</v>
      </c>
      <c r="E30" s="12" t="s">
        <v>30</v>
      </c>
      <c r="F30" s="13">
        <v>45189</v>
      </c>
      <c r="G30" s="12" t="s">
        <v>85</v>
      </c>
      <c r="H30" s="14">
        <v>7</v>
      </c>
      <c r="I30" s="15">
        <v>10.95</v>
      </c>
      <c r="J30" s="15">
        <v>2626.6</v>
      </c>
      <c r="K30" s="15">
        <v>183.86</v>
      </c>
      <c r="L30" s="16">
        <f t="shared" si="0"/>
        <v>2810.46</v>
      </c>
    </row>
    <row r="31" spans="2:12" x14ac:dyDescent="0.55000000000000004">
      <c r="B31" s="12" t="s">
        <v>88</v>
      </c>
      <c r="C31" s="12" t="s">
        <v>89</v>
      </c>
      <c r="D31" s="12" t="s">
        <v>90</v>
      </c>
      <c r="E31" s="12" t="s">
        <v>35</v>
      </c>
      <c r="F31" s="13">
        <v>45175</v>
      </c>
      <c r="G31" s="12" t="s">
        <v>91</v>
      </c>
      <c r="H31" s="14">
        <v>11</v>
      </c>
      <c r="I31" s="15">
        <v>15.19</v>
      </c>
      <c r="J31" s="15">
        <v>4591.24</v>
      </c>
      <c r="K31" s="15">
        <v>321.39</v>
      </c>
      <c r="L31" s="16">
        <f t="shared" si="0"/>
        <v>4912.63</v>
      </c>
    </row>
    <row r="32" spans="2:12" x14ac:dyDescent="0.55000000000000004">
      <c r="B32" s="17"/>
      <c r="C32" s="12" t="s">
        <v>92</v>
      </c>
      <c r="D32" s="12" t="s">
        <v>93</v>
      </c>
      <c r="E32" s="12" t="s">
        <v>35</v>
      </c>
      <c r="F32" s="13">
        <v>45189</v>
      </c>
      <c r="G32" s="12" t="s">
        <v>91</v>
      </c>
      <c r="H32" s="14">
        <v>9</v>
      </c>
      <c r="I32" s="15">
        <v>11.99</v>
      </c>
      <c r="J32" s="15">
        <v>3130.92</v>
      </c>
      <c r="K32" s="15">
        <v>219.16</v>
      </c>
      <c r="L32" s="16">
        <f t="shared" si="0"/>
        <v>3350.08</v>
      </c>
    </row>
    <row r="33" spans="2:12" x14ac:dyDescent="0.55000000000000004">
      <c r="B33" s="12" t="s">
        <v>94</v>
      </c>
      <c r="C33" s="12" t="s">
        <v>95</v>
      </c>
      <c r="D33" s="12" t="s">
        <v>96</v>
      </c>
      <c r="E33" s="12" t="s">
        <v>30</v>
      </c>
      <c r="F33" s="13">
        <v>45170</v>
      </c>
      <c r="G33" s="12" t="s">
        <v>97</v>
      </c>
      <c r="H33" s="14">
        <v>6</v>
      </c>
      <c r="I33" s="15">
        <v>8.17</v>
      </c>
      <c r="J33" s="15">
        <v>2094.16</v>
      </c>
      <c r="K33" s="15">
        <v>146.59</v>
      </c>
      <c r="L33" s="16">
        <f t="shared" si="0"/>
        <v>2240.75</v>
      </c>
    </row>
    <row r="34" spans="2:12" x14ac:dyDescent="0.55000000000000004">
      <c r="B34" s="17"/>
      <c r="C34" s="12" t="s">
        <v>98</v>
      </c>
      <c r="D34" s="12" t="s">
        <v>99</v>
      </c>
      <c r="E34" s="12" t="s">
        <v>30</v>
      </c>
      <c r="F34" s="13">
        <v>45182</v>
      </c>
      <c r="G34" s="12" t="s">
        <v>97</v>
      </c>
      <c r="H34" s="14">
        <v>6</v>
      </c>
      <c r="I34" s="15">
        <v>7.3659999999999997</v>
      </c>
      <c r="J34" s="15">
        <v>1739.64</v>
      </c>
      <c r="K34" s="15">
        <v>121.77</v>
      </c>
      <c r="L34" s="16">
        <f t="shared" si="0"/>
        <v>1861.41</v>
      </c>
    </row>
    <row r="35" spans="2:12" x14ac:dyDescent="0.55000000000000004">
      <c r="B35" s="17"/>
      <c r="C35" s="12" t="s">
        <v>100</v>
      </c>
      <c r="D35" s="12" t="s">
        <v>101</v>
      </c>
      <c r="E35" s="12" t="s">
        <v>30</v>
      </c>
      <c r="F35" s="13">
        <v>45191</v>
      </c>
      <c r="G35" s="12" t="s">
        <v>97</v>
      </c>
      <c r="H35" s="14">
        <v>10</v>
      </c>
      <c r="I35" s="15">
        <v>12.974</v>
      </c>
      <c r="J35" s="15">
        <v>3431</v>
      </c>
      <c r="K35" s="15">
        <v>240.17</v>
      </c>
      <c r="L35" s="16">
        <f t="shared" si="0"/>
        <v>3671.17</v>
      </c>
    </row>
    <row r="36" spans="2:12" x14ac:dyDescent="0.55000000000000004">
      <c r="B36" s="12" t="s">
        <v>102</v>
      </c>
      <c r="C36" s="12" t="s">
        <v>103</v>
      </c>
      <c r="D36" s="12" t="s">
        <v>104</v>
      </c>
      <c r="E36" s="12" t="s">
        <v>105</v>
      </c>
      <c r="F36" s="13">
        <v>45175</v>
      </c>
      <c r="G36" s="12" t="s">
        <v>106</v>
      </c>
      <c r="H36" s="14">
        <v>6</v>
      </c>
      <c r="I36" s="15">
        <v>7.44</v>
      </c>
      <c r="J36" s="15">
        <v>1773.32</v>
      </c>
      <c r="K36" s="15">
        <v>124.13</v>
      </c>
      <c r="L36" s="16">
        <f t="shared" si="0"/>
        <v>1897.4499999999998</v>
      </c>
    </row>
    <row r="37" spans="2:12" x14ac:dyDescent="0.55000000000000004">
      <c r="B37" s="17"/>
      <c r="C37" s="12" t="s">
        <v>107</v>
      </c>
      <c r="D37" s="12" t="s">
        <v>108</v>
      </c>
      <c r="E37" s="12" t="s">
        <v>105</v>
      </c>
      <c r="F37" s="13">
        <v>45183</v>
      </c>
      <c r="G37" s="12" t="s">
        <v>106</v>
      </c>
      <c r="H37" s="14">
        <v>5</v>
      </c>
      <c r="I37" s="15">
        <v>5.82</v>
      </c>
      <c r="J37" s="15">
        <v>1582.36</v>
      </c>
      <c r="K37" s="15">
        <v>110.77</v>
      </c>
      <c r="L37" s="16">
        <f t="shared" si="0"/>
        <v>1693.1299999999999</v>
      </c>
    </row>
    <row r="38" spans="2:12" x14ac:dyDescent="0.55000000000000004">
      <c r="B38" s="12" t="s">
        <v>109</v>
      </c>
      <c r="C38" s="12" t="s">
        <v>110</v>
      </c>
      <c r="D38" s="12" t="s">
        <v>111</v>
      </c>
      <c r="E38" s="12" t="s">
        <v>112</v>
      </c>
      <c r="F38" s="13">
        <v>45177</v>
      </c>
      <c r="G38" s="12" t="s">
        <v>113</v>
      </c>
      <c r="H38" s="14">
        <v>7</v>
      </c>
      <c r="I38" s="15">
        <v>8.6519999999999992</v>
      </c>
      <c r="J38" s="15">
        <v>1882.56</v>
      </c>
      <c r="K38" s="15">
        <v>131.78</v>
      </c>
      <c r="L38" s="16">
        <f t="shared" si="0"/>
        <v>2014.34</v>
      </c>
    </row>
    <row r="39" spans="2:12" x14ac:dyDescent="0.55000000000000004">
      <c r="B39" s="12" t="s">
        <v>114</v>
      </c>
      <c r="C39" s="12" t="s">
        <v>115</v>
      </c>
      <c r="D39" s="12" t="s">
        <v>116</v>
      </c>
      <c r="E39" s="12" t="s">
        <v>117</v>
      </c>
      <c r="F39" s="13">
        <v>45170</v>
      </c>
      <c r="G39" s="12" t="s">
        <v>118</v>
      </c>
      <c r="H39" s="14">
        <v>7</v>
      </c>
      <c r="I39" s="15">
        <v>7.3159999999999998</v>
      </c>
      <c r="J39" s="15">
        <v>1705.36</v>
      </c>
      <c r="K39" s="15">
        <v>119.38</v>
      </c>
      <c r="L39" s="16">
        <f t="shared" si="0"/>
        <v>1824.7399999999998</v>
      </c>
    </row>
    <row r="40" spans="2:12" x14ac:dyDescent="0.55000000000000004">
      <c r="B40" s="17"/>
      <c r="C40" s="12" t="s">
        <v>119</v>
      </c>
      <c r="D40" s="12" t="s">
        <v>120</v>
      </c>
      <c r="E40" s="12" t="s">
        <v>117</v>
      </c>
      <c r="F40" s="13">
        <v>45177</v>
      </c>
      <c r="G40" s="12" t="s">
        <v>118</v>
      </c>
      <c r="H40" s="14">
        <v>10</v>
      </c>
      <c r="I40" s="15">
        <v>10.666</v>
      </c>
      <c r="J40" s="15">
        <v>2667.64</v>
      </c>
      <c r="K40" s="15">
        <v>186.73</v>
      </c>
      <c r="L40" s="16">
        <f t="shared" si="0"/>
        <v>2854.37</v>
      </c>
    </row>
    <row r="41" spans="2:12" x14ac:dyDescent="0.55000000000000004">
      <c r="B41" s="12" t="s">
        <v>121</v>
      </c>
      <c r="C41" s="12" t="s">
        <v>122</v>
      </c>
      <c r="D41" s="12" t="s">
        <v>123</v>
      </c>
      <c r="E41" s="12" t="s">
        <v>112</v>
      </c>
      <c r="F41" s="13">
        <v>45180</v>
      </c>
      <c r="G41" s="12" t="s">
        <v>124</v>
      </c>
      <c r="H41" s="14">
        <v>10</v>
      </c>
      <c r="I41" s="15">
        <v>12.093</v>
      </c>
      <c r="J41" s="15">
        <v>2953.6</v>
      </c>
      <c r="K41" s="15">
        <v>206.75</v>
      </c>
      <c r="L41" s="16">
        <f t="shared" si="0"/>
        <v>3160.35</v>
      </c>
    </row>
    <row r="42" spans="2:12" x14ac:dyDescent="0.55000000000000004">
      <c r="B42" s="17"/>
      <c r="C42" s="12" t="s">
        <v>125</v>
      </c>
      <c r="D42" s="12" t="s">
        <v>126</v>
      </c>
      <c r="E42" s="12" t="s">
        <v>112</v>
      </c>
      <c r="F42" s="13">
        <v>45187</v>
      </c>
      <c r="G42" s="12" t="s">
        <v>124</v>
      </c>
      <c r="H42" s="14">
        <v>2</v>
      </c>
      <c r="I42" s="15">
        <v>2.2799999999999998</v>
      </c>
      <c r="J42" s="15">
        <v>532.08000000000004</v>
      </c>
      <c r="K42" s="15">
        <v>37.25</v>
      </c>
      <c r="L42" s="16">
        <f t="shared" si="0"/>
        <v>569.33000000000004</v>
      </c>
    </row>
    <row r="43" spans="2:12" x14ac:dyDescent="0.55000000000000004">
      <c r="B43" s="17"/>
      <c r="C43" s="12" t="s">
        <v>127</v>
      </c>
      <c r="D43" s="12" t="s">
        <v>128</v>
      </c>
      <c r="E43" s="12" t="s">
        <v>112</v>
      </c>
      <c r="F43" s="13">
        <v>45194</v>
      </c>
      <c r="G43" s="12" t="s">
        <v>124</v>
      </c>
      <c r="H43" s="14">
        <v>1</v>
      </c>
      <c r="I43" s="15">
        <v>1.68</v>
      </c>
      <c r="J43" s="15">
        <v>327.36</v>
      </c>
      <c r="K43" s="15">
        <v>22.92</v>
      </c>
      <c r="L43" s="16">
        <f t="shared" si="0"/>
        <v>350.28000000000003</v>
      </c>
    </row>
    <row r="44" spans="2:12" x14ac:dyDescent="0.55000000000000004">
      <c r="B44" s="12" t="s">
        <v>129</v>
      </c>
      <c r="C44" s="12" t="s">
        <v>130</v>
      </c>
      <c r="D44" s="12" t="s">
        <v>131</v>
      </c>
      <c r="E44" s="12" t="s">
        <v>30</v>
      </c>
      <c r="F44" s="13">
        <v>45170</v>
      </c>
      <c r="G44" s="12" t="s">
        <v>132</v>
      </c>
      <c r="H44" s="14">
        <v>8</v>
      </c>
      <c r="I44" s="15">
        <v>9.6</v>
      </c>
      <c r="J44" s="15">
        <v>2387.44</v>
      </c>
      <c r="K44" s="15">
        <v>167.12</v>
      </c>
      <c r="L44" s="16">
        <f t="shared" si="0"/>
        <v>2554.56</v>
      </c>
    </row>
    <row r="45" spans="2:12" x14ac:dyDescent="0.55000000000000004">
      <c r="B45" s="17"/>
      <c r="C45" s="12" t="s">
        <v>133</v>
      </c>
      <c r="D45" s="12" t="s">
        <v>134</v>
      </c>
      <c r="E45" s="12" t="s">
        <v>30</v>
      </c>
      <c r="F45" s="13">
        <v>45177</v>
      </c>
      <c r="G45" s="12" t="s">
        <v>132</v>
      </c>
      <c r="H45" s="14">
        <v>7</v>
      </c>
      <c r="I45" s="15">
        <v>8.19</v>
      </c>
      <c r="J45" s="15">
        <v>2400.88</v>
      </c>
      <c r="K45" s="15">
        <v>168.06</v>
      </c>
      <c r="L45" s="16">
        <f t="shared" si="0"/>
        <v>2568.94</v>
      </c>
    </row>
    <row r="46" spans="2:12" x14ac:dyDescent="0.55000000000000004">
      <c r="B46" s="12" t="s">
        <v>135</v>
      </c>
      <c r="C46" s="12" t="s">
        <v>136</v>
      </c>
      <c r="D46" s="12" t="s">
        <v>137</v>
      </c>
      <c r="E46" s="12" t="s">
        <v>35</v>
      </c>
      <c r="F46" s="13">
        <v>45174</v>
      </c>
      <c r="G46" s="12" t="s">
        <v>138</v>
      </c>
      <c r="H46" s="14">
        <v>6</v>
      </c>
      <c r="I46" s="15">
        <v>6.7240000000000002</v>
      </c>
      <c r="J46" s="15">
        <v>1991.68</v>
      </c>
      <c r="K46" s="15">
        <v>139.41999999999999</v>
      </c>
      <c r="L46" s="16">
        <f t="shared" si="0"/>
        <v>2131.1</v>
      </c>
    </row>
    <row r="47" spans="2:12" x14ac:dyDescent="0.55000000000000004">
      <c r="B47" s="17"/>
      <c r="C47" s="12" t="s">
        <v>139</v>
      </c>
      <c r="D47" s="12" t="s">
        <v>140</v>
      </c>
      <c r="E47" s="12" t="s">
        <v>35</v>
      </c>
      <c r="F47" s="13">
        <v>45188</v>
      </c>
      <c r="G47" s="12" t="s">
        <v>138</v>
      </c>
      <c r="H47" s="14">
        <v>6</v>
      </c>
      <c r="I47" s="15">
        <v>9.4350000000000005</v>
      </c>
      <c r="J47" s="15">
        <v>2053.12</v>
      </c>
      <c r="K47" s="15">
        <v>143.72</v>
      </c>
      <c r="L47" s="16">
        <f t="shared" si="0"/>
        <v>2196.8399999999997</v>
      </c>
    </row>
    <row r="48" spans="2:12" x14ac:dyDescent="0.55000000000000004">
      <c r="B48" s="12" t="s">
        <v>141</v>
      </c>
      <c r="C48" s="12" t="s">
        <v>142</v>
      </c>
      <c r="D48" s="12" t="s">
        <v>143</v>
      </c>
      <c r="E48" s="12" t="s">
        <v>35</v>
      </c>
      <c r="F48" s="13">
        <v>45176</v>
      </c>
      <c r="G48" s="12" t="s">
        <v>144</v>
      </c>
      <c r="H48" s="14">
        <v>10</v>
      </c>
      <c r="I48" s="15">
        <v>12.074</v>
      </c>
      <c r="J48" s="15">
        <v>3404.16</v>
      </c>
      <c r="K48" s="15">
        <v>238.29</v>
      </c>
      <c r="L48" s="16">
        <f t="shared" si="0"/>
        <v>3642.45</v>
      </c>
    </row>
    <row r="49" spans="2:12" x14ac:dyDescent="0.55000000000000004">
      <c r="B49" s="17"/>
      <c r="C49" s="12" t="s">
        <v>145</v>
      </c>
      <c r="D49" s="12" t="s">
        <v>146</v>
      </c>
      <c r="E49" s="12" t="s">
        <v>35</v>
      </c>
      <c r="F49" s="13">
        <v>45183</v>
      </c>
      <c r="G49" s="12" t="s">
        <v>144</v>
      </c>
      <c r="H49" s="14">
        <v>17</v>
      </c>
      <c r="I49" s="15">
        <v>19.434999999999999</v>
      </c>
      <c r="J49" s="15">
        <v>6296.96</v>
      </c>
      <c r="K49" s="15">
        <v>440.79</v>
      </c>
      <c r="L49" s="16">
        <f t="shared" si="0"/>
        <v>6737.75</v>
      </c>
    </row>
    <row r="50" spans="2:12" x14ac:dyDescent="0.55000000000000004">
      <c r="B50" s="12" t="s">
        <v>147</v>
      </c>
      <c r="C50" s="12" t="s">
        <v>148</v>
      </c>
      <c r="D50" s="12" t="s">
        <v>149</v>
      </c>
      <c r="E50" s="12" t="s">
        <v>19</v>
      </c>
      <c r="F50" s="13">
        <v>45174</v>
      </c>
      <c r="G50" s="12" t="s">
        <v>150</v>
      </c>
      <c r="H50" s="14">
        <v>6</v>
      </c>
      <c r="I50" s="15">
        <v>7.3920000000000003</v>
      </c>
      <c r="J50" s="15">
        <v>1677.84</v>
      </c>
      <c r="K50" s="15">
        <v>117.45</v>
      </c>
      <c r="L50" s="16">
        <f t="shared" si="0"/>
        <v>1795.29</v>
      </c>
    </row>
    <row r="51" spans="2:12" x14ac:dyDescent="0.55000000000000004">
      <c r="B51" s="12" t="s">
        <v>151</v>
      </c>
      <c r="C51" s="12" t="s">
        <v>152</v>
      </c>
      <c r="D51" s="12" t="s">
        <v>153</v>
      </c>
      <c r="E51" s="12" t="s">
        <v>30</v>
      </c>
      <c r="F51" s="13">
        <v>45175</v>
      </c>
      <c r="G51" s="12" t="s">
        <v>154</v>
      </c>
      <c r="H51" s="14">
        <v>7</v>
      </c>
      <c r="I51" s="15">
        <v>9.2799999999999994</v>
      </c>
      <c r="J51" s="15">
        <v>3261.04</v>
      </c>
      <c r="K51" s="15">
        <v>228.27</v>
      </c>
      <c r="L51" s="16">
        <f t="shared" si="0"/>
        <v>3489.31</v>
      </c>
    </row>
    <row r="52" spans="2:12" x14ac:dyDescent="0.55000000000000004">
      <c r="B52" s="17"/>
      <c r="C52" s="12" t="s">
        <v>155</v>
      </c>
      <c r="D52" s="12" t="s">
        <v>156</v>
      </c>
      <c r="E52" s="12" t="s">
        <v>30</v>
      </c>
      <c r="F52" s="13">
        <v>45182</v>
      </c>
      <c r="G52" s="12" t="s">
        <v>154</v>
      </c>
      <c r="H52" s="14">
        <v>4</v>
      </c>
      <c r="I52" s="15">
        <v>5.0199999999999996</v>
      </c>
      <c r="J52" s="15">
        <v>1309.56</v>
      </c>
      <c r="K52" s="15">
        <v>91.67</v>
      </c>
      <c r="L52" s="16">
        <f t="shared" si="0"/>
        <v>1401.23</v>
      </c>
    </row>
    <row r="53" spans="2:12" x14ac:dyDescent="0.55000000000000004">
      <c r="B53" s="17"/>
      <c r="C53" s="12" t="s">
        <v>157</v>
      </c>
      <c r="D53" s="12" t="s">
        <v>158</v>
      </c>
      <c r="E53" s="12" t="s">
        <v>30</v>
      </c>
      <c r="F53" s="13">
        <v>45189</v>
      </c>
      <c r="G53" s="12" t="s">
        <v>154</v>
      </c>
      <c r="H53" s="14">
        <v>2</v>
      </c>
      <c r="I53" s="15">
        <v>2.6</v>
      </c>
      <c r="J53" s="15">
        <v>545.6</v>
      </c>
      <c r="K53" s="15">
        <v>38.19</v>
      </c>
      <c r="L53" s="16">
        <f t="shared" si="0"/>
        <v>583.79</v>
      </c>
    </row>
    <row r="54" spans="2:12" x14ac:dyDescent="0.55000000000000004">
      <c r="B54" s="12" t="s">
        <v>159</v>
      </c>
      <c r="C54" s="12" t="s">
        <v>160</v>
      </c>
      <c r="D54" s="12" t="s">
        <v>161</v>
      </c>
      <c r="E54" s="12" t="s">
        <v>105</v>
      </c>
      <c r="F54" s="13">
        <v>45176</v>
      </c>
      <c r="G54" s="12" t="s">
        <v>162</v>
      </c>
      <c r="H54" s="14">
        <v>5</v>
      </c>
      <c r="I54" s="15">
        <v>6.6</v>
      </c>
      <c r="J54" s="15">
        <v>1364</v>
      </c>
      <c r="K54" s="15">
        <v>95.48</v>
      </c>
      <c r="L54" s="16">
        <f t="shared" si="0"/>
        <v>1459.48</v>
      </c>
    </row>
    <row r="55" spans="2:12" x14ac:dyDescent="0.55000000000000004">
      <c r="B55" s="12" t="s">
        <v>163</v>
      </c>
      <c r="C55" s="12" t="s">
        <v>164</v>
      </c>
      <c r="D55" s="12" t="s">
        <v>165</v>
      </c>
      <c r="E55" s="12" t="s">
        <v>166</v>
      </c>
      <c r="F55" s="13">
        <v>45176</v>
      </c>
      <c r="G55" s="12" t="s">
        <v>167</v>
      </c>
      <c r="H55" s="14">
        <v>4</v>
      </c>
      <c r="I55" s="15">
        <v>3.2480000000000002</v>
      </c>
      <c r="J55" s="15">
        <v>886.96</v>
      </c>
      <c r="K55" s="15">
        <v>62.09</v>
      </c>
      <c r="L55" s="16">
        <f t="shared" si="0"/>
        <v>949.05000000000007</v>
      </c>
    </row>
    <row r="56" spans="2:12" x14ac:dyDescent="0.55000000000000004">
      <c r="B56" s="12" t="s">
        <v>168</v>
      </c>
      <c r="C56" s="12" t="s">
        <v>169</v>
      </c>
      <c r="D56" s="12" t="s">
        <v>170</v>
      </c>
      <c r="E56" s="12" t="s">
        <v>166</v>
      </c>
      <c r="F56" s="13">
        <v>45176</v>
      </c>
      <c r="G56" s="12" t="s">
        <v>171</v>
      </c>
      <c r="H56" s="14">
        <v>6</v>
      </c>
      <c r="I56" s="15">
        <v>5.7549999999999999</v>
      </c>
      <c r="J56" s="15">
        <v>1500.76</v>
      </c>
      <c r="K56" s="15">
        <v>105.05</v>
      </c>
      <c r="L56" s="16">
        <f t="shared" si="0"/>
        <v>1605.81</v>
      </c>
    </row>
    <row r="57" spans="2:12" x14ac:dyDescent="0.55000000000000004">
      <c r="B57" s="17"/>
      <c r="C57" s="12" t="s">
        <v>172</v>
      </c>
      <c r="D57" s="12" t="s">
        <v>173</v>
      </c>
      <c r="E57" s="12" t="s">
        <v>166</v>
      </c>
      <c r="F57" s="13">
        <v>45183</v>
      </c>
      <c r="G57" s="12" t="s">
        <v>171</v>
      </c>
      <c r="H57" s="14">
        <v>7</v>
      </c>
      <c r="I57" s="15">
        <v>7.84</v>
      </c>
      <c r="J57" s="15">
        <v>1964.52</v>
      </c>
      <c r="K57" s="15">
        <v>137.52000000000001</v>
      </c>
      <c r="L57" s="16">
        <f t="shared" si="0"/>
        <v>2102.04</v>
      </c>
    </row>
    <row r="58" spans="2:12" x14ac:dyDescent="0.55000000000000004">
      <c r="B58" s="12" t="s">
        <v>174</v>
      </c>
      <c r="C58" s="12" t="s">
        <v>175</v>
      </c>
      <c r="D58" s="12" t="s">
        <v>176</v>
      </c>
      <c r="E58" s="12" t="s">
        <v>166</v>
      </c>
      <c r="F58" s="13">
        <v>45180</v>
      </c>
      <c r="G58" s="12" t="s">
        <v>177</v>
      </c>
      <c r="H58" s="14">
        <v>6</v>
      </c>
      <c r="I58" s="15">
        <v>6.32</v>
      </c>
      <c r="J58" s="15">
        <v>1487.12</v>
      </c>
      <c r="K58" s="15">
        <v>104.1</v>
      </c>
      <c r="L58" s="16">
        <f t="shared" si="0"/>
        <v>1591.2199999999998</v>
      </c>
    </row>
    <row r="59" spans="2:12" x14ac:dyDescent="0.55000000000000004">
      <c r="B59" s="17"/>
      <c r="C59" s="12" t="s">
        <v>178</v>
      </c>
      <c r="D59" s="12" t="s">
        <v>179</v>
      </c>
      <c r="E59" s="12" t="s">
        <v>166</v>
      </c>
      <c r="F59" s="13">
        <v>45187</v>
      </c>
      <c r="G59" s="12" t="s">
        <v>177</v>
      </c>
      <c r="H59" s="14">
        <v>7</v>
      </c>
      <c r="I59" s="15">
        <v>7.6740000000000004</v>
      </c>
      <c r="J59" s="15">
        <v>2845.04</v>
      </c>
      <c r="K59" s="15">
        <v>199.15</v>
      </c>
      <c r="L59" s="16">
        <f t="shared" si="0"/>
        <v>3044.19</v>
      </c>
    </row>
    <row r="60" spans="2:12" x14ac:dyDescent="0.55000000000000004">
      <c r="B60" s="17"/>
      <c r="C60" s="12" t="s">
        <v>180</v>
      </c>
      <c r="D60" s="12" t="s">
        <v>181</v>
      </c>
      <c r="E60" s="12" t="s">
        <v>166</v>
      </c>
      <c r="F60" s="13">
        <v>45194</v>
      </c>
      <c r="G60" s="12" t="s">
        <v>177</v>
      </c>
      <c r="H60" s="14">
        <v>5</v>
      </c>
      <c r="I60" s="15">
        <v>6.2539999999999996</v>
      </c>
      <c r="J60" s="15">
        <v>1739.52</v>
      </c>
      <c r="K60" s="15">
        <v>121.77</v>
      </c>
      <c r="L60" s="16">
        <f t="shared" si="0"/>
        <v>1861.29</v>
      </c>
    </row>
    <row r="61" spans="2:12" x14ac:dyDescent="0.55000000000000004">
      <c r="B61" s="12" t="s">
        <v>182</v>
      </c>
      <c r="C61" s="12" t="s">
        <v>183</v>
      </c>
      <c r="D61" s="12" t="s">
        <v>184</v>
      </c>
      <c r="E61" s="12" t="s">
        <v>185</v>
      </c>
      <c r="F61" s="13">
        <v>45174</v>
      </c>
      <c r="G61" s="12" t="s">
        <v>186</v>
      </c>
      <c r="H61" s="14">
        <v>7</v>
      </c>
      <c r="I61" s="15">
        <v>8.6760000000000002</v>
      </c>
      <c r="J61" s="15">
        <v>2469.8000000000002</v>
      </c>
      <c r="K61" s="15">
        <v>172.89</v>
      </c>
      <c r="L61" s="16">
        <f t="shared" si="0"/>
        <v>2642.69</v>
      </c>
    </row>
    <row r="62" spans="2:12" x14ac:dyDescent="0.55000000000000004">
      <c r="B62" s="17"/>
      <c r="C62" s="12" t="s">
        <v>187</v>
      </c>
      <c r="D62" s="12" t="s">
        <v>188</v>
      </c>
      <c r="E62" s="12" t="s">
        <v>185</v>
      </c>
      <c r="F62" s="13">
        <v>45188</v>
      </c>
      <c r="G62" s="12" t="s">
        <v>186</v>
      </c>
      <c r="H62" s="14">
        <v>5</v>
      </c>
      <c r="I62" s="15">
        <v>5.67</v>
      </c>
      <c r="J62" s="15">
        <v>2176.2399999999998</v>
      </c>
      <c r="K62" s="15">
        <v>152.34</v>
      </c>
      <c r="L62" s="16">
        <f t="shared" si="0"/>
        <v>2328.58</v>
      </c>
    </row>
    <row r="63" spans="2:12" x14ac:dyDescent="0.55000000000000004">
      <c r="B63" s="12" t="s">
        <v>189</v>
      </c>
      <c r="C63" s="12" t="s">
        <v>190</v>
      </c>
      <c r="D63" s="12" t="s">
        <v>191</v>
      </c>
      <c r="E63" s="12" t="s">
        <v>117</v>
      </c>
      <c r="F63" s="13">
        <v>45180</v>
      </c>
      <c r="G63" s="12" t="s">
        <v>192</v>
      </c>
      <c r="H63" s="14">
        <v>4</v>
      </c>
      <c r="I63" s="15">
        <v>4.6399999999999997</v>
      </c>
      <c r="J63" s="15">
        <v>1527.92</v>
      </c>
      <c r="K63" s="15">
        <v>106.95</v>
      </c>
      <c r="L63" s="16">
        <f t="shared" si="0"/>
        <v>1634.8700000000001</v>
      </c>
    </row>
    <row r="64" spans="2:12" x14ac:dyDescent="0.55000000000000004">
      <c r="B64" s="12" t="s">
        <v>193</v>
      </c>
      <c r="C64" s="12" t="s">
        <v>194</v>
      </c>
      <c r="D64" s="12" t="s">
        <v>195</v>
      </c>
      <c r="E64" s="12" t="s">
        <v>117</v>
      </c>
      <c r="F64" s="13">
        <v>45173</v>
      </c>
      <c r="G64" s="12" t="s">
        <v>196</v>
      </c>
      <c r="H64" s="14">
        <v>2</v>
      </c>
      <c r="I64" s="15">
        <v>2.6</v>
      </c>
      <c r="J64" s="15">
        <v>545.6</v>
      </c>
      <c r="K64" s="15">
        <v>38.19</v>
      </c>
      <c r="L64" s="16">
        <f t="shared" si="0"/>
        <v>583.79</v>
      </c>
    </row>
    <row r="65" spans="2:12" x14ac:dyDescent="0.55000000000000004">
      <c r="B65" s="17"/>
      <c r="C65" s="12" t="s">
        <v>197</v>
      </c>
      <c r="D65" s="12" t="s">
        <v>198</v>
      </c>
      <c r="E65" s="12" t="s">
        <v>117</v>
      </c>
      <c r="F65" s="13">
        <v>45180</v>
      </c>
      <c r="G65" s="12" t="s">
        <v>196</v>
      </c>
      <c r="H65" s="14">
        <v>3</v>
      </c>
      <c r="I65" s="15">
        <v>4.0419999999999998</v>
      </c>
      <c r="J65" s="15">
        <v>989.32</v>
      </c>
      <c r="K65" s="15">
        <v>69.25</v>
      </c>
      <c r="L65" s="16">
        <f t="shared" si="0"/>
        <v>1058.5700000000002</v>
      </c>
    </row>
    <row r="66" spans="2:12" x14ac:dyDescent="0.55000000000000004">
      <c r="B66" s="17"/>
      <c r="C66" s="12" t="s">
        <v>199</v>
      </c>
      <c r="D66" s="12" t="s">
        <v>200</v>
      </c>
      <c r="E66" s="12" t="s">
        <v>117</v>
      </c>
      <c r="F66" s="13">
        <v>45194</v>
      </c>
      <c r="G66" s="12" t="s">
        <v>196</v>
      </c>
      <c r="H66" s="14">
        <v>5</v>
      </c>
      <c r="I66" s="15">
        <v>6.75</v>
      </c>
      <c r="J66" s="15">
        <v>1862.6</v>
      </c>
      <c r="K66" s="15">
        <v>130.38</v>
      </c>
      <c r="L66" s="16">
        <f t="shared" si="0"/>
        <v>1992.98</v>
      </c>
    </row>
    <row r="67" spans="2:12" x14ac:dyDescent="0.55000000000000004">
      <c r="B67" s="12" t="s">
        <v>201</v>
      </c>
      <c r="C67" s="12" t="s">
        <v>202</v>
      </c>
      <c r="D67" s="12" t="s">
        <v>203</v>
      </c>
      <c r="E67" s="12" t="s">
        <v>117</v>
      </c>
      <c r="F67" s="13">
        <v>45180</v>
      </c>
      <c r="G67" s="12" t="s">
        <v>204</v>
      </c>
      <c r="H67" s="14">
        <v>18</v>
      </c>
      <c r="I67" s="15">
        <v>23.334</v>
      </c>
      <c r="J67" s="15">
        <v>6289.36</v>
      </c>
      <c r="K67" s="15">
        <v>440.26</v>
      </c>
      <c r="L67" s="16">
        <f t="shared" si="0"/>
        <v>6729.62</v>
      </c>
    </row>
    <row r="68" spans="2:12" x14ac:dyDescent="0.55000000000000004">
      <c r="B68" s="12" t="s">
        <v>205</v>
      </c>
      <c r="C68" s="12" t="s">
        <v>206</v>
      </c>
      <c r="D68" s="12" t="s">
        <v>207</v>
      </c>
      <c r="E68" s="12" t="s">
        <v>78</v>
      </c>
      <c r="F68" s="13">
        <v>45175</v>
      </c>
      <c r="G68" s="12" t="s">
        <v>208</v>
      </c>
      <c r="H68" s="14">
        <v>11</v>
      </c>
      <c r="I68" s="15">
        <v>13.82</v>
      </c>
      <c r="J68" s="15">
        <v>3329.12</v>
      </c>
      <c r="K68" s="15">
        <v>233.04</v>
      </c>
      <c r="L68" s="16">
        <f t="shared" si="0"/>
        <v>3562.16</v>
      </c>
    </row>
    <row r="69" spans="2:12" x14ac:dyDescent="0.55000000000000004">
      <c r="B69" s="12" t="s">
        <v>209</v>
      </c>
      <c r="C69" s="12" t="s">
        <v>210</v>
      </c>
      <c r="D69" s="12" t="s">
        <v>211</v>
      </c>
      <c r="E69" s="12" t="s">
        <v>30</v>
      </c>
      <c r="F69" s="13">
        <v>45178</v>
      </c>
      <c r="G69" s="12" t="s">
        <v>212</v>
      </c>
      <c r="H69" s="14">
        <v>5</v>
      </c>
      <c r="I69" s="15">
        <v>6.99</v>
      </c>
      <c r="J69" s="15">
        <v>1603</v>
      </c>
      <c r="K69" s="15">
        <v>112.21</v>
      </c>
      <c r="L69" s="16">
        <f t="shared" si="0"/>
        <v>1715.21</v>
      </c>
    </row>
    <row r="70" spans="2:12" s="4" customFormat="1" x14ac:dyDescent="0.55000000000000004">
      <c r="B70" s="12" t="s">
        <v>213</v>
      </c>
      <c r="C70" s="12" t="s">
        <v>214</v>
      </c>
      <c r="D70" s="12" t="s">
        <v>215</v>
      </c>
      <c r="E70" s="12" t="s">
        <v>30</v>
      </c>
      <c r="F70" s="13">
        <v>45176</v>
      </c>
      <c r="G70" s="12" t="s">
        <v>216</v>
      </c>
      <c r="H70" s="14">
        <v>14</v>
      </c>
      <c r="I70" s="15">
        <v>16.518999999999998</v>
      </c>
      <c r="J70" s="15">
        <v>4242.5200000000004</v>
      </c>
      <c r="K70" s="15">
        <v>296.98</v>
      </c>
      <c r="L70" s="16">
        <f t="shared" si="0"/>
        <v>4539.5</v>
      </c>
    </row>
    <row r="71" spans="2:12" s="4" customFormat="1" x14ac:dyDescent="0.55000000000000004">
      <c r="B71" s="12" t="s">
        <v>217</v>
      </c>
      <c r="C71" s="12" t="s">
        <v>218</v>
      </c>
      <c r="D71" s="12" t="s">
        <v>219</v>
      </c>
      <c r="E71" s="12" t="s">
        <v>105</v>
      </c>
      <c r="F71" s="13">
        <v>45170</v>
      </c>
      <c r="G71" s="12" t="s">
        <v>220</v>
      </c>
      <c r="H71" s="14">
        <v>10</v>
      </c>
      <c r="I71" s="15">
        <v>15.11</v>
      </c>
      <c r="J71" s="15">
        <v>3445</v>
      </c>
      <c r="K71" s="15">
        <v>241.15</v>
      </c>
      <c r="L71" s="16">
        <f t="shared" si="0"/>
        <v>3686.15</v>
      </c>
    </row>
    <row r="72" spans="2:12" s="4" customFormat="1" x14ac:dyDescent="0.55000000000000004">
      <c r="B72" s="17"/>
      <c r="C72" s="12" t="s">
        <v>221</v>
      </c>
      <c r="D72" s="12" t="s">
        <v>222</v>
      </c>
      <c r="E72" s="12" t="s">
        <v>105</v>
      </c>
      <c r="F72" s="13">
        <v>45191</v>
      </c>
      <c r="G72" s="12" t="s">
        <v>220</v>
      </c>
      <c r="H72" s="14">
        <v>18</v>
      </c>
      <c r="I72" s="15">
        <v>22.491</v>
      </c>
      <c r="J72" s="15">
        <v>6221.16</v>
      </c>
      <c r="K72" s="15">
        <v>435.48</v>
      </c>
      <c r="L72" s="16">
        <f t="shared" ref="L72:L135" si="1">J72+K72</f>
        <v>6656.6399999999994</v>
      </c>
    </row>
    <row r="73" spans="2:12" s="4" customFormat="1" x14ac:dyDescent="0.55000000000000004">
      <c r="B73" s="12" t="s">
        <v>223</v>
      </c>
      <c r="C73" s="12" t="s">
        <v>224</v>
      </c>
      <c r="D73" s="12" t="s">
        <v>225</v>
      </c>
      <c r="E73" s="12" t="s">
        <v>105</v>
      </c>
      <c r="F73" s="13">
        <v>45173</v>
      </c>
      <c r="G73" s="12" t="s">
        <v>226</v>
      </c>
      <c r="H73" s="14">
        <v>8</v>
      </c>
      <c r="I73" s="15">
        <v>9.0239999999999991</v>
      </c>
      <c r="J73" s="15">
        <v>2858.48</v>
      </c>
      <c r="K73" s="15">
        <v>200.09</v>
      </c>
      <c r="L73" s="16">
        <f t="shared" si="1"/>
        <v>3058.57</v>
      </c>
    </row>
    <row r="74" spans="2:12" s="4" customFormat="1" x14ac:dyDescent="0.55000000000000004">
      <c r="B74" s="17"/>
      <c r="C74" s="12" t="s">
        <v>227</v>
      </c>
      <c r="D74" s="12" t="s">
        <v>228</v>
      </c>
      <c r="E74" s="12" t="s">
        <v>105</v>
      </c>
      <c r="F74" s="13">
        <v>45194</v>
      </c>
      <c r="G74" s="12" t="s">
        <v>226</v>
      </c>
      <c r="H74" s="14">
        <v>6</v>
      </c>
      <c r="I74" s="15">
        <v>6.8440000000000003</v>
      </c>
      <c r="J74" s="15">
        <v>1787.08</v>
      </c>
      <c r="K74" s="15">
        <v>125.1</v>
      </c>
      <c r="L74" s="16">
        <f t="shared" si="1"/>
        <v>1912.1799999999998</v>
      </c>
    </row>
    <row r="75" spans="2:12" s="4" customFormat="1" x14ac:dyDescent="0.55000000000000004">
      <c r="B75" s="12" t="s">
        <v>229</v>
      </c>
      <c r="C75" s="12" t="s">
        <v>230</v>
      </c>
      <c r="D75" s="12" t="s">
        <v>231</v>
      </c>
      <c r="E75" s="12" t="s">
        <v>112</v>
      </c>
      <c r="F75" s="13">
        <v>45174</v>
      </c>
      <c r="G75" s="12" t="s">
        <v>232</v>
      </c>
      <c r="H75" s="14">
        <v>4</v>
      </c>
      <c r="I75" s="15">
        <v>3.8359999999999999</v>
      </c>
      <c r="J75" s="15">
        <v>1173.4000000000001</v>
      </c>
      <c r="K75" s="15">
        <v>82.14</v>
      </c>
      <c r="L75" s="16">
        <f t="shared" si="1"/>
        <v>1255.5400000000002</v>
      </c>
    </row>
    <row r="76" spans="2:12" s="4" customFormat="1" x14ac:dyDescent="0.55000000000000004">
      <c r="B76" s="12" t="s">
        <v>233</v>
      </c>
      <c r="C76" s="12" t="s">
        <v>234</v>
      </c>
      <c r="D76" s="12" t="s">
        <v>235</v>
      </c>
      <c r="E76" s="12" t="s">
        <v>112</v>
      </c>
      <c r="F76" s="13">
        <v>45174</v>
      </c>
      <c r="G76" s="12" t="s">
        <v>236</v>
      </c>
      <c r="H76" s="14">
        <v>3</v>
      </c>
      <c r="I76" s="15">
        <v>3.492</v>
      </c>
      <c r="J76" s="15">
        <v>750.32</v>
      </c>
      <c r="K76" s="15">
        <v>52.52</v>
      </c>
      <c r="L76" s="16">
        <f t="shared" si="1"/>
        <v>802.84</v>
      </c>
    </row>
    <row r="77" spans="2:12" s="4" customFormat="1" x14ac:dyDescent="0.55000000000000004">
      <c r="B77" s="17"/>
      <c r="C77" s="12" t="s">
        <v>237</v>
      </c>
      <c r="D77" s="12" t="s">
        <v>238</v>
      </c>
      <c r="E77" s="12" t="s">
        <v>112</v>
      </c>
      <c r="F77" s="13">
        <v>45181</v>
      </c>
      <c r="G77" s="12" t="s">
        <v>236</v>
      </c>
      <c r="H77" s="14">
        <v>3</v>
      </c>
      <c r="I77" s="15">
        <v>3.3919999999999999</v>
      </c>
      <c r="J77" s="15">
        <v>750.32</v>
      </c>
      <c r="K77" s="15">
        <v>52.52</v>
      </c>
      <c r="L77" s="16">
        <f t="shared" si="1"/>
        <v>802.84</v>
      </c>
    </row>
    <row r="78" spans="2:12" s="4" customFormat="1" x14ac:dyDescent="0.55000000000000004">
      <c r="B78" s="12" t="s">
        <v>239</v>
      </c>
      <c r="C78" s="12" t="s">
        <v>240</v>
      </c>
      <c r="D78" s="12" t="s">
        <v>241</v>
      </c>
      <c r="E78" s="12" t="s">
        <v>112</v>
      </c>
      <c r="F78" s="13">
        <v>45177</v>
      </c>
      <c r="G78" s="12" t="s">
        <v>242</v>
      </c>
      <c r="H78" s="14">
        <v>8</v>
      </c>
      <c r="I78" s="15">
        <v>7.7160000000000002</v>
      </c>
      <c r="J78" s="15">
        <v>2333.04</v>
      </c>
      <c r="K78" s="15">
        <v>163.31</v>
      </c>
      <c r="L78" s="16">
        <f t="shared" si="1"/>
        <v>2496.35</v>
      </c>
    </row>
    <row r="79" spans="2:12" s="4" customFormat="1" x14ac:dyDescent="0.55000000000000004">
      <c r="B79" s="12" t="s">
        <v>243</v>
      </c>
      <c r="C79" s="12" t="s">
        <v>244</v>
      </c>
      <c r="D79" s="12" t="s">
        <v>245</v>
      </c>
      <c r="E79" s="12" t="s">
        <v>112</v>
      </c>
      <c r="F79" s="13">
        <v>45180</v>
      </c>
      <c r="G79" s="12" t="s">
        <v>246</v>
      </c>
      <c r="H79" s="14">
        <v>5</v>
      </c>
      <c r="I79" s="15">
        <v>5.3159999999999998</v>
      </c>
      <c r="J79" s="15">
        <v>1227.8399999999999</v>
      </c>
      <c r="K79" s="15">
        <v>85.95</v>
      </c>
      <c r="L79" s="16">
        <f t="shared" si="1"/>
        <v>1313.79</v>
      </c>
    </row>
    <row r="80" spans="2:12" s="4" customFormat="1" x14ac:dyDescent="0.55000000000000004">
      <c r="B80" s="12" t="s">
        <v>247</v>
      </c>
      <c r="C80" s="12" t="s">
        <v>248</v>
      </c>
      <c r="D80" s="12" t="s">
        <v>249</v>
      </c>
      <c r="E80" s="12" t="s">
        <v>35</v>
      </c>
      <c r="F80" s="13">
        <v>45177</v>
      </c>
      <c r="G80" s="12" t="s">
        <v>250</v>
      </c>
      <c r="H80" s="14">
        <v>3</v>
      </c>
      <c r="I80" s="15">
        <v>4.66</v>
      </c>
      <c r="J80" s="15">
        <v>927.52</v>
      </c>
      <c r="K80" s="15">
        <v>64.930000000000007</v>
      </c>
      <c r="L80" s="16">
        <f t="shared" si="1"/>
        <v>992.45</v>
      </c>
    </row>
    <row r="81" spans="2:12" s="4" customFormat="1" x14ac:dyDescent="0.55000000000000004">
      <c r="B81" s="12" t="s">
        <v>251</v>
      </c>
      <c r="C81" s="12" t="s">
        <v>252</v>
      </c>
      <c r="D81" s="12" t="s">
        <v>253</v>
      </c>
      <c r="E81" s="12" t="s">
        <v>19</v>
      </c>
      <c r="F81" s="13">
        <v>45175</v>
      </c>
      <c r="G81" s="12" t="s">
        <v>254</v>
      </c>
      <c r="H81" s="14">
        <v>2</v>
      </c>
      <c r="I81" s="15">
        <v>2.3199999999999998</v>
      </c>
      <c r="J81" s="15">
        <v>763.96</v>
      </c>
      <c r="K81" s="15">
        <v>53.48</v>
      </c>
      <c r="L81" s="16">
        <f t="shared" si="1"/>
        <v>817.44</v>
      </c>
    </row>
    <row r="82" spans="2:12" s="4" customFormat="1" x14ac:dyDescent="0.55000000000000004">
      <c r="B82" s="12" t="s">
        <v>255</v>
      </c>
      <c r="C82" s="12" t="s">
        <v>256</v>
      </c>
      <c r="D82" s="12" t="s">
        <v>257</v>
      </c>
      <c r="E82" s="12" t="s">
        <v>258</v>
      </c>
      <c r="F82" s="13">
        <v>45173</v>
      </c>
      <c r="G82" s="12" t="s">
        <v>259</v>
      </c>
      <c r="H82" s="14">
        <v>18</v>
      </c>
      <c r="I82" s="15">
        <v>20.774000000000001</v>
      </c>
      <c r="J82" s="15">
        <v>5955.96</v>
      </c>
      <c r="K82" s="15">
        <v>416.92</v>
      </c>
      <c r="L82" s="16">
        <f t="shared" si="1"/>
        <v>6372.88</v>
      </c>
    </row>
    <row r="83" spans="2:12" s="4" customFormat="1" x14ac:dyDescent="0.55000000000000004">
      <c r="B83" s="12" t="s">
        <v>260</v>
      </c>
      <c r="C83" s="12" t="s">
        <v>261</v>
      </c>
      <c r="D83" s="12" t="s">
        <v>262</v>
      </c>
      <c r="E83" s="12" t="s">
        <v>30</v>
      </c>
      <c r="F83" s="13">
        <v>45175</v>
      </c>
      <c r="G83" s="12" t="s">
        <v>263</v>
      </c>
      <c r="H83" s="14">
        <v>12</v>
      </c>
      <c r="I83" s="15">
        <v>11.976000000000001</v>
      </c>
      <c r="J83" s="15">
        <v>3492.68</v>
      </c>
      <c r="K83" s="15">
        <v>244.49</v>
      </c>
      <c r="L83" s="16">
        <f t="shared" si="1"/>
        <v>3737.17</v>
      </c>
    </row>
    <row r="84" spans="2:12" s="4" customFormat="1" x14ac:dyDescent="0.55000000000000004">
      <c r="B84" s="12" t="s">
        <v>264</v>
      </c>
      <c r="C84" s="12" t="s">
        <v>265</v>
      </c>
      <c r="D84" s="12" t="s">
        <v>266</v>
      </c>
      <c r="E84" s="12" t="s">
        <v>117</v>
      </c>
      <c r="F84" s="13">
        <v>45173</v>
      </c>
      <c r="G84" s="12" t="s">
        <v>267</v>
      </c>
      <c r="H84" s="14">
        <v>4</v>
      </c>
      <c r="I84" s="15">
        <v>5.96</v>
      </c>
      <c r="J84" s="15">
        <v>1200.32</v>
      </c>
      <c r="K84" s="15">
        <v>84.02</v>
      </c>
      <c r="L84" s="16">
        <f t="shared" si="1"/>
        <v>1284.3399999999999</v>
      </c>
    </row>
    <row r="85" spans="2:12" s="4" customFormat="1" x14ac:dyDescent="0.55000000000000004">
      <c r="B85" s="17"/>
      <c r="C85" s="12" t="s">
        <v>268</v>
      </c>
      <c r="D85" s="12" t="s">
        <v>269</v>
      </c>
      <c r="E85" s="12" t="s">
        <v>117</v>
      </c>
      <c r="F85" s="13">
        <v>45187</v>
      </c>
      <c r="G85" s="12" t="s">
        <v>267</v>
      </c>
      <c r="H85" s="14">
        <v>5</v>
      </c>
      <c r="I85" s="15">
        <v>6.6</v>
      </c>
      <c r="J85" s="15">
        <v>1364</v>
      </c>
      <c r="K85" s="15">
        <v>95.48</v>
      </c>
      <c r="L85" s="16">
        <f t="shared" si="1"/>
        <v>1459.48</v>
      </c>
    </row>
    <row r="86" spans="2:12" s="4" customFormat="1" x14ac:dyDescent="0.55000000000000004">
      <c r="B86" s="17"/>
      <c r="C86" s="12" t="s">
        <v>270</v>
      </c>
      <c r="D86" s="12" t="s">
        <v>271</v>
      </c>
      <c r="E86" s="12" t="s">
        <v>117</v>
      </c>
      <c r="F86" s="13">
        <v>45194</v>
      </c>
      <c r="G86" s="12" t="s">
        <v>267</v>
      </c>
      <c r="H86" s="14">
        <v>5</v>
      </c>
      <c r="I86" s="15">
        <v>7.03</v>
      </c>
      <c r="J86" s="15">
        <v>1554.96</v>
      </c>
      <c r="K86" s="15">
        <v>108.85</v>
      </c>
      <c r="L86" s="16">
        <f t="shared" si="1"/>
        <v>1663.81</v>
      </c>
    </row>
    <row r="87" spans="2:12" s="4" customFormat="1" x14ac:dyDescent="0.55000000000000004">
      <c r="B87" s="12" t="s">
        <v>272</v>
      </c>
      <c r="C87" s="12" t="s">
        <v>273</v>
      </c>
      <c r="D87" s="12" t="s">
        <v>274</v>
      </c>
      <c r="E87" s="12" t="s">
        <v>275</v>
      </c>
      <c r="F87" s="13">
        <v>45173</v>
      </c>
      <c r="G87" s="12" t="s">
        <v>276</v>
      </c>
      <c r="H87" s="14">
        <v>8</v>
      </c>
      <c r="I87" s="15">
        <v>7.2640000000000002</v>
      </c>
      <c r="J87" s="15">
        <v>1842</v>
      </c>
      <c r="K87" s="15">
        <v>128.94</v>
      </c>
      <c r="L87" s="16">
        <f t="shared" si="1"/>
        <v>1970.94</v>
      </c>
    </row>
    <row r="88" spans="2:12" s="4" customFormat="1" x14ac:dyDescent="0.55000000000000004">
      <c r="B88" s="12" t="s">
        <v>277</v>
      </c>
      <c r="C88" s="12" t="s">
        <v>278</v>
      </c>
      <c r="D88" s="12" t="s">
        <v>279</v>
      </c>
      <c r="E88" s="12" t="s">
        <v>166</v>
      </c>
      <c r="F88" s="13">
        <v>45171</v>
      </c>
      <c r="G88" s="12" t="s">
        <v>280</v>
      </c>
      <c r="H88" s="14">
        <v>2</v>
      </c>
      <c r="I88" s="15">
        <v>2.58</v>
      </c>
      <c r="J88" s="15">
        <v>600.16</v>
      </c>
      <c r="K88" s="15">
        <v>42.01</v>
      </c>
      <c r="L88" s="16">
        <f t="shared" si="1"/>
        <v>642.16999999999996</v>
      </c>
    </row>
    <row r="89" spans="2:12" s="4" customFormat="1" x14ac:dyDescent="0.55000000000000004">
      <c r="B89" s="12" t="s">
        <v>281</v>
      </c>
      <c r="C89" s="12" t="s">
        <v>282</v>
      </c>
      <c r="D89" s="12" t="s">
        <v>283</v>
      </c>
      <c r="E89" s="12" t="s">
        <v>112</v>
      </c>
      <c r="F89" s="13">
        <v>45170</v>
      </c>
      <c r="G89" s="12" t="s">
        <v>284</v>
      </c>
      <c r="H89" s="14">
        <v>10</v>
      </c>
      <c r="I89" s="15">
        <v>10.222</v>
      </c>
      <c r="J89" s="15">
        <v>3028.8</v>
      </c>
      <c r="K89" s="15">
        <v>212.02</v>
      </c>
      <c r="L89" s="16">
        <f t="shared" si="1"/>
        <v>3240.82</v>
      </c>
    </row>
    <row r="90" spans="2:12" s="4" customFormat="1" x14ac:dyDescent="0.55000000000000004">
      <c r="B90" s="17"/>
      <c r="C90" s="12" t="s">
        <v>285</v>
      </c>
      <c r="D90" s="12" t="s">
        <v>286</v>
      </c>
      <c r="E90" s="12" t="s">
        <v>112</v>
      </c>
      <c r="F90" s="13">
        <v>45191</v>
      </c>
      <c r="G90" s="12" t="s">
        <v>284</v>
      </c>
      <c r="H90" s="14">
        <v>2</v>
      </c>
      <c r="I90" s="15">
        <v>3.36</v>
      </c>
      <c r="J90" s="15">
        <v>654.72</v>
      </c>
      <c r="K90" s="15">
        <v>45.83</v>
      </c>
      <c r="L90" s="16">
        <f t="shared" si="1"/>
        <v>700.55000000000007</v>
      </c>
    </row>
    <row r="91" spans="2:12" s="4" customFormat="1" x14ac:dyDescent="0.55000000000000004">
      <c r="B91" s="12" t="s">
        <v>287</v>
      </c>
      <c r="C91" s="12" t="s">
        <v>288</v>
      </c>
      <c r="D91" s="12" t="s">
        <v>289</v>
      </c>
      <c r="E91" s="12" t="s">
        <v>185</v>
      </c>
      <c r="F91" s="13">
        <v>45173</v>
      </c>
      <c r="G91" s="12" t="s">
        <v>290</v>
      </c>
      <c r="H91" s="14">
        <v>4</v>
      </c>
      <c r="I91" s="15">
        <v>4.1239999999999997</v>
      </c>
      <c r="J91" s="15">
        <v>1023.12</v>
      </c>
      <c r="K91" s="15">
        <v>71.62</v>
      </c>
      <c r="L91" s="16">
        <f t="shared" si="1"/>
        <v>1094.74</v>
      </c>
    </row>
    <row r="92" spans="2:12" s="4" customFormat="1" x14ac:dyDescent="0.55000000000000004">
      <c r="B92" s="12" t="s">
        <v>291</v>
      </c>
      <c r="C92" s="12" t="s">
        <v>292</v>
      </c>
      <c r="D92" s="12" t="s">
        <v>293</v>
      </c>
      <c r="E92" s="12" t="s">
        <v>35</v>
      </c>
      <c r="F92" s="13">
        <v>45176</v>
      </c>
      <c r="G92" s="12" t="s">
        <v>294</v>
      </c>
      <c r="H92" s="14">
        <v>15</v>
      </c>
      <c r="I92" s="15">
        <v>21.07</v>
      </c>
      <c r="J92" s="15">
        <v>5048</v>
      </c>
      <c r="K92" s="15">
        <v>353.36</v>
      </c>
      <c r="L92" s="16">
        <f t="shared" si="1"/>
        <v>5401.36</v>
      </c>
    </row>
    <row r="93" spans="2:12" s="4" customFormat="1" x14ac:dyDescent="0.55000000000000004">
      <c r="B93" s="12" t="s">
        <v>295</v>
      </c>
      <c r="C93" s="12" t="s">
        <v>296</v>
      </c>
      <c r="D93" s="12" t="s">
        <v>297</v>
      </c>
      <c r="E93" s="12" t="s">
        <v>30</v>
      </c>
      <c r="F93" s="13">
        <v>45176</v>
      </c>
      <c r="G93" s="12" t="s">
        <v>298</v>
      </c>
      <c r="H93" s="14">
        <v>15</v>
      </c>
      <c r="I93" s="15">
        <v>17.010000000000002</v>
      </c>
      <c r="J93" s="15">
        <v>4986.4399999999996</v>
      </c>
      <c r="K93" s="15">
        <v>349.05</v>
      </c>
      <c r="L93" s="16">
        <f t="shared" si="1"/>
        <v>5335.49</v>
      </c>
    </row>
    <row r="94" spans="2:12" s="4" customFormat="1" x14ac:dyDescent="0.55000000000000004">
      <c r="B94" s="12" t="s">
        <v>299</v>
      </c>
      <c r="C94" s="12" t="s">
        <v>300</v>
      </c>
      <c r="D94" s="12" t="s">
        <v>301</v>
      </c>
      <c r="E94" s="12" t="s">
        <v>105</v>
      </c>
      <c r="F94" s="13">
        <v>45176</v>
      </c>
      <c r="G94" s="12" t="s">
        <v>302</v>
      </c>
      <c r="H94" s="14">
        <v>13</v>
      </c>
      <c r="I94" s="15">
        <v>15.291</v>
      </c>
      <c r="J94" s="15">
        <v>3519.48</v>
      </c>
      <c r="K94" s="15">
        <v>246.36</v>
      </c>
      <c r="L94" s="16">
        <f t="shared" si="1"/>
        <v>3765.84</v>
      </c>
    </row>
    <row r="95" spans="2:12" s="4" customFormat="1" x14ac:dyDescent="0.55000000000000004">
      <c r="B95" s="12" t="s">
        <v>303</v>
      </c>
      <c r="C95" s="12" t="s">
        <v>304</v>
      </c>
      <c r="D95" s="12" t="s">
        <v>305</v>
      </c>
      <c r="E95" s="12" t="s">
        <v>105</v>
      </c>
      <c r="F95" s="13">
        <v>45177</v>
      </c>
      <c r="G95" s="12" t="s">
        <v>306</v>
      </c>
      <c r="H95" s="14">
        <v>22</v>
      </c>
      <c r="I95" s="15">
        <v>24.006</v>
      </c>
      <c r="J95" s="15">
        <v>6733.68</v>
      </c>
      <c r="K95" s="15">
        <v>471.36</v>
      </c>
      <c r="L95" s="16">
        <f t="shared" si="1"/>
        <v>7205.04</v>
      </c>
    </row>
    <row r="96" spans="2:12" s="4" customFormat="1" x14ac:dyDescent="0.55000000000000004">
      <c r="B96" s="12" t="s">
        <v>307</v>
      </c>
      <c r="C96" s="12" t="s">
        <v>308</v>
      </c>
      <c r="D96" s="12" t="s">
        <v>309</v>
      </c>
      <c r="E96" s="12" t="s">
        <v>105</v>
      </c>
      <c r="F96" s="13">
        <v>45177</v>
      </c>
      <c r="G96" s="12" t="s">
        <v>310</v>
      </c>
      <c r="H96" s="14">
        <v>7</v>
      </c>
      <c r="I96" s="15">
        <v>7.4080000000000004</v>
      </c>
      <c r="J96" s="15">
        <v>1814.48</v>
      </c>
      <c r="K96" s="15">
        <v>127.01</v>
      </c>
      <c r="L96" s="16">
        <f t="shared" si="1"/>
        <v>1941.49</v>
      </c>
    </row>
    <row r="97" spans="2:12" s="4" customFormat="1" x14ac:dyDescent="0.55000000000000004">
      <c r="B97" s="12" t="s">
        <v>311</v>
      </c>
      <c r="C97" s="12" t="s">
        <v>312</v>
      </c>
      <c r="D97" s="12" t="s">
        <v>313</v>
      </c>
      <c r="E97" s="12" t="s">
        <v>105</v>
      </c>
      <c r="F97" s="13">
        <v>45180</v>
      </c>
      <c r="G97" s="12" t="s">
        <v>314</v>
      </c>
      <c r="H97" s="14">
        <v>5</v>
      </c>
      <c r="I97" s="15">
        <v>7</v>
      </c>
      <c r="J97" s="15">
        <v>1364</v>
      </c>
      <c r="K97" s="15">
        <v>95.48</v>
      </c>
      <c r="L97" s="16">
        <f t="shared" si="1"/>
        <v>1459.48</v>
      </c>
    </row>
    <row r="98" spans="2:12" s="4" customFormat="1" x14ac:dyDescent="0.55000000000000004">
      <c r="B98" s="12" t="s">
        <v>315</v>
      </c>
      <c r="C98" s="12" t="s">
        <v>316</v>
      </c>
      <c r="D98" s="12" t="s">
        <v>317</v>
      </c>
      <c r="E98" s="12" t="s">
        <v>166</v>
      </c>
      <c r="F98" s="13">
        <v>45177</v>
      </c>
      <c r="G98" s="12" t="s">
        <v>318</v>
      </c>
      <c r="H98" s="14">
        <v>13</v>
      </c>
      <c r="I98" s="15">
        <v>16.234000000000002</v>
      </c>
      <c r="J98" s="15">
        <v>3655.76</v>
      </c>
      <c r="K98" s="15">
        <v>255.9</v>
      </c>
      <c r="L98" s="16">
        <f t="shared" si="1"/>
        <v>3911.6600000000003</v>
      </c>
    </row>
    <row r="99" spans="2:12" s="4" customFormat="1" x14ac:dyDescent="0.55000000000000004">
      <c r="B99" s="12" t="s">
        <v>319</v>
      </c>
      <c r="C99" s="12" t="s">
        <v>320</v>
      </c>
      <c r="D99" s="12" t="s">
        <v>321</v>
      </c>
      <c r="E99" s="12" t="s">
        <v>166</v>
      </c>
      <c r="F99" s="13">
        <v>45180</v>
      </c>
      <c r="G99" s="12" t="s">
        <v>322</v>
      </c>
      <c r="H99" s="14">
        <v>2</v>
      </c>
      <c r="I99" s="15">
        <v>2.6</v>
      </c>
      <c r="J99" s="15">
        <v>545.6</v>
      </c>
      <c r="K99" s="15">
        <v>38.19</v>
      </c>
      <c r="L99" s="16">
        <f t="shared" si="1"/>
        <v>583.79</v>
      </c>
    </row>
    <row r="100" spans="2:12" s="4" customFormat="1" x14ac:dyDescent="0.55000000000000004">
      <c r="B100" s="12" t="s">
        <v>323</v>
      </c>
      <c r="C100" s="12" t="s">
        <v>324</v>
      </c>
      <c r="D100" s="12" t="s">
        <v>325</v>
      </c>
      <c r="E100" s="12" t="s">
        <v>35</v>
      </c>
      <c r="F100" s="13">
        <v>45181</v>
      </c>
      <c r="G100" s="12" t="s">
        <v>326</v>
      </c>
      <c r="H100" s="14">
        <v>8</v>
      </c>
      <c r="I100" s="15">
        <v>10.65</v>
      </c>
      <c r="J100" s="15">
        <v>2318.8000000000002</v>
      </c>
      <c r="K100" s="15">
        <v>162.32</v>
      </c>
      <c r="L100" s="16">
        <f t="shared" si="1"/>
        <v>2481.1200000000003</v>
      </c>
    </row>
    <row r="101" spans="2:12" s="4" customFormat="1" x14ac:dyDescent="0.55000000000000004">
      <c r="B101" s="12" t="s">
        <v>327</v>
      </c>
      <c r="C101" s="12" t="s">
        <v>328</v>
      </c>
      <c r="D101" s="12" t="s">
        <v>329</v>
      </c>
      <c r="E101" s="12" t="s">
        <v>35</v>
      </c>
      <c r="F101" s="13">
        <v>45181</v>
      </c>
      <c r="G101" s="12" t="s">
        <v>330</v>
      </c>
      <c r="H101" s="14">
        <v>15</v>
      </c>
      <c r="I101" s="15">
        <v>18.245999999999999</v>
      </c>
      <c r="J101" s="15">
        <v>4864.28</v>
      </c>
      <c r="K101" s="15">
        <v>340.5</v>
      </c>
      <c r="L101" s="16">
        <f t="shared" si="1"/>
        <v>5204.78</v>
      </c>
    </row>
    <row r="102" spans="2:12" s="4" customFormat="1" x14ac:dyDescent="0.55000000000000004">
      <c r="B102" s="12" t="s">
        <v>331</v>
      </c>
      <c r="C102" s="12" t="s">
        <v>332</v>
      </c>
      <c r="D102" s="12" t="s">
        <v>333</v>
      </c>
      <c r="E102" s="12" t="s">
        <v>35</v>
      </c>
      <c r="F102" s="13">
        <v>45181</v>
      </c>
      <c r="G102" s="12" t="s">
        <v>334</v>
      </c>
      <c r="H102" s="14">
        <v>15</v>
      </c>
      <c r="I102" s="15">
        <v>21.5</v>
      </c>
      <c r="J102" s="15">
        <v>5512</v>
      </c>
      <c r="K102" s="15">
        <v>385.84</v>
      </c>
      <c r="L102" s="16">
        <f t="shared" si="1"/>
        <v>5897.84</v>
      </c>
    </row>
    <row r="103" spans="2:12" s="4" customFormat="1" x14ac:dyDescent="0.55000000000000004">
      <c r="B103" s="17"/>
      <c r="C103" s="12" t="s">
        <v>335</v>
      </c>
      <c r="D103" s="12" t="s">
        <v>336</v>
      </c>
      <c r="E103" s="12" t="s">
        <v>35</v>
      </c>
      <c r="F103" s="13">
        <v>45190</v>
      </c>
      <c r="G103" s="12" t="s">
        <v>334</v>
      </c>
      <c r="H103" s="14">
        <v>13</v>
      </c>
      <c r="I103" s="15">
        <v>14.023999999999999</v>
      </c>
      <c r="J103" s="15">
        <v>3915.4</v>
      </c>
      <c r="K103" s="15">
        <v>274.08</v>
      </c>
      <c r="L103" s="16">
        <f t="shared" si="1"/>
        <v>4189.4800000000005</v>
      </c>
    </row>
    <row r="104" spans="2:12" s="4" customFormat="1" x14ac:dyDescent="0.55000000000000004">
      <c r="B104" s="12" t="s">
        <v>337</v>
      </c>
      <c r="C104" s="12" t="s">
        <v>338</v>
      </c>
      <c r="D104" s="12" t="s">
        <v>339</v>
      </c>
      <c r="E104" s="12" t="s">
        <v>35</v>
      </c>
      <c r="F104" s="13">
        <v>45181</v>
      </c>
      <c r="G104" s="12" t="s">
        <v>340</v>
      </c>
      <c r="H104" s="14">
        <v>2</v>
      </c>
      <c r="I104" s="15">
        <v>4.05</v>
      </c>
      <c r="J104" s="15">
        <v>1023.6</v>
      </c>
      <c r="K104" s="15">
        <v>71.650000000000006</v>
      </c>
      <c r="L104" s="16">
        <f t="shared" si="1"/>
        <v>1095.25</v>
      </c>
    </row>
    <row r="105" spans="2:12" s="4" customFormat="1" x14ac:dyDescent="0.55000000000000004">
      <c r="B105" s="17"/>
      <c r="C105" s="12" t="s">
        <v>341</v>
      </c>
      <c r="D105" s="12" t="s">
        <v>342</v>
      </c>
      <c r="E105" s="12" t="s">
        <v>35</v>
      </c>
      <c r="F105" s="13">
        <v>45188</v>
      </c>
      <c r="G105" s="12" t="s">
        <v>340</v>
      </c>
      <c r="H105" s="14">
        <v>2</v>
      </c>
      <c r="I105" s="15">
        <v>3.35</v>
      </c>
      <c r="J105" s="15">
        <v>784.6</v>
      </c>
      <c r="K105" s="15">
        <v>54.92</v>
      </c>
      <c r="L105" s="16">
        <f t="shared" si="1"/>
        <v>839.52</v>
      </c>
    </row>
    <row r="106" spans="2:12" s="4" customFormat="1" x14ac:dyDescent="0.55000000000000004">
      <c r="B106" s="12" t="s">
        <v>343</v>
      </c>
      <c r="C106" s="12" t="s">
        <v>344</v>
      </c>
      <c r="D106" s="12" t="s">
        <v>345</v>
      </c>
      <c r="E106" s="12" t="s">
        <v>35</v>
      </c>
      <c r="F106" s="13">
        <v>45182</v>
      </c>
      <c r="G106" s="12" t="s">
        <v>346</v>
      </c>
      <c r="H106" s="14">
        <v>4</v>
      </c>
      <c r="I106" s="15">
        <v>4.6399999999999997</v>
      </c>
      <c r="J106" s="15">
        <v>1527.92</v>
      </c>
      <c r="K106" s="15">
        <v>106.95</v>
      </c>
      <c r="L106" s="16">
        <f t="shared" si="1"/>
        <v>1634.8700000000001</v>
      </c>
    </row>
    <row r="107" spans="2:12" s="4" customFormat="1" x14ac:dyDescent="0.55000000000000004">
      <c r="B107" s="12" t="s">
        <v>347</v>
      </c>
      <c r="C107" s="12" t="s">
        <v>348</v>
      </c>
      <c r="D107" s="12" t="s">
        <v>349</v>
      </c>
      <c r="E107" s="12" t="s">
        <v>35</v>
      </c>
      <c r="F107" s="13">
        <v>45182</v>
      </c>
      <c r="G107" s="12" t="s">
        <v>350</v>
      </c>
      <c r="H107" s="14">
        <v>15</v>
      </c>
      <c r="I107" s="15">
        <v>21.71</v>
      </c>
      <c r="J107" s="15">
        <v>4809</v>
      </c>
      <c r="K107" s="15">
        <v>336.63</v>
      </c>
      <c r="L107" s="16">
        <f t="shared" si="1"/>
        <v>5145.63</v>
      </c>
    </row>
    <row r="108" spans="2:12" s="4" customFormat="1" x14ac:dyDescent="0.55000000000000004">
      <c r="B108" s="12" t="s">
        <v>351</v>
      </c>
      <c r="C108" s="12" t="s">
        <v>352</v>
      </c>
      <c r="D108" s="12" t="s">
        <v>353</v>
      </c>
      <c r="E108" s="12" t="s">
        <v>35</v>
      </c>
      <c r="F108" s="13">
        <v>45182</v>
      </c>
      <c r="G108" s="12" t="s">
        <v>354</v>
      </c>
      <c r="H108" s="14">
        <v>4</v>
      </c>
      <c r="I108" s="15">
        <v>4.6920000000000002</v>
      </c>
      <c r="J108" s="15">
        <v>1023.12</v>
      </c>
      <c r="K108" s="15">
        <v>71.62</v>
      </c>
      <c r="L108" s="16">
        <f t="shared" si="1"/>
        <v>1094.74</v>
      </c>
    </row>
    <row r="109" spans="2:12" s="4" customFormat="1" x14ac:dyDescent="0.55000000000000004">
      <c r="B109" s="12" t="s">
        <v>355</v>
      </c>
      <c r="C109" s="12" t="s">
        <v>356</v>
      </c>
      <c r="D109" s="12" t="s">
        <v>357</v>
      </c>
      <c r="E109" s="12" t="s">
        <v>35</v>
      </c>
      <c r="F109" s="13">
        <v>45182</v>
      </c>
      <c r="G109" s="12" t="s">
        <v>358</v>
      </c>
      <c r="H109" s="14">
        <v>14</v>
      </c>
      <c r="I109" s="15">
        <v>16.123999999999999</v>
      </c>
      <c r="J109" s="15">
        <v>4324.6000000000004</v>
      </c>
      <c r="K109" s="15">
        <v>302.72000000000003</v>
      </c>
      <c r="L109" s="16">
        <f t="shared" si="1"/>
        <v>4627.3200000000006</v>
      </c>
    </row>
    <row r="110" spans="2:12" s="4" customFormat="1" x14ac:dyDescent="0.55000000000000004">
      <c r="B110" s="12" t="s">
        <v>359</v>
      </c>
      <c r="C110" s="12" t="s">
        <v>360</v>
      </c>
      <c r="D110" s="12" t="s">
        <v>361</v>
      </c>
      <c r="E110" s="12" t="s">
        <v>35</v>
      </c>
      <c r="F110" s="13">
        <v>45182</v>
      </c>
      <c r="G110" s="12" t="s">
        <v>362</v>
      </c>
      <c r="H110" s="14">
        <v>7</v>
      </c>
      <c r="I110" s="15">
        <v>10.5</v>
      </c>
      <c r="J110" s="15">
        <v>2387.6</v>
      </c>
      <c r="K110" s="15">
        <v>167.13</v>
      </c>
      <c r="L110" s="16">
        <f t="shared" si="1"/>
        <v>2554.73</v>
      </c>
    </row>
    <row r="111" spans="2:12" s="4" customFormat="1" x14ac:dyDescent="0.55000000000000004">
      <c r="B111" s="17"/>
      <c r="C111" s="12" t="s">
        <v>363</v>
      </c>
      <c r="D111" s="12" t="s">
        <v>364</v>
      </c>
      <c r="E111" s="12" t="s">
        <v>35</v>
      </c>
      <c r="F111" s="13">
        <v>45189</v>
      </c>
      <c r="G111" s="12" t="s">
        <v>362</v>
      </c>
      <c r="H111" s="14">
        <v>4</v>
      </c>
      <c r="I111" s="15">
        <v>6.1</v>
      </c>
      <c r="J111" s="15">
        <v>1569.2</v>
      </c>
      <c r="K111" s="15">
        <v>109.84</v>
      </c>
      <c r="L111" s="16">
        <f t="shared" si="1"/>
        <v>1679.04</v>
      </c>
    </row>
    <row r="112" spans="2:12" s="4" customFormat="1" x14ac:dyDescent="0.55000000000000004">
      <c r="B112" s="12" t="s">
        <v>365</v>
      </c>
      <c r="C112" s="12" t="s">
        <v>366</v>
      </c>
      <c r="D112" s="12" t="s">
        <v>367</v>
      </c>
      <c r="E112" s="12" t="s">
        <v>35</v>
      </c>
      <c r="F112" s="13">
        <v>45182</v>
      </c>
      <c r="G112" s="12" t="s">
        <v>368</v>
      </c>
      <c r="H112" s="14">
        <v>4</v>
      </c>
      <c r="I112" s="15">
        <v>5.3</v>
      </c>
      <c r="J112" s="15">
        <v>1091.2</v>
      </c>
      <c r="K112" s="15">
        <v>76.38</v>
      </c>
      <c r="L112" s="16">
        <f t="shared" si="1"/>
        <v>1167.58</v>
      </c>
    </row>
    <row r="113" spans="2:12" s="4" customFormat="1" x14ac:dyDescent="0.55000000000000004">
      <c r="B113" s="17"/>
      <c r="C113" s="12" t="s">
        <v>369</v>
      </c>
      <c r="D113" s="12" t="s">
        <v>370</v>
      </c>
      <c r="E113" s="12" t="s">
        <v>35</v>
      </c>
      <c r="F113" s="13">
        <v>45189</v>
      </c>
      <c r="G113" s="12" t="s">
        <v>368</v>
      </c>
      <c r="H113" s="14">
        <v>4</v>
      </c>
      <c r="I113" s="15">
        <v>5.2</v>
      </c>
      <c r="J113" s="15">
        <v>1091.2</v>
      </c>
      <c r="K113" s="15">
        <v>76.38</v>
      </c>
      <c r="L113" s="16">
        <f t="shared" si="1"/>
        <v>1167.58</v>
      </c>
    </row>
    <row r="114" spans="2:12" s="4" customFormat="1" x14ac:dyDescent="0.55000000000000004">
      <c r="B114" s="12" t="s">
        <v>371</v>
      </c>
      <c r="C114" s="12" t="s">
        <v>372</v>
      </c>
      <c r="D114" s="12" t="s">
        <v>373</v>
      </c>
      <c r="E114" s="12" t="s">
        <v>35</v>
      </c>
      <c r="F114" s="13">
        <v>45183</v>
      </c>
      <c r="G114" s="12" t="s">
        <v>374</v>
      </c>
      <c r="H114" s="14">
        <v>7</v>
      </c>
      <c r="I114" s="15">
        <v>9.1</v>
      </c>
      <c r="J114" s="15">
        <v>1909.6</v>
      </c>
      <c r="K114" s="15">
        <v>133.66999999999999</v>
      </c>
      <c r="L114" s="16">
        <f t="shared" si="1"/>
        <v>2043.27</v>
      </c>
    </row>
    <row r="115" spans="2:12" s="4" customFormat="1" x14ac:dyDescent="0.55000000000000004">
      <c r="B115" s="12" t="s">
        <v>375</v>
      </c>
      <c r="C115" s="12" t="s">
        <v>376</v>
      </c>
      <c r="D115" s="12" t="s">
        <v>377</v>
      </c>
      <c r="E115" s="12" t="s">
        <v>35</v>
      </c>
      <c r="F115" s="13">
        <v>45183</v>
      </c>
      <c r="G115" s="12" t="s">
        <v>378</v>
      </c>
      <c r="H115" s="14">
        <v>14</v>
      </c>
      <c r="I115" s="15">
        <v>17.739999999999998</v>
      </c>
      <c r="J115" s="15">
        <v>4802.3599999999997</v>
      </c>
      <c r="K115" s="15">
        <v>336.17</v>
      </c>
      <c r="L115" s="16">
        <f t="shared" si="1"/>
        <v>5138.53</v>
      </c>
    </row>
    <row r="116" spans="2:12" s="4" customFormat="1" x14ac:dyDescent="0.55000000000000004">
      <c r="B116" s="12" t="s">
        <v>379</v>
      </c>
      <c r="C116" s="12" t="s">
        <v>380</v>
      </c>
      <c r="D116" s="12" t="s">
        <v>381</v>
      </c>
      <c r="E116" s="12" t="s">
        <v>35</v>
      </c>
      <c r="F116" s="13">
        <v>45183</v>
      </c>
      <c r="G116" s="12" t="s">
        <v>382</v>
      </c>
      <c r="H116" s="14">
        <v>7</v>
      </c>
      <c r="I116" s="15">
        <v>8.6150000000000002</v>
      </c>
      <c r="J116" s="15">
        <v>1977.8</v>
      </c>
      <c r="K116" s="15">
        <v>138.44999999999999</v>
      </c>
      <c r="L116" s="16">
        <f t="shared" si="1"/>
        <v>2116.25</v>
      </c>
    </row>
    <row r="117" spans="2:12" s="4" customFormat="1" x14ac:dyDescent="0.55000000000000004">
      <c r="B117" s="12" t="s">
        <v>383</v>
      </c>
      <c r="C117" s="12" t="s">
        <v>384</v>
      </c>
      <c r="D117" s="12" t="s">
        <v>385</v>
      </c>
      <c r="E117" s="12" t="s">
        <v>35</v>
      </c>
      <c r="F117" s="13">
        <v>45183</v>
      </c>
      <c r="G117" s="12" t="s">
        <v>386</v>
      </c>
      <c r="H117" s="14">
        <v>13</v>
      </c>
      <c r="I117" s="15">
        <v>15.135999999999999</v>
      </c>
      <c r="J117" s="15">
        <v>3970.44</v>
      </c>
      <c r="K117" s="15">
        <v>277.93</v>
      </c>
      <c r="L117" s="16">
        <f t="shared" si="1"/>
        <v>4248.37</v>
      </c>
    </row>
    <row r="118" spans="2:12" s="4" customFormat="1" x14ac:dyDescent="0.55000000000000004">
      <c r="B118" s="12" t="s">
        <v>387</v>
      </c>
      <c r="C118" s="12" t="s">
        <v>388</v>
      </c>
      <c r="D118" s="12" t="s">
        <v>389</v>
      </c>
      <c r="E118" s="12" t="s">
        <v>35</v>
      </c>
      <c r="F118" s="13">
        <v>45184</v>
      </c>
      <c r="G118" s="12" t="s">
        <v>390</v>
      </c>
      <c r="H118" s="14">
        <v>13</v>
      </c>
      <c r="I118" s="15">
        <v>13.891999999999999</v>
      </c>
      <c r="J118" s="15">
        <v>4624.8</v>
      </c>
      <c r="K118" s="15">
        <v>323.74</v>
      </c>
      <c r="L118" s="16">
        <f t="shared" si="1"/>
        <v>4948.54</v>
      </c>
    </row>
    <row r="119" spans="2:12" s="4" customFormat="1" x14ac:dyDescent="0.55000000000000004">
      <c r="B119" s="12" t="s">
        <v>391</v>
      </c>
      <c r="C119" s="12" t="s">
        <v>392</v>
      </c>
      <c r="D119" s="12" t="s">
        <v>393</v>
      </c>
      <c r="E119" s="12" t="s">
        <v>117</v>
      </c>
      <c r="F119" s="13">
        <v>45183</v>
      </c>
      <c r="G119" s="12" t="s">
        <v>394</v>
      </c>
      <c r="H119" s="14">
        <v>12</v>
      </c>
      <c r="I119" s="15">
        <v>14.476000000000001</v>
      </c>
      <c r="J119" s="15">
        <v>3574.16</v>
      </c>
      <c r="K119" s="15">
        <v>250.19</v>
      </c>
      <c r="L119" s="16">
        <f t="shared" si="1"/>
        <v>3824.35</v>
      </c>
    </row>
    <row r="120" spans="2:12" s="4" customFormat="1" x14ac:dyDescent="0.55000000000000004">
      <c r="B120" s="12" t="s">
        <v>395</v>
      </c>
      <c r="C120" s="12" t="s">
        <v>396</v>
      </c>
      <c r="D120" s="12" t="s">
        <v>397</v>
      </c>
      <c r="E120" s="12" t="s">
        <v>117</v>
      </c>
      <c r="F120" s="13">
        <v>45187</v>
      </c>
      <c r="G120" s="12" t="s">
        <v>398</v>
      </c>
      <c r="H120" s="14">
        <v>16</v>
      </c>
      <c r="I120" s="15">
        <v>22.03</v>
      </c>
      <c r="J120" s="15">
        <v>5798.16</v>
      </c>
      <c r="K120" s="15">
        <v>405.87</v>
      </c>
      <c r="L120" s="16">
        <f t="shared" si="1"/>
        <v>6204.03</v>
      </c>
    </row>
    <row r="121" spans="2:12" s="4" customFormat="1" x14ac:dyDescent="0.55000000000000004">
      <c r="B121" s="12" t="s">
        <v>399</v>
      </c>
      <c r="C121" s="12" t="s">
        <v>400</v>
      </c>
      <c r="D121" s="12" t="s">
        <v>401</v>
      </c>
      <c r="E121" s="12" t="s">
        <v>78</v>
      </c>
      <c r="F121" s="13">
        <v>45182</v>
      </c>
      <c r="G121" s="12" t="s">
        <v>402</v>
      </c>
      <c r="H121" s="14">
        <v>6</v>
      </c>
      <c r="I121" s="15">
        <v>6.1840000000000002</v>
      </c>
      <c r="J121" s="15">
        <v>1432.56</v>
      </c>
      <c r="K121" s="15">
        <v>100.28</v>
      </c>
      <c r="L121" s="16">
        <f t="shared" si="1"/>
        <v>1532.84</v>
      </c>
    </row>
    <row r="122" spans="2:12" s="4" customFormat="1" x14ac:dyDescent="0.55000000000000004">
      <c r="B122" s="12" t="s">
        <v>403</v>
      </c>
      <c r="C122" s="12" t="s">
        <v>404</v>
      </c>
      <c r="D122" s="12" t="s">
        <v>405</v>
      </c>
      <c r="E122" s="12" t="s">
        <v>19</v>
      </c>
      <c r="F122" s="13">
        <v>45182</v>
      </c>
      <c r="G122" s="12" t="s">
        <v>406</v>
      </c>
      <c r="H122" s="14">
        <v>5</v>
      </c>
      <c r="I122" s="15">
        <v>4.74</v>
      </c>
      <c r="J122" s="15">
        <v>1159.76</v>
      </c>
      <c r="K122" s="15">
        <v>81.180000000000007</v>
      </c>
      <c r="L122" s="16">
        <f t="shared" si="1"/>
        <v>1240.94</v>
      </c>
    </row>
    <row r="123" spans="2:12" s="4" customFormat="1" x14ac:dyDescent="0.55000000000000004">
      <c r="B123" s="12" t="s">
        <v>407</v>
      </c>
      <c r="C123" s="12" t="s">
        <v>408</v>
      </c>
      <c r="D123" s="12" t="s">
        <v>409</v>
      </c>
      <c r="E123" s="12" t="s">
        <v>258</v>
      </c>
      <c r="F123" s="13">
        <v>45181</v>
      </c>
      <c r="G123" s="12" t="s">
        <v>410</v>
      </c>
      <c r="H123" s="14">
        <v>13</v>
      </c>
      <c r="I123" s="15">
        <v>17.510999999999999</v>
      </c>
      <c r="J123" s="15">
        <v>3997.48</v>
      </c>
      <c r="K123" s="15">
        <v>279.82</v>
      </c>
      <c r="L123" s="16">
        <f t="shared" si="1"/>
        <v>4277.3</v>
      </c>
    </row>
    <row r="124" spans="2:12" s="4" customFormat="1" x14ac:dyDescent="0.55000000000000004">
      <c r="B124" s="12" t="s">
        <v>411</v>
      </c>
      <c r="C124" s="12" t="s">
        <v>412</v>
      </c>
      <c r="D124" s="12" t="s">
        <v>413</v>
      </c>
      <c r="E124" s="12" t="s">
        <v>258</v>
      </c>
      <c r="F124" s="13">
        <v>45185</v>
      </c>
      <c r="G124" s="12" t="s">
        <v>414</v>
      </c>
      <c r="H124" s="14">
        <v>21</v>
      </c>
      <c r="I124" s="15">
        <v>21.53</v>
      </c>
      <c r="J124" s="15">
        <v>6542.24</v>
      </c>
      <c r="K124" s="15">
        <v>457.96</v>
      </c>
      <c r="L124" s="16">
        <f t="shared" si="1"/>
        <v>7000.2</v>
      </c>
    </row>
    <row r="125" spans="2:12" s="4" customFormat="1" x14ac:dyDescent="0.55000000000000004">
      <c r="B125" s="12" t="s">
        <v>415</v>
      </c>
      <c r="C125" s="12" t="s">
        <v>416</v>
      </c>
      <c r="D125" s="12" t="s">
        <v>417</v>
      </c>
      <c r="E125" s="12" t="s">
        <v>30</v>
      </c>
      <c r="F125" s="13">
        <v>45181</v>
      </c>
      <c r="G125" s="12" t="s">
        <v>418</v>
      </c>
      <c r="H125" s="14">
        <v>10</v>
      </c>
      <c r="I125" s="15">
        <v>11.808</v>
      </c>
      <c r="J125" s="15">
        <v>3485.92</v>
      </c>
      <c r="K125" s="15">
        <v>244.01</v>
      </c>
      <c r="L125" s="16">
        <f t="shared" si="1"/>
        <v>3729.9300000000003</v>
      </c>
    </row>
    <row r="126" spans="2:12" s="4" customFormat="1" x14ac:dyDescent="0.55000000000000004">
      <c r="B126" s="12" t="s">
        <v>419</v>
      </c>
      <c r="C126" s="12" t="s">
        <v>420</v>
      </c>
      <c r="D126" s="12" t="s">
        <v>421</v>
      </c>
      <c r="E126" s="12" t="s">
        <v>30</v>
      </c>
      <c r="F126" s="13">
        <v>45181</v>
      </c>
      <c r="G126" s="12" t="s">
        <v>422</v>
      </c>
      <c r="H126" s="14">
        <v>12</v>
      </c>
      <c r="I126" s="15">
        <v>12.6</v>
      </c>
      <c r="J126" s="15">
        <v>3765.36</v>
      </c>
      <c r="K126" s="15">
        <v>263.58</v>
      </c>
      <c r="L126" s="16">
        <f t="shared" si="1"/>
        <v>4028.94</v>
      </c>
    </row>
    <row r="127" spans="2:12" s="4" customFormat="1" x14ac:dyDescent="0.55000000000000004">
      <c r="B127" s="12" t="s">
        <v>423</v>
      </c>
      <c r="C127" s="12" t="s">
        <v>424</v>
      </c>
      <c r="D127" s="12" t="s">
        <v>425</v>
      </c>
      <c r="E127" s="12" t="s">
        <v>30</v>
      </c>
      <c r="F127" s="13">
        <v>45181</v>
      </c>
      <c r="G127" s="12" t="s">
        <v>426</v>
      </c>
      <c r="H127" s="14">
        <v>22</v>
      </c>
      <c r="I127" s="15">
        <v>28.277999999999999</v>
      </c>
      <c r="J127" s="15">
        <v>7544.32</v>
      </c>
      <c r="K127" s="15">
        <v>528.1</v>
      </c>
      <c r="L127" s="16">
        <f t="shared" si="1"/>
        <v>8072.42</v>
      </c>
    </row>
    <row r="128" spans="2:12" s="4" customFormat="1" x14ac:dyDescent="0.55000000000000004">
      <c r="B128" s="12" t="s">
        <v>427</v>
      </c>
      <c r="C128" s="12" t="s">
        <v>428</v>
      </c>
      <c r="D128" s="12" t="s">
        <v>429</v>
      </c>
      <c r="E128" s="12" t="s">
        <v>30</v>
      </c>
      <c r="F128" s="13">
        <v>45182</v>
      </c>
      <c r="G128" s="12" t="s">
        <v>430</v>
      </c>
      <c r="H128" s="14">
        <v>5</v>
      </c>
      <c r="I128" s="15">
        <v>7.9</v>
      </c>
      <c r="J128" s="15">
        <v>1842</v>
      </c>
      <c r="K128" s="15">
        <v>128.94</v>
      </c>
      <c r="L128" s="16">
        <f t="shared" si="1"/>
        <v>1970.94</v>
      </c>
    </row>
    <row r="129" spans="2:12" s="4" customFormat="1" x14ac:dyDescent="0.55000000000000004">
      <c r="B129" s="12" t="s">
        <v>431</v>
      </c>
      <c r="C129" s="12" t="s">
        <v>432</v>
      </c>
      <c r="D129" s="12" t="s">
        <v>433</v>
      </c>
      <c r="E129" s="12" t="s">
        <v>30</v>
      </c>
      <c r="F129" s="13">
        <v>45184</v>
      </c>
      <c r="G129" s="12" t="s">
        <v>434</v>
      </c>
      <c r="H129" s="14">
        <v>4</v>
      </c>
      <c r="I129" s="15">
        <v>5.0199999999999996</v>
      </c>
      <c r="J129" s="15">
        <v>1309.56</v>
      </c>
      <c r="K129" s="15">
        <v>91.67</v>
      </c>
      <c r="L129" s="16">
        <f t="shared" si="1"/>
        <v>1401.23</v>
      </c>
    </row>
    <row r="130" spans="2:12" s="4" customFormat="1" x14ac:dyDescent="0.55000000000000004">
      <c r="B130" s="17"/>
      <c r="C130" s="12" t="s">
        <v>435</v>
      </c>
      <c r="D130" s="12" t="s">
        <v>436</v>
      </c>
      <c r="E130" s="12" t="s">
        <v>30</v>
      </c>
      <c r="F130" s="13">
        <v>45189</v>
      </c>
      <c r="G130" s="12" t="s">
        <v>434</v>
      </c>
      <c r="H130" s="14">
        <v>5</v>
      </c>
      <c r="I130" s="15">
        <v>6.04</v>
      </c>
      <c r="J130" s="15">
        <v>1500.52</v>
      </c>
      <c r="K130" s="15">
        <v>105.04</v>
      </c>
      <c r="L130" s="16">
        <f t="shared" si="1"/>
        <v>1605.56</v>
      </c>
    </row>
    <row r="131" spans="2:12" s="4" customFormat="1" x14ac:dyDescent="0.55000000000000004">
      <c r="B131" s="12" t="s">
        <v>437</v>
      </c>
      <c r="C131" s="12" t="s">
        <v>438</v>
      </c>
      <c r="D131" s="12" t="s">
        <v>439</v>
      </c>
      <c r="E131" s="12" t="s">
        <v>105</v>
      </c>
      <c r="F131" s="13">
        <v>45185</v>
      </c>
      <c r="G131" s="12" t="s">
        <v>440</v>
      </c>
      <c r="H131" s="14">
        <v>7</v>
      </c>
      <c r="I131" s="15">
        <v>7.36</v>
      </c>
      <c r="J131" s="15">
        <v>2332.92</v>
      </c>
      <c r="K131" s="15">
        <v>163.30000000000001</v>
      </c>
      <c r="L131" s="16">
        <f t="shared" si="1"/>
        <v>2496.2200000000003</v>
      </c>
    </row>
    <row r="132" spans="2:12" s="4" customFormat="1" x14ac:dyDescent="0.55000000000000004">
      <c r="B132" s="12" t="s">
        <v>441</v>
      </c>
      <c r="C132" s="12" t="s">
        <v>442</v>
      </c>
      <c r="D132" s="12" t="s">
        <v>443</v>
      </c>
      <c r="E132" s="12" t="s">
        <v>166</v>
      </c>
      <c r="F132" s="13">
        <v>45182</v>
      </c>
      <c r="G132" s="12" t="s">
        <v>444</v>
      </c>
      <c r="H132" s="14">
        <v>8</v>
      </c>
      <c r="I132" s="15">
        <v>11.14</v>
      </c>
      <c r="J132" s="15">
        <v>3097.12</v>
      </c>
      <c r="K132" s="15">
        <v>216.8</v>
      </c>
      <c r="L132" s="16">
        <f t="shared" si="1"/>
        <v>3313.92</v>
      </c>
    </row>
    <row r="133" spans="2:12" s="4" customFormat="1" x14ac:dyDescent="0.55000000000000004">
      <c r="B133" s="12" t="s">
        <v>445</v>
      </c>
      <c r="C133" s="12" t="s">
        <v>446</v>
      </c>
      <c r="D133" s="12" t="s">
        <v>447</v>
      </c>
      <c r="E133" s="12" t="s">
        <v>166</v>
      </c>
      <c r="F133" s="13">
        <v>45182</v>
      </c>
      <c r="G133" s="12" t="s">
        <v>448</v>
      </c>
      <c r="H133" s="14">
        <v>15</v>
      </c>
      <c r="I133" s="15">
        <v>19.190999999999999</v>
      </c>
      <c r="J133" s="15">
        <v>4543.08</v>
      </c>
      <c r="K133" s="15">
        <v>318.02</v>
      </c>
      <c r="L133" s="16">
        <f t="shared" si="1"/>
        <v>4861.1000000000004</v>
      </c>
    </row>
    <row r="134" spans="2:12" s="4" customFormat="1" x14ac:dyDescent="0.55000000000000004">
      <c r="B134" s="12" t="s">
        <v>449</v>
      </c>
      <c r="C134" s="12" t="s">
        <v>450</v>
      </c>
      <c r="D134" s="12" t="s">
        <v>451</v>
      </c>
      <c r="E134" s="12" t="s">
        <v>166</v>
      </c>
      <c r="F134" s="13">
        <v>45187</v>
      </c>
      <c r="G134" s="12" t="s">
        <v>452</v>
      </c>
      <c r="H134" s="14">
        <v>12</v>
      </c>
      <c r="I134" s="15">
        <v>17.181999999999999</v>
      </c>
      <c r="J134" s="15">
        <v>4331.84</v>
      </c>
      <c r="K134" s="15">
        <v>303.23</v>
      </c>
      <c r="L134" s="16">
        <f t="shared" si="1"/>
        <v>4635.07</v>
      </c>
    </row>
    <row r="135" spans="2:12" s="4" customFormat="1" x14ac:dyDescent="0.55000000000000004">
      <c r="B135" s="12" t="s">
        <v>453</v>
      </c>
      <c r="C135" s="12" t="s">
        <v>454</v>
      </c>
      <c r="D135" s="12" t="s">
        <v>455</v>
      </c>
      <c r="E135" s="12" t="s">
        <v>166</v>
      </c>
      <c r="F135" s="13">
        <v>45187</v>
      </c>
      <c r="G135" s="12" t="s">
        <v>456</v>
      </c>
      <c r="H135" s="14">
        <v>21</v>
      </c>
      <c r="I135" s="15">
        <v>27.521999999999998</v>
      </c>
      <c r="J135" s="15">
        <v>7108.04</v>
      </c>
      <c r="K135" s="15">
        <v>497.56</v>
      </c>
      <c r="L135" s="16">
        <f t="shared" si="1"/>
        <v>7605.6</v>
      </c>
    </row>
    <row r="136" spans="2:12" s="4" customFormat="1" x14ac:dyDescent="0.55000000000000004">
      <c r="B136" s="12" t="s">
        <v>457</v>
      </c>
      <c r="C136" s="12" t="s">
        <v>458</v>
      </c>
      <c r="D136" s="12" t="s">
        <v>459</v>
      </c>
      <c r="E136" s="12" t="s">
        <v>112</v>
      </c>
      <c r="F136" s="13">
        <v>45181</v>
      </c>
      <c r="G136" s="12" t="s">
        <v>460</v>
      </c>
      <c r="H136" s="14">
        <v>4</v>
      </c>
      <c r="I136" s="15">
        <v>4.1280000000000001</v>
      </c>
      <c r="J136" s="15">
        <v>1159.6400000000001</v>
      </c>
      <c r="K136" s="15">
        <v>81.17</v>
      </c>
      <c r="L136" s="16">
        <f t="shared" ref="L136:L171" si="2">J136+K136</f>
        <v>1240.8100000000002</v>
      </c>
    </row>
    <row r="137" spans="2:12" s="4" customFormat="1" x14ac:dyDescent="0.55000000000000004">
      <c r="B137" s="17"/>
      <c r="C137" s="12" t="s">
        <v>461</v>
      </c>
      <c r="D137" s="12" t="s">
        <v>462</v>
      </c>
      <c r="E137" s="12" t="s">
        <v>112</v>
      </c>
      <c r="F137" s="13">
        <v>45188</v>
      </c>
      <c r="G137" s="12" t="s">
        <v>460</v>
      </c>
      <c r="H137" s="14">
        <v>5</v>
      </c>
      <c r="I137" s="15">
        <v>4.0439999999999996</v>
      </c>
      <c r="J137" s="15">
        <v>1514.64</v>
      </c>
      <c r="K137" s="15">
        <v>106.02</v>
      </c>
      <c r="L137" s="16">
        <f t="shared" si="2"/>
        <v>1620.66</v>
      </c>
    </row>
    <row r="138" spans="2:12" s="4" customFormat="1" x14ac:dyDescent="0.55000000000000004">
      <c r="B138" s="12" t="s">
        <v>463</v>
      </c>
      <c r="C138" s="12" t="s">
        <v>464</v>
      </c>
      <c r="D138" s="12" t="s">
        <v>465</v>
      </c>
      <c r="E138" s="12" t="s">
        <v>112</v>
      </c>
      <c r="F138" s="13">
        <v>45181</v>
      </c>
      <c r="G138" s="12" t="s">
        <v>466</v>
      </c>
      <c r="H138" s="14">
        <v>9</v>
      </c>
      <c r="I138" s="15">
        <v>10.163</v>
      </c>
      <c r="J138" s="15">
        <v>2373.7199999999998</v>
      </c>
      <c r="K138" s="15">
        <v>166.16</v>
      </c>
      <c r="L138" s="16">
        <f t="shared" si="2"/>
        <v>2539.8799999999997</v>
      </c>
    </row>
    <row r="139" spans="2:12" s="4" customFormat="1" x14ac:dyDescent="0.55000000000000004">
      <c r="B139" s="12" t="s">
        <v>467</v>
      </c>
      <c r="C139" s="12" t="s">
        <v>468</v>
      </c>
      <c r="D139" s="12" t="s">
        <v>469</v>
      </c>
      <c r="E139" s="12" t="s">
        <v>112</v>
      </c>
      <c r="F139" s="13">
        <v>45184</v>
      </c>
      <c r="G139" s="12" t="s">
        <v>470</v>
      </c>
      <c r="H139" s="14">
        <v>21</v>
      </c>
      <c r="I139" s="15">
        <v>21.212</v>
      </c>
      <c r="J139" s="15">
        <v>6289.48</v>
      </c>
      <c r="K139" s="15">
        <v>440.26</v>
      </c>
      <c r="L139" s="16">
        <f t="shared" si="2"/>
        <v>6729.74</v>
      </c>
    </row>
    <row r="140" spans="2:12" s="4" customFormat="1" x14ac:dyDescent="0.55000000000000004">
      <c r="B140" s="12" t="s">
        <v>471</v>
      </c>
      <c r="C140" s="12" t="s">
        <v>472</v>
      </c>
      <c r="D140" s="12" t="s">
        <v>473</v>
      </c>
      <c r="E140" s="12" t="s">
        <v>112</v>
      </c>
      <c r="F140" s="13">
        <v>45187</v>
      </c>
      <c r="G140" s="12" t="s">
        <v>474</v>
      </c>
      <c r="H140" s="14">
        <v>7</v>
      </c>
      <c r="I140" s="15">
        <v>7.5919999999999996</v>
      </c>
      <c r="J140" s="15">
        <v>1773.44</v>
      </c>
      <c r="K140" s="15">
        <v>124.14</v>
      </c>
      <c r="L140" s="16">
        <f t="shared" si="2"/>
        <v>1897.5800000000002</v>
      </c>
    </row>
    <row r="141" spans="2:12" s="4" customFormat="1" x14ac:dyDescent="0.55000000000000004">
      <c r="B141" s="12" t="s">
        <v>475</v>
      </c>
      <c r="C141" s="12" t="s">
        <v>476</v>
      </c>
      <c r="D141" s="12" t="s">
        <v>477</v>
      </c>
      <c r="E141" s="12" t="s">
        <v>112</v>
      </c>
      <c r="F141" s="13">
        <v>45187</v>
      </c>
      <c r="G141" s="12" t="s">
        <v>478</v>
      </c>
      <c r="H141" s="14">
        <v>9</v>
      </c>
      <c r="I141" s="15">
        <v>10.438000000000001</v>
      </c>
      <c r="J141" s="15">
        <v>2817.64</v>
      </c>
      <c r="K141" s="15">
        <v>197.23</v>
      </c>
      <c r="L141" s="16">
        <f t="shared" si="2"/>
        <v>3014.87</v>
      </c>
    </row>
    <row r="142" spans="2:12" s="4" customFormat="1" x14ac:dyDescent="0.55000000000000004">
      <c r="B142" s="12" t="s">
        <v>479</v>
      </c>
      <c r="C142" s="12" t="s">
        <v>480</v>
      </c>
      <c r="D142" s="12" t="s">
        <v>481</v>
      </c>
      <c r="E142" s="12" t="s">
        <v>112</v>
      </c>
      <c r="F142" s="13">
        <v>45187</v>
      </c>
      <c r="G142" s="12" t="s">
        <v>482</v>
      </c>
      <c r="H142" s="14">
        <v>9</v>
      </c>
      <c r="I142" s="15">
        <v>9.1720000000000006</v>
      </c>
      <c r="J142" s="15">
        <v>2605.84</v>
      </c>
      <c r="K142" s="15">
        <v>182.41</v>
      </c>
      <c r="L142" s="16">
        <f t="shared" si="2"/>
        <v>2788.25</v>
      </c>
    </row>
    <row r="143" spans="2:12" s="4" customFormat="1" x14ac:dyDescent="0.55000000000000004">
      <c r="B143" s="12" t="s">
        <v>483</v>
      </c>
      <c r="C143" s="12" t="s">
        <v>484</v>
      </c>
      <c r="D143" s="12" t="s">
        <v>485</v>
      </c>
      <c r="E143" s="12" t="s">
        <v>112</v>
      </c>
      <c r="F143" s="13">
        <v>45187</v>
      </c>
      <c r="G143" s="12" t="s">
        <v>486</v>
      </c>
      <c r="H143" s="14">
        <v>6</v>
      </c>
      <c r="I143" s="15">
        <v>6.28</v>
      </c>
      <c r="J143" s="15">
        <v>2005.44</v>
      </c>
      <c r="K143" s="15">
        <v>140.38</v>
      </c>
      <c r="L143" s="16">
        <f t="shared" si="2"/>
        <v>2145.8200000000002</v>
      </c>
    </row>
    <row r="144" spans="2:12" s="4" customFormat="1" x14ac:dyDescent="0.55000000000000004">
      <c r="B144" s="12" t="s">
        <v>487</v>
      </c>
      <c r="C144" s="12" t="s">
        <v>488</v>
      </c>
      <c r="D144" s="12" t="s">
        <v>489</v>
      </c>
      <c r="E144" s="12" t="s">
        <v>185</v>
      </c>
      <c r="F144" s="13">
        <v>45181</v>
      </c>
      <c r="G144" s="12" t="s">
        <v>490</v>
      </c>
      <c r="H144" s="14">
        <v>13</v>
      </c>
      <c r="I144" s="15">
        <v>16.771000000000001</v>
      </c>
      <c r="J144" s="15">
        <v>4202.08</v>
      </c>
      <c r="K144" s="15">
        <v>294.14999999999998</v>
      </c>
      <c r="L144" s="16">
        <f t="shared" si="2"/>
        <v>4496.2299999999996</v>
      </c>
    </row>
    <row r="145" spans="2:12" s="4" customFormat="1" x14ac:dyDescent="0.55000000000000004">
      <c r="B145" s="12" t="s">
        <v>491</v>
      </c>
      <c r="C145" s="12" t="s">
        <v>492</v>
      </c>
      <c r="D145" s="12" t="s">
        <v>493</v>
      </c>
      <c r="E145" s="12" t="s">
        <v>35</v>
      </c>
      <c r="F145" s="13">
        <v>45188</v>
      </c>
      <c r="G145" s="12" t="s">
        <v>494</v>
      </c>
      <c r="H145" s="14">
        <v>8</v>
      </c>
      <c r="I145" s="15">
        <v>9.6880000000000006</v>
      </c>
      <c r="J145" s="15">
        <v>2537.2800000000002</v>
      </c>
      <c r="K145" s="15">
        <v>177.61</v>
      </c>
      <c r="L145" s="16">
        <f t="shared" si="2"/>
        <v>2714.8900000000003</v>
      </c>
    </row>
    <row r="146" spans="2:12" s="4" customFormat="1" x14ac:dyDescent="0.55000000000000004">
      <c r="B146" s="12" t="s">
        <v>495</v>
      </c>
      <c r="C146" s="12" t="s">
        <v>496</v>
      </c>
      <c r="D146" s="12" t="s">
        <v>497</v>
      </c>
      <c r="E146" s="12" t="s">
        <v>35</v>
      </c>
      <c r="F146" s="13">
        <v>45188</v>
      </c>
      <c r="G146" s="12" t="s">
        <v>498</v>
      </c>
      <c r="H146" s="14">
        <v>7</v>
      </c>
      <c r="I146" s="15">
        <v>7.508</v>
      </c>
      <c r="J146" s="15">
        <v>1705.36</v>
      </c>
      <c r="K146" s="15">
        <v>119.38</v>
      </c>
      <c r="L146" s="16">
        <f t="shared" si="2"/>
        <v>1824.7399999999998</v>
      </c>
    </row>
    <row r="147" spans="2:12" s="4" customFormat="1" x14ac:dyDescent="0.55000000000000004">
      <c r="B147" s="12" t="s">
        <v>499</v>
      </c>
      <c r="C147" s="12" t="s">
        <v>500</v>
      </c>
      <c r="D147" s="12" t="s">
        <v>501</v>
      </c>
      <c r="E147" s="12" t="s">
        <v>35</v>
      </c>
      <c r="F147" s="13">
        <v>45189</v>
      </c>
      <c r="G147" s="12" t="s">
        <v>502</v>
      </c>
      <c r="H147" s="14">
        <v>12</v>
      </c>
      <c r="I147" s="15">
        <v>15.816000000000001</v>
      </c>
      <c r="J147" s="15">
        <v>3615.44</v>
      </c>
      <c r="K147" s="15">
        <v>253.08</v>
      </c>
      <c r="L147" s="16">
        <f t="shared" si="2"/>
        <v>3868.52</v>
      </c>
    </row>
    <row r="148" spans="2:12" s="4" customFormat="1" x14ac:dyDescent="0.55000000000000004">
      <c r="B148" s="12" t="s">
        <v>503</v>
      </c>
      <c r="C148" s="12" t="s">
        <v>504</v>
      </c>
      <c r="D148" s="12" t="s">
        <v>505</v>
      </c>
      <c r="E148" s="12" t="s">
        <v>117</v>
      </c>
      <c r="F148" s="13">
        <v>45194</v>
      </c>
      <c r="G148" s="12" t="s">
        <v>506</v>
      </c>
      <c r="H148" s="14">
        <v>5</v>
      </c>
      <c r="I148" s="15">
        <v>7.15</v>
      </c>
      <c r="J148" s="15">
        <v>1603</v>
      </c>
      <c r="K148" s="15">
        <v>112.21</v>
      </c>
      <c r="L148" s="16">
        <f t="shared" si="2"/>
        <v>1715.21</v>
      </c>
    </row>
    <row r="149" spans="2:12" s="4" customFormat="1" x14ac:dyDescent="0.55000000000000004">
      <c r="B149" s="12" t="s">
        <v>507</v>
      </c>
      <c r="C149" s="12" t="s">
        <v>508</v>
      </c>
      <c r="D149" s="12" t="s">
        <v>509</v>
      </c>
      <c r="E149" s="12" t="s">
        <v>19</v>
      </c>
      <c r="F149" s="13">
        <v>45188</v>
      </c>
      <c r="G149" s="12" t="s">
        <v>510</v>
      </c>
      <c r="H149" s="14">
        <v>11</v>
      </c>
      <c r="I149" s="15">
        <v>12.236000000000001</v>
      </c>
      <c r="J149" s="15">
        <v>3287.84</v>
      </c>
      <c r="K149" s="15">
        <v>230.15</v>
      </c>
      <c r="L149" s="16">
        <f t="shared" si="2"/>
        <v>3517.9900000000002</v>
      </c>
    </row>
    <row r="150" spans="2:12" s="4" customFormat="1" x14ac:dyDescent="0.55000000000000004">
      <c r="B150" s="12" t="s">
        <v>511</v>
      </c>
      <c r="C150" s="12" t="s">
        <v>512</v>
      </c>
      <c r="D150" s="12" t="s">
        <v>513</v>
      </c>
      <c r="E150" s="12" t="s">
        <v>30</v>
      </c>
      <c r="F150" s="13">
        <v>45190</v>
      </c>
      <c r="G150" s="12" t="s">
        <v>514</v>
      </c>
      <c r="H150" s="14">
        <v>7</v>
      </c>
      <c r="I150" s="15">
        <v>9.4540000000000006</v>
      </c>
      <c r="J150" s="15">
        <v>2135.08</v>
      </c>
      <c r="K150" s="15">
        <v>149.46</v>
      </c>
      <c r="L150" s="16">
        <f t="shared" si="2"/>
        <v>2284.54</v>
      </c>
    </row>
    <row r="151" spans="2:12" s="4" customFormat="1" x14ac:dyDescent="0.55000000000000004">
      <c r="B151" s="12" t="s">
        <v>515</v>
      </c>
      <c r="C151" s="12" t="s">
        <v>516</v>
      </c>
      <c r="D151" s="12" t="s">
        <v>517</v>
      </c>
      <c r="E151" s="12" t="s">
        <v>30</v>
      </c>
      <c r="F151" s="13">
        <v>45190</v>
      </c>
      <c r="G151" s="12" t="s">
        <v>518</v>
      </c>
      <c r="H151" s="14">
        <v>18</v>
      </c>
      <c r="I151" s="15">
        <v>22.484000000000002</v>
      </c>
      <c r="J151" s="15">
        <v>6453.16</v>
      </c>
      <c r="K151" s="15">
        <v>451.72</v>
      </c>
      <c r="L151" s="16">
        <f t="shared" si="2"/>
        <v>6904.88</v>
      </c>
    </row>
    <row r="152" spans="2:12" s="4" customFormat="1" x14ac:dyDescent="0.55000000000000004">
      <c r="B152" s="12" t="s">
        <v>519</v>
      </c>
      <c r="C152" s="12" t="s">
        <v>520</v>
      </c>
      <c r="D152" s="12" t="s">
        <v>521</v>
      </c>
      <c r="E152" s="12" t="s">
        <v>522</v>
      </c>
      <c r="F152" s="13">
        <v>45188</v>
      </c>
      <c r="G152" s="12" t="s">
        <v>523</v>
      </c>
      <c r="H152" s="14">
        <v>9</v>
      </c>
      <c r="I152" s="15">
        <v>10.068</v>
      </c>
      <c r="J152" s="15">
        <v>2537.4</v>
      </c>
      <c r="K152" s="15">
        <v>177.62</v>
      </c>
      <c r="L152" s="16">
        <f t="shared" si="2"/>
        <v>2715.02</v>
      </c>
    </row>
    <row r="153" spans="2:12" s="4" customFormat="1" x14ac:dyDescent="0.55000000000000004">
      <c r="B153" s="12" t="s">
        <v>524</v>
      </c>
      <c r="C153" s="12" t="s">
        <v>525</v>
      </c>
      <c r="D153" s="12" t="s">
        <v>526</v>
      </c>
      <c r="E153" s="12" t="s">
        <v>105</v>
      </c>
      <c r="F153" s="13">
        <v>45188</v>
      </c>
      <c r="G153" s="12" t="s">
        <v>527</v>
      </c>
      <c r="H153" s="14">
        <v>5</v>
      </c>
      <c r="I153" s="15">
        <v>6.14</v>
      </c>
      <c r="J153" s="15">
        <v>1500.52</v>
      </c>
      <c r="K153" s="15">
        <v>105.04</v>
      </c>
      <c r="L153" s="16">
        <f t="shared" si="2"/>
        <v>1605.56</v>
      </c>
    </row>
    <row r="154" spans="2:12" s="4" customFormat="1" x14ac:dyDescent="0.55000000000000004">
      <c r="B154" s="17"/>
      <c r="C154" s="12" t="s">
        <v>528</v>
      </c>
      <c r="D154" s="12" t="s">
        <v>529</v>
      </c>
      <c r="E154" s="12" t="s">
        <v>105</v>
      </c>
      <c r="F154" s="13">
        <v>45191</v>
      </c>
      <c r="G154" s="12" t="s">
        <v>527</v>
      </c>
      <c r="H154" s="14">
        <v>11</v>
      </c>
      <c r="I154" s="15">
        <v>10.686</v>
      </c>
      <c r="J154" s="15">
        <v>3663.72</v>
      </c>
      <c r="K154" s="15">
        <v>256.45999999999998</v>
      </c>
      <c r="L154" s="16">
        <f t="shared" si="2"/>
        <v>3920.18</v>
      </c>
    </row>
    <row r="155" spans="2:12" s="4" customFormat="1" x14ac:dyDescent="0.55000000000000004">
      <c r="B155" s="12" t="s">
        <v>530</v>
      </c>
      <c r="C155" s="12" t="s">
        <v>531</v>
      </c>
      <c r="D155" s="12" t="s">
        <v>532</v>
      </c>
      <c r="E155" s="12" t="s">
        <v>105</v>
      </c>
      <c r="F155" s="13">
        <v>45189</v>
      </c>
      <c r="G155" s="12" t="s">
        <v>533</v>
      </c>
      <c r="H155" s="14">
        <v>7</v>
      </c>
      <c r="I155" s="15">
        <v>7.7679999999999998</v>
      </c>
      <c r="J155" s="15">
        <v>2401</v>
      </c>
      <c r="K155" s="15">
        <v>168.07</v>
      </c>
      <c r="L155" s="16">
        <f t="shared" si="2"/>
        <v>2569.0700000000002</v>
      </c>
    </row>
    <row r="156" spans="2:12" s="4" customFormat="1" x14ac:dyDescent="0.55000000000000004">
      <c r="B156" s="12" t="s">
        <v>534</v>
      </c>
      <c r="C156" s="12" t="s">
        <v>535</v>
      </c>
      <c r="D156" s="12" t="s">
        <v>536</v>
      </c>
      <c r="E156" s="12" t="s">
        <v>105</v>
      </c>
      <c r="F156" s="13">
        <v>45190</v>
      </c>
      <c r="G156" s="12" t="s">
        <v>537</v>
      </c>
      <c r="H156" s="14">
        <v>4</v>
      </c>
      <c r="I156" s="15">
        <v>5.96</v>
      </c>
      <c r="J156" s="15">
        <v>1200.32</v>
      </c>
      <c r="K156" s="15">
        <v>84.02</v>
      </c>
      <c r="L156" s="16">
        <f t="shared" si="2"/>
        <v>1284.3399999999999</v>
      </c>
    </row>
    <row r="157" spans="2:12" s="4" customFormat="1" x14ac:dyDescent="0.55000000000000004">
      <c r="B157" s="12" t="s">
        <v>538</v>
      </c>
      <c r="C157" s="12" t="s">
        <v>539</v>
      </c>
      <c r="D157" s="12" t="s">
        <v>540</v>
      </c>
      <c r="E157" s="12" t="s">
        <v>166</v>
      </c>
      <c r="F157" s="13">
        <v>45192</v>
      </c>
      <c r="G157" s="12" t="s">
        <v>541</v>
      </c>
      <c r="H157" s="14">
        <v>13</v>
      </c>
      <c r="I157" s="15">
        <v>16.664999999999999</v>
      </c>
      <c r="J157" s="15">
        <v>4673.08</v>
      </c>
      <c r="K157" s="15">
        <v>327.12</v>
      </c>
      <c r="L157" s="16">
        <f t="shared" si="2"/>
        <v>5000.2</v>
      </c>
    </row>
    <row r="158" spans="2:12" s="4" customFormat="1" x14ac:dyDescent="0.55000000000000004">
      <c r="B158" s="12" t="s">
        <v>542</v>
      </c>
      <c r="C158" s="12" t="s">
        <v>543</v>
      </c>
      <c r="D158" s="12" t="s">
        <v>544</v>
      </c>
      <c r="E158" s="12" t="s">
        <v>166</v>
      </c>
      <c r="F158" s="13">
        <v>45194</v>
      </c>
      <c r="G158" s="12" t="s">
        <v>545</v>
      </c>
      <c r="H158" s="14">
        <v>25</v>
      </c>
      <c r="I158" s="15">
        <v>28.146000000000001</v>
      </c>
      <c r="J158" s="15">
        <v>8329.7999999999993</v>
      </c>
      <c r="K158" s="15">
        <v>583.09</v>
      </c>
      <c r="L158" s="16">
        <f t="shared" si="2"/>
        <v>8912.89</v>
      </c>
    </row>
    <row r="159" spans="2:12" s="4" customFormat="1" x14ac:dyDescent="0.55000000000000004">
      <c r="B159" s="12" t="s">
        <v>546</v>
      </c>
      <c r="C159" s="12" t="s">
        <v>547</v>
      </c>
      <c r="D159" s="12" t="s">
        <v>548</v>
      </c>
      <c r="E159" s="12" t="s">
        <v>112</v>
      </c>
      <c r="F159" s="13">
        <v>45189</v>
      </c>
      <c r="G159" s="12" t="s">
        <v>549</v>
      </c>
      <c r="H159" s="14">
        <v>14</v>
      </c>
      <c r="I159" s="15">
        <v>16.803999999999998</v>
      </c>
      <c r="J159" s="15">
        <v>5170.3999999999996</v>
      </c>
      <c r="K159" s="15">
        <v>361.93</v>
      </c>
      <c r="L159" s="16">
        <f t="shared" si="2"/>
        <v>5532.33</v>
      </c>
    </row>
    <row r="160" spans="2:12" s="4" customFormat="1" x14ac:dyDescent="0.55000000000000004">
      <c r="B160" s="12" t="s">
        <v>550</v>
      </c>
      <c r="C160" s="12" t="s">
        <v>551</v>
      </c>
      <c r="D160" s="12" t="s">
        <v>552</v>
      </c>
      <c r="E160" s="12" t="s">
        <v>112</v>
      </c>
      <c r="F160" s="13">
        <v>45189</v>
      </c>
      <c r="G160" s="12" t="s">
        <v>553</v>
      </c>
      <c r="H160" s="14">
        <v>11</v>
      </c>
      <c r="I160" s="15">
        <v>12.391999999999999</v>
      </c>
      <c r="J160" s="15">
        <v>3587.8</v>
      </c>
      <c r="K160" s="15">
        <v>251.15</v>
      </c>
      <c r="L160" s="16">
        <f t="shared" si="2"/>
        <v>3838.9500000000003</v>
      </c>
    </row>
    <row r="161" spans="2:12" s="4" customFormat="1" x14ac:dyDescent="0.55000000000000004">
      <c r="B161" s="12" t="s">
        <v>554</v>
      </c>
      <c r="C161" s="12" t="s">
        <v>555</v>
      </c>
      <c r="D161" s="12" t="s">
        <v>556</v>
      </c>
      <c r="E161" s="12" t="s">
        <v>112</v>
      </c>
      <c r="F161" s="13">
        <v>45189</v>
      </c>
      <c r="G161" s="12" t="s">
        <v>557</v>
      </c>
      <c r="H161" s="14">
        <v>14</v>
      </c>
      <c r="I161" s="15">
        <v>14.486000000000001</v>
      </c>
      <c r="J161" s="15">
        <v>4072.68</v>
      </c>
      <c r="K161" s="15">
        <v>285.08999999999997</v>
      </c>
      <c r="L161" s="16">
        <f t="shared" si="2"/>
        <v>4357.7699999999995</v>
      </c>
    </row>
    <row r="162" spans="2:12" s="4" customFormat="1" x14ac:dyDescent="0.55000000000000004">
      <c r="B162" s="12" t="s">
        <v>558</v>
      </c>
      <c r="C162" s="12" t="s">
        <v>559</v>
      </c>
      <c r="D162" s="12" t="s">
        <v>560</v>
      </c>
      <c r="E162" s="12" t="s">
        <v>112</v>
      </c>
      <c r="F162" s="13">
        <v>45190</v>
      </c>
      <c r="G162" s="12" t="s">
        <v>561</v>
      </c>
      <c r="H162" s="14">
        <v>9</v>
      </c>
      <c r="I162" s="15">
        <v>9.0519999999999996</v>
      </c>
      <c r="J162" s="15">
        <v>2537.84</v>
      </c>
      <c r="K162" s="15">
        <v>177.65</v>
      </c>
      <c r="L162" s="16">
        <f t="shared" si="2"/>
        <v>2715.4900000000002</v>
      </c>
    </row>
    <row r="163" spans="2:12" s="4" customFormat="1" x14ac:dyDescent="0.55000000000000004">
      <c r="B163" s="12" t="s">
        <v>562</v>
      </c>
      <c r="C163" s="12" t="s">
        <v>563</v>
      </c>
      <c r="D163" s="12" t="s">
        <v>564</v>
      </c>
      <c r="E163" s="12" t="s">
        <v>112</v>
      </c>
      <c r="F163" s="13">
        <v>45190</v>
      </c>
      <c r="G163" s="12" t="s">
        <v>565</v>
      </c>
      <c r="H163" s="14">
        <v>13</v>
      </c>
      <c r="I163" s="15">
        <v>14.978</v>
      </c>
      <c r="J163" s="15">
        <v>3567.64</v>
      </c>
      <c r="K163" s="15">
        <v>249.73</v>
      </c>
      <c r="L163" s="16">
        <f t="shared" si="2"/>
        <v>3817.37</v>
      </c>
    </row>
    <row r="164" spans="2:12" s="4" customFormat="1" x14ac:dyDescent="0.55000000000000004">
      <c r="B164" s="12" t="s">
        <v>566</v>
      </c>
      <c r="C164" s="12" t="s">
        <v>567</v>
      </c>
      <c r="D164" s="12" t="s">
        <v>568</v>
      </c>
      <c r="E164" s="12" t="s">
        <v>112</v>
      </c>
      <c r="F164" s="13">
        <v>45191</v>
      </c>
      <c r="G164" s="12" t="s">
        <v>569</v>
      </c>
      <c r="H164" s="14">
        <v>18</v>
      </c>
      <c r="I164" s="15">
        <v>19.055</v>
      </c>
      <c r="J164" s="15">
        <v>5416.12</v>
      </c>
      <c r="K164" s="15">
        <v>379.13</v>
      </c>
      <c r="L164" s="16">
        <f t="shared" si="2"/>
        <v>5795.25</v>
      </c>
    </row>
    <row r="165" spans="2:12" s="4" customFormat="1" x14ac:dyDescent="0.55000000000000004">
      <c r="B165" s="12" t="s">
        <v>570</v>
      </c>
      <c r="C165" s="12" t="s">
        <v>571</v>
      </c>
      <c r="D165" s="12" t="s">
        <v>572</v>
      </c>
      <c r="E165" s="12" t="s">
        <v>112</v>
      </c>
      <c r="F165" s="13">
        <v>45192</v>
      </c>
      <c r="G165" s="12" t="s">
        <v>573</v>
      </c>
      <c r="H165" s="14">
        <v>7</v>
      </c>
      <c r="I165" s="15">
        <v>6.1920000000000002</v>
      </c>
      <c r="J165" s="15">
        <v>1855.64</v>
      </c>
      <c r="K165" s="15">
        <v>129.88999999999999</v>
      </c>
      <c r="L165" s="16">
        <f t="shared" si="2"/>
        <v>1985.5300000000002</v>
      </c>
    </row>
    <row r="166" spans="2:12" s="4" customFormat="1" x14ac:dyDescent="0.55000000000000004">
      <c r="B166" s="12" t="s">
        <v>574</v>
      </c>
      <c r="C166" s="12" t="s">
        <v>575</v>
      </c>
      <c r="D166" s="12" t="s">
        <v>576</v>
      </c>
      <c r="E166" s="12" t="s">
        <v>185</v>
      </c>
      <c r="F166" s="13">
        <v>45191</v>
      </c>
      <c r="G166" s="12" t="s">
        <v>577</v>
      </c>
      <c r="H166" s="14">
        <v>7</v>
      </c>
      <c r="I166" s="15">
        <v>11.41</v>
      </c>
      <c r="J166" s="15">
        <v>2763.2</v>
      </c>
      <c r="K166" s="15">
        <v>193.42</v>
      </c>
      <c r="L166" s="16">
        <f t="shared" si="2"/>
        <v>2956.62</v>
      </c>
    </row>
    <row r="167" spans="2:12" s="4" customFormat="1" x14ac:dyDescent="0.55000000000000004">
      <c r="B167" s="18" t="s">
        <v>578</v>
      </c>
      <c r="C167" s="19"/>
      <c r="D167" s="19"/>
      <c r="E167" s="19"/>
      <c r="F167" s="19"/>
      <c r="G167" s="19"/>
      <c r="H167" s="20">
        <v>1348</v>
      </c>
      <c r="I167" s="21">
        <v>1621.5880000000011</v>
      </c>
      <c r="J167" s="21">
        <v>427822.28000000014</v>
      </c>
      <c r="K167" s="21">
        <v>29947.570000000003</v>
      </c>
      <c r="L167" s="16">
        <f>SUM(L8:L166)</f>
        <v>457769.85000000009</v>
      </c>
    </row>
    <row r="168" spans="2:12" s="4" customFormat="1" x14ac:dyDescent="0.55000000000000004">
      <c r="B168" s="22"/>
      <c r="C168" s="2"/>
      <c r="D168" s="3"/>
      <c r="E168" s="2"/>
      <c r="F168" s="2"/>
      <c r="G168" s="2"/>
      <c r="K168" s="5"/>
      <c r="L168" s="5"/>
    </row>
    <row r="169" spans="2:12" s="4" customFormat="1" x14ac:dyDescent="0.55000000000000004">
      <c r="B169" s="22"/>
      <c r="C169" s="2"/>
      <c r="D169" s="3"/>
      <c r="E169" s="2"/>
      <c r="F169" s="2"/>
      <c r="G169" s="2"/>
      <c r="K169" s="5"/>
      <c r="L169" s="5"/>
    </row>
  </sheetData>
  <autoFilter ref="B7:L113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47ADD0-55B7-49BC-84C9-961E1BA7B8DE}"/>
</file>

<file path=customXml/itemProps2.xml><?xml version="1.0" encoding="utf-8"?>
<ds:datastoreItem xmlns:ds="http://schemas.openxmlformats.org/officeDocument/2006/customXml" ds:itemID="{B9EA256F-F225-49BE-9CC8-683D130CA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วางบิล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PHIMCHANOK MUNSURIN</dc:creator>
  <cp:lastModifiedBy>PHIMCHANOK MUNSURIN</cp:lastModifiedBy>
  <dcterms:created xsi:type="dcterms:W3CDTF">2023-09-25T04:19:42Z</dcterms:created>
  <dcterms:modified xsi:type="dcterms:W3CDTF">2023-09-25T04:23:54Z</dcterms:modified>
</cp:coreProperties>
</file>