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tus\Lotus Mini\เดือน 10\"/>
    </mc:Choice>
  </mc:AlternateContent>
  <bookViews>
    <workbookView xWindow="0" yWindow="0" windowWidth="19200" windowHeight="7260"/>
  </bookViews>
  <sheets>
    <sheet name="วางบิล" sheetId="1" r:id="rId1"/>
  </sheets>
  <definedNames>
    <definedName name="_xlnm._FilterDatabase" localSheetId="0" hidden="1">วางบิล!$B$7:$L$12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1" l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<sst xmlns="http://schemas.openxmlformats.org/spreadsheetml/2006/main" count="261" uniqueCount="221">
  <si>
    <t xml:space="preserve">Vendor Code 10496 </t>
  </si>
  <si>
    <t>บริษัท เพอร์เฟค คอมพาเนียน กรุ๋ป จำกัด (ไอศกรีมเอเต้)</t>
  </si>
  <si>
    <t>เลขประจำตัวผู้เสียภาษี 0105532054273</t>
  </si>
  <si>
    <t xml:space="preserve">ลูกหนี้ บจ.เอก-ชัย ดีสทริบิวชั่น ซิสเทม </t>
  </si>
  <si>
    <t>วันที่ 1-9 ตุลาคม 2566</t>
  </si>
  <si>
    <t>สถานที่ส่งสินค้า</t>
  </si>
  <si>
    <t>เลขที่ PO</t>
  </si>
  <si>
    <t>เลขที่ใบแจ้งหนี้</t>
  </si>
  <si>
    <t>สาขาที่ออกใบกำกับภาษี</t>
  </si>
  <si>
    <t>วันที่ใบแจ้งหนี้</t>
  </si>
  <si>
    <t>รหัสลูกค้า</t>
  </si>
  <si>
    <t>ปริมาณ</t>
  </si>
  <si>
    <t>น้ำหนัก</t>
  </si>
  <si>
    <t>จำนวนเงิน
(ก่อนVAT)</t>
  </si>
  <si>
    <t>VAT 7%</t>
  </si>
  <si>
    <t>จำนวนเงิน
(รวมVAT)</t>
  </si>
  <si>
    <t>บจ.เอก-ชัยฯ เพชรเกษมพังงา (4234)</t>
  </si>
  <si>
    <t>159244066001664</t>
  </si>
  <si>
    <t>5504023020501</t>
  </si>
  <si>
    <t>00018</t>
  </si>
  <si>
    <t>2003903IP</t>
  </si>
  <si>
    <t>159244066001702</t>
  </si>
  <si>
    <t>5504023020977</t>
  </si>
  <si>
    <t>บจ.เอก-ชัยฯ กสิกรทุ่งสร้าง (4066)</t>
  </si>
  <si>
    <t>041044066001792</t>
  </si>
  <si>
    <t>5502023054941</t>
  </si>
  <si>
    <t>00017</t>
  </si>
  <si>
    <t>2003903FB</t>
  </si>
  <si>
    <t>บจ.เอก-ชัยฯ บ้านตาขุน (4029)</t>
  </si>
  <si>
    <t>024644066001210</t>
  </si>
  <si>
    <t>5512023034222</t>
  </si>
  <si>
    <t>00037</t>
  </si>
  <si>
    <t>2003903LA</t>
  </si>
  <si>
    <t>บจ.เอก-ชัยฯ พิทักษ์พนมเขต (4064)</t>
  </si>
  <si>
    <t>040344066000901</t>
  </si>
  <si>
    <t>5502023054934</t>
  </si>
  <si>
    <t>2003903KG</t>
  </si>
  <si>
    <t>บจ.เอก-ชัยฯ เพชรบุรี 38/1 (4211)</t>
  </si>
  <si>
    <t>138044066001412</t>
  </si>
  <si>
    <t>5518023074072</t>
  </si>
  <si>
    <t>00004</t>
  </si>
  <si>
    <t>2003903DI</t>
  </si>
  <si>
    <t>บจ.เอก-ชัยฯ ซอยเย็นจิต (4122)</t>
  </si>
  <si>
    <t>070644066001451</t>
  </si>
  <si>
    <t>5518023074076</t>
  </si>
  <si>
    <t>2003903BY</t>
  </si>
  <si>
    <t>บจ.เอก-ชัยฯ สาทรคอนโด (4128)</t>
  </si>
  <si>
    <t>075844066001691</t>
  </si>
  <si>
    <t>5518023074077</t>
  </si>
  <si>
    <t>2003903CA</t>
  </si>
  <si>
    <t>บจ.เอก-ชัยฯ คุ้มเกล้า (4132)</t>
  </si>
  <si>
    <t>077844066001997</t>
  </si>
  <si>
    <t>5518023074169</t>
  </si>
  <si>
    <t>2003903CE</t>
  </si>
  <si>
    <t>บจ.เอก-ชัยฯ บ้านสวนการ์เด้น (4118)</t>
  </si>
  <si>
    <t>069844066002753</t>
  </si>
  <si>
    <t>5518023074180</t>
  </si>
  <si>
    <t>2003903BU</t>
  </si>
  <si>
    <t>บจ.เอก-ชัยฯ ศรีโสธร (4247)</t>
  </si>
  <si>
    <t>161544066001114</t>
  </si>
  <si>
    <t>5518023074431</t>
  </si>
  <si>
    <t>2003903GR</t>
  </si>
  <si>
    <t>บจ.เอก-ชัยฯ พัฒนาการ 20 (4204)</t>
  </si>
  <si>
    <t>136844066002177</t>
  </si>
  <si>
    <t>5518023074446</t>
  </si>
  <si>
    <t>2003903DD</t>
  </si>
  <si>
    <t>บจ.เอก-ชัยฯ อมรพันธ์ 9 (4004)</t>
  </si>
  <si>
    <t>013744066001923</t>
  </si>
  <si>
    <t>5518023074511</t>
  </si>
  <si>
    <t>2003903BA</t>
  </si>
  <si>
    <t>บจ.เอก-ชัยฯ เสนานิคม (4191)</t>
  </si>
  <si>
    <t>133044066001873</t>
  </si>
  <si>
    <t>5518023074512</t>
  </si>
  <si>
    <t>2003903CW</t>
  </si>
  <si>
    <t>บจ.เอก-ชัยฯ กู๊ดพาร์ค สรงประภา(4262)</t>
  </si>
  <si>
    <t>163044066001519</t>
  </si>
  <si>
    <t>5518023074543</t>
  </si>
  <si>
    <t>2003903DN</t>
  </si>
  <si>
    <t>บจ.เอก-ชัยฯ รามคำแหง 24 (4134)</t>
  </si>
  <si>
    <t>084344066001891</t>
  </si>
  <si>
    <t>5518023074787</t>
  </si>
  <si>
    <t>2003903CF</t>
  </si>
  <si>
    <t>บจ.เอก-ชัยฯ ตลาดถนอมมิตร (4178)</t>
  </si>
  <si>
    <t>122644066002327</t>
  </si>
  <si>
    <t>5518023074819</t>
  </si>
  <si>
    <t>2003903CS</t>
  </si>
  <si>
    <t>บจ.เอก-ชัยฯ สัมมากร ซ.5 (4188)</t>
  </si>
  <si>
    <t>131944066001444</t>
  </si>
  <si>
    <t>5518023074828</t>
  </si>
  <si>
    <t>2003903CU</t>
  </si>
  <si>
    <t>บจ.เอก-ชัยฯ สนข.สะพานสูง จุด2 (4223)</t>
  </si>
  <si>
    <t>157044066002145</t>
  </si>
  <si>
    <t>5518023074829</t>
  </si>
  <si>
    <t>2003903DK</t>
  </si>
  <si>
    <t>บจ.เอก-ชัยฯ ทิพวัลย์ (4000)</t>
  </si>
  <si>
    <t>003544066002248</t>
  </si>
  <si>
    <t>5518023075055</t>
  </si>
  <si>
    <t>2003903AY</t>
  </si>
  <si>
    <t>บจ.เอก-ชัยฯ วิจารย์รังสรรค์ (4060)</t>
  </si>
  <si>
    <t>038344066001858</t>
  </si>
  <si>
    <t>5502023055744</t>
  </si>
  <si>
    <t>2003903EZ</t>
  </si>
  <si>
    <t>บจ.เอก-ชัยฯ สี่แยกแผงลอย (4135)</t>
  </si>
  <si>
    <t>087544066001385</t>
  </si>
  <si>
    <t>5502023055864</t>
  </si>
  <si>
    <t>2003903FI</t>
  </si>
  <si>
    <t>บจ.เอก-ชัยฯ แกลง-สุขุมวิท (4050)</t>
  </si>
  <si>
    <t>032244066001985</t>
  </si>
  <si>
    <t>5503023060476</t>
  </si>
  <si>
    <t>00010</t>
  </si>
  <si>
    <t>2003903GL</t>
  </si>
  <si>
    <t>บจ.เอก-ชัยฯ พนัสนิคม-ศรีกุญชร (4133)</t>
  </si>
  <si>
    <t>083544066001109</t>
  </si>
  <si>
    <t>5503023061371</t>
  </si>
  <si>
    <t>2003903KR</t>
  </si>
  <si>
    <t>บจ.เอก-ชัยฯ ท้ายเหมือง (4036)</t>
  </si>
  <si>
    <t>027144066001530</t>
  </si>
  <si>
    <t>5504023020640</t>
  </si>
  <si>
    <t>2003903IC</t>
  </si>
  <si>
    <t>บจ.เอก-ชัยฯ ตระการพืขผล (4091)</t>
  </si>
  <si>
    <t>056344066001465</t>
  </si>
  <si>
    <t>5505023033467</t>
  </si>
  <si>
    <t>00025</t>
  </si>
  <si>
    <t>2003903FF</t>
  </si>
  <si>
    <t>บจ.เอก-ชัยฯ CP Fresh ปากช่อง (4301)</t>
  </si>
  <si>
    <t>168844066001956</t>
  </si>
  <si>
    <t>5505023033923</t>
  </si>
  <si>
    <t>2003903GF</t>
  </si>
  <si>
    <t>บจ.เอก-ชัยฯ ปั๊มคาลเท็ก นครอินทร์ (4125)</t>
  </si>
  <si>
    <t>075444066001992</t>
  </si>
  <si>
    <t>5508023028419</t>
  </si>
  <si>
    <t>00028</t>
  </si>
  <si>
    <t>2003903AP</t>
  </si>
  <si>
    <t>บจ.เอก-ชัยฯ กรีนวิลล์ (4109)</t>
  </si>
  <si>
    <t>064144066002046</t>
  </si>
  <si>
    <t>5508023028537</t>
  </si>
  <si>
    <t>2003903BP</t>
  </si>
  <si>
    <t>บจ.เอก-ชัยฯ คุณาลัย ซ.เทศบาล11(4154)</t>
  </si>
  <si>
    <t>102044066002211</t>
  </si>
  <si>
    <t>5508023028564</t>
  </si>
  <si>
    <t>2003903JY</t>
  </si>
  <si>
    <t>บจ.เอก-ชัยฯ ลัดดาวิลล์ (4163)</t>
  </si>
  <si>
    <t>110144066001745</t>
  </si>
  <si>
    <t>5508023028578</t>
  </si>
  <si>
    <t>2003903AQ</t>
  </si>
  <si>
    <t>บจ.เอก-ชัยฯ พรไพศาล 11-นนทบุรี (4288)</t>
  </si>
  <si>
    <t>166244066001643</t>
  </si>
  <si>
    <t>5508023028697</t>
  </si>
  <si>
    <t>2003903AX</t>
  </si>
  <si>
    <t>บจ.เอก-ชัยฯ พิพิธประสาท (4048)</t>
  </si>
  <si>
    <t>030644066001138</t>
  </si>
  <si>
    <t>5509023025017</t>
  </si>
  <si>
    <t>00030</t>
  </si>
  <si>
    <t>2003903GW</t>
  </si>
  <si>
    <t>บจ.เอก-ชัยฯ ตลาดไทยสมบูรณ์ (4289)</t>
  </si>
  <si>
    <t>166344066001858</t>
  </si>
  <si>
    <t>5510023042794</t>
  </si>
  <si>
    <t>00029</t>
  </si>
  <si>
    <t>2003903ET</t>
  </si>
  <si>
    <t>บจ.เอก-ชัยฯ ตาคลี3-นครสวรรค์ (4248)</t>
  </si>
  <si>
    <t>161644066001775</t>
  </si>
  <si>
    <t>5510023042835</t>
  </si>
  <si>
    <t>2003903EO</t>
  </si>
  <si>
    <t>บจ.เอก-ชัยฯ เดชาวุธ (4046)</t>
  </si>
  <si>
    <t>029944066001891</t>
  </si>
  <si>
    <t>5510023042840</t>
  </si>
  <si>
    <t>2003903DV</t>
  </si>
  <si>
    <t>บจ.เอก-ชัยฯ พระพุทธบาท (4198)</t>
  </si>
  <si>
    <t>134744066001971</t>
  </si>
  <si>
    <t>5510023043038</t>
  </si>
  <si>
    <t>2003903EL</t>
  </si>
  <si>
    <t>บจ.เอก-ชัยฯ มวกเหล็ก-มิตรภาพ (4041)</t>
  </si>
  <si>
    <t>028644066001939</t>
  </si>
  <si>
    <t>5510023043293</t>
  </si>
  <si>
    <t>2003903DQ</t>
  </si>
  <si>
    <t>บจ.เอก-ชัยฯ นาปรัง-ปง-พะเยา (4146)</t>
  </si>
  <si>
    <t>095844066002210</t>
  </si>
  <si>
    <t>5511023041548</t>
  </si>
  <si>
    <t>00032</t>
  </si>
  <si>
    <t>2003903LQ</t>
  </si>
  <si>
    <t>บจ.เอก-ชัยฯ น่าน-มหายศ (4169)</t>
  </si>
  <si>
    <t>116644066001117</t>
  </si>
  <si>
    <t>5511023041854</t>
  </si>
  <si>
    <t>2003903JF</t>
  </si>
  <si>
    <t>บจ.เอก-ชัยฯ ลำปาง-อัศวิน (4227)</t>
  </si>
  <si>
    <t>157844066001964</t>
  </si>
  <si>
    <t>5511023041856</t>
  </si>
  <si>
    <t>2003903MB</t>
  </si>
  <si>
    <t>บจ.เอก-ชัยฯ ลำปาง-เกาะคา (4183)</t>
  </si>
  <si>
    <t>130444066002520</t>
  </si>
  <si>
    <t>5511023041862</t>
  </si>
  <si>
    <t>2003903LV</t>
  </si>
  <si>
    <t>บจ.เอก-ชัยฯ ลำพูน-รอบเมืองใน2 (4230)</t>
  </si>
  <si>
    <t>158244066002011</t>
  </si>
  <si>
    <t>5511023041919</t>
  </si>
  <si>
    <t>2003903MC</t>
  </si>
  <si>
    <t>บจ.เอก-ชัยฯ บ้านใหม่-เชียงราย (4279)</t>
  </si>
  <si>
    <t>165144066001843</t>
  </si>
  <si>
    <t>5511023042224</t>
  </si>
  <si>
    <t>2003903JS</t>
  </si>
  <si>
    <t>บจ.เอก-ชัยฯ สิชล (4019)</t>
  </si>
  <si>
    <t>023044066001041</t>
  </si>
  <si>
    <t>5512023034249</t>
  </si>
  <si>
    <t>2003903HW</t>
  </si>
  <si>
    <t>บจ.เอก-ชัยฯ เมืองพัทลุง (4277)</t>
  </si>
  <si>
    <t>164744066001371</t>
  </si>
  <si>
    <t>5512023034420</t>
  </si>
  <si>
    <t>2003903IS</t>
  </si>
  <si>
    <t>บจ.เอก-ชัยฯ สวี-ชุมพร (4299)</t>
  </si>
  <si>
    <t>168244066001585</t>
  </si>
  <si>
    <t>5512023034699</t>
  </si>
  <si>
    <t>2003903KY</t>
  </si>
  <si>
    <t>บจ.เอก-ชัยฯ เพชรเกษม-ห้วยยอด (4258)</t>
  </si>
  <si>
    <t>162644066001483</t>
  </si>
  <si>
    <t>5512023034774</t>
  </si>
  <si>
    <t>2003903IR</t>
  </si>
  <si>
    <t>บจ.เอก-ชัยฯ กระบุรี (4034)</t>
  </si>
  <si>
    <t>026544066001270</t>
  </si>
  <si>
    <t>5512023034899</t>
  </si>
  <si>
    <t>2003903LD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</si>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</sst>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Leelawadee UI"/>
      <family val="2"/>
    </font>
    <font>
      <b/>
      <sz val="14"/>
      <color theme="1"/>
      <name val="Leelawadee UI"/>
      <family val="2"/>
    </font>
    <font>
      <sz val="14"/>
      <color theme="1"/>
      <name val="Leelawadee UI"/>
      <family val="2"/>
    </font>
    <font>
      <sz val="14"/>
      <color theme="1"/>
      <name val="CPF Imm Sook"/>
    </font>
    <font>
      <b/>
      <sz val="14"/>
      <color theme="1"/>
      <name val="CPF Imm Sook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/>
    <xf numFmtId="14" fontId="3" fillId="0" borderId="4" xfId="0" applyNumberFormat="1" applyFont="1" applyBorder="1"/>
    <xf numFmtId="3" fontId="3" fillId="0" borderId="4" xfId="0" applyNumberFormat="1" applyFont="1" applyBorder="1"/>
    <xf numFmtId="4" fontId="3" fillId="0" borderId="5" xfId="0" applyNumberFormat="1" applyFont="1" applyBorder="1"/>
    <xf numFmtId="4" fontId="3" fillId="0" borderId="6" xfId="0" applyNumberFormat="1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8" xfId="0" applyFont="1" applyBorder="1"/>
    <xf numFmtId="3" fontId="3" fillId="0" borderId="2" xfId="0" applyNumberFormat="1" applyFont="1" applyBorder="1"/>
    <xf numFmtId="4" fontId="3" fillId="0" borderId="9" xfId="0" applyNumberFormat="1" applyFon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57"/>
  <sheetViews>
    <sheetView showGridLines="0" tabSelected="1" zoomScale="70" zoomScaleNormal="70" workbookViewId="0">
      <selection activeCell="P10" sqref="P10"/>
    </sheetView>
  </sheetViews>
  <sheetFormatPr defaultRowHeight="21" x14ac:dyDescent="0.55000000000000004"/>
  <cols>
    <col min="1" max="1" width="4.36328125" style="4" customWidth="1"/>
    <col min="2" max="2" width="41.26953125" style="22" customWidth="1"/>
    <col min="3" max="3" width="24.81640625" style="2" bestFit="1" customWidth="1"/>
    <col min="4" max="4" width="20.81640625" style="3" bestFit="1" customWidth="1"/>
    <col min="5" max="5" width="15.26953125" style="2" customWidth="1"/>
    <col min="6" max="6" width="17" style="2" bestFit="1" customWidth="1"/>
    <col min="7" max="7" width="14.7265625" style="2" bestFit="1" customWidth="1"/>
    <col min="8" max="8" width="9.81640625" style="4" bestFit="1" customWidth="1"/>
    <col min="9" max="9" width="11.90625" style="4" customWidth="1"/>
    <col min="10" max="10" width="14.453125" style="4" customWidth="1"/>
    <col min="11" max="11" width="11.90625" style="5" bestFit="1" customWidth="1"/>
    <col min="12" max="12" width="13.81640625" style="5" customWidth="1"/>
    <col min="13" max="16384" width="8.7265625" style="4"/>
  </cols>
  <sheetData>
    <row r="1" spans="2:12" x14ac:dyDescent="0.55000000000000004">
      <c r="B1" s="1" t="s">
        <v>0</v>
      </c>
    </row>
    <row r="2" spans="2:12" ht="19" customHeight="1" x14ac:dyDescent="0.55000000000000004">
      <c r="B2" s="1" t="s">
        <v>1</v>
      </c>
    </row>
    <row r="3" spans="2:12" ht="19" customHeight="1" x14ac:dyDescent="0.55000000000000004">
      <c r="B3" s="1" t="s">
        <v>2</v>
      </c>
    </row>
    <row r="4" spans="2:12" ht="19" customHeight="1" x14ac:dyDescent="0.55000000000000004">
      <c r="B4" s="1" t="s">
        <v>3</v>
      </c>
    </row>
    <row r="5" spans="2:12" x14ac:dyDescent="0.55000000000000004">
      <c r="B5" s="1" t="s">
        <v>4</v>
      </c>
    </row>
    <row r="7" spans="2:12" s="11" customFormat="1" ht="49" customHeight="1" x14ac:dyDescent="0.45">
      <c r="B7" s="6" t="s">
        <v>5</v>
      </c>
      <c r="C7" s="6" t="s">
        <v>6</v>
      </c>
      <c r="D7" s="7" t="s">
        <v>7</v>
      </c>
      <c r="E7" s="6" t="s">
        <v>8</v>
      </c>
      <c r="F7" s="6" t="s">
        <v>9</v>
      </c>
      <c r="G7" s="8" t="s">
        <v>10</v>
      </c>
      <c r="H7" s="9" t="s">
        <v>11</v>
      </c>
      <c r="I7" s="9" t="s">
        <v>12</v>
      </c>
      <c r="J7" s="9" t="s">
        <v>13</v>
      </c>
      <c r="K7" s="10" t="s">
        <v>14</v>
      </c>
      <c r="L7" s="10" t="s">
        <v>15</v>
      </c>
    </row>
    <row r="8" spans="2:12" x14ac:dyDescent="0.55000000000000004">
      <c r="B8" s="12" t="s">
        <v>16</v>
      </c>
      <c r="C8" s="12" t="s">
        <v>17</v>
      </c>
      <c r="D8" s="12" t="s">
        <v>18</v>
      </c>
      <c r="E8" s="12" t="s">
        <v>19</v>
      </c>
      <c r="F8" s="13">
        <v>45201</v>
      </c>
      <c r="G8" s="12" t="s">
        <v>20</v>
      </c>
      <c r="H8" s="14">
        <v>9</v>
      </c>
      <c r="I8" s="15">
        <v>10.052</v>
      </c>
      <c r="J8" s="15">
        <v>2810.32</v>
      </c>
      <c r="K8" s="15">
        <v>196.72</v>
      </c>
      <c r="L8" s="16">
        <f t="shared" ref="L8:L57" si="0">J8+K8</f>
        <v>3007.04</v>
      </c>
    </row>
    <row r="9" spans="2:12" x14ac:dyDescent="0.55000000000000004">
      <c r="B9" s="17"/>
      <c r="C9" s="12" t="s">
        <v>21</v>
      </c>
      <c r="D9" s="12" t="s">
        <v>22</v>
      </c>
      <c r="E9" s="12" t="s">
        <v>19</v>
      </c>
      <c r="F9" s="13">
        <v>45208</v>
      </c>
      <c r="G9" s="12" t="s">
        <v>20</v>
      </c>
      <c r="H9" s="14">
        <v>9</v>
      </c>
      <c r="I9" s="15">
        <v>11.56</v>
      </c>
      <c r="J9" s="15">
        <v>3171.96</v>
      </c>
      <c r="K9" s="15">
        <v>222.04</v>
      </c>
      <c r="L9" s="16">
        <f t="shared" si="0"/>
        <v>3394</v>
      </c>
    </row>
    <row r="10" spans="2:12" x14ac:dyDescent="0.55000000000000004">
      <c r="B10" s="12" t="s">
        <v>23</v>
      </c>
      <c r="C10" s="12" t="s">
        <v>24</v>
      </c>
      <c r="D10" s="12" t="s">
        <v>25</v>
      </c>
      <c r="E10" s="12" t="s">
        <v>26</v>
      </c>
      <c r="F10" s="13">
        <v>45201</v>
      </c>
      <c r="G10" s="12" t="s">
        <v>27</v>
      </c>
      <c r="H10" s="14">
        <v>3</v>
      </c>
      <c r="I10" s="15">
        <v>3.24</v>
      </c>
      <c r="J10" s="15">
        <v>818.4</v>
      </c>
      <c r="K10" s="15">
        <v>57.29</v>
      </c>
      <c r="L10" s="16">
        <f t="shared" si="0"/>
        <v>875.68999999999994</v>
      </c>
    </row>
    <row r="11" spans="2:12" x14ac:dyDescent="0.55000000000000004">
      <c r="B11" s="12" t="s">
        <v>28</v>
      </c>
      <c r="C11" s="12" t="s">
        <v>29</v>
      </c>
      <c r="D11" s="12" t="s">
        <v>30</v>
      </c>
      <c r="E11" s="12" t="s">
        <v>31</v>
      </c>
      <c r="F11" s="13">
        <v>45201</v>
      </c>
      <c r="G11" s="12" t="s">
        <v>32</v>
      </c>
      <c r="H11" s="14">
        <v>4</v>
      </c>
      <c r="I11" s="15">
        <v>5.4240000000000004</v>
      </c>
      <c r="J11" s="15">
        <v>1262.1199999999999</v>
      </c>
      <c r="K11" s="15">
        <v>88.35</v>
      </c>
      <c r="L11" s="16">
        <f t="shared" si="0"/>
        <v>1350.4699999999998</v>
      </c>
    </row>
    <row r="12" spans="2:12" x14ac:dyDescent="0.55000000000000004">
      <c r="B12" s="12" t="s">
        <v>33</v>
      </c>
      <c r="C12" s="12" t="s">
        <v>34</v>
      </c>
      <c r="D12" s="12" t="s">
        <v>35</v>
      </c>
      <c r="E12" s="12" t="s">
        <v>26</v>
      </c>
      <c r="F12" s="13">
        <v>45200</v>
      </c>
      <c r="G12" s="12" t="s">
        <v>36</v>
      </c>
      <c r="H12" s="14">
        <v>7</v>
      </c>
      <c r="I12" s="15">
        <v>9.09</v>
      </c>
      <c r="J12" s="15">
        <v>2046</v>
      </c>
      <c r="K12" s="15">
        <v>143.22</v>
      </c>
      <c r="L12" s="16">
        <f t="shared" si="0"/>
        <v>2189.2199999999998</v>
      </c>
    </row>
    <row r="13" spans="2:12" x14ac:dyDescent="0.55000000000000004">
      <c r="B13" s="12" t="s">
        <v>37</v>
      </c>
      <c r="C13" s="12" t="s">
        <v>38</v>
      </c>
      <c r="D13" s="12" t="s">
        <v>39</v>
      </c>
      <c r="E13" s="12" t="s">
        <v>40</v>
      </c>
      <c r="F13" s="13">
        <v>45202</v>
      </c>
      <c r="G13" s="12" t="s">
        <v>41</v>
      </c>
      <c r="H13" s="14">
        <v>5</v>
      </c>
      <c r="I13" s="15">
        <v>7.6050000000000004</v>
      </c>
      <c r="J13" s="15">
        <v>1725.76</v>
      </c>
      <c r="K13" s="15">
        <v>120.8</v>
      </c>
      <c r="L13" s="16">
        <f t="shared" si="0"/>
        <v>1846.56</v>
      </c>
    </row>
    <row r="14" spans="2:12" x14ac:dyDescent="0.55000000000000004">
      <c r="B14" s="12" t="s">
        <v>42</v>
      </c>
      <c r="C14" s="12" t="s">
        <v>43</v>
      </c>
      <c r="D14" s="12" t="s">
        <v>44</v>
      </c>
      <c r="E14" s="12" t="s">
        <v>40</v>
      </c>
      <c r="F14" s="13">
        <v>45202</v>
      </c>
      <c r="G14" s="12" t="s">
        <v>45</v>
      </c>
      <c r="H14" s="14">
        <v>5</v>
      </c>
      <c r="I14" s="15">
        <v>6.32</v>
      </c>
      <c r="J14" s="15">
        <v>1582.36</v>
      </c>
      <c r="K14" s="15">
        <v>110.77</v>
      </c>
      <c r="L14" s="16">
        <f t="shared" si="0"/>
        <v>1693.1299999999999</v>
      </c>
    </row>
    <row r="15" spans="2:12" x14ac:dyDescent="0.55000000000000004">
      <c r="B15" s="12" t="s">
        <v>46</v>
      </c>
      <c r="C15" s="12" t="s">
        <v>47</v>
      </c>
      <c r="D15" s="12" t="s">
        <v>48</v>
      </c>
      <c r="E15" s="12" t="s">
        <v>40</v>
      </c>
      <c r="F15" s="13">
        <v>45202</v>
      </c>
      <c r="G15" s="12" t="s">
        <v>49</v>
      </c>
      <c r="H15" s="14">
        <v>12</v>
      </c>
      <c r="I15" s="15">
        <v>14.920999999999999</v>
      </c>
      <c r="J15" s="15">
        <v>3970.52</v>
      </c>
      <c r="K15" s="15">
        <v>277.94</v>
      </c>
      <c r="L15" s="16">
        <f t="shared" si="0"/>
        <v>4248.46</v>
      </c>
    </row>
    <row r="16" spans="2:12" x14ac:dyDescent="0.55000000000000004">
      <c r="B16" s="12" t="s">
        <v>50</v>
      </c>
      <c r="C16" s="12" t="s">
        <v>51</v>
      </c>
      <c r="D16" s="12" t="s">
        <v>52</v>
      </c>
      <c r="E16" s="12" t="s">
        <v>40</v>
      </c>
      <c r="F16" s="13">
        <v>45202</v>
      </c>
      <c r="G16" s="12" t="s">
        <v>53</v>
      </c>
      <c r="H16" s="14">
        <v>6</v>
      </c>
      <c r="I16" s="15">
        <v>8.15</v>
      </c>
      <c r="J16" s="15">
        <v>1875.8</v>
      </c>
      <c r="K16" s="15">
        <v>131.31</v>
      </c>
      <c r="L16" s="16">
        <f t="shared" si="0"/>
        <v>2007.11</v>
      </c>
    </row>
    <row r="17" spans="2:12" x14ac:dyDescent="0.55000000000000004">
      <c r="B17" s="12" t="s">
        <v>54</v>
      </c>
      <c r="C17" s="12" t="s">
        <v>55</v>
      </c>
      <c r="D17" s="12" t="s">
        <v>56</v>
      </c>
      <c r="E17" s="12" t="s">
        <v>40</v>
      </c>
      <c r="F17" s="13">
        <v>45202</v>
      </c>
      <c r="G17" s="12" t="s">
        <v>57</v>
      </c>
      <c r="H17" s="14">
        <v>5</v>
      </c>
      <c r="I17" s="15">
        <v>6.42</v>
      </c>
      <c r="J17" s="15">
        <v>1753.28</v>
      </c>
      <c r="K17" s="15">
        <v>122.73</v>
      </c>
      <c r="L17" s="16">
        <f t="shared" si="0"/>
        <v>1876.01</v>
      </c>
    </row>
    <row r="18" spans="2:12" x14ac:dyDescent="0.55000000000000004">
      <c r="B18" s="12" t="s">
        <v>58</v>
      </c>
      <c r="C18" s="12" t="s">
        <v>59</v>
      </c>
      <c r="D18" s="12" t="s">
        <v>60</v>
      </c>
      <c r="E18" s="12" t="s">
        <v>40</v>
      </c>
      <c r="F18" s="13">
        <v>45203</v>
      </c>
      <c r="G18" s="12" t="s">
        <v>61</v>
      </c>
      <c r="H18" s="14">
        <v>11</v>
      </c>
      <c r="I18" s="15">
        <v>11.804</v>
      </c>
      <c r="J18" s="15">
        <v>3301.36</v>
      </c>
      <c r="K18" s="15">
        <v>231.1</v>
      </c>
      <c r="L18" s="16">
        <f t="shared" si="0"/>
        <v>3532.46</v>
      </c>
    </row>
    <row r="19" spans="2:12" x14ac:dyDescent="0.55000000000000004">
      <c r="B19" s="12" t="s">
        <v>62</v>
      </c>
      <c r="C19" s="12" t="s">
        <v>63</v>
      </c>
      <c r="D19" s="12" t="s">
        <v>64</v>
      </c>
      <c r="E19" s="12" t="s">
        <v>40</v>
      </c>
      <c r="F19" s="13">
        <v>45203</v>
      </c>
      <c r="G19" s="12" t="s">
        <v>65</v>
      </c>
      <c r="H19" s="14">
        <v>2</v>
      </c>
      <c r="I19" s="15">
        <v>2.0680000000000001</v>
      </c>
      <c r="J19" s="15">
        <v>682.12</v>
      </c>
      <c r="K19" s="15">
        <v>47.75</v>
      </c>
      <c r="L19" s="16">
        <f t="shared" si="0"/>
        <v>729.87</v>
      </c>
    </row>
    <row r="20" spans="2:12" x14ac:dyDescent="0.55000000000000004">
      <c r="B20" s="12" t="s">
        <v>66</v>
      </c>
      <c r="C20" s="12" t="s">
        <v>67</v>
      </c>
      <c r="D20" s="12" t="s">
        <v>68</v>
      </c>
      <c r="E20" s="12" t="s">
        <v>40</v>
      </c>
      <c r="F20" s="13">
        <v>45203</v>
      </c>
      <c r="G20" s="12" t="s">
        <v>69</v>
      </c>
      <c r="H20" s="14">
        <v>7</v>
      </c>
      <c r="I20" s="15">
        <v>10.5</v>
      </c>
      <c r="J20" s="15">
        <v>2387.6</v>
      </c>
      <c r="K20" s="15">
        <v>167.13</v>
      </c>
      <c r="L20" s="16">
        <f t="shared" si="0"/>
        <v>2554.73</v>
      </c>
    </row>
    <row r="21" spans="2:12" x14ac:dyDescent="0.55000000000000004">
      <c r="B21" s="12" t="s">
        <v>70</v>
      </c>
      <c r="C21" s="12" t="s">
        <v>71</v>
      </c>
      <c r="D21" s="12" t="s">
        <v>72</v>
      </c>
      <c r="E21" s="12" t="s">
        <v>40</v>
      </c>
      <c r="F21" s="13">
        <v>45203</v>
      </c>
      <c r="G21" s="12" t="s">
        <v>73</v>
      </c>
      <c r="H21" s="14">
        <v>8</v>
      </c>
      <c r="I21" s="15">
        <v>10.68</v>
      </c>
      <c r="J21" s="15">
        <v>3533.84</v>
      </c>
      <c r="K21" s="15">
        <v>247.37</v>
      </c>
      <c r="L21" s="16">
        <f t="shared" si="0"/>
        <v>3781.21</v>
      </c>
    </row>
    <row r="22" spans="2:12" x14ac:dyDescent="0.55000000000000004">
      <c r="B22" s="12" t="s">
        <v>74</v>
      </c>
      <c r="C22" s="12" t="s">
        <v>75</v>
      </c>
      <c r="D22" s="12" t="s">
        <v>76</v>
      </c>
      <c r="E22" s="12" t="s">
        <v>40</v>
      </c>
      <c r="F22" s="13">
        <v>45203</v>
      </c>
      <c r="G22" s="12" t="s">
        <v>77</v>
      </c>
      <c r="H22" s="14">
        <v>3</v>
      </c>
      <c r="I22" s="15">
        <v>2.4359999999999999</v>
      </c>
      <c r="J22" s="15">
        <v>900.6</v>
      </c>
      <c r="K22" s="15">
        <v>63.04</v>
      </c>
      <c r="L22" s="16">
        <f t="shared" si="0"/>
        <v>963.64</v>
      </c>
    </row>
    <row r="23" spans="2:12" x14ac:dyDescent="0.55000000000000004">
      <c r="B23" s="12" t="s">
        <v>78</v>
      </c>
      <c r="C23" s="12" t="s">
        <v>79</v>
      </c>
      <c r="D23" s="12" t="s">
        <v>80</v>
      </c>
      <c r="E23" s="12" t="s">
        <v>40</v>
      </c>
      <c r="F23" s="13">
        <v>45204</v>
      </c>
      <c r="G23" s="12" t="s">
        <v>81</v>
      </c>
      <c r="H23" s="14">
        <v>4</v>
      </c>
      <c r="I23" s="15">
        <v>5.95</v>
      </c>
      <c r="J23" s="15">
        <v>1330.2</v>
      </c>
      <c r="K23" s="15">
        <v>93.11</v>
      </c>
      <c r="L23" s="16">
        <f t="shared" si="0"/>
        <v>1423.31</v>
      </c>
    </row>
    <row r="24" spans="2:12" x14ac:dyDescent="0.55000000000000004">
      <c r="B24" s="12" t="s">
        <v>82</v>
      </c>
      <c r="C24" s="12" t="s">
        <v>83</v>
      </c>
      <c r="D24" s="12" t="s">
        <v>84</v>
      </c>
      <c r="E24" s="12" t="s">
        <v>40</v>
      </c>
      <c r="F24" s="13">
        <v>45204</v>
      </c>
      <c r="G24" s="12" t="s">
        <v>85</v>
      </c>
      <c r="H24" s="14">
        <v>6</v>
      </c>
      <c r="I24" s="15">
        <v>7.74</v>
      </c>
      <c r="J24" s="15">
        <v>1636.8</v>
      </c>
      <c r="K24" s="15">
        <v>114.58</v>
      </c>
      <c r="L24" s="16">
        <f t="shared" si="0"/>
        <v>1751.3799999999999</v>
      </c>
    </row>
    <row r="25" spans="2:12" x14ac:dyDescent="0.55000000000000004">
      <c r="B25" s="12" t="s">
        <v>86</v>
      </c>
      <c r="C25" s="12" t="s">
        <v>87</v>
      </c>
      <c r="D25" s="12" t="s">
        <v>88</v>
      </c>
      <c r="E25" s="12" t="s">
        <v>40</v>
      </c>
      <c r="F25" s="13">
        <v>45204</v>
      </c>
      <c r="G25" s="12" t="s">
        <v>89</v>
      </c>
      <c r="H25" s="14">
        <v>10</v>
      </c>
      <c r="I25" s="15">
        <v>8.98</v>
      </c>
      <c r="J25" s="15">
        <v>2660.64</v>
      </c>
      <c r="K25" s="15">
        <v>186.24</v>
      </c>
      <c r="L25" s="16">
        <f t="shared" si="0"/>
        <v>2846.88</v>
      </c>
    </row>
    <row r="26" spans="2:12" x14ac:dyDescent="0.55000000000000004">
      <c r="B26" s="12" t="s">
        <v>90</v>
      </c>
      <c r="C26" s="12" t="s">
        <v>91</v>
      </c>
      <c r="D26" s="12" t="s">
        <v>92</v>
      </c>
      <c r="E26" s="12" t="s">
        <v>40</v>
      </c>
      <c r="F26" s="13">
        <v>45204</v>
      </c>
      <c r="G26" s="12" t="s">
        <v>93</v>
      </c>
      <c r="H26" s="14">
        <v>6</v>
      </c>
      <c r="I26" s="15">
        <v>7.89</v>
      </c>
      <c r="J26" s="15">
        <v>2312.52</v>
      </c>
      <c r="K26" s="15">
        <v>161.88</v>
      </c>
      <c r="L26" s="16">
        <f t="shared" si="0"/>
        <v>2474.4</v>
      </c>
    </row>
    <row r="27" spans="2:12" x14ac:dyDescent="0.55000000000000004">
      <c r="B27" s="12" t="s">
        <v>94</v>
      </c>
      <c r="C27" s="12" t="s">
        <v>95</v>
      </c>
      <c r="D27" s="12" t="s">
        <v>96</v>
      </c>
      <c r="E27" s="12" t="s">
        <v>40</v>
      </c>
      <c r="F27" s="13">
        <v>45205</v>
      </c>
      <c r="G27" s="12" t="s">
        <v>97</v>
      </c>
      <c r="H27" s="14">
        <v>6</v>
      </c>
      <c r="I27" s="15">
        <v>6.1840000000000002</v>
      </c>
      <c r="J27" s="15">
        <v>1787.08</v>
      </c>
      <c r="K27" s="15">
        <v>125.1</v>
      </c>
      <c r="L27" s="16">
        <f t="shared" si="0"/>
        <v>1912.1799999999998</v>
      </c>
    </row>
    <row r="28" spans="2:12" x14ac:dyDescent="0.55000000000000004">
      <c r="B28" s="12" t="s">
        <v>98</v>
      </c>
      <c r="C28" s="12" t="s">
        <v>99</v>
      </c>
      <c r="D28" s="12" t="s">
        <v>100</v>
      </c>
      <c r="E28" s="12" t="s">
        <v>26</v>
      </c>
      <c r="F28" s="13">
        <v>45208</v>
      </c>
      <c r="G28" s="12" t="s">
        <v>101</v>
      </c>
      <c r="H28" s="14">
        <v>4</v>
      </c>
      <c r="I28" s="15">
        <v>5.1719999999999997</v>
      </c>
      <c r="J28" s="15">
        <v>1077.68</v>
      </c>
      <c r="K28" s="15">
        <v>75.44</v>
      </c>
      <c r="L28" s="16">
        <f t="shared" si="0"/>
        <v>1153.1200000000001</v>
      </c>
    </row>
    <row r="29" spans="2:12" x14ac:dyDescent="0.55000000000000004">
      <c r="B29" s="12" t="s">
        <v>102</v>
      </c>
      <c r="C29" s="12" t="s">
        <v>103</v>
      </c>
      <c r="D29" s="12" t="s">
        <v>104</v>
      </c>
      <c r="E29" s="12" t="s">
        <v>26</v>
      </c>
      <c r="F29" s="13">
        <v>45208</v>
      </c>
      <c r="G29" s="12" t="s">
        <v>105</v>
      </c>
      <c r="H29" s="14">
        <v>11</v>
      </c>
      <c r="I29" s="15">
        <v>12.986000000000001</v>
      </c>
      <c r="J29" s="15">
        <v>3649.6</v>
      </c>
      <c r="K29" s="15">
        <v>255.47</v>
      </c>
      <c r="L29" s="16">
        <f t="shared" si="0"/>
        <v>3905.0699999999997</v>
      </c>
    </row>
    <row r="30" spans="2:12" x14ac:dyDescent="0.55000000000000004">
      <c r="B30" s="12" t="s">
        <v>106</v>
      </c>
      <c r="C30" s="12" t="s">
        <v>107</v>
      </c>
      <c r="D30" s="12" t="s">
        <v>108</v>
      </c>
      <c r="E30" s="12" t="s">
        <v>109</v>
      </c>
      <c r="F30" s="13">
        <v>45203</v>
      </c>
      <c r="G30" s="12" t="s">
        <v>110</v>
      </c>
      <c r="H30" s="14">
        <v>10</v>
      </c>
      <c r="I30" s="15">
        <v>12.513999999999999</v>
      </c>
      <c r="J30" s="15">
        <v>2898.92</v>
      </c>
      <c r="K30" s="15">
        <v>202.92</v>
      </c>
      <c r="L30" s="16">
        <f t="shared" si="0"/>
        <v>3101.84</v>
      </c>
    </row>
    <row r="31" spans="2:12" x14ac:dyDescent="0.55000000000000004">
      <c r="B31" s="12" t="s">
        <v>111</v>
      </c>
      <c r="C31" s="12" t="s">
        <v>112</v>
      </c>
      <c r="D31" s="12" t="s">
        <v>113</v>
      </c>
      <c r="E31" s="12" t="s">
        <v>109</v>
      </c>
      <c r="F31" s="13">
        <v>45208</v>
      </c>
      <c r="G31" s="12" t="s">
        <v>114</v>
      </c>
      <c r="H31" s="14">
        <v>6</v>
      </c>
      <c r="I31" s="15">
        <v>5.8479999999999999</v>
      </c>
      <c r="J31" s="15">
        <v>1432.56</v>
      </c>
      <c r="K31" s="15">
        <v>100.28</v>
      </c>
      <c r="L31" s="16">
        <f t="shared" si="0"/>
        <v>1532.84</v>
      </c>
    </row>
    <row r="32" spans="2:12" x14ac:dyDescent="0.55000000000000004">
      <c r="B32" s="12" t="s">
        <v>115</v>
      </c>
      <c r="C32" s="12" t="s">
        <v>116</v>
      </c>
      <c r="D32" s="12" t="s">
        <v>117</v>
      </c>
      <c r="E32" s="12" t="s">
        <v>19</v>
      </c>
      <c r="F32" s="13">
        <v>45203</v>
      </c>
      <c r="G32" s="12" t="s">
        <v>118</v>
      </c>
      <c r="H32" s="14">
        <v>7</v>
      </c>
      <c r="I32" s="15">
        <v>6.6559999999999997</v>
      </c>
      <c r="J32" s="15">
        <v>2142.08</v>
      </c>
      <c r="K32" s="15">
        <v>149.94999999999999</v>
      </c>
      <c r="L32" s="16">
        <f t="shared" si="0"/>
        <v>2292.0299999999997</v>
      </c>
    </row>
    <row r="33" spans="2:12" x14ac:dyDescent="0.55000000000000004">
      <c r="B33" s="12" t="s">
        <v>119</v>
      </c>
      <c r="C33" s="12" t="s">
        <v>120</v>
      </c>
      <c r="D33" s="12" t="s">
        <v>121</v>
      </c>
      <c r="E33" s="12" t="s">
        <v>122</v>
      </c>
      <c r="F33" s="13">
        <v>45201</v>
      </c>
      <c r="G33" s="12" t="s">
        <v>123</v>
      </c>
      <c r="H33" s="14">
        <v>7</v>
      </c>
      <c r="I33" s="15">
        <v>6.6239999999999997</v>
      </c>
      <c r="J33" s="15">
        <v>1678.32</v>
      </c>
      <c r="K33" s="15">
        <v>117.48</v>
      </c>
      <c r="L33" s="16">
        <f t="shared" si="0"/>
        <v>1795.8</v>
      </c>
    </row>
    <row r="34" spans="2:12" x14ac:dyDescent="0.55000000000000004">
      <c r="B34" s="12" t="s">
        <v>124</v>
      </c>
      <c r="C34" s="12" t="s">
        <v>125</v>
      </c>
      <c r="D34" s="12" t="s">
        <v>126</v>
      </c>
      <c r="E34" s="12" t="s">
        <v>122</v>
      </c>
      <c r="F34" s="13">
        <v>45206</v>
      </c>
      <c r="G34" s="12" t="s">
        <v>127</v>
      </c>
      <c r="H34" s="14">
        <v>33</v>
      </c>
      <c r="I34" s="15">
        <v>39.421999999999997</v>
      </c>
      <c r="J34" s="15">
        <v>11522.48</v>
      </c>
      <c r="K34" s="15">
        <v>806.57</v>
      </c>
      <c r="L34" s="16">
        <f t="shared" si="0"/>
        <v>12329.05</v>
      </c>
    </row>
    <row r="35" spans="2:12" x14ac:dyDescent="0.55000000000000004">
      <c r="B35" s="12" t="s">
        <v>128</v>
      </c>
      <c r="C35" s="12" t="s">
        <v>129</v>
      </c>
      <c r="D35" s="12" t="s">
        <v>130</v>
      </c>
      <c r="E35" s="12" t="s">
        <v>131</v>
      </c>
      <c r="F35" s="13">
        <v>45202</v>
      </c>
      <c r="G35" s="12" t="s">
        <v>132</v>
      </c>
      <c r="H35" s="14">
        <v>12</v>
      </c>
      <c r="I35" s="15">
        <v>15.074</v>
      </c>
      <c r="J35" s="15">
        <v>3649.56</v>
      </c>
      <c r="K35" s="15">
        <v>255.47</v>
      </c>
      <c r="L35" s="16">
        <f t="shared" si="0"/>
        <v>3905.0299999999997</v>
      </c>
    </row>
    <row r="36" spans="2:12" x14ac:dyDescent="0.55000000000000004">
      <c r="B36" s="12" t="s">
        <v>133</v>
      </c>
      <c r="C36" s="12" t="s">
        <v>134</v>
      </c>
      <c r="D36" s="12" t="s">
        <v>135</v>
      </c>
      <c r="E36" s="12" t="s">
        <v>131</v>
      </c>
      <c r="F36" s="13">
        <v>45203</v>
      </c>
      <c r="G36" s="12" t="s">
        <v>136</v>
      </c>
      <c r="H36" s="14">
        <v>5</v>
      </c>
      <c r="I36" s="15">
        <v>8.66</v>
      </c>
      <c r="J36" s="15">
        <v>2081</v>
      </c>
      <c r="K36" s="15">
        <v>145.66999999999999</v>
      </c>
      <c r="L36" s="16">
        <f t="shared" si="0"/>
        <v>2226.67</v>
      </c>
    </row>
    <row r="37" spans="2:12" x14ac:dyDescent="0.55000000000000004">
      <c r="B37" s="12" t="s">
        <v>137</v>
      </c>
      <c r="C37" s="12" t="s">
        <v>138</v>
      </c>
      <c r="D37" s="12" t="s">
        <v>139</v>
      </c>
      <c r="E37" s="12" t="s">
        <v>131</v>
      </c>
      <c r="F37" s="13">
        <v>45203</v>
      </c>
      <c r="G37" s="12" t="s">
        <v>140</v>
      </c>
      <c r="H37" s="14">
        <v>11</v>
      </c>
      <c r="I37" s="15">
        <v>14.516</v>
      </c>
      <c r="J37" s="15">
        <v>3342.64</v>
      </c>
      <c r="K37" s="15">
        <v>233.98</v>
      </c>
      <c r="L37" s="16">
        <f t="shared" si="0"/>
        <v>3576.62</v>
      </c>
    </row>
    <row r="38" spans="2:12" x14ac:dyDescent="0.55000000000000004">
      <c r="B38" s="12" t="s">
        <v>141</v>
      </c>
      <c r="C38" s="12" t="s">
        <v>142</v>
      </c>
      <c r="D38" s="12" t="s">
        <v>143</v>
      </c>
      <c r="E38" s="12" t="s">
        <v>131</v>
      </c>
      <c r="F38" s="13">
        <v>45203</v>
      </c>
      <c r="G38" s="12" t="s">
        <v>144</v>
      </c>
      <c r="H38" s="14">
        <v>4</v>
      </c>
      <c r="I38" s="15">
        <v>5.3179999999999996</v>
      </c>
      <c r="J38" s="15">
        <v>1466.72</v>
      </c>
      <c r="K38" s="15">
        <v>102.67</v>
      </c>
      <c r="L38" s="16">
        <f t="shared" si="0"/>
        <v>1569.39</v>
      </c>
    </row>
    <row r="39" spans="2:12" x14ac:dyDescent="0.55000000000000004">
      <c r="B39" s="12" t="s">
        <v>145</v>
      </c>
      <c r="C39" s="12" t="s">
        <v>146</v>
      </c>
      <c r="D39" s="12" t="s">
        <v>147</v>
      </c>
      <c r="E39" s="12" t="s">
        <v>131</v>
      </c>
      <c r="F39" s="13">
        <v>45204</v>
      </c>
      <c r="G39" s="12" t="s">
        <v>148</v>
      </c>
      <c r="H39" s="14">
        <v>21</v>
      </c>
      <c r="I39" s="15">
        <v>22.98</v>
      </c>
      <c r="J39" s="15">
        <v>6371.08</v>
      </c>
      <c r="K39" s="15">
        <v>445.98</v>
      </c>
      <c r="L39" s="16">
        <f t="shared" si="0"/>
        <v>6817.0599999999995</v>
      </c>
    </row>
    <row r="40" spans="2:12" x14ac:dyDescent="0.55000000000000004">
      <c r="B40" s="12" t="s">
        <v>149</v>
      </c>
      <c r="C40" s="12" t="s">
        <v>150</v>
      </c>
      <c r="D40" s="12" t="s">
        <v>151</v>
      </c>
      <c r="E40" s="12" t="s">
        <v>152</v>
      </c>
      <c r="F40" s="13">
        <v>45208</v>
      </c>
      <c r="G40" s="12" t="s">
        <v>153</v>
      </c>
      <c r="H40" s="14">
        <v>18</v>
      </c>
      <c r="I40" s="15">
        <v>17.512</v>
      </c>
      <c r="J40" s="15">
        <v>6493.96</v>
      </c>
      <c r="K40" s="15">
        <v>454.58</v>
      </c>
      <c r="L40" s="16">
        <f t="shared" si="0"/>
        <v>6948.54</v>
      </c>
    </row>
    <row r="41" spans="2:12" x14ac:dyDescent="0.55000000000000004">
      <c r="B41" s="12" t="s">
        <v>154</v>
      </c>
      <c r="C41" s="12" t="s">
        <v>155</v>
      </c>
      <c r="D41" s="12" t="s">
        <v>156</v>
      </c>
      <c r="E41" s="12" t="s">
        <v>157</v>
      </c>
      <c r="F41" s="13">
        <v>45204</v>
      </c>
      <c r="G41" s="12" t="s">
        <v>158</v>
      </c>
      <c r="H41" s="14">
        <v>11</v>
      </c>
      <c r="I41" s="15">
        <v>13.206</v>
      </c>
      <c r="J41" s="15">
        <v>3274.56</v>
      </c>
      <c r="K41" s="15">
        <v>229.22</v>
      </c>
      <c r="L41" s="16">
        <f t="shared" si="0"/>
        <v>3503.7799999999997</v>
      </c>
    </row>
    <row r="42" spans="2:12" x14ac:dyDescent="0.55000000000000004">
      <c r="B42" s="12" t="s">
        <v>159</v>
      </c>
      <c r="C42" s="12" t="s">
        <v>160</v>
      </c>
      <c r="D42" s="12" t="s">
        <v>161</v>
      </c>
      <c r="E42" s="12" t="s">
        <v>157</v>
      </c>
      <c r="F42" s="13">
        <v>45204</v>
      </c>
      <c r="G42" s="12" t="s">
        <v>162</v>
      </c>
      <c r="H42" s="14">
        <v>7</v>
      </c>
      <c r="I42" s="15">
        <v>6.9</v>
      </c>
      <c r="J42" s="15">
        <v>1773.88</v>
      </c>
      <c r="K42" s="15">
        <v>124.17</v>
      </c>
      <c r="L42" s="16">
        <f t="shared" si="0"/>
        <v>1898.0500000000002</v>
      </c>
    </row>
    <row r="43" spans="2:12" x14ac:dyDescent="0.55000000000000004">
      <c r="B43" s="12" t="s">
        <v>163</v>
      </c>
      <c r="C43" s="12" t="s">
        <v>164</v>
      </c>
      <c r="D43" s="12" t="s">
        <v>165</v>
      </c>
      <c r="E43" s="12" t="s">
        <v>157</v>
      </c>
      <c r="F43" s="13">
        <v>45204</v>
      </c>
      <c r="G43" s="12" t="s">
        <v>166</v>
      </c>
      <c r="H43" s="14">
        <v>11</v>
      </c>
      <c r="I43" s="15">
        <v>14.31</v>
      </c>
      <c r="J43" s="15">
        <v>3594.68</v>
      </c>
      <c r="K43" s="15">
        <v>251.63</v>
      </c>
      <c r="L43" s="16">
        <f t="shared" si="0"/>
        <v>3846.31</v>
      </c>
    </row>
    <row r="44" spans="2:12" x14ac:dyDescent="0.55000000000000004">
      <c r="B44" s="12" t="s">
        <v>167</v>
      </c>
      <c r="C44" s="12" t="s">
        <v>168</v>
      </c>
      <c r="D44" s="12" t="s">
        <v>169</v>
      </c>
      <c r="E44" s="12" t="s">
        <v>157</v>
      </c>
      <c r="F44" s="13">
        <v>45205</v>
      </c>
      <c r="G44" s="12" t="s">
        <v>170</v>
      </c>
      <c r="H44" s="14">
        <v>8</v>
      </c>
      <c r="I44" s="15">
        <v>10.89</v>
      </c>
      <c r="J44" s="15">
        <v>2421.4</v>
      </c>
      <c r="K44" s="15">
        <v>169.5</v>
      </c>
      <c r="L44" s="16">
        <f t="shared" si="0"/>
        <v>2590.9</v>
      </c>
    </row>
    <row r="45" spans="2:12" x14ac:dyDescent="0.55000000000000004">
      <c r="B45" s="12" t="s">
        <v>171</v>
      </c>
      <c r="C45" s="12" t="s">
        <v>172</v>
      </c>
      <c r="D45" s="12" t="s">
        <v>173</v>
      </c>
      <c r="E45" s="12" t="s">
        <v>157</v>
      </c>
      <c r="F45" s="13">
        <v>45208</v>
      </c>
      <c r="G45" s="12" t="s">
        <v>174</v>
      </c>
      <c r="H45" s="14">
        <v>21</v>
      </c>
      <c r="I45" s="15">
        <v>23.111000000000001</v>
      </c>
      <c r="J45" s="15">
        <v>6275.48</v>
      </c>
      <c r="K45" s="15">
        <v>439.28</v>
      </c>
      <c r="L45" s="16">
        <f t="shared" si="0"/>
        <v>6714.7599999999993</v>
      </c>
    </row>
    <row r="46" spans="2:12" x14ac:dyDescent="0.55000000000000004">
      <c r="B46" s="12" t="s">
        <v>175</v>
      </c>
      <c r="C46" s="12" t="s">
        <v>176</v>
      </c>
      <c r="D46" s="12" t="s">
        <v>177</v>
      </c>
      <c r="E46" s="12" t="s">
        <v>178</v>
      </c>
      <c r="F46" s="13">
        <v>45204</v>
      </c>
      <c r="G46" s="12" t="s">
        <v>179</v>
      </c>
      <c r="H46" s="14">
        <v>3</v>
      </c>
      <c r="I46" s="15">
        <v>3.0840000000000001</v>
      </c>
      <c r="J46" s="15">
        <v>941.4</v>
      </c>
      <c r="K46" s="15">
        <v>65.900000000000006</v>
      </c>
      <c r="L46" s="16">
        <f t="shared" si="0"/>
        <v>1007.3</v>
      </c>
    </row>
    <row r="47" spans="2:12" x14ac:dyDescent="0.55000000000000004">
      <c r="B47" s="12" t="s">
        <v>180</v>
      </c>
      <c r="C47" s="12" t="s">
        <v>181</v>
      </c>
      <c r="D47" s="12" t="s">
        <v>182</v>
      </c>
      <c r="E47" s="12" t="s">
        <v>178</v>
      </c>
      <c r="F47" s="13">
        <v>45205</v>
      </c>
      <c r="G47" s="12" t="s">
        <v>183</v>
      </c>
      <c r="H47" s="14">
        <v>9</v>
      </c>
      <c r="I47" s="15">
        <v>9.1639999999999997</v>
      </c>
      <c r="J47" s="15">
        <v>2892.28</v>
      </c>
      <c r="K47" s="15">
        <v>202.46</v>
      </c>
      <c r="L47" s="16">
        <f t="shared" si="0"/>
        <v>3094.7400000000002</v>
      </c>
    </row>
    <row r="48" spans="2:12" x14ac:dyDescent="0.55000000000000004">
      <c r="B48" s="12" t="s">
        <v>184</v>
      </c>
      <c r="C48" s="12" t="s">
        <v>185</v>
      </c>
      <c r="D48" s="12" t="s">
        <v>186</v>
      </c>
      <c r="E48" s="12" t="s">
        <v>178</v>
      </c>
      <c r="F48" s="13">
        <v>45205</v>
      </c>
      <c r="G48" s="12" t="s">
        <v>187</v>
      </c>
      <c r="H48" s="14">
        <v>19</v>
      </c>
      <c r="I48" s="15">
        <v>21.568000000000001</v>
      </c>
      <c r="J48" s="15">
        <v>5736.88</v>
      </c>
      <c r="K48" s="15">
        <v>401.58</v>
      </c>
      <c r="L48" s="16">
        <f t="shared" si="0"/>
        <v>6138.46</v>
      </c>
    </row>
    <row r="49" spans="2:12" x14ac:dyDescent="0.55000000000000004">
      <c r="B49" s="12" t="s">
        <v>188</v>
      </c>
      <c r="C49" s="12" t="s">
        <v>189</v>
      </c>
      <c r="D49" s="12" t="s">
        <v>190</v>
      </c>
      <c r="E49" s="12" t="s">
        <v>178</v>
      </c>
      <c r="F49" s="13">
        <v>45205</v>
      </c>
      <c r="G49" s="12" t="s">
        <v>191</v>
      </c>
      <c r="H49" s="14">
        <v>20</v>
      </c>
      <c r="I49" s="15">
        <v>22.57</v>
      </c>
      <c r="J49" s="15">
        <v>6262.44</v>
      </c>
      <c r="K49" s="15">
        <v>438.37</v>
      </c>
      <c r="L49" s="16">
        <f t="shared" si="0"/>
        <v>6700.8099999999995</v>
      </c>
    </row>
    <row r="50" spans="2:12" x14ac:dyDescent="0.55000000000000004">
      <c r="B50" s="12" t="s">
        <v>192</v>
      </c>
      <c r="C50" s="12" t="s">
        <v>193</v>
      </c>
      <c r="D50" s="12" t="s">
        <v>194</v>
      </c>
      <c r="E50" s="12" t="s">
        <v>178</v>
      </c>
      <c r="F50" s="13">
        <v>45206</v>
      </c>
      <c r="G50" s="12" t="s">
        <v>195</v>
      </c>
      <c r="H50" s="14">
        <v>7</v>
      </c>
      <c r="I50" s="15">
        <v>9.3339999999999996</v>
      </c>
      <c r="J50" s="15">
        <v>2537.88</v>
      </c>
      <c r="K50" s="15">
        <v>177.65</v>
      </c>
      <c r="L50" s="16">
        <f t="shared" si="0"/>
        <v>2715.53</v>
      </c>
    </row>
    <row r="51" spans="2:12" x14ac:dyDescent="0.55000000000000004">
      <c r="B51" s="12" t="s">
        <v>196</v>
      </c>
      <c r="C51" s="12" t="s">
        <v>197</v>
      </c>
      <c r="D51" s="12" t="s">
        <v>198</v>
      </c>
      <c r="E51" s="12" t="s">
        <v>178</v>
      </c>
      <c r="F51" s="13">
        <v>45208</v>
      </c>
      <c r="G51" s="12" t="s">
        <v>199</v>
      </c>
      <c r="H51" s="14">
        <v>14</v>
      </c>
      <c r="I51" s="15">
        <v>13.11</v>
      </c>
      <c r="J51" s="15">
        <v>4782.4399999999996</v>
      </c>
      <c r="K51" s="15">
        <v>334.77</v>
      </c>
      <c r="L51" s="16">
        <f t="shared" si="0"/>
        <v>5117.2099999999991</v>
      </c>
    </row>
    <row r="52" spans="2:12" x14ac:dyDescent="0.55000000000000004">
      <c r="B52" s="12" t="s">
        <v>200</v>
      </c>
      <c r="C52" s="12" t="s">
        <v>201</v>
      </c>
      <c r="D52" s="12" t="s">
        <v>202</v>
      </c>
      <c r="E52" s="12" t="s">
        <v>31</v>
      </c>
      <c r="F52" s="13">
        <v>45202</v>
      </c>
      <c r="G52" s="12" t="s">
        <v>203</v>
      </c>
      <c r="H52" s="14">
        <v>7</v>
      </c>
      <c r="I52" s="15">
        <v>9.4600000000000009</v>
      </c>
      <c r="J52" s="15">
        <v>2018.72</v>
      </c>
      <c r="K52" s="15">
        <v>141.31</v>
      </c>
      <c r="L52" s="16">
        <f t="shared" si="0"/>
        <v>2160.0300000000002</v>
      </c>
    </row>
    <row r="53" spans="2:12" x14ac:dyDescent="0.55000000000000004">
      <c r="B53" s="12" t="s">
        <v>204</v>
      </c>
      <c r="C53" s="12" t="s">
        <v>205</v>
      </c>
      <c r="D53" s="12" t="s">
        <v>206</v>
      </c>
      <c r="E53" s="12" t="s">
        <v>31</v>
      </c>
      <c r="F53" s="13">
        <v>45203</v>
      </c>
      <c r="G53" s="12" t="s">
        <v>207</v>
      </c>
      <c r="H53" s="14">
        <v>25</v>
      </c>
      <c r="I53" s="15">
        <v>29.76</v>
      </c>
      <c r="J53" s="15">
        <v>8267.84</v>
      </c>
      <c r="K53" s="15">
        <v>578.75</v>
      </c>
      <c r="L53" s="16">
        <f t="shared" si="0"/>
        <v>8846.59</v>
      </c>
    </row>
    <row r="54" spans="2:12" x14ac:dyDescent="0.55000000000000004">
      <c r="B54" s="12" t="s">
        <v>208</v>
      </c>
      <c r="C54" s="12" t="s">
        <v>209</v>
      </c>
      <c r="D54" s="12" t="s">
        <v>210</v>
      </c>
      <c r="E54" s="12" t="s">
        <v>31</v>
      </c>
      <c r="F54" s="13">
        <v>45204</v>
      </c>
      <c r="G54" s="12" t="s">
        <v>211</v>
      </c>
      <c r="H54" s="14">
        <v>13</v>
      </c>
      <c r="I54" s="15">
        <v>13.144</v>
      </c>
      <c r="J54" s="15">
        <v>3192.48</v>
      </c>
      <c r="K54" s="15">
        <v>223.47</v>
      </c>
      <c r="L54" s="16">
        <f t="shared" si="0"/>
        <v>3415.95</v>
      </c>
    </row>
    <row r="55" spans="2:12" x14ac:dyDescent="0.55000000000000004">
      <c r="B55" s="12" t="s">
        <v>212</v>
      </c>
      <c r="C55" s="12" t="s">
        <v>213</v>
      </c>
      <c r="D55" s="12" t="s">
        <v>214</v>
      </c>
      <c r="E55" s="12" t="s">
        <v>31</v>
      </c>
      <c r="F55" s="13">
        <v>45205</v>
      </c>
      <c r="G55" s="12" t="s">
        <v>215</v>
      </c>
      <c r="H55" s="14">
        <v>4</v>
      </c>
      <c r="I55" s="15">
        <v>3.8639999999999999</v>
      </c>
      <c r="J55" s="15">
        <v>1023.12</v>
      </c>
      <c r="K55" s="15">
        <v>71.62</v>
      </c>
      <c r="L55" s="16">
        <f t="shared" si="0"/>
        <v>1094.74</v>
      </c>
    </row>
    <row r="56" spans="2:12" x14ac:dyDescent="0.55000000000000004">
      <c r="B56" s="12" t="s">
        <v>216</v>
      </c>
      <c r="C56" s="12" t="s">
        <v>217</v>
      </c>
      <c r="D56" s="12" t="s">
        <v>218</v>
      </c>
      <c r="E56" s="12" t="s">
        <v>31</v>
      </c>
      <c r="F56" s="13">
        <v>45205</v>
      </c>
      <c r="G56" s="12" t="s">
        <v>219</v>
      </c>
      <c r="H56" s="14">
        <v>5</v>
      </c>
      <c r="I56" s="15">
        <v>5.4160000000000004</v>
      </c>
      <c r="J56" s="15">
        <v>1227.8399999999999</v>
      </c>
      <c r="K56" s="15">
        <v>85.95</v>
      </c>
      <c r="L56" s="16">
        <f t="shared" si="0"/>
        <v>1313.79</v>
      </c>
    </row>
    <row r="57" spans="2:12" x14ac:dyDescent="0.55000000000000004">
      <c r="B57" s="18" t="s">
        <v>220</v>
      </c>
      <c r="C57" s="19"/>
      <c r="D57" s="19"/>
      <c r="E57" s="19"/>
      <c r="F57" s="19"/>
      <c r="G57" s="19"/>
      <c r="H57" s="20">
        <v>461</v>
      </c>
      <c r="I57" s="21">
        <v>539.18700000000013</v>
      </c>
      <c r="J57" s="21">
        <v>145579.19999999998</v>
      </c>
      <c r="K57" s="21">
        <v>10190.560000000001</v>
      </c>
      <c r="L57" s="16">
        <f t="shared" si="0"/>
        <v>155769.75999999998</v>
      </c>
    </row>
  </sheetData>
  <autoFilter ref="B7:L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69598B3DFA749A1384B22503DBD22" ma:contentTypeVersion="14" ma:contentTypeDescription="Create a new document." ma:contentTypeScope="" ma:versionID="be865032d0bf431ef86005b78e73c014">
  <xsd:schema xmlns:xsd="http://www.w3.org/2001/XMLSchema" xmlns:xs="http://www.w3.org/2001/XMLSchema" xmlns:p="http://schemas.microsoft.com/office/2006/metadata/properties" xmlns:ns2="51243afd-7e56-4446-a462-a644752b5919" xmlns:ns3="eda0642f-fca2-4845-acc2-d6bfc0cde72c" targetNamespace="http://schemas.microsoft.com/office/2006/metadata/properties" ma:root="true" ma:fieldsID="3f9f71f6d9ccf885a10b0b7347563b70" ns2:_="" ns3:_="">
    <xsd:import namespace="51243afd-7e56-4446-a462-a644752b5919"/>
    <xsd:import namespace="eda0642f-fca2-4845-acc2-d6bfc0cde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43afd-7e56-4446-a462-a644752b5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efb2860-05bf-44ab-9a85-cddaa2bad3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642f-fca2-4845-acc2-d6bfc0cde7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cdba7d-1681-4b07-847c-7714d89f7d9d}" ma:internalName="TaxCatchAll" ma:showField="CatchAllData" ma:web="eda0642f-fca2-4845-acc2-d6bfc0cde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E2145C-8B3D-4888-AB00-2770D846CB31}"/>
</file>

<file path=customXml/itemProps2.xml><?xml version="1.0" encoding="utf-8"?>
<ds:datastoreItem xmlns:ds="http://schemas.openxmlformats.org/officeDocument/2006/customXml" ds:itemID="{6A18601E-DD18-4663-AF93-E1AD75526A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วางบิล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PHIMCHANOK MUNSURIN</dc:creator>
  <cp:lastModifiedBy>PHIMCHANOK MUNSURIN</cp:lastModifiedBy>
  <dcterms:created xsi:type="dcterms:W3CDTF">2023-10-09T06:45:14Z</dcterms:created>
  <dcterms:modified xsi:type="dcterms:W3CDTF">2023-10-09T06:46:11Z</dcterms:modified>
</cp:coreProperties>
</file>