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V01\Desktop\"/>
    </mc:Choice>
  </mc:AlternateContent>
  <xr:revisionPtr revIDLastSave="0" documentId="13_ncr:1_{7FC72742-6E49-4C29-BC71-9A8DBADB45FA}" xr6:coauthVersionLast="47" xr6:coauthVersionMax="47" xr10:uidLastSave="{00000000-0000-0000-0000-000000000000}"/>
  <bookViews>
    <workbookView xWindow="-120" yWindow="-120" windowWidth="20730" windowHeight="11760" xr2:uid="{F323ED2D-3102-4269-A4D6-C1E37D9957A7}"/>
  </bookViews>
  <sheets>
    <sheet name="Notas Pendente" sheetId="3" r:id="rId1"/>
    <sheet name="Transferências" sheetId="2" r:id="rId2"/>
  </sheets>
  <definedNames>
    <definedName name="DadosExternos_1" localSheetId="1" hidden="1">Transferências!$A$1:$F$519</definedName>
    <definedName name="DadosExternos_2" localSheetId="0" hidden="1">'Notas Pendente'!$A$1:$I$150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21FA0B-0BAC-4F43-A3DE-6A6B43725F19}" keepAlive="1" name="Consulta - msl_nf_nconfirmadas_" description="Conexão com a consulta 'msl_nf_nconfirmadas_' na pasta de trabalho." type="5" refreshedVersion="7" background="1" saveData="1">
    <dbPr connection="Provider=Microsoft.Mashup.OleDb.1;Data Source=$Workbook$;Location=msl_nf_nconfirmadas_;Extended Properties=&quot;&quot;" command="SELECT * FROM [msl_nf_nconfirmadas_]"/>
  </connection>
  <connection id="2" xr16:uid="{FB2AA085-2D54-482F-A325-FE885FC18829}" keepAlive="1" name="Consulta - msl_tr_aconfirmar_" description="Conexão com a consulta 'msl_tr_aconfirmar_' na pasta de trabalho." type="5" refreshedVersion="7" background="1" saveData="1">
    <dbPr connection="Provider=Microsoft.Mashup.OleDb.1;Data Source=$Workbook$;Location=msl_tr_aconfirmar_;Extended Properties=&quot;&quot;" command="SELECT * FROM [msl_tr_aconfirmar_]"/>
  </connection>
</connections>
</file>

<file path=xl/sharedStrings.xml><?xml version="1.0" encoding="utf-8"?>
<sst xmlns="http://schemas.openxmlformats.org/spreadsheetml/2006/main" count="3643" uniqueCount="1290">
  <si>
    <t>Cod Lojas</t>
  </si>
  <si>
    <t>Prenotas</t>
  </si>
  <si>
    <t>Pedidos</t>
  </si>
  <si>
    <t>RefTam</t>
  </si>
  <si>
    <t>Data Pedido</t>
  </si>
  <si>
    <t>Hora Integração</t>
  </si>
  <si>
    <t>Z432</t>
  </si>
  <si>
    <t>1215221199669-01</t>
  </si>
  <si>
    <t>12350049-435</t>
  </si>
  <si>
    <t>07:40</t>
  </si>
  <si>
    <t>Z430</t>
  </si>
  <si>
    <t>1215480931144-01</t>
  </si>
  <si>
    <t>10330257-137</t>
  </si>
  <si>
    <t>16:25</t>
  </si>
  <si>
    <t>Z424</t>
  </si>
  <si>
    <t>1215273049439-01</t>
  </si>
  <si>
    <t>A1184300120006U38</t>
  </si>
  <si>
    <t>Z421</t>
  </si>
  <si>
    <t>1215132982475-01</t>
  </si>
  <si>
    <t>A1133600010012U34</t>
  </si>
  <si>
    <t>1215100790463-01</t>
  </si>
  <si>
    <t>A1193100010001U38</t>
  </si>
  <si>
    <t>Z422</t>
  </si>
  <si>
    <t>1215073127251-01</t>
  </si>
  <si>
    <t>A1184300120006U37</t>
  </si>
  <si>
    <t>1215051751212-01</t>
  </si>
  <si>
    <t>A1105700010078U35</t>
  </si>
  <si>
    <t>Z438</t>
  </si>
  <si>
    <t>1215031708907-01</t>
  </si>
  <si>
    <t>S2073300620004U39</t>
  </si>
  <si>
    <t>1215511277312-01</t>
  </si>
  <si>
    <t>A1226400030002U37</t>
  </si>
  <si>
    <t>12:40</t>
  </si>
  <si>
    <t>Z435</t>
  </si>
  <si>
    <t>1214902777560-01</t>
  </si>
  <si>
    <t>C300780015000135</t>
  </si>
  <si>
    <t>16:26</t>
  </si>
  <si>
    <t>Z429</t>
  </si>
  <si>
    <t>1214881681382-01</t>
  </si>
  <si>
    <t>12660002-538</t>
  </si>
  <si>
    <t>Z443</t>
  </si>
  <si>
    <t>1215220157890-01</t>
  </si>
  <si>
    <t>60220004-139</t>
  </si>
  <si>
    <t>07:25</t>
  </si>
  <si>
    <t>1216001100401-01</t>
  </si>
  <si>
    <t>A5002304520032UUN</t>
  </si>
  <si>
    <t>13:41</t>
  </si>
  <si>
    <t>Z426</t>
  </si>
  <si>
    <t>1215021406902-01</t>
  </si>
  <si>
    <t>A5810005240003UUN</t>
  </si>
  <si>
    <t>Z427</t>
  </si>
  <si>
    <t>1216051534167-01</t>
  </si>
  <si>
    <t>A5001104140047UUN</t>
  </si>
  <si>
    <t>18:40</t>
  </si>
  <si>
    <t>1215121799438-01</t>
  </si>
  <si>
    <t>S73801V120.21938</t>
  </si>
  <si>
    <t>1215341609380-01</t>
  </si>
  <si>
    <t>12750003-538</t>
  </si>
  <si>
    <t>1218973560417-01</t>
  </si>
  <si>
    <t>12590011-337</t>
  </si>
  <si>
    <t>09:01</t>
  </si>
  <si>
    <t>1218930180034-01</t>
  </si>
  <si>
    <t>A5003400050001UUN</t>
  </si>
  <si>
    <t>09:02</t>
  </si>
  <si>
    <t>Z434</t>
  </si>
  <si>
    <t>1218911303614-01</t>
  </si>
  <si>
    <t>C3029300170001U36</t>
  </si>
  <si>
    <t>09:03</t>
  </si>
  <si>
    <t>Z437</t>
  </si>
  <si>
    <t>1211462416357-01</t>
  </si>
  <si>
    <t>C3024800090003U36</t>
  </si>
  <si>
    <t>14:48</t>
  </si>
  <si>
    <t>Z440</t>
  </si>
  <si>
    <t>1218960643015-01</t>
  </si>
  <si>
    <t>S2088900040009U38</t>
  </si>
  <si>
    <t>00:11</t>
  </si>
  <si>
    <t>1216011868087-01</t>
  </si>
  <si>
    <t>A5002900390001UUN</t>
  </si>
  <si>
    <t>13:55</t>
  </si>
  <si>
    <t>1215842255836-01</t>
  </si>
  <si>
    <t>A5710022960002UUN</t>
  </si>
  <si>
    <t>20:56</t>
  </si>
  <si>
    <t>1214660232418-01</t>
  </si>
  <si>
    <t>12660002-536</t>
  </si>
  <si>
    <t>11:41</t>
  </si>
  <si>
    <t>1214752703370-01</t>
  </si>
  <si>
    <t>A1218800010004U35</t>
  </si>
  <si>
    <t>08:40</t>
  </si>
  <si>
    <t>Z439</t>
  </si>
  <si>
    <t>1218911045587-01</t>
  </si>
  <si>
    <t>S2126000110004U36</t>
  </si>
  <si>
    <t>1213661286198-01</t>
  </si>
  <si>
    <t>A5002900440004UUN</t>
  </si>
  <si>
    <t>19:40</t>
  </si>
  <si>
    <t>Z425</t>
  </si>
  <si>
    <t>1213001738056-01</t>
  </si>
  <si>
    <t>A1064300320004U36</t>
  </si>
  <si>
    <t>08:57</t>
  </si>
  <si>
    <t>1208060999429-01</t>
  </si>
  <si>
    <t>A1025304310004U37</t>
  </si>
  <si>
    <t>08:59</t>
  </si>
  <si>
    <t>A1025304360005U37</t>
  </si>
  <si>
    <t>1213040581157-01</t>
  </si>
  <si>
    <t>A1212800040003U37</t>
  </si>
  <si>
    <t>1212842272011-01</t>
  </si>
  <si>
    <t>60050010-1538</t>
  </si>
  <si>
    <t>14:30</t>
  </si>
  <si>
    <t>Z442</t>
  </si>
  <si>
    <t>1212862231453-01</t>
  </si>
  <si>
    <t>A5002900430001UUN</t>
  </si>
  <si>
    <t>1212920030452-01</t>
  </si>
  <si>
    <t>A1210800090001U35</t>
  </si>
  <si>
    <t>1212981557180-01</t>
  </si>
  <si>
    <t>A5002105980002UUN</t>
  </si>
  <si>
    <t>1218900594613-01</t>
  </si>
  <si>
    <t>12750003-537</t>
  </si>
  <si>
    <t>1218900563202-01</t>
  </si>
  <si>
    <t>A5002304120005UN</t>
  </si>
  <si>
    <t>09:04</t>
  </si>
  <si>
    <t>Z423</t>
  </si>
  <si>
    <t>1218743479641-01</t>
  </si>
  <si>
    <t>1218552869898-01</t>
  </si>
  <si>
    <t>12350058-135</t>
  </si>
  <si>
    <t>Z433</t>
  </si>
  <si>
    <t>1218422727645-01</t>
  </si>
  <si>
    <t>A1107500730005U36</t>
  </si>
  <si>
    <t>1218251695942-01</t>
  </si>
  <si>
    <t>12350062-435</t>
  </si>
  <si>
    <t>09:05</t>
  </si>
  <si>
    <t>1218241351864-01</t>
  </si>
  <si>
    <t>A1172400090022U36</t>
  </si>
  <si>
    <t>1218242441015-01</t>
  </si>
  <si>
    <t>S2088900040009U39</t>
  </si>
  <si>
    <t>1213250699304-01</t>
  </si>
  <si>
    <t>A1184300090001U35</t>
  </si>
  <si>
    <t>09:31</t>
  </si>
  <si>
    <t>1213231826559-01</t>
  </si>
  <si>
    <t>S2138700060001U37</t>
  </si>
  <si>
    <t>09:32</t>
  </si>
  <si>
    <t>1213163265156-01</t>
  </si>
  <si>
    <t>A5001403000028UUN</t>
  </si>
  <si>
    <t>1213100010304-01</t>
  </si>
  <si>
    <t>A1219500020001U36</t>
  </si>
  <si>
    <t>1213413256300-01</t>
  </si>
  <si>
    <t>E700270041000236</t>
  </si>
  <si>
    <t>18:10</t>
  </si>
  <si>
    <t>A1144900130002U36</t>
  </si>
  <si>
    <t>1213410572580-01</t>
  </si>
  <si>
    <t>A5002304520044UUN</t>
  </si>
  <si>
    <t>18:25</t>
  </si>
  <si>
    <t>1213450050489-01</t>
  </si>
  <si>
    <t>A1219500010001U36</t>
  </si>
  <si>
    <t>07:10</t>
  </si>
  <si>
    <t>1213440913457-01</t>
  </si>
  <si>
    <t>A1190500640001U38</t>
  </si>
  <si>
    <t>07:11</t>
  </si>
  <si>
    <t>1213582004679-01</t>
  </si>
  <si>
    <t>10:55</t>
  </si>
  <si>
    <t>1213602150486-01</t>
  </si>
  <si>
    <t>1410001-536</t>
  </si>
  <si>
    <t>12:55</t>
  </si>
  <si>
    <t>1213860281167-01</t>
  </si>
  <si>
    <t>A1210800100004U36</t>
  </si>
  <si>
    <t>15:25</t>
  </si>
  <si>
    <t>1214770982589-01</t>
  </si>
  <si>
    <t>A0448507020002U36</t>
  </si>
  <si>
    <t>10:40</t>
  </si>
  <si>
    <t>A0448506660010U36</t>
  </si>
  <si>
    <t>1213832430441-01</t>
  </si>
  <si>
    <t>S0423704170001U38</t>
  </si>
  <si>
    <t>11:55</t>
  </si>
  <si>
    <t>1213662949443-01</t>
  </si>
  <si>
    <t>12600011-537</t>
  </si>
  <si>
    <t>19:10</t>
  </si>
  <si>
    <t>1213901354406-01</t>
  </si>
  <si>
    <t>10330257-134</t>
  </si>
  <si>
    <t>1214201776237-01</t>
  </si>
  <si>
    <t>C3031600030001U35</t>
  </si>
  <si>
    <t>1214172141464-01</t>
  </si>
  <si>
    <t>C300140055000239</t>
  </si>
  <si>
    <t>1214291906888-01</t>
  </si>
  <si>
    <t>A5001204350007UUN</t>
  </si>
  <si>
    <t>09:55</t>
  </si>
  <si>
    <t>1215023511582-01</t>
  </si>
  <si>
    <t>C3016100100001U37</t>
  </si>
  <si>
    <t>11:25</t>
  </si>
  <si>
    <t>1214601199984-01</t>
  </si>
  <si>
    <t>S5001815110003UUN</t>
  </si>
  <si>
    <t>17:40</t>
  </si>
  <si>
    <t>1214101632584-01</t>
  </si>
  <si>
    <t>A1086500010012U37</t>
  </si>
  <si>
    <t>15:40</t>
  </si>
  <si>
    <t>1214781151574-01</t>
  </si>
  <si>
    <t>1322001-137</t>
  </si>
  <si>
    <t>11:40</t>
  </si>
  <si>
    <t>77770673-15UN</t>
  </si>
  <si>
    <t>1214151680136-01</t>
  </si>
  <si>
    <t>A1201600010009U39</t>
  </si>
  <si>
    <t>20:40</t>
  </si>
  <si>
    <t>1214552289856-01</t>
  </si>
  <si>
    <t>A1164000060003U39/0</t>
  </si>
  <si>
    <t>1214113564163-01</t>
  </si>
  <si>
    <t>1353004-137/8</t>
  </si>
  <si>
    <t>1214852173871-01</t>
  </si>
  <si>
    <t>A0389900700011U36</t>
  </si>
  <si>
    <t>17:55</t>
  </si>
  <si>
    <t>1214081822222-01</t>
  </si>
  <si>
    <t>A0269500260315U38</t>
  </si>
  <si>
    <t>1215851636920-01</t>
  </si>
  <si>
    <t>12660002-537</t>
  </si>
  <si>
    <t>1215850806592-01</t>
  </si>
  <si>
    <t>A1226600020005U35</t>
  </si>
  <si>
    <t>1215852334072-01</t>
  </si>
  <si>
    <t>C3026500020007U35</t>
  </si>
  <si>
    <t>1216070701994-01</t>
  </si>
  <si>
    <t>20:26</t>
  </si>
  <si>
    <t>1216061152492-01</t>
  </si>
  <si>
    <t>A5001105490002UUN</t>
  </si>
  <si>
    <t>1215362451955-01</t>
  </si>
  <si>
    <t>765018-1036</t>
  </si>
  <si>
    <t>20:55</t>
  </si>
  <si>
    <t>60010009-2335</t>
  </si>
  <si>
    <t>89990144-2M</t>
  </si>
  <si>
    <t>60010021-1035</t>
  </si>
  <si>
    <t>1215952803965-01</t>
  </si>
  <si>
    <t>A1173400020023U37/8</t>
  </si>
  <si>
    <t>08:11</t>
  </si>
  <si>
    <t>1215521014424-01</t>
  </si>
  <si>
    <t>A102530001000440</t>
  </si>
  <si>
    <t>13:40</t>
  </si>
  <si>
    <t>1218490718556-01</t>
  </si>
  <si>
    <t>12580004-437</t>
  </si>
  <si>
    <t>00:10</t>
  </si>
  <si>
    <t>1215230085550-01</t>
  </si>
  <si>
    <t>A1173400020002U37/8</t>
  </si>
  <si>
    <t>08:25</t>
  </si>
  <si>
    <t>1215471272545-01</t>
  </si>
  <si>
    <t>10630049-237</t>
  </si>
  <si>
    <t>1215970821112-01</t>
  </si>
  <si>
    <t>A1189900010009U37/8</t>
  </si>
  <si>
    <t>10:41</t>
  </si>
  <si>
    <t>1215771619575-01</t>
  </si>
  <si>
    <t>A1063500190003U35</t>
  </si>
  <si>
    <t>14:41</t>
  </si>
  <si>
    <t>1216021083916-01</t>
  </si>
  <si>
    <t>15:41</t>
  </si>
  <si>
    <t>1215762998569-01</t>
  </si>
  <si>
    <t>C3030900010016U36</t>
  </si>
  <si>
    <t>16:24</t>
  </si>
  <si>
    <t>1215742314292-01</t>
  </si>
  <si>
    <t>1215623516879-01</t>
  </si>
  <si>
    <t>A0389900700011U37</t>
  </si>
  <si>
    <t>1215611104473-01</t>
  </si>
  <si>
    <t>A1209000080004U36</t>
  </si>
  <si>
    <t>1215610479219-01</t>
  </si>
  <si>
    <t>A1214300050001U35</t>
  </si>
  <si>
    <t>1215531583220-01</t>
  </si>
  <si>
    <t>C300780015000137</t>
  </si>
  <si>
    <t>1215993476594-01</t>
  </si>
  <si>
    <t>12:11</t>
  </si>
  <si>
    <t>1218692745887-01</t>
  </si>
  <si>
    <t>S73801V120.21935</t>
  </si>
  <si>
    <t>1216003124396-01</t>
  </si>
  <si>
    <t>A110570001001238</t>
  </si>
  <si>
    <t>13:11</t>
  </si>
  <si>
    <t>Z428</t>
  </si>
  <si>
    <t>1216130164150-01</t>
  </si>
  <si>
    <t>A5001105480003UUN</t>
  </si>
  <si>
    <t>1216090003834-01</t>
  </si>
  <si>
    <t>A110060001000938</t>
  </si>
  <si>
    <t>Z431</t>
  </si>
  <si>
    <t>1217721871736-01</t>
  </si>
  <si>
    <t>1182002-337</t>
  </si>
  <si>
    <t>16:56</t>
  </si>
  <si>
    <t>1216270820012-01</t>
  </si>
  <si>
    <t>12660002-239</t>
  </si>
  <si>
    <t>16:41</t>
  </si>
  <si>
    <t>1216480466915-01</t>
  </si>
  <si>
    <t>A1226200030005U37</t>
  </si>
  <si>
    <t>13:25</t>
  </si>
  <si>
    <t>1216443315187-01</t>
  </si>
  <si>
    <t>A1214300050004U36</t>
  </si>
  <si>
    <t>09:10</t>
  </si>
  <si>
    <t>1216531599636-01</t>
  </si>
  <si>
    <t>S2142100010003U37</t>
  </si>
  <si>
    <t>1217451378508-01</t>
  </si>
  <si>
    <t>E700050001007535</t>
  </si>
  <si>
    <t>1216240684797-01</t>
  </si>
  <si>
    <t>A1173400020002U35/6</t>
  </si>
  <si>
    <t>13:26</t>
  </si>
  <si>
    <t>1216263593432-01</t>
  </si>
  <si>
    <t>A1214300060001U37</t>
  </si>
  <si>
    <t>1216201362245-01</t>
  </si>
  <si>
    <t>C5001603360004UUN</t>
  </si>
  <si>
    <t>09:40</t>
  </si>
  <si>
    <t>1217741638782-01</t>
  </si>
  <si>
    <t>C3016100100001U38</t>
  </si>
  <si>
    <t>19:41</t>
  </si>
  <si>
    <t>1216703166681-01</t>
  </si>
  <si>
    <t>A1121600290001U38</t>
  </si>
  <si>
    <t>11:10</t>
  </si>
  <si>
    <t>1216702050942-01</t>
  </si>
  <si>
    <t>A0262406400002U37</t>
  </si>
  <si>
    <t>A1196100010005U37/8</t>
  </si>
  <si>
    <t>A1209000070004U37</t>
  </si>
  <si>
    <t>1216730218702-01</t>
  </si>
  <si>
    <t>14:25</t>
  </si>
  <si>
    <t>1216770436549-01</t>
  </si>
  <si>
    <t>1216771340742-01</t>
  </si>
  <si>
    <t>1216781214263-01</t>
  </si>
  <si>
    <t>A0327400120114U37</t>
  </si>
  <si>
    <t>A0327400120141U36</t>
  </si>
  <si>
    <t>A5002305330013UUN</t>
  </si>
  <si>
    <t>A032740012000934</t>
  </si>
  <si>
    <t>1216790098561-01</t>
  </si>
  <si>
    <t>12590011-538</t>
  </si>
  <si>
    <t>20:25</t>
  </si>
  <si>
    <t>1216802628706-01</t>
  </si>
  <si>
    <t>12350062-436</t>
  </si>
  <si>
    <t>21:10</t>
  </si>
  <si>
    <t>A1221400010006U35</t>
  </si>
  <si>
    <t>1216901970462-01</t>
  </si>
  <si>
    <t>A1226200030003U39</t>
  </si>
  <si>
    <t>1216820794406-01</t>
  </si>
  <si>
    <t>A1155100510003U36</t>
  </si>
  <si>
    <t>1216931944804-01</t>
  </si>
  <si>
    <t>S5001815820003UUN</t>
  </si>
  <si>
    <t>1216951028436-01</t>
  </si>
  <si>
    <t>A1228000040002U38</t>
  </si>
  <si>
    <t>1217073336852-01</t>
  </si>
  <si>
    <t>10330257-136</t>
  </si>
  <si>
    <t>1217062164872-01</t>
  </si>
  <si>
    <t>LCC002.1301</t>
  </si>
  <si>
    <t>1217050743825-01</t>
  </si>
  <si>
    <t>A5002900440003UUN</t>
  </si>
  <si>
    <t>A4605700070011UUN</t>
  </si>
  <si>
    <t>1217040588058-01</t>
  </si>
  <si>
    <t>1217193017695-01</t>
  </si>
  <si>
    <t>12590011-536</t>
  </si>
  <si>
    <t>12:10</t>
  </si>
  <si>
    <t>1217212144489-01</t>
  </si>
  <si>
    <t>1217210503972-01</t>
  </si>
  <si>
    <t>A1219500010001U37</t>
  </si>
  <si>
    <t>1217273385864-01</t>
  </si>
  <si>
    <t>A1221100010004U35</t>
  </si>
  <si>
    <t>1217271338378-01</t>
  </si>
  <si>
    <t>12590011-335</t>
  </si>
  <si>
    <t>1217281349194-01</t>
  </si>
  <si>
    <t>S73801V120.7038</t>
  </si>
  <si>
    <t>1217280691773-01</t>
  </si>
  <si>
    <t>12660002-535</t>
  </si>
  <si>
    <t>1217403277704-01</t>
  </si>
  <si>
    <t>12750003-535</t>
  </si>
  <si>
    <t>1217400286302-01</t>
  </si>
  <si>
    <t>A1195900010001U38</t>
  </si>
  <si>
    <t>09:26</t>
  </si>
  <si>
    <t>1216253469034-01</t>
  </si>
  <si>
    <t>A1063500190003U36</t>
  </si>
  <si>
    <t>14:11</t>
  </si>
  <si>
    <t>1218830921159-01</t>
  </si>
  <si>
    <t>A4606900220001UUN</t>
  </si>
  <si>
    <t>1216312341347-01</t>
  </si>
  <si>
    <t>A5001402700006UUN</t>
  </si>
  <si>
    <t>19:55</t>
  </si>
  <si>
    <t>1216313309884-01</t>
  </si>
  <si>
    <t>77770733-2UN</t>
  </si>
  <si>
    <t>20:10</t>
  </si>
  <si>
    <t>1216250736676-01</t>
  </si>
  <si>
    <t>A5002900500002UUN</t>
  </si>
  <si>
    <t>1216442525279-01</t>
  </si>
  <si>
    <t>A1228000040002U37</t>
  </si>
  <si>
    <t>12:56</t>
  </si>
  <si>
    <t>1218110907077-01</t>
  </si>
  <si>
    <t>A1201700010006U36</t>
  </si>
  <si>
    <t>08:41</t>
  </si>
  <si>
    <t>1218611133282-01</t>
  </si>
  <si>
    <t>A1196100010006U37/8</t>
  </si>
  <si>
    <t>1219023502825-01</t>
  </si>
  <si>
    <t>A5001105480001UUN</t>
  </si>
  <si>
    <t>Nota Fiscal</t>
  </si>
  <si>
    <t>Data</t>
  </si>
  <si>
    <t>Hora</t>
  </si>
  <si>
    <t>Nome</t>
  </si>
  <si>
    <t>CPF/CNPJ</t>
  </si>
  <si>
    <t>Tipo Movimento</t>
  </si>
  <si>
    <t>Flag</t>
  </si>
  <si>
    <t>Cod Pedido</t>
  </si>
  <si>
    <t>Z441</t>
  </si>
  <si>
    <t>15:34</t>
  </si>
  <si>
    <t>LUIZA BARCELOS CALCADOS LTDA.</t>
  </si>
  <si>
    <t>25915190000106</t>
  </si>
  <si>
    <t>Bonificação/Doação</t>
  </si>
  <si>
    <t>E</t>
  </si>
  <si>
    <t>19:58</t>
  </si>
  <si>
    <t>SUSANA SILVA DANTAS</t>
  </si>
  <si>
    <t>07579482355</t>
  </si>
  <si>
    <t>Venda</t>
  </si>
  <si>
    <t>S</t>
  </si>
  <si>
    <t>11:07</t>
  </si>
  <si>
    <t>MEIA SOLA ACESSoRIOS DE MODA LTDA</t>
  </si>
  <si>
    <t>11739570002249</t>
  </si>
  <si>
    <t>Transferência</t>
  </si>
  <si>
    <t>20:29</t>
  </si>
  <si>
    <t>MEIA SOLA CD</t>
  </si>
  <si>
    <t>11739570003482</t>
  </si>
  <si>
    <t>22:12</t>
  </si>
  <si>
    <t>11739570003059</t>
  </si>
  <si>
    <t>00:04</t>
  </si>
  <si>
    <t>11739570001781</t>
  </si>
  <si>
    <t>00:55</t>
  </si>
  <si>
    <t>11739570002915</t>
  </si>
  <si>
    <t>Ingrid Bomfim</t>
  </si>
  <si>
    <t>01967680396</t>
  </si>
  <si>
    <t>77744780353</t>
  </si>
  <si>
    <t>Tiago Feitosa</t>
  </si>
  <si>
    <t>04392269450</t>
  </si>
  <si>
    <t>Maria das dores Rodrigues</t>
  </si>
  <si>
    <t>24165689300</t>
  </si>
  <si>
    <t>15:26</t>
  </si>
  <si>
    <t xml:space="preserve">Shirley Oliveira </t>
  </si>
  <si>
    <t>86452945599</t>
  </si>
  <si>
    <t>Fabiana Trindade Barducci</t>
  </si>
  <si>
    <t>26898923838</t>
  </si>
  <si>
    <t>ADRIANA Ribeiro</t>
  </si>
  <si>
    <t>12775107842</t>
  </si>
  <si>
    <t xml:space="preserve">Ana Flávia  Resende </t>
  </si>
  <si>
    <t>96659602615</t>
  </si>
  <si>
    <t>20:41</t>
  </si>
  <si>
    <t xml:space="preserve">Anna Macrí </t>
  </si>
  <si>
    <t>07612275392</t>
  </si>
  <si>
    <t>09:56</t>
  </si>
  <si>
    <t>Juliana  Lima Portela</t>
  </si>
  <si>
    <t>05756913360</t>
  </si>
  <si>
    <t>Ana  Lívia Barbosa Montenegro</t>
  </si>
  <si>
    <t>07801136322</t>
  </si>
  <si>
    <t>danielle pontes</t>
  </si>
  <si>
    <t>00446539309</t>
  </si>
  <si>
    <t>11739570000386</t>
  </si>
  <si>
    <t/>
  </si>
  <si>
    <t>Vladiana Cabral</t>
  </si>
  <si>
    <t>02421169305</t>
  </si>
  <si>
    <t xml:space="preserve">Monique  Carneiro </t>
  </si>
  <si>
    <t>11942419643</t>
  </si>
  <si>
    <t>Rosangela  Costa</t>
  </si>
  <si>
    <t>05890094602</t>
  </si>
  <si>
    <t>Dina Carvalho</t>
  </si>
  <si>
    <t>19171734821</t>
  </si>
  <si>
    <t>Zuleide  Santana</t>
  </si>
  <si>
    <t>92934544591</t>
  </si>
  <si>
    <t>Maria Marta Lacoma</t>
  </si>
  <si>
    <t>15617968831</t>
  </si>
  <si>
    <t>GENI ANJOS</t>
  </si>
  <si>
    <t>96649917672</t>
  </si>
  <si>
    <t>Marielly Vitorino</t>
  </si>
  <si>
    <t>05623338607</t>
  </si>
  <si>
    <t xml:space="preserve">MAEVA SCHMEISCK </t>
  </si>
  <si>
    <t>07976354671</t>
  </si>
  <si>
    <t>1214873270171-01</t>
  </si>
  <si>
    <t>Sheila Ometto</t>
  </si>
  <si>
    <t>31756148848</t>
  </si>
  <si>
    <t>14:26</t>
  </si>
  <si>
    <t xml:space="preserve">Monica  Borges </t>
  </si>
  <si>
    <t>77957342353</t>
  </si>
  <si>
    <t>Patricia Pimentel</t>
  </si>
  <si>
    <t>99719398353</t>
  </si>
  <si>
    <t>1216340035608-01</t>
  </si>
  <si>
    <t>12:27</t>
  </si>
  <si>
    <t>Meia Sola Acessorios de Moda Ltda</t>
  </si>
  <si>
    <t>11739570001196</t>
  </si>
  <si>
    <t>Ana Roberta M G Serpa</t>
  </si>
  <si>
    <t>76967573349</t>
  </si>
  <si>
    <t xml:space="preserve">Soany  Dias Bezerra </t>
  </si>
  <si>
    <t>69807477115</t>
  </si>
  <si>
    <t>Amanda Lira</t>
  </si>
  <si>
    <t>60427900301</t>
  </si>
  <si>
    <t>16:28</t>
  </si>
  <si>
    <t>11739570002672</t>
  </si>
  <si>
    <t>11739570000548</t>
  </si>
  <si>
    <t>Hamanda Diniz</t>
  </si>
  <si>
    <t>05389975324</t>
  </si>
  <si>
    <t>1218633411578-01</t>
  </si>
  <si>
    <t>Tais Vianna</t>
  </si>
  <si>
    <t>11959244701</t>
  </si>
  <si>
    <t>Transferência Pendente</t>
  </si>
  <si>
    <t>1219112149954-01</t>
  </si>
  <si>
    <t>A5002403470001UUN</t>
  </si>
  <si>
    <t>1219151165770-01</t>
  </si>
  <si>
    <t>16:40</t>
  </si>
  <si>
    <t>11739570000203</t>
  </si>
  <si>
    <t>1219171381271-01</t>
  </si>
  <si>
    <t>1219202755841-01</t>
  </si>
  <si>
    <t>Vania Dantas</t>
  </si>
  <si>
    <t>92336710382</t>
  </si>
  <si>
    <t>1219201101443-01</t>
  </si>
  <si>
    <t>A1173900050019U39/0</t>
  </si>
  <si>
    <t>S2142500030002U34</t>
  </si>
  <si>
    <t>C300220008000834</t>
  </si>
  <si>
    <t>1221633287808-01</t>
  </si>
  <si>
    <t>A1025304380001U37</t>
  </si>
  <si>
    <t>1221620318288-01</t>
  </si>
  <si>
    <t>A1230000030001U36</t>
  </si>
  <si>
    <t>1221613490742-01</t>
  </si>
  <si>
    <t>12590011-537</t>
  </si>
  <si>
    <t>1219381460431-01</t>
  </si>
  <si>
    <t>A1207900010002U35</t>
  </si>
  <si>
    <t>1219372135831-01</t>
  </si>
  <si>
    <t>A5001105490001UUN</t>
  </si>
  <si>
    <t>1219370021257-01</t>
  </si>
  <si>
    <t>1219402903695-01</t>
  </si>
  <si>
    <t>S2092000060001U36</t>
  </si>
  <si>
    <t>17:10</t>
  </si>
  <si>
    <t>1219382524331-01</t>
  </si>
  <si>
    <t>12350062-138</t>
  </si>
  <si>
    <t>14:55</t>
  </si>
  <si>
    <t>1219591727346-01</t>
  </si>
  <si>
    <t>S203460003003835</t>
  </si>
  <si>
    <t>1219611245277-01</t>
  </si>
  <si>
    <t>A1173900050020U39/0</t>
  </si>
  <si>
    <t>14:40</t>
  </si>
  <si>
    <t>1219853184915-01</t>
  </si>
  <si>
    <t>11230033-538</t>
  </si>
  <si>
    <t>14:10</t>
  </si>
  <si>
    <t>1219861694168-01</t>
  </si>
  <si>
    <t>S2141400010006U38</t>
  </si>
  <si>
    <t>15:55</t>
  </si>
  <si>
    <t>1219621750483-01</t>
  </si>
  <si>
    <t>11610007-6436</t>
  </si>
  <si>
    <t>1219810643657-01</t>
  </si>
  <si>
    <t>C3027700290002U39</t>
  </si>
  <si>
    <t>10:25</t>
  </si>
  <si>
    <t>1219842667439-01</t>
  </si>
  <si>
    <t>A1179900300003U35</t>
  </si>
  <si>
    <t>13:10</t>
  </si>
  <si>
    <t>1219862732810-01</t>
  </si>
  <si>
    <t>A1121600090004U35</t>
  </si>
  <si>
    <t>15:10</t>
  </si>
  <si>
    <t>1219963430915-01</t>
  </si>
  <si>
    <t>A1206800080005U33</t>
  </si>
  <si>
    <t>01:10</t>
  </si>
  <si>
    <t>1219900385682-01</t>
  </si>
  <si>
    <t>S2088900040009U36</t>
  </si>
  <si>
    <t>1219920025954-01</t>
  </si>
  <si>
    <t>A1005503800042U36</t>
  </si>
  <si>
    <t>1222753195502-01</t>
  </si>
  <si>
    <t>A1226200030002U37</t>
  </si>
  <si>
    <t>16:10</t>
  </si>
  <si>
    <t>1222750835138-01</t>
  </si>
  <si>
    <t>12600008-537</t>
  </si>
  <si>
    <t>1222710837733-01</t>
  </si>
  <si>
    <t>A1172500140001U37</t>
  </si>
  <si>
    <t>1222721192566-01</t>
  </si>
  <si>
    <t>1227532142719-01</t>
  </si>
  <si>
    <t>12350078-534</t>
  </si>
  <si>
    <t>13:56</t>
  </si>
  <si>
    <t>1227543458494-01</t>
  </si>
  <si>
    <t>S2146500010002U38</t>
  </si>
  <si>
    <t>15:11</t>
  </si>
  <si>
    <t>1227570091565-01</t>
  </si>
  <si>
    <t>A1184300160001U36</t>
  </si>
  <si>
    <t>18:26</t>
  </si>
  <si>
    <t>1227580184721-01</t>
  </si>
  <si>
    <t>A5002305400001UUN</t>
  </si>
  <si>
    <t>19:26</t>
  </si>
  <si>
    <t>1227590861111-01</t>
  </si>
  <si>
    <t>A1210500540003U38</t>
  </si>
  <si>
    <t>1227021467949-01</t>
  </si>
  <si>
    <t>12450015-435</t>
  </si>
  <si>
    <t>1220012454445-01</t>
  </si>
  <si>
    <t>A5001805420004UUN</t>
  </si>
  <si>
    <t>05:55</t>
  </si>
  <si>
    <t>1220031650731-01</t>
  </si>
  <si>
    <t>A1172500140001U36</t>
  </si>
  <si>
    <t>1219472393846-01</t>
  </si>
  <si>
    <t>A5001105490006UUN</t>
  </si>
  <si>
    <t>1219553034563-01</t>
  </si>
  <si>
    <t>12590011-336</t>
  </si>
  <si>
    <t>08:10</t>
  </si>
  <si>
    <t>1219582555817-01</t>
  </si>
  <si>
    <t>12740001-536</t>
  </si>
  <si>
    <t>1219690516361-01</t>
  </si>
  <si>
    <t>A1228700010001U37</t>
  </si>
  <si>
    <t>21:55</t>
  </si>
  <si>
    <t>1220141957502-01</t>
  </si>
  <si>
    <t>A1121600090004U37</t>
  </si>
  <si>
    <t>18:55</t>
  </si>
  <si>
    <t>1220212110263-01</t>
  </si>
  <si>
    <t>S2113600010015U36</t>
  </si>
  <si>
    <t>02:10</t>
  </si>
  <si>
    <t>1220300468326-01</t>
  </si>
  <si>
    <t>A5002900920002UUN</t>
  </si>
  <si>
    <t>1220323583686-01</t>
  </si>
  <si>
    <t>B350390013025636</t>
  </si>
  <si>
    <t>1220081516244-01</t>
  </si>
  <si>
    <t>A1228000040002U36</t>
  </si>
  <si>
    <t>1220350763981-01</t>
  </si>
  <si>
    <t>A1213000060001U36</t>
  </si>
  <si>
    <t>1220592913718-01</t>
  </si>
  <si>
    <t>1221273155978-01</t>
  </si>
  <si>
    <t>A1235800010001U34</t>
  </si>
  <si>
    <t>1220843212636-01</t>
  </si>
  <si>
    <t>A1173900010007U33/4</t>
  </si>
  <si>
    <t>17:25</t>
  </si>
  <si>
    <t>1220652564743-01</t>
  </si>
  <si>
    <t>12350049-439</t>
  </si>
  <si>
    <t>1221372341609-01</t>
  </si>
  <si>
    <t>C300000058001635</t>
  </si>
  <si>
    <t>1221390685591-01</t>
  </si>
  <si>
    <t>S0427800010012U35</t>
  </si>
  <si>
    <t>00:25</t>
  </si>
  <si>
    <t>1221752740619-01</t>
  </si>
  <si>
    <t>A1063500190002U37</t>
  </si>
  <si>
    <t>1221783373575-01</t>
  </si>
  <si>
    <t>S2127100030001U36</t>
  </si>
  <si>
    <t>1221811932617-01</t>
  </si>
  <si>
    <t>A1169800340002U39</t>
  </si>
  <si>
    <t>1221822019990-01</t>
  </si>
  <si>
    <t>S2088900040009U35</t>
  </si>
  <si>
    <t>1221003280642-01</t>
  </si>
  <si>
    <t>A1214300030004U37</t>
  </si>
  <si>
    <t>1221401983758-01</t>
  </si>
  <si>
    <t>S5001506330001UUN</t>
  </si>
  <si>
    <t>1221060024395-01</t>
  </si>
  <si>
    <t>A1190600770002U37</t>
  </si>
  <si>
    <t>15:20</t>
  </si>
  <si>
    <t>1221060965771-01</t>
  </si>
  <si>
    <t>A1226400040006U34</t>
  </si>
  <si>
    <t>1221060809591-01</t>
  </si>
  <si>
    <t>S2126500010001U37</t>
  </si>
  <si>
    <t>1221072953206-01</t>
  </si>
  <si>
    <t>1221101627834-01</t>
  </si>
  <si>
    <t>A1169200050015U38</t>
  </si>
  <si>
    <t>1220801509931-01</t>
  </si>
  <si>
    <t>1221320681168-01</t>
  </si>
  <si>
    <t>A1190400690002U38</t>
  </si>
  <si>
    <t>Z436</t>
  </si>
  <si>
    <t>1221332598928-01</t>
  </si>
  <si>
    <t>C301330001000534</t>
  </si>
  <si>
    <t>1221401557426-01</t>
  </si>
  <si>
    <t>12600008-538</t>
  </si>
  <si>
    <t>01:40</t>
  </si>
  <si>
    <t>1221841370081-01</t>
  </si>
  <si>
    <t>A1219500010002U35</t>
  </si>
  <si>
    <t>1221840726086-01</t>
  </si>
  <si>
    <t>A1190300490001U36</t>
  </si>
  <si>
    <t>00:13</t>
  </si>
  <si>
    <t>1221481185340-01</t>
  </si>
  <si>
    <t>A100670007007438</t>
  </si>
  <si>
    <t>1221310917831-01</t>
  </si>
  <si>
    <t>S2142300030003U37</t>
  </si>
  <si>
    <t>1221561544765-01</t>
  </si>
  <si>
    <t>A1025300010254U36</t>
  </si>
  <si>
    <t>1221581004502-01</t>
  </si>
  <si>
    <t>1221590071807-01</t>
  </si>
  <si>
    <t>A1025304380003U38</t>
  </si>
  <si>
    <t>1221603334884-01</t>
  </si>
  <si>
    <t>S2088900040009U37</t>
  </si>
  <si>
    <t>1222482613244-01</t>
  </si>
  <si>
    <t>S500181186000101</t>
  </si>
  <si>
    <t>1222462842240-01</t>
  </si>
  <si>
    <t>11:11</t>
  </si>
  <si>
    <t>1222463213700-01</t>
  </si>
  <si>
    <t>S2142800010001U36</t>
  </si>
  <si>
    <t>1222010004013-01</t>
  </si>
  <si>
    <t>A1189900010004U39/0</t>
  </si>
  <si>
    <t>1222020210890-01</t>
  </si>
  <si>
    <t>1222060601239-01</t>
  </si>
  <si>
    <t>19:25</t>
  </si>
  <si>
    <t>1222312247611-01</t>
  </si>
  <si>
    <t>1222310086182-01</t>
  </si>
  <si>
    <t>C3027300010001U38</t>
  </si>
  <si>
    <t>1222421241121-01</t>
  </si>
  <si>
    <t>A1226600020006U35</t>
  </si>
  <si>
    <t>1222471024188-01</t>
  </si>
  <si>
    <t>12:41</t>
  </si>
  <si>
    <t>1222272109690-01</t>
  </si>
  <si>
    <t>1222332794855-01</t>
  </si>
  <si>
    <t>A1214300060001U35</t>
  </si>
  <si>
    <t>1222451941679-01</t>
  </si>
  <si>
    <t>A1121600090004U36</t>
  </si>
  <si>
    <t>1222120523741-01</t>
  </si>
  <si>
    <t>C300000119001337</t>
  </si>
  <si>
    <t>01:25</t>
  </si>
  <si>
    <t>1222502977225-01</t>
  </si>
  <si>
    <t>A1068800310017U35</t>
  </si>
  <si>
    <t>1224010781821-01</t>
  </si>
  <si>
    <t>A1230000010003U37</t>
  </si>
  <si>
    <t>08:49</t>
  </si>
  <si>
    <t>1223970069508-01</t>
  </si>
  <si>
    <t>1361004-836</t>
  </si>
  <si>
    <t>1223923109728-01</t>
  </si>
  <si>
    <t>S2142800010002U37</t>
  </si>
  <si>
    <t>08:50</t>
  </si>
  <si>
    <t>1223801308500-01</t>
  </si>
  <si>
    <t>A1219500010004U36</t>
  </si>
  <si>
    <t>1223752501373-01</t>
  </si>
  <si>
    <t>A5002304520041UUN</t>
  </si>
  <si>
    <t>1223743216232-01</t>
  </si>
  <si>
    <t>12350072-338</t>
  </si>
  <si>
    <t>1223713567582-01</t>
  </si>
  <si>
    <t>12350020-1137</t>
  </si>
  <si>
    <t>1223691597377-01</t>
  </si>
  <si>
    <t>A1173900050019U35/6</t>
  </si>
  <si>
    <t>1223662970444-01</t>
  </si>
  <si>
    <t>949041-1137</t>
  </si>
  <si>
    <t>1223623320651-01</t>
  </si>
  <si>
    <t>A571002009000101</t>
  </si>
  <si>
    <t>1223530343086-01</t>
  </si>
  <si>
    <t>A1164000030001U39/0</t>
  </si>
  <si>
    <t>1223530285528-01</t>
  </si>
  <si>
    <t>C300000058001634</t>
  </si>
  <si>
    <t>1223491873369-01</t>
  </si>
  <si>
    <t>A1190100280001U37</t>
  </si>
  <si>
    <t>1223462442492-01</t>
  </si>
  <si>
    <t>A1155100290021U37</t>
  </si>
  <si>
    <t>1223431074142-01</t>
  </si>
  <si>
    <t>A5001105480004UUN</t>
  </si>
  <si>
    <t>1223433525570-01</t>
  </si>
  <si>
    <t>A1221400010004U37</t>
  </si>
  <si>
    <t>1223420749392-01</t>
  </si>
  <si>
    <t>C5001203350003UUN</t>
  </si>
  <si>
    <t>08:51</t>
  </si>
  <si>
    <t>C5001203350004UUN</t>
  </si>
  <si>
    <t>C5001203350001UUN</t>
  </si>
  <si>
    <t>1223401921336-01</t>
  </si>
  <si>
    <t>C300220008000837</t>
  </si>
  <si>
    <t>1223381399626-01</t>
  </si>
  <si>
    <t>S2116100010029U36</t>
  </si>
  <si>
    <t>1223301814567-01</t>
  </si>
  <si>
    <t>A0448507390008U38</t>
  </si>
  <si>
    <t>1222990284411-01</t>
  </si>
  <si>
    <t>A1241700010001U36</t>
  </si>
  <si>
    <t>1222982819662-01</t>
  </si>
  <si>
    <t>1222970815721-01</t>
  </si>
  <si>
    <t>A1075500010009U36</t>
  </si>
  <si>
    <t>1222931488859-01</t>
  </si>
  <si>
    <t>A0376266800091U34</t>
  </si>
  <si>
    <t>1224130549588-01</t>
  </si>
  <si>
    <t>1224140181712-01</t>
  </si>
  <si>
    <t>949041-1136</t>
  </si>
  <si>
    <t>1224141128068-01</t>
  </si>
  <si>
    <t>60220018-539</t>
  </si>
  <si>
    <t>1224152073193-01</t>
  </si>
  <si>
    <t>A1182400010003U37</t>
  </si>
  <si>
    <t>A1212800050003U37</t>
  </si>
  <si>
    <t>1224172645913-01</t>
  </si>
  <si>
    <t>1224172233659-01</t>
  </si>
  <si>
    <t>A5001104140051UUN</t>
  </si>
  <si>
    <t>1224180030699-01</t>
  </si>
  <si>
    <t>A5002900610001UUN</t>
  </si>
  <si>
    <t>1224211036630-01</t>
  </si>
  <si>
    <t>A1201700010001U34</t>
  </si>
  <si>
    <t>1224220383942-01</t>
  </si>
  <si>
    <t>A5002900490001UUN</t>
  </si>
  <si>
    <t>1224263390591-01</t>
  </si>
  <si>
    <t>A1230000030001U38</t>
  </si>
  <si>
    <t>1224422262646-01</t>
  </si>
  <si>
    <t>A1233500030001U37</t>
  </si>
  <si>
    <t>1224421373839-01</t>
  </si>
  <si>
    <t>C3033800010012U39/0</t>
  </si>
  <si>
    <t>1224471231794-01</t>
  </si>
  <si>
    <t>S042370334000236</t>
  </si>
  <si>
    <t>1224481927058-01</t>
  </si>
  <si>
    <t>S4605810280001UUN</t>
  </si>
  <si>
    <t>1224482719690-01</t>
  </si>
  <si>
    <t>S500181206000501</t>
  </si>
  <si>
    <t>1224612482665-01</t>
  </si>
  <si>
    <t>1224630236545-01</t>
  </si>
  <si>
    <t>11610007-5837</t>
  </si>
  <si>
    <t>12:25</t>
  </si>
  <si>
    <t>1224651920456-01</t>
  </si>
  <si>
    <t>C3027200040005U35</t>
  </si>
  <si>
    <t>1224660314362-01</t>
  </si>
  <si>
    <t>A1231900040002U34</t>
  </si>
  <si>
    <t>1224661194874-01</t>
  </si>
  <si>
    <t>S2088900040009U34</t>
  </si>
  <si>
    <t>1224671447281-01</t>
  </si>
  <si>
    <t>S2073300860002U35</t>
  </si>
  <si>
    <t>1224680064792-01</t>
  </si>
  <si>
    <t>12430006-1038</t>
  </si>
  <si>
    <t>1224690815136-01</t>
  </si>
  <si>
    <t>A500110235000801</t>
  </si>
  <si>
    <t>1224690154116-01</t>
  </si>
  <si>
    <t>A1230000030001U37</t>
  </si>
  <si>
    <t>1224801318247-01</t>
  </si>
  <si>
    <t>A1203400070001U37</t>
  </si>
  <si>
    <t>05:40</t>
  </si>
  <si>
    <t>1224852080662-01</t>
  </si>
  <si>
    <t>A1069300010006U36</t>
  </si>
  <si>
    <t>1224880482302-01</t>
  </si>
  <si>
    <t>C500120098000201</t>
  </si>
  <si>
    <t>1224881159472-01</t>
  </si>
  <si>
    <t>1224901536150-01</t>
  </si>
  <si>
    <t>A1172400090017U38</t>
  </si>
  <si>
    <t>A1172400090024U38</t>
  </si>
  <si>
    <t>1224920469113-01</t>
  </si>
  <si>
    <t>A1203400070002U37</t>
  </si>
  <si>
    <t>1224971760352-01</t>
  </si>
  <si>
    <t>S2120400200001U37</t>
  </si>
  <si>
    <t>00:14</t>
  </si>
  <si>
    <t>1225123364907-01</t>
  </si>
  <si>
    <t>S2142800020001U36</t>
  </si>
  <si>
    <t>1225133059727-01</t>
  </si>
  <si>
    <t>A5002304770036UUN</t>
  </si>
  <si>
    <t>1225160358354-01</t>
  </si>
  <si>
    <t>A5002900830001UUN</t>
  </si>
  <si>
    <t>1225400439438-01</t>
  </si>
  <si>
    <t>A1025304380001U36</t>
  </si>
  <si>
    <t>A1226200020002U37</t>
  </si>
  <si>
    <t>1225320003194-01</t>
  </si>
  <si>
    <t>A1241700010001U38</t>
  </si>
  <si>
    <t>09:25</t>
  </si>
  <si>
    <t>1225330372211-01</t>
  </si>
  <si>
    <t>A1219500010002U37</t>
  </si>
  <si>
    <t>1225350166049-01</t>
  </si>
  <si>
    <t>12480019-137</t>
  </si>
  <si>
    <t>12690001-337</t>
  </si>
  <si>
    <t>1225360951938-01</t>
  </si>
  <si>
    <t>A0269500260338U36</t>
  </si>
  <si>
    <t>1225381552292-01</t>
  </si>
  <si>
    <t>11950132-337</t>
  </si>
  <si>
    <t>1225392777812-01</t>
  </si>
  <si>
    <t>A5002403500001UUN</t>
  </si>
  <si>
    <t>1225401672012-01</t>
  </si>
  <si>
    <t>S5001506400007UUN</t>
  </si>
  <si>
    <t>1225581761815-01</t>
  </si>
  <si>
    <t>A024056123005238</t>
  </si>
  <si>
    <t>1225592894964-01</t>
  </si>
  <si>
    <t>A1230100020005U37</t>
  </si>
  <si>
    <t>1225620018412-01</t>
  </si>
  <si>
    <t>S2034600030088U35</t>
  </si>
  <si>
    <t>1225642516701-01</t>
  </si>
  <si>
    <t>S2126600130003U37</t>
  </si>
  <si>
    <t>1225670771237-01</t>
  </si>
  <si>
    <t>12430006-136</t>
  </si>
  <si>
    <t>1227541139210-01</t>
  </si>
  <si>
    <t>A1025304380003U37</t>
  </si>
  <si>
    <t>1227190932497-01</t>
  </si>
  <si>
    <t>C300000058001636</t>
  </si>
  <si>
    <t>04:41</t>
  </si>
  <si>
    <t>1227620540339-01</t>
  </si>
  <si>
    <t>A1214300060001U38</t>
  </si>
  <si>
    <t>1227611253235-01</t>
  </si>
  <si>
    <t>S5001815110002UUN</t>
  </si>
  <si>
    <t>1227610721541-01</t>
  </si>
  <si>
    <t>S2142800010002U35</t>
  </si>
  <si>
    <t>1227243016730-01</t>
  </si>
  <si>
    <t>373035-535</t>
  </si>
  <si>
    <t>09:11</t>
  </si>
  <si>
    <t>1227253218389-01</t>
  </si>
  <si>
    <t>A1241700010001U34</t>
  </si>
  <si>
    <t>10:11</t>
  </si>
  <si>
    <t>1226391773257-01</t>
  </si>
  <si>
    <t>S011680002010534</t>
  </si>
  <si>
    <t>1227033567587-01</t>
  </si>
  <si>
    <t>77770738-5UN</t>
  </si>
  <si>
    <t>1226071127744-01</t>
  </si>
  <si>
    <t>C5002900020020UUN</t>
  </si>
  <si>
    <t>1227543465476-01</t>
  </si>
  <si>
    <t>A0262406450001U36</t>
  </si>
  <si>
    <t>1225872492382-01</t>
  </si>
  <si>
    <t>1275004-536</t>
  </si>
  <si>
    <t>16:11</t>
  </si>
  <si>
    <t>1227350060357-01</t>
  </si>
  <si>
    <t>A1228800020004U34</t>
  </si>
  <si>
    <t>1227052516721-01</t>
  </si>
  <si>
    <t>1225840949319-01</t>
  </si>
  <si>
    <t>A1226200030003U34</t>
  </si>
  <si>
    <t>1226081019595-01</t>
  </si>
  <si>
    <t>C300140059000137</t>
  </si>
  <si>
    <t>1225832264233-01</t>
  </si>
  <si>
    <t>11:56</t>
  </si>
  <si>
    <t>1226122653646-01</t>
  </si>
  <si>
    <t>A1184300120002U37</t>
  </si>
  <si>
    <t>1227060510168-01</t>
  </si>
  <si>
    <t>A4606900300001UUN</t>
  </si>
  <si>
    <t>1226430286035-01</t>
  </si>
  <si>
    <t>A1235100010004U35</t>
  </si>
  <si>
    <t>1227340889727-01</t>
  </si>
  <si>
    <t>A1228000010001U38</t>
  </si>
  <si>
    <t>1225901066880-01</t>
  </si>
  <si>
    <t>S2034600030088U36</t>
  </si>
  <si>
    <t>1225863345425-01</t>
  </si>
  <si>
    <t>C3026500020005U33</t>
  </si>
  <si>
    <t>1226121392830-01</t>
  </si>
  <si>
    <t>A1190400870002U38</t>
  </si>
  <si>
    <t>1225882954646-01</t>
  </si>
  <si>
    <t>S73801V120.21936</t>
  </si>
  <si>
    <t>17:11</t>
  </si>
  <si>
    <t>MC-1051NACUN</t>
  </si>
  <si>
    <t>1227080181913-01</t>
  </si>
  <si>
    <t>12350049-437</t>
  </si>
  <si>
    <t>17:26</t>
  </si>
  <si>
    <t>1226511282544-01</t>
  </si>
  <si>
    <t>A1061200410002U39</t>
  </si>
  <si>
    <t>1225901762239-01</t>
  </si>
  <si>
    <t>A4605700140002UUN</t>
  </si>
  <si>
    <t>19:56</t>
  </si>
  <si>
    <t>1227113285393-01</t>
  </si>
  <si>
    <t>A1233800010001U38</t>
  </si>
  <si>
    <t>20:11</t>
  </si>
  <si>
    <t>1227100391948-01</t>
  </si>
  <si>
    <t>1227373447838-01</t>
  </si>
  <si>
    <t>A1190300490001U35</t>
  </si>
  <si>
    <t>1226263139751-01</t>
  </si>
  <si>
    <t>A110570001001234</t>
  </si>
  <si>
    <t>1225453428539-01</t>
  </si>
  <si>
    <t>A100670040000339</t>
  </si>
  <si>
    <t>21:41</t>
  </si>
  <si>
    <t>1225941796716-01</t>
  </si>
  <si>
    <t>S2073300640001U37</t>
  </si>
  <si>
    <t>1225930776136-01</t>
  </si>
  <si>
    <t>A1190600770002U36</t>
  </si>
  <si>
    <t>1225930148854-01</t>
  </si>
  <si>
    <t>A1190601000005U37</t>
  </si>
  <si>
    <t>1225933454477-01</t>
  </si>
  <si>
    <t>S2034600030088U34</t>
  </si>
  <si>
    <t>1226540312647-01</t>
  </si>
  <si>
    <t>1226540177687-01</t>
  </si>
  <si>
    <t>A5002900410005UUN</t>
  </si>
  <si>
    <t>11:26</t>
  </si>
  <si>
    <t>1226330617059-01</t>
  </si>
  <si>
    <t>C300140148000535</t>
  </si>
  <si>
    <t>1226313536526-01</t>
  </si>
  <si>
    <t>S2073300860001U37</t>
  </si>
  <si>
    <t>12:26</t>
  </si>
  <si>
    <t>1226302787685-01</t>
  </si>
  <si>
    <t>12660002-236</t>
  </si>
  <si>
    <t>1226051602791-01</t>
  </si>
  <si>
    <t>C3027300010001U36</t>
  </si>
  <si>
    <t>1226312323241-01</t>
  </si>
  <si>
    <t>12780003-235</t>
  </si>
  <si>
    <t>1226662411925-01</t>
  </si>
  <si>
    <t>12350017-437</t>
  </si>
  <si>
    <t>1226652900298-01</t>
  </si>
  <si>
    <t>C300000058001735</t>
  </si>
  <si>
    <t>00:12</t>
  </si>
  <si>
    <t>1226822866430-01</t>
  </si>
  <si>
    <t>12350067-136</t>
  </si>
  <si>
    <t>1227291421933-01</t>
  </si>
  <si>
    <t>A1221400010001U37</t>
  </si>
  <si>
    <t>1227291042668-01</t>
  </si>
  <si>
    <t>10270094-136</t>
  </si>
  <si>
    <t>1226782845419-01</t>
  </si>
  <si>
    <t>A1064300310004U38</t>
  </si>
  <si>
    <t>1226831960595-01</t>
  </si>
  <si>
    <t>77770456-87UN</t>
  </si>
  <si>
    <t>1226812003527-01</t>
  </si>
  <si>
    <t>A115040006000236</t>
  </si>
  <si>
    <t>1226833562914-01</t>
  </si>
  <si>
    <t>12350057-535</t>
  </si>
  <si>
    <t>1226920482111-01</t>
  </si>
  <si>
    <t>1226870045187-01</t>
  </si>
  <si>
    <t>A4606500050007UUN</t>
  </si>
  <si>
    <t>1229263224939-01</t>
  </si>
  <si>
    <t>C5001204820003UUN</t>
  </si>
  <si>
    <t>19:11</t>
  </si>
  <si>
    <t>1228523330167-01</t>
  </si>
  <si>
    <t>B3573000010017U37</t>
  </si>
  <si>
    <t>1228522565048-01</t>
  </si>
  <si>
    <t>77770654-101</t>
  </si>
  <si>
    <t>1228511932058-01</t>
  </si>
  <si>
    <t>A1025304380002U37</t>
  </si>
  <si>
    <t>1227752735353-01</t>
  </si>
  <si>
    <t>1260004-1136</t>
  </si>
  <si>
    <t>1228522456436-01</t>
  </si>
  <si>
    <t>A0269500260337U35</t>
  </si>
  <si>
    <t>16:55</t>
  </si>
  <si>
    <t>1228290138438-01</t>
  </si>
  <si>
    <t>S86504I122.01038</t>
  </si>
  <si>
    <t>1229301879339-01</t>
  </si>
  <si>
    <t>A5002900920003UUN</t>
  </si>
  <si>
    <t>1229002502578-01</t>
  </si>
  <si>
    <t>A5002105980001UUN</t>
  </si>
  <si>
    <t>1229293036481-01</t>
  </si>
  <si>
    <t>C300000058001639</t>
  </si>
  <si>
    <t>1228232353601-01</t>
  </si>
  <si>
    <t>A1189700060002U37</t>
  </si>
  <si>
    <t>1227770713501-01</t>
  </si>
  <si>
    <t>A1230000100003U36</t>
  </si>
  <si>
    <t>1229292380150-01</t>
  </si>
  <si>
    <t>S5001813490029UUN</t>
  </si>
  <si>
    <t>1228592518268-01</t>
  </si>
  <si>
    <t>1300002-1734</t>
  </si>
  <si>
    <t>1228592162316-01</t>
  </si>
  <si>
    <t>S221120I122.01039</t>
  </si>
  <si>
    <t>1227782229153-01</t>
  </si>
  <si>
    <t>A0448506660012U36</t>
  </si>
  <si>
    <t>14:56</t>
  </si>
  <si>
    <t>1228253064435-01</t>
  </si>
  <si>
    <t>A1201700010002U34</t>
  </si>
  <si>
    <t>1228570416190-01</t>
  </si>
  <si>
    <t>A1005510340001U35</t>
  </si>
  <si>
    <t>1228573060971-01</t>
  </si>
  <si>
    <t>C0029504130023U39</t>
  </si>
  <si>
    <t>1228250037765-01</t>
  </si>
  <si>
    <t>C3025900040013U37</t>
  </si>
  <si>
    <t>1228250535017-01</t>
  </si>
  <si>
    <t>A5810004530008UUN</t>
  </si>
  <si>
    <t>1228613191765-01</t>
  </si>
  <si>
    <t>12480021-437</t>
  </si>
  <si>
    <t>1229011215276-01</t>
  </si>
  <si>
    <t>S2142300030003U34</t>
  </si>
  <si>
    <t>1229022777153-01</t>
  </si>
  <si>
    <t>E700040045000435</t>
  </si>
  <si>
    <t>1228310667663-01</t>
  </si>
  <si>
    <t>A1176400050004U35</t>
  </si>
  <si>
    <t>1229041965755-01</t>
  </si>
  <si>
    <t>A5001403940001UUN</t>
  </si>
  <si>
    <t>1229031835688-01</t>
  </si>
  <si>
    <t>A1164000060008U35/6</t>
  </si>
  <si>
    <t>1228753316135-01</t>
  </si>
  <si>
    <t>1265008-334</t>
  </si>
  <si>
    <t>1228732871560-01</t>
  </si>
  <si>
    <t>C3031600140002U37</t>
  </si>
  <si>
    <t>1228700044406-01</t>
  </si>
  <si>
    <t>A5002300360057UUN</t>
  </si>
  <si>
    <t>1229052275325-01</t>
  </si>
  <si>
    <t>A037626680007440</t>
  </si>
  <si>
    <t>1229052137036-01</t>
  </si>
  <si>
    <t>12780003-736</t>
  </si>
  <si>
    <t>1229040088513-01</t>
  </si>
  <si>
    <t>A5002305390001UUN</t>
  </si>
  <si>
    <t>1228751202591-01</t>
  </si>
  <si>
    <t>60050010-1837</t>
  </si>
  <si>
    <t>1228512329375-01</t>
  </si>
  <si>
    <t>1260004-738</t>
  </si>
  <si>
    <t>1228751702442-01</t>
  </si>
  <si>
    <t>127206600436</t>
  </si>
  <si>
    <t>1228452701047-01</t>
  </si>
  <si>
    <t>C3029300170001U38</t>
  </si>
  <si>
    <t>10:10</t>
  </si>
  <si>
    <t>1228782319437-01</t>
  </si>
  <si>
    <t>A5001105130011UUN</t>
  </si>
  <si>
    <t>1228771766634-01</t>
  </si>
  <si>
    <t>A5002300360080UUN</t>
  </si>
  <si>
    <t>18:56</t>
  </si>
  <si>
    <t>1228810503647-01</t>
  </si>
  <si>
    <t>C301330002000136</t>
  </si>
  <si>
    <t>1228730931953-01</t>
  </si>
  <si>
    <t>S2142800010001U39</t>
  </si>
  <si>
    <t>1229240760668-01</t>
  </si>
  <si>
    <t>A1027300100015U38</t>
  </si>
  <si>
    <t>17:41</t>
  </si>
  <si>
    <t>1229240097332-01</t>
  </si>
  <si>
    <t>C5003100010001UUN</t>
  </si>
  <si>
    <t>1229252067366-01</t>
  </si>
  <si>
    <t>A5002305310001UUN</t>
  </si>
  <si>
    <t>17:56</t>
  </si>
  <si>
    <t>1229250584332-01</t>
  </si>
  <si>
    <t>A1241600010003U34</t>
  </si>
  <si>
    <t>1227801190376-01</t>
  </si>
  <si>
    <t>C3011400260005U36</t>
  </si>
  <si>
    <t>1229400936639-01</t>
  </si>
  <si>
    <t>A0376205130005U38</t>
  </si>
  <si>
    <t>09:41</t>
  </si>
  <si>
    <t>1227833512519-01</t>
  </si>
  <si>
    <t>12780004-236</t>
  </si>
  <si>
    <t>1229372575120-01</t>
  </si>
  <si>
    <t>05:56</t>
  </si>
  <si>
    <t>1229393458688-01</t>
  </si>
  <si>
    <t>A5002403500008UUN</t>
  </si>
  <si>
    <t>1229403305292-01</t>
  </si>
  <si>
    <t>A1190300490001U37</t>
  </si>
  <si>
    <t>1229410742105-01</t>
  </si>
  <si>
    <t>A1173400010010U35/6</t>
  </si>
  <si>
    <t>A1182400010003U36</t>
  </si>
  <si>
    <t>1227952339747-01</t>
  </si>
  <si>
    <t>A5001403310005UUN</t>
  </si>
  <si>
    <t>07:56</t>
  </si>
  <si>
    <t>1228022121158-01</t>
  </si>
  <si>
    <t>A1196100010005U35/6</t>
  </si>
  <si>
    <t>1228030436122-01</t>
  </si>
  <si>
    <t>B350010121004837</t>
  </si>
  <si>
    <t>1228031690098-01</t>
  </si>
  <si>
    <t>A1230000100003U35</t>
  </si>
  <si>
    <t>1228030896971-01</t>
  </si>
  <si>
    <t>S77505V120.18037</t>
  </si>
  <si>
    <t>1228041948832-01</t>
  </si>
  <si>
    <t>C3027700140010U37</t>
  </si>
  <si>
    <t>1228040976967-01</t>
  </si>
  <si>
    <t>12350076-437</t>
  </si>
  <si>
    <t>1228061787410-01</t>
  </si>
  <si>
    <t>949041-1135</t>
  </si>
  <si>
    <t>1228093254820-01</t>
  </si>
  <si>
    <t>A5810004950002UUN</t>
  </si>
  <si>
    <t>11739570002591</t>
  </si>
  <si>
    <t>VERIDIANA DE PAULA MOREIRA</t>
  </si>
  <si>
    <t>10:36</t>
  </si>
  <si>
    <t>11739570000467</t>
  </si>
  <si>
    <t>1219350415283-01</t>
  </si>
  <si>
    <t>Marise Prezotto</t>
  </si>
  <si>
    <t>00549220895</t>
  </si>
  <si>
    <t>1219852643222-01</t>
  </si>
  <si>
    <t>Raony Freitas</t>
  </si>
  <si>
    <t>04608271385</t>
  </si>
  <si>
    <t>Erika Camargo</t>
  </si>
  <si>
    <t>93465726120</t>
  </si>
  <si>
    <t>1220303113845-01</t>
  </si>
  <si>
    <t>1220632975769-01</t>
  </si>
  <si>
    <t>Lia Gadioli</t>
  </si>
  <si>
    <t>25858931898</t>
  </si>
  <si>
    <t>1221050239497-01</t>
  </si>
  <si>
    <t>Ewelin  Puhl</t>
  </si>
  <si>
    <t>06262870903</t>
  </si>
  <si>
    <t>14:51</t>
  </si>
  <si>
    <t>1221302751289-01</t>
  </si>
  <si>
    <t>15:32</t>
  </si>
  <si>
    <t>11739570000114</t>
  </si>
  <si>
    <t>21:08</t>
  </si>
  <si>
    <t>Jaqueline Segatti</t>
  </si>
  <si>
    <t>49082280272</t>
  </si>
  <si>
    <t xml:space="preserve">Pâmela Nicacio Nascimento </t>
  </si>
  <si>
    <t>60380419319</t>
  </si>
  <si>
    <t>1222691839691-01</t>
  </si>
  <si>
    <t>11:19</t>
  </si>
  <si>
    <t>11739570000629</t>
  </si>
  <si>
    <t>13:27</t>
  </si>
  <si>
    <t>17:49</t>
  </si>
  <si>
    <t>11739570002400</t>
  </si>
  <si>
    <t>14:33</t>
  </si>
  <si>
    <t xml:space="preserve">Bruna  Zanuto </t>
  </si>
  <si>
    <t>36844717806</t>
  </si>
  <si>
    <t xml:space="preserve">Simone  Diniz Carvalho </t>
  </si>
  <si>
    <t>02700971639</t>
  </si>
  <si>
    <t xml:space="preserve">Suyanne  Barroso </t>
  </si>
  <si>
    <t>46376798349</t>
  </si>
  <si>
    <t xml:space="preserve">Lidiane Alves </t>
  </si>
  <si>
    <t>04506068300</t>
  </si>
  <si>
    <t>CLAUDIANA Oliveira</t>
  </si>
  <si>
    <t>77501381372</t>
  </si>
  <si>
    <t xml:space="preserve">Bruna  Badaró </t>
  </si>
  <si>
    <t>42635664838</t>
  </si>
  <si>
    <t xml:space="preserve">Brendha Vieira </t>
  </si>
  <si>
    <t>06051147306</t>
  </si>
  <si>
    <t>16:44</t>
  </si>
  <si>
    <t>Danielle Florencio</t>
  </si>
  <si>
    <t>04439034683</t>
  </si>
  <si>
    <t>19:31</t>
  </si>
  <si>
    <t>1225180188588-01</t>
  </si>
  <si>
    <t>VIVIANE COUTO</t>
  </si>
  <si>
    <t>01532471343</t>
  </si>
  <si>
    <t>Jhennifer Mazullo</t>
  </si>
  <si>
    <t>12287856781</t>
  </si>
  <si>
    <t>15:39</t>
  </si>
  <si>
    <t>Juliane Oliveira</t>
  </si>
  <si>
    <t>01986209342</t>
  </si>
  <si>
    <t>Isabela Minelli</t>
  </si>
  <si>
    <t>42007619806</t>
  </si>
  <si>
    <t>14:31</t>
  </si>
  <si>
    <t>1225802271033-01</t>
  </si>
  <si>
    <t>14:53</t>
  </si>
  <si>
    <t xml:space="preserve">Ivana Batista </t>
  </si>
  <si>
    <t>00839298358</t>
  </si>
  <si>
    <t>09:43</t>
  </si>
  <si>
    <t>1226160671729-01</t>
  </si>
  <si>
    <t>Claudia  Eira</t>
  </si>
  <si>
    <t>88355772920</t>
  </si>
  <si>
    <t>15:00</t>
  </si>
  <si>
    <t>Annaline  Silva</t>
  </si>
  <si>
    <t>03013937378</t>
  </si>
  <si>
    <t>MEIA SOLA ACESSoRIOS DE MODA LTDA.</t>
  </si>
  <si>
    <t>11739570002834</t>
  </si>
  <si>
    <t>Maria Gomes</t>
  </si>
  <si>
    <t>04710265305</t>
  </si>
  <si>
    <t>15:07</t>
  </si>
  <si>
    <t>Monica Barbosa Pinheiro</t>
  </si>
  <si>
    <t>61725323320</t>
  </si>
  <si>
    <t>1227740472419-01</t>
  </si>
  <si>
    <t>Samantha  Franco</t>
  </si>
  <si>
    <t>02104934702</t>
  </si>
  <si>
    <t>Lilian Costa Silva</t>
  </si>
  <si>
    <t>12044345730</t>
  </si>
  <si>
    <t>17:15</t>
  </si>
  <si>
    <t>17:42</t>
  </si>
  <si>
    <t xml:space="preserve">Gizele  Martins </t>
  </si>
  <si>
    <t>01202166636</t>
  </si>
  <si>
    <t>Alanderlanne Torquato</t>
  </si>
  <si>
    <t>50214926320</t>
  </si>
  <si>
    <t>08:33</t>
  </si>
  <si>
    <t>11739570002753</t>
  </si>
  <si>
    <t>1228513199499-01</t>
  </si>
  <si>
    <t>Jessica Adriano</t>
  </si>
  <si>
    <t>60484897306</t>
  </si>
  <si>
    <t>Lais Costa</t>
  </si>
  <si>
    <t>10500902682</t>
  </si>
  <si>
    <t>17:27</t>
  </si>
  <si>
    <t>19:05</t>
  </si>
  <si>
    <t>ANDREA Campos</t>
  </si>
  <si>
    <t>00098112490</t>
  </si>
  <si>
    <t>Julia Barroso</t>
  </si>
  <si>
    <t>03119678333</t>
  </si>
  <si>
    <t xml:space="preserve">Suzana Sherlock </t>
  </si>
  <si>
    <t>22824421304</t>
  </si>
  <si>
    <t>DENISE APARECIDA SILVA</t>
  </si>
  <si>
    <t>29230874884</t>
  </si>
  <si>
    <t>11:37</t>
  </si>
  <si>
    <t>11:51</t>
  </si>
  <si>
    <t>Gleicy Kelly</t>
  </si>
  <si>
    <t>12738899404</t>
  </si>
  <si>
    <t>14:29</t>
  </si>
  <si>
    <t>Nely Cunha</t>
  </si>
  <si>
    <t>48510858349</t>
  </si>
  <si>
    <t>Suelen Januncio</t>
  </si>
  <si>
    <t>04978276977</t>
  </si>
  <si>
    <t>Lucilia Fontenele</t>
  </si>
  <si>
    <t>26265478320</t>
  </si>
  <si>
    <t>Samantha Silva</t>
  </si>
  <si>
    <t>60517013380</t>
  </si>
  <si>
    <t>Mara Rúbia Rocha Teixeira  Maia</t>
  </si>
  <si>
    <t>21340714353</t>
  </si>
  <si>
    <t>TALINNI Azevedo</t>
  </si>
  <si>
    <t>04255598312</t>
  </si>
  <si>
    <t>1228961548012-01</t>
  </si>
  <si>
    <t>Pietra Renner</t>
  </si>
  <si>
    <t>05280392375</t>
  </si>
  <si>
    <t>Morgana Formozo</t>
  </si>
  <si>
    <t>12679278798</t>
  </si>
  <si>
    <t>18:41</t>
  </si>
  <si>
    <t>MILLANY  MESQUITA</t>
  </si>
  <si>
    <t>00411286307</t>
  </si>
  <si>
    <t>Emilia Luna</t>
  </si>
  <si>
    <t>35625635315</t>
  </si>
  <si>
    <t xml:space="preserve">Talita Oliveira </t>
  </si>
  <si>
    <t>37619132813</t>
  </si>
  <si>
    <t>Carlos Santos</t>
  </si>
  <si>
    <t>89132688504</t>
  </si>
  <si>
    <t xml:space="preserve">Teily Garbelini </t>
  </si>
  <si>
    <t>03337560610</t>
  </si>
  <si>
    <t>Jubiane Amorim</t>
  </si>
  <si>
    <t>06728205950</t>
  </si>
  <si>
    <t>1229222619681-01</t>
  </si>
  <si>
    <t>valdirene moreira</t>
  </si>
  <si>
    <t>05507784620</t>
  </si>
  <si>
    <t>16:22</t>
  </si>
  <si>
    <t>1229230428290-01</t>
  </si>
  <si>
    <t>SANDRA CASTELLER</t>
  </si>
  <si>
    <t>02481889924</t>
  </si>
  <si>
    <t>Francisco Arthur</t>
  </si>
  <si>
    <t>04788224305</t>
  </si>
  <si>
    <t>17:38</t>
  </si>
  <si>
    <t>Larissa Pinheiro</t>
  </si>
  <si>
    <t>06024984308</t>
  </si>
  <si>
    <t>marina  rocha</t>
  </si>
  <si>
    <t>01245851322</t>
  </si>
  <si>
    <t>18:18</t>
  </si>
  <si>
    <t>Maria de Fatima Alves Machado</t>
  </si>
  <si>
    <t>34456228504</t>
  </si>
  <si>
    <t>João Caleb Ferreira</t>
  </si>
  <si>
    <t>66718686387</t>
  </si>
  <si>
    <t>1229292573964-01</t>
  </si>
  <si>
    <t xml:space="preserve">Juliana  Carneiro </t>
  </si>
  <si>
    <t>04048413333</t>
  </si>
  <si>
    <t>Iaskara Silveira</t>
  </si>
  <si>
    <t>65898699368</t>
  </si>
  <si>
    <t xml:space="preserve">Fernando  Niero </t>
  </si>
  <si>
    <t>03356649973</t>
  </si>
  <si>
    <t>Carla Ferraz</t>
  </si>
  <si>
    <t>04218721874</t>
  </si>
  <si>
    <t>Maria fernanda Kokaev Pagano</t>
  </si>
  <si>
    <t>01102896683</t>
  </si>
  <si>
    <t>Maria Eduarda  Sousa Lima</t>
  </si>
  <si>
    <t>05809852378</t>
  </si>
  <si>
    <t>Jéssica  De Paula</t>
  </si>
  <si>
    <t>14016224705</t>
  </si>
  <si>
    <t>Mariana Carmo</t>
  </si>
  <si>
    <t>60730855325</t>
  </si>
  <si>
    <t>10:56</t>
  </si>
  <si>
    <t>Loja</t>
  </si>
  <si>
    <t>Arezzo Centro</t>
  </si>
  <si>
    <t>Arezzo Kennedy</t>
  </si>
  <si>
    <t>Arezzo 90</t>
  </si>
  <si>
    <t>Arezzo 408</t>
  </si>
  <si>
    <t>Arezzo Riomar</t>
  </si>
  <si>
    <t>Arezzo Dom Luís</t>
  </si>
  <si>
    <t>Arezzo Cariri</t>
  </si>
  <si>
    <t>Arezzo Sobral</t>
  </si>
  <si>
    <t>Meia Sola Maison</t>
  </si>
  <si>
    <t>Meia Sola Riomar</t>
  </si>
  <si>
    <t>Meia Sola Off Aldeota</t>
  </si>
  <si>
    <t>Meia Sola Iguatemi</t>
  </si>
  <si>
    <t>Meia Sola Off Caucaia</t>
  </si>
  <si>
    <t>Anacapri Aldeota</t>
  </si>
  <si>
    <t>Anacapri Cariri</t>
  </si>
  <si>
    <t>Anacapri Iguatemi</t>
  </si>
  <si>
    <t>Anacapri Riomar</t>
  </si>
  <si>
    <t>Schutz Aldeota</t>
  </si>
  <si>
    <t>Schutz Riomar</t>
  </si>
  <si>
    <t>Schutz Iguatemi</t>
  </si>
  <si>
    <t>Qualidade</t>
  </si>
  <si>
    <t>CD - Meia Sola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</si>
</sst>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1" xr16:uid="{003F0C46-10C5-49E7-AE2E-B8DCA9784F21}" autoFormatId="16" applyNumberFormats="0" applyBorderFormats="0" applyFontFormats="0" applyPatternFormats="0" applyAlignmentFormats="0" applyWidthHeightFormats="0">
  <queryTableRefresh nextId="13" unboundColumnsRight="2">
    <queryTableFields count="11">
      <queryTableField id="1" name="Cod Lojas" tableColumnId="1"/>
      <queryTableField id="9" name="Cod Pedido" tableColumnId="9"/>
      <queryTableField id="2" name="Nota Fiscal" tableColumnId="2"/>
      <queryTableField id="3" name="Data" tableColumnId="3"/>
      <queryTableField id="4" name="Hora" tableColumnId="4"/>
      <queryTableField id="5" name="Nome" tableColumnId="5"/>
      <queryTableField id="6" name="CPF/CNPJ" tableColumnId="6"/>
      <queryTableField id="7" name="Tipo Movimento" tableColumnId="7"/>
      <queryTableField id="8" name="Flag" tableColumnId="8"/>
      <queryTableField id="10" dataBound="0" tableColumnId="10"/>
      <queryTableField id="12" dataBound="0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0C804C05-DFD5-4894-BE5D-9F5EFA59FDB5}" autoFormatId="16" applyNumberFormats="0" applyBorderFormats="0" applyFontFormats="0" applyPatternFormats="0" applyAlignmentFormats="0" applyWidthHeightFormats="0">
  <queryTableRefresh nextId="9" unboundColumnsRight="1">
    <queryTableFields count="7">
      <queryTableField id="1" name="Cod Lojas" tableColumnId="1"/>
      <queryTableField id="3" name="Pedidos" tableColumnId="3"/>
      <queryTableField id="2" name="Prenotas" tableColumnId="2"/>
      <queryTableField id="4" name="RefTam" tableColumnId="4"/>
      <queryTableField id="5" name="Data Pedido" tableColumnId="5"/>
      <queryTableField id="6" name="Hora Integração" tableColumnId="6"/>
      <queryTableField id="8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B7356D-4668-4AF2-A59B-8FB7C3CD1706}" name="msl_nf_nconfirmadas_" displayName="msl_nf_nconfirmadas_" ref="A1:K150" tableType="queryTable" totalsRowShown="0">
  <autoFilter ref="A1:K150" xr:uid="{4BB7356D-4668-4AF2-A59B-8FB7C3CD1706}"/>
  <tableColumns count="11">
    <tableColumn id="1" xr3:uid="{4BE879C0-5534-4261-A415-2AF1FC518A16}" uniqueName="1" name="Cod Lojas" queryTableFieldId="1" dataDxfId="15"/>
    <tableColumn id="9" xr3:uid="{50FBCB8B-2D1E-465E-A915-5FF1A484A056}" uniqueName="9" name="Cod Pedido" queryTableFieldId="9" dataDxfId="14"/>
    <tableColumn id="2" xr3:uid="{5BE43A3A-CEF5-4CDF-ABEA-81ADF09EDBCC}" uniqueName="2" name="Nota Fiscal" queryTableFieldId="2"/>
    <tableColumn id="3" xr3:uid="{4AD4E90E-174F-4BC7-B0C1-C85EF9B1898B}" uniqueName="3" name="Data" queryTableFieldId="3" dataDxfId="13"/>
    <tableColumn id="4" xr3:uid="{DE933672-B524-409A-A742-D95FB9BB4059}" uniqueName="4" name="Hora" queryTableFieldId="4" dataDxfId="12"/>
    <tableColumn id="5" xr3:uid="{BD74BAF3-62D4-4DE3-9AE4-71F47C53075B}" uniqueName="5" name="Nome" queryTableFieldId="5" dataDxfId="11"/>
    <tableColumn id="6" xr3:uid="{0DB98CB5-3C47-4FBB-9437-9C3B2D41A0A6}" uniqueName="6" name="CPF/CNPJ" queryTableFieldId="6" dataDxfId="10"/>
    <tableColumn id="7" xr3:uid="{377278CE-F565-4A88-8F20-663689CCB686}" uniqueName="7" name="Tipo Movimento" queryTableFieldId="7" dataDxfId="9"/>
    <tableColumn id="8" xr3:uid="{891F65C8-917E-4930-896F-94FB353E198F}" uniqueName="8" name="Flag" queryTableFieldId="8" dataDxfId="8"/>
    <tableColumn id="10" xr3:uid="{35C1E84D-700B-4BA8-9F11-DAE0BD528A1F}" uniqueName="10" name="Transferência Pendente" queryTableFieldId="10" dataDxfId="7">
      <calculatedColumnFormula>IFERROR(VLOOKUP(msl_nf_nconfirmadas_[[#This Row],[Cod Pedido]],Transferências!B:C,2,0),"")</calculatedColumnFormula>
    </tableColumn>
    <tableColumn id="11" xr3:uid="{0E5B76AD-AA15-433D-B1DF-22E3D304DFB6}" uniqueName="11" name="Loja" queryTableFieldId="12" dataDxfId="0">
      <calculatedColumnFormula>IFERROR(VLOOKUP(msl_nf_nconfirmadas_[[#This Row],[Cod Pedido]],Transferências!B:G,6,0),"")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2F40BE-78AC-4886-90D5-D4546976B79E}" name="msl_tr_aconfirmar_" displayName="msl_tr_aconfirmar_" ref="A1:G519" tableType="queryTable" totalsRowShown="0">
  <autoFilter ref="A1:G519" xr:uid="{DF2F40BE-78AC-4886-90D5-D4546976B79E}"/>
  <tableColumns count="7">
    <tableColumn id="1" xr3:uid="{8792C96A-FD79-4E0D-855F-7E40B47677C1}" uniqueName="1" name="Cod Lojas" queryTableFieldId="1" dataDxfId="6"/>
    <tableColumn id="3" xr3:uid="{BCA61579-C715-41F7-AA6D-D28A0ACC34D3}" uniqueName="3" name="Pedidos" queryTableFieldId="3" dataDxfId="5"/>
    <tableColumn id="2" xr3:uid="{A5689533-1DD8-407D-BD23-A589C448774D}" uniqueName="2" name="Prenotas" queryTableFieldId="2"/>
    <tableColumn id="4" xr3:uid="{D5DD82E8-6A32-43B7-B064-16C8E2384D76}" uniqueName="4" name="RefTam" queryTableFieldId="4" dataDxfId="4"/>
    <tableColumn id="5" xr3:uid="{BB51FD65-A1BE-4C02-A113-9CE5780F172C}" uniqueName="5" name="Data Pedido" queryTableFieldId="5" dataDxfId="3"/>
    <tableColumn id="6" xr3:uid="{B340C0F6-9905-4E08-8B03-4EEED76540D5}" uniqueName="6" name="Hora Integração" queryTableFieldId="6" dataDxfId="2"/>
    <tableColumn id="7" xr3:uid="{3246C8BB-E2F6-47F8-ACA7-663C7BF54512}" uniqueName="7" name="Loja" queryTableFieldId="8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06478-FF1A-41B1-9287-0771FFCE936C}">
  <dimension ref="A1:K150"/>
  <sheetViews>
    <sheetView tabSelected="1" workbookViewId="0">
      <selection activeCell="B28" sqref="B28"/>
    </sheetView>
  </sheetViews>
  <sheetFormatPr defaultRowHeight="15" x14ac:dyDescent="0.25"/>
  <cols>
    <col min="1" max="1" width="11.5703125" bestFit="1" customWidth="1"/>
    <col min="2" max="2" width="16.85546875" bestFit="1" customWidth="1"/>
    <col min="3" max="3" width="12.85546875" bestFit="1" customWidth="1"/>
    <col min="4" max="4" width="10.7109375" bestFit="1" customWidth="1"/>
    <col min="5" max="5" width="7.42578125" bestFit="1" customWidth="1"/>
    <col min="6" max="6" width="36.85546875" bestFit="1" customWidth="1"/>
    <col min="7" max="7" width="15.140625" bestFit="1" customWidth="1"/>
    <col min="8" max="8" width="18.7109375" bestFit="1" customWidth="1"/>
    <col min="9" max="9" width="6.85546875" bestFit="1" customWidth="1"/>
    <col min="10" max="10" width="24.85546875" bestFit="1" customWidth="1"/>
    <col min="11" max="11" width="20.5703125" bestFit="1" customWidth="1"/>
  </cols>
  <sheetData>
    <row r="1" spans="1:11" x14ac:dyDescent="0.25">
      <c r="A1" t="s">
        <v>0</v>
      </c>
      <c r="B1" t="s">
        <v>386</v>
      </c>
      <c r="C1" t="s">
        <v>379</v>
      </c>
      <c r="D1" t="s">
        <v>380</v>
      </c>
      <c r="E1" t="s">
        <v>381</v>
      </c>
      <c r="F1" t="s">
        <v>382</v>
      </c>
      <c r="G1" t="s">
        <v>383</v>
      </c>
      <c r="H1" t="s">
        <v>384</v>
      </c>
      <c r="I1" t="s">
        <v>385</v>
      </c>
      <c r="J1" t="s">
        <v>483</v>
      </c>
      <c r="K1" t="s">
        <v>1267</v>
      </c>
    </row>
    <row r="2" spans="1:11" x14ac:dyDescent="0.25">
      <c r="A2" s="1" t="s">
        <v>387</v>
      </c>
      <c r="B2" s="1"/>
      <c r="C2">
        <v>168330</v>
      </c>
      <c r="D2" s="2">
        <v>44019</v>
      </c>
      <c r="E2" s="1" t="s">
        <v>388</v>
      </c>
      <c r="F2" s="1" t="s">
        <v>389</v>
      </c>
      <c r="G2" s="1" t="s">
        <v>390</v>
      </c>
      <c r="H2" s="1" t="s">
        <v>391</v>
      </c>
      <c r="I2" s="1" t="s">
        <v>392</v>
      </c>
      <c r="J2" s="1" t="str">
        <f>IFERROR(VLOOKUP(msl_nf_nconfirmadas_[[#This Row],[Cod Pedido]],Transferências!B:C,2,0),"")</f>
        <v/>
      </c>
      <c r="K2" s="1" t="str">
        <f>IFERROR(VLOOKUP(msl_nf_nconfirmadas_[[#This Row],[Cod Pedido]],Transferências!B:G,6,0),"")</f>
        <v/>
      </c>
    </row>
    <row r="3" spans="1:11" x14ac:dyDescent="0.25">
      <c r="A3" s="1" t="s">
        <v>387</v>
      </c>
      <c r="B3" s="1"/>
      <c r="C3">
        <v>240</v>
      </c>
      <c r="D3" s="2">
        <v>44141</v>
      </c>
      <c r="E3" s="1" t="s">
        <v>393</v>
      </c>
      <c r="F3" s="1" t="s">
        <v>394</v>
      </c>
      <c r="G3" s="1" t="s">
        <v>395</v>
      </c>
      <c r="H3" s="1" t="s">
        <v>396</v>
      </c>
      <c r="I3" s="1" t="s">
        <v>397</v>
      </c>
      <c r="J3" s="1" t="str">
        <f>IFERROR(VLOOKUP(msl_nf_nconfirmadas_[[#This Row],[Cod Pedido]],Transferências!B:C,2,0),"")</f>
        <v/>
      </c>
      <c r="K3" s="1" t="str">
        <f>IFERROR(VLOOKUP(msl_nf_nconfirmadas_[[#This Row],[Cod Pedido]],Transferências!B:G,6,0),"")</f>
        <v/>
      </c>
    </row>
    <row r="4" spans="1:11" x14ac:dyDescent="0.25">
      <c r="A4" s="1" t="s">
        <v>387</v>
      </c>
      <c r="B4" s="1"/>
      <c r="C4">
        <v>902</v>
      </c>
      <c r="D4" s="2">
        <v>44166</v>
      </c>
      <c r="E4" s="1" t="s">
        <v>398</v>
      </c>
      <c r="F4" s="1" t="s">
        <v>399</v>
      </c>
      <c r="G4" s="1" t="s">
        <v>400</v>
      </c>
      <c r="H4" s="1" t="s">
        <v>401</v>
      </c>
      <c r="I4" s="1" t="s">
        <v>392</v>
      </c>
      <c r="J4" s="1" t="str">
        <f>IFERROR(VLOOKUP(msl_nf_nconfirmadas_[[#This Row],[Cod Pedido]],Transferências!B:C,2,0),"")</f>
        <v/>
      </c>
      <c r="K4" s="1" t="str">
        <f>IFERROR(VLOOKUP(msl_nf_nconfirmadas_[[#This Row],[Cod Pedido]],Transferências!B:G,6,0),"")</f>
        <v/>
      </c>
    </row>
    <row r="5" spans="1:11" x14ac:dyDescent="0.25">
      <c r="A5" s="1" t="s">
        <v>387</v>
      </c>
      <c r="B5" s="1"/>
      <c r="C5">
        <v>5060</v>
      </c>
      <c r="D5" s="2">
        <v>44275</v>
      </c>
      <c r="E5" s="1" t="s">
        <v>67</v>
      </c>
      <c r="F5" s="1" t="s">
        <v>399</v>
      </c>
      <c r="G5" s="1" t="s">
        <v>1085</v>
      </c>
      <c r="H5" s="1" t="s">
        <v>401</v>
      </c>
      <c r="I5" s="1" t="s">
        <v>392</v>
      </c>
      <c r="J5" s="1" t="str">
        <f>IFERROR(VLOOKUP(msl_nf_nconfirmadas_[[#This Row],[Cod Pedido]],Transferências!B:C,2,0),"")</f>
        <v/>
      </c>
      <c r="K5" s="1" t="str">
        <f>IFERROR(VLOOKUP(msl_nf_nconfirmadas_[[#This Row],[Cod Pedido]],Transferências!B:G,6,0),"")</f>
        <v/>
      </c>
    </row>
    <row r="6" spans="1:11" x14ac:dyDescent="0.25">
      <c r="A6" s="1" t="s">
        <v>387</v>
      </c>
      <c r="B6" s="1"/>
      <c r="C6">
        <v>3909</v>
      </c>
      <c r="D6" s="2">
        <v>44298</v>
      </c>
      <c r="E6" s="1" t="s">
        <v>402</v>
      </c>
      <c r="F6" s="1" t="s">
        <v>403</v>
      </c>
      <c r="G6" s="1" t="s">
        <v>404</v>
      </c>
      <c r="H6" s="1" t="s">
        <v>401</v>
      </c>
      <c r="I6" s="1" t="s">
        <v>392</v>
      </c>
      <c r="J6" s="1" t="str">
        <f>IFERROR(VLOOKUP(msl_nf_nconfirmadas_[[#This Row],[Cod Pedido]],Transferências!B:C,2,0),"")</f>
        <v/>
      </c>
      <c r="K6" s="1" t="str">
        <f>IFERROR(VLOOKUP(msl_nf_nconfirmadas_[[#This Row],[Cod Pedido]],Transferências!B:G,6,0),"")</f>
        <v/>
      </c>
    </row>
    <row r="7" spans="1:11" x14ac:dyDescent="0.25">
      <c r="A7" s="1" t="s">
        <v>387</v>
      </c>
      <c r="B7" s="1"/>
      <c r="C7">
        <v>3785</v>
      </c>
      <c r="D7" s="2">
        <v>44489</v>
      </c>
      <c r="E7" s="1" t="s">
        <v>405</v>
      </c>
      <c r="F7" s="1" t="s">
        <v>399</v>
      </c>
      <c r="G7" s="1" t="s">
        <v>406</v>
      </c>
      <c r="H7" s="1" t="s">
        <v>401</v>
      </c>
      <c r="I7" s="1" t="s">
        <v>392</v>
      </c>
      <c r="J7" s="1" t="str">
        <f>IFERROR(VLOOKUP(msl_nf_nconfirmadas_[[#This Row],[Cod Pedido]],Transferências!B:C,2,0),"")</f>
        <v/>
      </c>
      <c r="K7" s="1" t="str">
        <f>IFERROR(VLOOKUP(msl_nf_nconfirmadas_[[#This Row],[Cod Pedido]],Transferências!B:G,6,0),"")</f>
        <v/>
      </c>
    </row>
    <row r="8" spans="1:11" x14ac:dyDescent="0.25">
      <c r="A8" s="1" t="s">
        <v>387</v>
      </c>
      <c r="B8" s="1"/>
      <c r="C8">
        <v>4016</v>
      </c>
      <c r="D8" s="2">
        <v>44536</v>
      </c>
      <c r="E8" s="1" t="s">
        <v>407</v>
      </c>
      <c r="F8" s="1" t="s">
        <v>399</v>
      </c>
      <c r="G8" s="1" t="s">
        <v>408</v>
      </c>
      <c r="H8" s="1" t="s">
        <v>401</v>
      </c>
      <c r="I8" s="1" t="s">
        <v>392</v>
      </c>
      <c r="J8" s="1" t="str">
        <f>IFERROR(VLOOKUP(msl_nf_nconfirmadas_[[#This Row],[Cod Pedido]],Transferências!B:C,2,0),"")</f>
        <v/>
      </c>
      <c r="K8" s="1" t="str">
        <f>IFERROR(VLOOKUP(msl_nf_nconfirmadas_[[#This Row],[Cod Pedido]],Transferências!B:G,6,0),"")</f>
        <v/>
      </c>
    </row>
    <row r="9" spans="1:11" x14ac:dyDescent="0.25">
      <c r="A9" s="1" t="s">
        <v>387</v>
      </c>
      <c r="B9" s="1"/>
      <c r="C9">
        <v>4172</v>
      </c>
      <c r="D9" s="2">
        <v>44558</v>
      </c>
      <c r="E9" s="1" t="s">
        <v>409</v>
      </c>
      <c r="F9" s="1" t="s">
        <v>399</v>
      </c>
      <c r="G9" s="1" t="s">
        <v>410</v>
      </c>
      <c r="H9" s="1" t="s">
        <v>401</v>
      </c>
      <c r="I9" s="1" t="s">
        <v>392</v>
      </c>
      <c r="J9" s="1" t="str">
        <f>IFERROR(VLOOKUP(msl_nf_nconfirmadas_[[#This Row],[Cod Pedido]],Transferências!B:C,2,0),"")</f>
        <v/>
      </c>
      <c r="K9" s="1" t="str">
        <f>IFERROR(VLOOKUP(msl_nf_nconfirmadas_[[#This Row],[Cod Pedido]],Transferências!B:G,6,0),"")</f>
        <v/>
      </c>
    </row>
    <row r="10" spans="1:11" x14ac:dyDescent="0.25">
      <c r="A10" s="1" t="s">
        <v>387</v>
      </c>
      <c r="B10" s="1" t="s">
        <v>69</v>
      </c>
      <c r="C10">
        <v>5154</v>
      </c>
      <c r="D10" s="2">
        <v>44615</v>
      </c>
      <c r="E10" s="1" t="s">
        <v>71</v>
      </c>
      <c r="F10" s="1" t="s">
        <v>411</v>
      </c>
      <c r="G10" s="1" t="s">
        <v>412</v>
      </c>
      <c r="H10" s="1" t="s">
        <v>396</v>
      </c>
      <c r="I10" s="1" t="s">
        <v>397</v>
      </c>
      <c r="J10" s="1">
        <f>IFERROR(VLOOKUP(msl_nf_nconfirmadas_[[#This Row],[Cod Pedido]],Transferências!B:C,2,0),"")</f>
        <v>2166</v>
      </c>
      <c r="K10" s="1" t="str">
        <f>IFERROR(VLOOKUP(msl_nf_nconfirmadas_[[#This Row],[Cod Pedido]],Transferências!B:G,6,0),"")</f>
        <v>Anacapri Riomar</v>
      </c>
    </row>
    <row r="11" spans="1:11" x14ac:dyDescent="0.25">
      <c r="A11" s="1" t="s">
        <v>387</v>
      </c>
      <c r="B11" s="1" t="s">
        <v>98</v>
      </c>
      <c r="C11">
        <v>5179</v>
      </c>
      <c r="D11" s="2">
        <v>44616</v>
      </c>
      <c r="E11" s="1" t="s">
        <v>100</v>
      </c>
      <c r="F11" s="1" t="s">
        <v>1086</v>
      </c>
      <c r="G11" s="1" t="s">
        <v>413</v>
      </c>
      <c r="H11" s="1" t="s">
        <v>396</v>
      </c>
      <c r="I11" s="1" t="s">
        <v>397</v>
      </c>
      <c r="J11" s="1">
        <f>IFERROR(VLOOKUP(msl_nf_nconfirmadas_[[#This Row],[Cod Pedido]],Transferências!B:C,2,0),"")</f>
        <v>11045</v>
      </c>
      <c r="K11" s="1" t="str">
        <f>IFERROR(VLOOKUP(msl_nf_nconfirmadas_[[#This Row],[Cod Pedido]],Transferências!B:G,6,0),"")</f>
        <v>Arezzo Riomar</v>
      </c>
    </row>
    <row r="12" spans="1:11" x14ac:dyDescent="0.25">
      <c r="A12" s="1" t="s">
        <v>387</v>
      </c>
      <c r="B12" s="1" t="s">
        <v>147</v>
      </c>
      <c r="C12">
        <v>5179</v>
      </c>
      <c r="D12" s="2">
        <v>44617</v>
      </c>
      <c r="E12" s="1" t="s">
        <v>149</v>
      </c>
      <c r="F12" s="1" t="s">
        <v>414</v>
      </c>
      <c r="G12" s="1" t="s">
        <v>415</v>
      </c>
      <c r="H12" s="1" t="s">
        <v>396</v>
      </c>
      <c r="I12" s="1" t="s">
        <v>397</v>
      </c>
      <c r="J12" s="1">
        <f>IFERROR(VLOOKUP(msl_nf_nconfirmadas_[[#This Row],[Cod Pedido]],Transferências!B:C,2,0),"")</f>
        <v>13082</v>
      </c>
      <c r="K12" s="1" t="str">
        <f>IFERROR(VLOOKUP(msl_nf_nconfirmadas_[[#This Row],[Cod Pedido]],Transferências!B:G,6,0),"")</f>
        <v>Arezzo Dom Luís</v>
      </c>
    </row>
    <row r="13" spans="1:11" x14ac:dyDescent="0.25">
      <c r="A13" s="1" t="s">
        <v>387</v>
      </c>
      <c r="B13" s="1" t="s">
        <v>158</v>
      </c>
      <c r="C13">
        <v>5184</v>
      </c>
      <c r="D13" s="2">
        <v>44618</v>
      </c>
      <c r="E13" s="1" t="s">
        <v>371</v>
      </c>
      <c r="F13" s="1" t="s">
        <v>416</v>
      </c>
      <c r="G13" s="1" t="s">
        <v>417</v>
      </c>
      <c r="H13" s="1" t="s">
        <v>396</v>
      </c>
      <c r="I13" s="1" t="s">
        <v>397</v>
      </c>
      <c r="J13" s="1">
        <f>IFERROR(VLOOKUP(msl_nf_nconfirmadas_[[#This Row],[Cod Pedido]],Transferências!B:C,2,0),"")</f>
        <v>16130</v>
      </c>
      <c r="K13" s="1" t="str">
        <f>IFERROR(VLOOKUP(msl_nf_nconfirmadas_[[#This Row],[Cod Pedido]],Transferências!B:G,6,0),"")</f>
        <v>Meia Sola Maison</v>
      </c>
    </row>
    <row r="14" spans="1:11" x14ac:dyDescent="0.25">
      <c r="A14" s="1" t="s">
        <v>387</v>
      </c>
      <c r="B14" s="1" t="s">
        <v>161</v>
      </c>
      <c r="C14">
        <v>5192</v>
      </c>
      <c r="D14" s="2">
        <v>44619</v>
      </c>
      <c r="E14" s="1" t="s">
        <v>418</v>
      </c>
      <c r="F14" s="1" t="s">
        <v>419</v>
      </c>
      <c r="G14" s="1" t="s">
        <v>420</v>
      </c>
      <c r="H14" s="1" t="s">
        <v>396</v>
      </c>
      <c r="I14" s="1" t="s">
        <v>397</v>
      </c>
      <c r="J14" s="1">
        <f>IFERROR(VLOOKUP(msl_nf_nconfirmadas_[[#This Row],[Cod Pedido]],Transferências!B:C,2,0),"")</f>
        <v>11109</v>
      </c>
      <c r="K14" s="1" t="str">
        <f>IFERROR(VLOOKUP(msl_nf_nconfirmadas_[[#This Row],[Cod Pedido]],Transferências!B:G,6,0),"")</f>
        <v>Arezzo Riomar</v>
      </c>
    </row>
    <row r="15" spans="1:11" x14ac:dyDescent="0.25">
      <c r="A15" s="1" t="s">
        <v>387</v>
      </c>
      <c r="B15" s="1" t="s">
        <v>206</v>
      </c>
      <c r="C15">
        <v>5197</v>
      </c>
      <c r="D15" s="2">
        <v>44620</v>
      </c>
      <c r="E15" s="1" t="s">
        <v>371</v>
      </c>
      <c r="F15" s="1" t="s">
        <v>421</v>
      </c>
      <c r="G15" s="1" t="s">
        <v>422</v>
      </c>
      <c r="H15" s="1" t="s">
        <v>396</v>
      </c>
      <c r="I15" s="1" t="s">
        <v>397</v>
      </c>
      <c r="J15" s="1">
        <f>IFERROR(VLOOKUP(msl_nf_nconfirmadas_[[#This Row],[Cod Pedido]],Transferências!B:C,2,0),"")</f>
        <v>16158</v>
      </c>
      <c r="K15" s="1" t="str">
        <f>IFERROR(VLOOKUP(msl_nf_nconfirmadas_[[#This Row],[Cod Pedido]],Transferências!B:G,6,0),"")</f>
        <v>Meia Sola Maison</v>
      </c>
    </row>
    <row r="16" spans="1:11" x14ac:dyDescent="0.25">
      <c r="A16" s="1" t="s">
        <v>387</v>
      </c>
      <c r="B16" s="1" t="s">
        <v>189</v>
      </c>
      <c r="C16">
        <v>5198</v>
      </c>
      <c r="D16" s="2">
        <v>44620</v>
      </c>
      <c r="E16" s="1" t="s">
        <v>191</v>
      </c>
      <c r="F16" s="1" t="s">
        <v>423</v>
      </c>
      <c r="G16" s="1" t="s">
        <v>424</v>
      </c>
      <c r="H16" s="1" t="s">
        <v>396</v>
      </c>
      <c r="I16" s="1" t="s">
        <v>397</v>
      </c>
      <c r="J16" s="1">
        <f>IFERROR(VLOOKUP(msl_nf_nconfirmadas_[[#This Row],[Cod Pedido]],Transferências!B:C,2,0),"")</f>
        <v>14129</v>
      </c>
      <c r="K16" s="1" t="str">
        <f>IFERROR(VLOOKUP(msl_nf_nconfirmadas_[[#This Row],[Cod Pedido]],Transferências!B:G,6,0),"")</f>
        <v>Arezzo 90</v>
      </c>
    </row>
    <row r="17" spans="1:11" x14ac:dyDescent="0.25">
      <c r="A17" s="1" t="s">
        <v>387</v>
      </c>
      <c r="B17" s="1" t="s">
        <v>201</v>
      </c>
      <c r="C17">
        <v>5200</v>
      </c>
      <c r="D17" s="2">
        <v>44620</v>
      </c>
      <c r="E17" s="1" t="s">
        <v>36</v>
      </c>
      <c r="F17" s="1" t="s">
        <v>425</v>
      </c>
      <c r="G17" s="1" t="s">
        <v>426</v>
      </c>
      <c r="H17" s="1" t="s">
        <v>396</v>
      </c>
      <c r="I17" s="1" t="s">
        <v>397</v>
      </c>
      <c r="J17" s="1">
        <f>IFERROR(VLOOKUP(msl_nf_nconfirmadas_[[#This Row],[Cod Pedido]],Transferências!B:C,2,0),"")</f>
        <v>16159</v>
      </c>
      <c r="K17" s="1" t="str">
        <f>IFERROR(VLOOKUP(msl_nf_nconfirmadas_[[#This Row],[Cod Pedido]],Transferências!B:G,6,0),"")</f>
        <v>Meia Sola Maison</v>
      </c>
    </row>
    <row r="18" spans="1:11" x14ac:dyDescent="0.25">
      <c r="A18" s="1" t="s">
        <v>387</v>
      </c>
      <c r="B18" s="1" t="s">
        <v>196</v>
      </c>
      <c r="C18">
        <v>5181</v>
      </c>
      <c r="D18" s="2">
        <v>44620</v>
      </c>
      <c r="E18" s="1" t="s">
        <v>427</v>
      </c>
      <c r="F18" s="1" t="s">
        <v>428</v>
      </c>
      <c r="G18" s="1" t="s">
        <v>429</v>
      </c>
      <c r="H18" s="1" t="s">
        <v>396</v>
      </c>
      <c r="I18" s="1" t="s">
        <v>397</v>
      </c>
      <c r="J18" s="1">
        <f>IFERROR(VLOOKUP(msl_nf_nconfirmadas_[[#This Row],[Cod Pedido]],Transferências!B:C,2,0),"")</f>
        <v>19617</v>
      </c>
      <c r="K18" s="1" t="str">
        <f>IFERROR(VLOOKUP(msl_nf_nconfirmadas_[[#This Row],[Cod Pedido]],Transferências!B:G,6,0),"")</f>
        <v>Arezzo 408</v>
      </c>
    </row>
    <row r="19" spans="1:11" x14ac:dyDescent="0.25">
      <c r="A19" s="1" t="s">
        <v>387</v>
      </c>
      <c r="B19" s="1" t="s">
        <v>180</v>
      </c>
      <c r="C19">
        <v>5184</v>
      </c>
      <c r="D19" s="2">
        <v>44621</v>
      </c>
      <c r="E19" s="1" t="s">
        <v>430</v>
      </c>
      <c r="F19" s="1" t="s">
        <v>431</v>
      </c>
      <c r="G19" s="1" t="s">
        <v>432</v>
      </c>
      <c r="H19" s="1" t="s">
        <v>396</v>
      </c>
      <c r="I19" s="1" t="s">
        <v>397</v>
      </c>
      <c r="J19" s="1">
        <f>IFERROR(VLOOKUP(msl_nf_nconfirmadas_[[#This Row],[Cod Pedido]],Transferências!B:C,2,0),"")</f>
        <v>14146</v>
      </c>
      <c r="K19" s="1" t="str">
        <f>IFERROR(VLOOKUP(msl_nf_nconfirmadas_[[#This Row],[Cod Pedido]],Transferências!B:G,6,0),"")</f>
        <v>Arezzo 90</v>
      </c>
    </row>
    <row r="20" spans="1:11" x14ac:dyDescent="0.25">
      <c r="A20" s="1" t="s">
        <v>387</v>
      </c>
      <c r="B20" s="1" t="s">
        <v>164</v>
      </c>
      <c r="C20">
        <v>5361</v>
      </c>
      <c r="D20" s="2">
        <v>44623</v>
      </c>
      <c r="E20" s="1" t="s">
        <v>166</v>
      </c>
      <c r="F20" s="1" t="s">
        <v>433</v>
      </c>
      <c r="G20" s="1" t="s">
        <v>434</v>
      </c>
      <c r="H20" s="1" t="s">
        <v>396</v>
      </c>
      <c r="I20" s="1" t="s">
        <v>397</v>
      </c>
      <c r="J20" s="1">
        <f>IFERROR(VLOOKUP(msl_nf_nconfirmadas_[[#This Row],[Cod Pedido]],Transferências!B:C,2,0),"")</f>
        <v>19709</v>
      </c>
      <c r="K20" s="1" t="str">
        <f>IFERROR(VLOOKUP(msl_nf_nconfirmadas_[[#This Row],[Cod Pedido]],Transferências!B:G,6,0),"")</f>
        <v>Arezzo 408</v>
      </c>
    </row>
    <row r="21" spans="1:11" x14ac:dyDescent="0.25">
      <c r="A21" s="1" t="s">
        <v>387</v>
      </c>
      <c r="B21" s="1" t="s">
        <v>192</v>
      </c>
      <c r="C21">
        <v>5382</v>
      </c>
      <c r="D21" s="2">
        <v>44623</v>
      </c>
      <c r="E21" s="1" t="s">
        <v>194</v>
      </c>
      <c r="F21" s="1" t="s">
        <v>435</v>
      </c>
      <c r="G21" s="1" t="s">
        <v>436</v>
      </c>
      <c r="H21" s="1" t="s">
        <v>396</v>
      </c>
      <c r="I21" s="1" t="s">
        <v>397</v>
      </c>
      <c r="J21" s="1">
        <f>IFERROR(VLOOKUP(msl_nf_nconfirmadas_[[#This Row],[Cod Pedido]],Transferências!B:C,2,0),"")</f>
        <v>16206</v>
      </c>
      <c r="K21" s="1" t="str">
        <f>IFERROR(VLOOKUP(msl_nf_nconfirmadas_[[#This Row],[Cod Pedido]],Transferências!B:G,6,0),"")</f>
        <v>Meia Sola Maison</v>
      </c>
    </row>
    <row r="22" spans="1:11" x14ac:dyDescent="0.25">
      <c r="A22" s="1" t="s">
        <v>387</v>
      </c>
      <c r="B22" s="1" t="s">
        <v>41</v>
      </c>
      <c r="C22">
        <v>5504</v>
      </c>
      <c r="D22" s="2">
        <v>44625</v>
      </c>
      <c r="E22" s="1" t="s">
        <v>43</v>
      </c>
      <c r="F22" s="1" t="s">
        <v>439</v>
      </c>
      <c r="G22" s="1" t="s">
        <v>440</v>
      </c>
      <c r="H22" s="1" t="s">
        <v>396</v>
      </c>
      <c r="I22" s="1" t="s">
        <v>397</v>
      </c>
      <c r="J22" s="1">
        <f>IFERROR(VLOOKUP(msl_nf_nconfirmadas_[[#This Row],[Cod Pedido]],Transferências!B:C,2,0),"")</f>
        <v>8764</v>
      </c>
      <c r="K22" s="1" t="str">
        <f>IFERROR(VLOOKUP(msl_nf_nconfirmadas_[[#This Row],[Cod Pedido]],Transferências!B:G,6,0),"")</f>
        <v>CD - Meia Sola</v>
      </c>
    </row>
    <row r="23" spans="1:11" x14ac:dyDescent="0.25">
      <c r="A23" s="1" t="s">
        <v>387</v>
      </c>
      <c r="B23" s="1" t="s">
        <v>18</v>
      </c>
      <c r="C23">
        <v>8564</v>
      </c>
      <c r="D23" s="2">
        <v>44627</v>
      </c>
      <c r="E23" s="1" t="s">
        <v>13</v>
      </c>
      <c r="F23" s="1" t="s">
        <v>447</v>
      </c>
      <c r="G23" s="1" t="s">
        <v>448</v>
      </c>
      <c r="H23" s="1" t="s">
        <v>396</v>
      </c>
      <c r="I23" s="1" t="s">
        <v>397</v>
      </c>
      <c r="J23" s="1">
        <f>IFERROR(VLOOKUP(msl_nf_nconfirmadas_[[#This Row],[Cod Pedido]],Transferências!B:C,2,0),"")</f>
        <v>2695</v>
      </c>
      <c r="K23" s="1" t="str">
        <f>IFERROR(VLOOKUP(msl_nf_nconfirmadas_[[#This Row],[Cod Pedido]],Transferências!B:G,6,0),"")</f>
        <v>Arezzo Centro</v>
      </c>
    </row>
    <row r="24" spans="1:11" x14ac:dyDescent="0.25">
      <c r="A24" s="1" t="s">
        <v>387</v>
      </c>
      <c r="B24" s="1" t="s">
        <v>28</v>
      </c>
      <c r="C24">
        <v>8570</v>
      </c>
      <c r="D24" s="2">
        <v>44627</v>
      </c>
      <c r="E24" s="1" t="s">
        <v>13</v>
      </c>
      <c r="F24" s="1" t="s">
        <v>441</v>
      </c>
      <c r="G24" s="1" t="s">
        <v>442</v>
      </c>
      <c r="H24" s="1" t="s">
        <v>396</v>
      </c>
      <c r="I24" s="1" t="s">
        <v>397</v>
      </c>
      <c r="J24" s="1">
        <f>IFERROR(VLOOKUP(msl_nf_nconfirmadas_[[#This Row],[Cod Pedido]],Transferências!B:C,2,0),"")</f>
        <v>5268</v>
      </c>
      <c r="K24" s="1" t="str">
        <f>IFERROR(VLOOKUP(msl_nf_nconfirmadas_[[#This Row],[Cod Pedido]],Transferências!B:G,6,0),"")</f>
        <v>Schutz Aldeota</v>
      </c>
    </row>
    <row r="25" spans="1:11" x14ac:dyDescent="0.25">
      <c r="A25" s="1" t="s">
        <v>387</v>
      </c>
      <c r="B25" s="1" t="s">
        <v>25</v>
      </c>
      <c r="C25">
        <v>8569</v>
      </c>
      <c r="D25" s="2">
        <v>44627</v>
      </c>
      <c r="E25" s="1" t="s">
        <v>13</v>
      </c>
      <c r="F25" s="1" t="s">
        <v>445</v>
      </c>
      <c r="G25" s="1" t="s">
        <v>446</v>
      </c>
      <c r="H25" s="1" t="s">
        <v>396</v>
      </c>
      <c r="I25" s="1" t="s">
        <v>397</v>
      </c>
      <c r="J25" s="1">
        <f>IFERROR(VLOOKUP(msl_nf_nconfirmadas_[[#This Row],[Cod Pedido]],Transferências!B:C,2,0),"")</f>
        <v>2691</v>
      </c>
      <c r="K25" s="1" t="str">
        <f>IFERROR(VLOOKUP(msl_nf_nconfirmadas_[[#This Row],[Cod Pedido]],Transferências!B:G,6,0),"")</f>
        <v>Arezzo Centro</v>
      </c>
    </row>
    <row r="26" spans="1:11" x14ac:dyDescent="0.25">
      <c r="A26" s="1" t="s">
        <v>387</v>
      </c>
      <c r="B26" s="1" t="s">
        <v>15</v>
      </c>
      <c r="C26">
        <v>8563</v>
      </c>
      <c r="D26" s="2">
        <v>44627</v>
      </c>
      <c r="E26" s="1" t="s">
        <v>13</v>
      </c>
      <c r="F26" s="1" t="s">
        <v>443</v>
      </c>
      <c r="G26" s="1" t="s">
        <v>444</v>
      </c>
      <c r="H26" s="1" t="s">
        <v>396</v>
      </c>
      <c r="I26" s="1" t="s">
        <v>397</v>
      </c>
      <c r="J26" s="1">
        <f>IFERROR(VLOOKUP(msl_nf_nconfirmadas_[[#This Row],[Cod Pedido]],Transferências!B:C,2,0),"")</f>
        <v>19889</v>
      </c>
      <c r="K26" s="1" t="str">
        <f>IFERROR(VLOOKUP(msl_nf_nconfirmadas_[[#This Row],[Cod Pedido]],Transferências!B:G,6,0),"")</f>
        <v>Arezzo 408</v>
      </c>
    </row>
    <row r="27" spans="1:11" x14ac:dyDescent="0.25">
      <c r="A27" s="1" t="s">
        <v>387</v>
      </c>
      <c r="B27" s="1" t="s">
        <v>23</v>
      </c>
      <c r="C27">
        <v>8567</v>
      </c>
      <c r="D27" s="2">
        <v>44627</v>
      </c>
      <c r="E27" s="1" t="s">
        <v>13</v>
      </c>
      <c r="F27" s="1" t="s">
        <v>449</v>
      </c>
      <c r="G27" s="1" t="s">
        <v>450</v>
      </c>
      <c r="H27" s="1" t="s">
        <v>396</v>
      </c>
      <c r="I27" s="1" t="s">
        <v>397</v>
      </c>
      <c r="J27" s="1">
        <f>IFERROR(VLOOKUP(msl_nf_nconfirmadas_[[#This Row],[Cod Pedido]],Transferências!B:C,2,0),"")</f>
        <v>19742</v>
      </c>
      <c r="K27" s="1" t="str">
        <f>IFERROR(VLOOKUP(msl_nf_nconfirmadas_[[#This Row],[Cod Pedido]],Transferências!B:G,6,0),"")</f>
        <v>Arezzo 408</v>
      </c>
    </row>
    <row r="28" spans="1:11" x14ac:dyDescent="0.25">
      <c r="A28" s="1" t="s">
        <v>387</v>
      </c>
      <c r="B28" s="1" t="s">
        <v>457</v>
      </c>
      <c r="C28">
        <v>8575</v>
      </c>
      <c r="D28" s="2">
        <v>44627</v>
      </c>
      <c r="E28" s="1" t="s">
        <v>36</v>
      </c>
      <c r="F28" s="1" t="s">
        <v>455</v>
      </c>
      <c r="G28" s="1" t="s">
        <v>456</v>
      </c>
      <c r="H28" s="1" t="s">
        <v>396</v>
      </c>
      <c r="I28" s="1" t="s">
        <v>397</v>
      </c>
      <c r="J28" s="1" t="str">
        <f>IFERROR(VLOOKUP(msl_nf_nconfirmadas_[[#This Row],[Cod Pedido]],Transferências!B:C,2,0),"")</f>
        <v/>
      </c>
      <c r="K28" s="1" t="str">
        <f>IFERROR(VLOOKUP(msl_nf_nconfirmadas_[[#This Row],[Cod Pedido]],Transferências!B:G,6,0),"")</f>
        <v/>
      </c>
    </row>
    <row r="29" spans="1:11" x14ac:dyDescent="0.25">
      <c r="A29" s="1" t="s">
        <v>387</v>
      </c>
      <c r="B29" s="1" t="s">
        <v>34</v>
      </c>
      <c r="C29">
        <v>8572</v>
      </c>
      <c r="D29" s="2">
        <v>44627</v>
      </c>
      <c r="E29" s="1" t="s">
        <v>36</v>
      </c>
      <c r="F29" s="1" t="s">
        <v>451</v>
      </c>
      <c r="G29" s="1" t="s">
        <v>452</v>
      </c>
      <c r="H29" s="1" t="s">
        <v>396</v>
      </c>
      <c r="I29" s="1" t="s">
        <v>397</v>
      </c>
      <c r="J29" s="1">
        <f>IFERROR(VLOOKUP(msl_nf_nconfirmadas_[[#This Row],[Cod Pedido]],Transferências!B:C,2,0),"")</f>
        <v>1159</v>
      </c>
      <c r="K29" s="1" t="str">
        <f>IFERROR(VLOOKUP(msl_nf_nconfirmadas_[[#This Row],[Cod Pedido]],Transferências!B:G,6,0),"")</f>
        <v>Anacapri Cariri</v>
      </c>
    </row>
    <row r="30" spans="1:11" x14ac:dyDescent="0.25">
      <c r="A30" s="1" t="s">
        <v>387</v>
      </c>
      <c r="B30" s="1" t="s">
        <v>38</v>
      </c>
      <c r="C30">
        <v>8573</v>
      </c>
      <c r="D30" s="2">
        <v>44627</v>
      </c>
      <c r="E30" s="1" t="s">
        <v>36</v>
      </c>
      <c r="F30" s="1" t="s">
        <v>453</v>
      </c>
      <c r="G30" s="1" t="s">
        <v>454</v>
      </c>
      <c r="H30" s="1" t="s">
        <v>396</v>
      </c>
      <c r="I30" s="1" t="s">
        <v>397</v>
      </c>
      <c r="J30" s="1">
        <f>IFERROR(VLOOKUP(msl_nf_nconfirmadas_[[#This Row],[Cod Pedido]],Transferências!B:C,2,0),"")</f>
        <v>16265</v>
      </c>
      <c r="K30" s="1" t="str">
        <f>IFERROR(VLOOKUP(msl_nf_nconfirmadas_[[#This Row],[Cod Pedido]],Transferências!B:G,6,0),"")</f>
        <v>Meia Sola Maison</v>
      </c>
    </row>
    <row r="31" spans="1:11" x14ac:dyDescent="0.25">
      <c r="A31" s="1" t="s">
        <v>387</v>
      </c>
      <c r="B31" s="1" t="s">
        <v>208</v>
      </c>
      <c r="C31">
        <v>5218</v>
      </c>
      <c r="D31" s="2">
        <v>44628</v>
      </c>
      <c r="E31" s="1" t="s">
        <v>155</v>
      </c>
      <c r="F31" s="1" t="s">
        <v>458</v>
      </c>
      <c r="G31" s="1" t="s">
        <v>459</v>
      </c>
      <c r="H31" s="1" t="s">
        <v>396</v>
      </c>
      <c r="I31" s="1" t="s">
        <v>397</v>
      </c>
      <c r="J31" s="1">
        <f>IFERROR(VLOOKUP(msl_nf_nconfirmadas_[[#This Row],[Cod Pedido]],Transferências!B:C,2,0),"")</f>
        <v>6677</v>
      </c>
      <c r="K31" s="1" t="str">
        <f>IFERROR(VLOOKUP(msl_nf_nconfirmadas_[[#This Row],[Cod Pedido]],Transferências!B:G,6,0),"")</f>
        <v>Meia Sola Iguatemi</v>
      </c>
    </row>
    <row r="32" spans="1:11" x14ac:dyDescent="0.25">
      <c r="A32" s="1" t="s">
        <v>387</v>
      </c>
      <c r="B32" s="1" t="s">
        <v>367</v>
      </c>
      <c r="C32">
        <v>5228</v>
      </c>
      <c r="D32" s="2">
        <v>44629</v>
      </c>
      <c r="E32" s="1" t="s">
        <v>460</v>
      </c>
      <c r="F32" s="1" t="s">
        <v>461</v>
      </c>
      <c r="G32" s="1" t="s">
        <v>462</v>
      </c>
      <c r="H32" s="1" t="s">
        <v>396</v>
      </c>
      <c r="I32" s="1" t="s">
        <v>397</v>
      </c>
      <c r="J32" s="1">
        <f>IFERROR(VLOOKUP(msl_nf_nconfirmadas_[[#This Row],[Cod Pedido]],Transferências!B:C,2,0),"")</f>
        <v>19891</v>
      </c>
      <c r="K32" s="1" t="str">
        <f>IFERROR(VLOOKUP(msl_nf_nconfirmadas_[[#This Row],[Cod Pedido]],Transferências!B:G,6,0),"")</f>
        <v>Arezzo 408</v>
      </c>
    </row>
    <row r="33" spans="1:11" x14ac:dyDescent="0.25">
      <c r="A33" s="1" t="s">
        <v>387</v>
      </c>
      <c r="B33" s="1" t="s">
        <v>465</v>
      </c>
      <c r="C33">
        <v>5224</v>
      </c>
      <c r="D33" s="2">
        <v>44630</v>
      </c>
      <c r="E33" s="1" t="s">
        <v>155</v>
      </c>
      <c r="F33" s="1" t="s">
        <v>463</v>
      </c>
      <c r="G33" s="1" t="s">
        <v>464</v>
      </c>
      <c r="H33" s="1" t="s">
        <v>396</v>
      </c>
      <c r="I33" s="1" t="s">
        <v>397</v>
      </c>
      <c r="J33" s="1" t="str">
        <f>IFERROR(VLOOKUP(msl_nf_nconfirmadas_[[#This Row],[Cod Pedido]],Transferências!B:C,2,0),"")</f>
        <v/>
      </c>
      <c r="K33" s="1" t="str">
        <f>IFERROR(VLOOKUP(msl_nf_nconfirmadas_[[#This Row],[Cod Pedido]],Transferências!B:G,6,0),"")</f>
        <v/>
      </c>
    </row>
    <row r="34" spans="1:11" x14ac:dyDescent="0.25">
      <c r="A34" s="1" t="s">
        <v>387</v>
      </c>
      <c r="B34" s="1" t="s">
        <v>438</v>
      </c>
      <c r="C34">
        <v>4054</v>
      </c>
      <c r="D34" s="2">
        <v>44630</v>
      </c>
      <c r="E34" s="1" t="s">
        <v>466</v>
      </c>
      <c r="F34" s="1" t="s">
        <v>467</v>
      </c>
      <c r="G34" s="1" t="s">
        <v>468</v>
      </c>
      <c r="H34" s="1" t="s">
        <v>401</v>
      </c>
      <c r="I34" s="1" t="s">
        <v>392</v>
      </c>
      <c r="J34" s="1" t="str">
        <f>IFERROR(VLOOKUP(msl_nf_nconfirmadas_[[#This Row],[Cod Pedido]],Transferências!B:C,2,0),"")</f>
        <v/>
      </c>
      <c r="K34" s="1" t="str">
        <f>IFERROR(VLOOKUP(msl_nf_nconfirmadas_[[#This Row],[Cod Pedido]],Transferências!B:G,6,0),"")</f>
        <v/>
      </c>
    </row>
    <row r="35" spans="1:11" x14ac:dyDescent="0.25">
      <c r="A35" s="1" t="s">
        <v>387</v>
      </c>
      <c r="B35" s="1" t="s">
        <v>333</v>
      </c>
      <c r="C35">
        <v>5243</v>
      </c>
      <c r="D35" s="2">
        <v>44633</v>
      </c>
      <c r="E35" s="1" t="s">
        <v>155</v>
      </c>
      <c r="F35" s="1" t="s">
        <v>463</v>
      </c>
      <c r="G35" s="1" t="s">
        <v>464</v>
      </c>
      <c r="H35" s="1" t="s">
        <v>396</v>
      </c>
      <c r="I35" s="1" t="s">
        <v>397</v>
      </c>
      <c r="J35" s="1">
        <f>IFERROR(VLOOKUP(msl_nf_nconfirmadas_[[#This Row],[Cod Pedido]],Transferências!B:C,2,0),"")</f>
        <v>8953</v>
      </c>
      <c r="K35" s="1" t="str">
        <f>IFERROR(VLOOKUP(msl_nf_nconfirmadas_[[#This Row],[Cod Pedido]],Transferências!B:G,6,0),"")</f>
        <v>CD - Meia Sola</v>
      </c>
    </row>
    <row r="36" spans="1:11" x14ac:dyDescent="0.25">
      <c r="A36" s="1" t="s">
        <v>387</v>
      </c>
      <c r="B36" s="1" t="s">
        <v>331</v>
      </c>
      <c r="C36">
        <v>5242</v>
      </c>
      <c r="D36" s="2">
        <v>44633</v>
      </c>
      <c r="E36" s="1" t="s">
        <v>155</v>
      </c>
      <c r="F36" s="1" t="s">
        <v>469</v>
      </c>
      <c r="G36" s="1" t="s">
        <v>470</v>
      </c>
      <c r="H36" s="1" t="s">
        <v>396</v>
      </c>
      <c r="I36" s="1" t="s">
        <v>397</v>
      </c>
      <c r="J36" s="1">
        <f>IFERROR(VLOOKUP(msl_nf_nconfirmadas_[[#This Row],[Cod Pedido]],Transferências!B:C,2,0),"")</f>
        <v>8952</v>
      </c>
      <c r="K36" s="1" t="str">
        <f>IFERROR(VLOOKUP(msl_nf_nconfirmadas_[[#This Row],[Cod Pedido]],Transferências!B:G,6,0),"")</f>
        <v>CD - Meia Sola</v>
      </c>
    </row>
    <row r="37" spans="1:11" x14ac:dyDescent="0.25">
      <c r="A37" s="1" t="s">
        <v>387</v>
      </c>
      <c r="B37" s="1" t="s">
        <v>329</v>
      </c>
      <c r="C37">
        <v>5241</v>
      </c>
      <c r="D37" s="2">
        <v>44633</v>
      </c>
      <c r="E37" s="1" t="s">
        <v>155</v>
      </c>
      <c r="F37" s="1" t="s">
        <v>471</v>
      </c>
      <c r="G37" s="1" t="s">
        <v>472</v>
      </c>
      <c r="H37" s="1" t="s">
        <v>396</v>
      </c>
      <c r="I37" s="1" t="s">
        <v>397</v>
      </c>
      <c r="J37" s="1">
        <f>IFERROR(VLOOKUP(msl_nf_nconfirmadas_[[#This Row],[Cod Pedido]],Transferências!B:C,2,0),"")</f>
        <v>16523</v>
      </c>
      <c r="K37" s="1" t="str">
        <f>IFERROR(VLOOKUP(msl_nf_nconfirmadas_[[#This Row],[Cod Pedido]],Transferências!B:G,6,0),"")</f>
        <v>Meia Sola Maison</v>
      </c>
    </row>
    <row r="38" spans="1:11" x14ac:dyDescent="0.25">
      <c r="A38" s="1" t="s">
        <v>387</v>
      </c>
      <c r="B38" s="1" t="s">
        <v>353</v>
      </c>
      <c r="C38">
        <v>5227</v>
      </c>
      <c r="D38" s="2">
        <v>44634</v>
      </c>
      <c r="E38" s="1" t="s">
        <v>355</v>
      </c>
      <c r="F38" s="1" t="s">
        <v>473</v>
      </c>
      <c r="G38" s="1" t="s">
        <v>474</v>
      </c>
      <c r="H38" s="1" t="s">
        <v>396</v>
      </c>
      <c r="I38" s="1" t="s">
        <v>397</v>
      </c>
      <c r="J38" s="1">
        <f>IFERROR(VLOOKUP(msl_nf_nconfirmadas_[[#This Row],[Cod Pedido]],Transferências!B:C,2,0),"")</f>
        <v>13452</v>
      </c>
      <c r="K38" s="1" t="str">
        <f>IFERROR(VLOOKUP(msl_nf_nconfirmadas_[[#This Row],[Cod Pedido]],Transferências!B:G,6,0),"")</f>
        <v>Arezzo Dom Luís</v>
      </c>
    </row>
    <row r="39" spans="1:11" x14ac:dyDescent="0.25">
      <c r="A39" s="1" t="s">
        <v>387</v>
      </c>
      <c r="B39" s="1" t="s">
        <v>438</v>
      </c>
      <c r="C39">
        <v>5236</v>
      </c>
      <c r="D39" s="2">
        <v>44634</v>
      </c>
      <c r="E39" s="1" t="s">
        <v>475</v>
      </c>
      <c r="F39" s="1" t="s">
        <v>399</v>
      </c>
      <c r="G39" s="1" t="s">
        <v>476</v>
      </c>
      <c r="H39" s="1" t="s">
        <v>401</v>
      </c>
      <c r="I39" s="1" t="s">
        <v>392</v>
      </c>
      <c r="J39" s="1" t="str">
        <f>IFERROR(VLOOKUP(msl_nf_nconfirmadas_[[#This Row],[Cod Pedido]],Transferências!B:C,2,0),"")</f>
        <v/>
      </c>
      <c r="K39" s="1" t="str">
        <f>IFERROR(VLOOKUP(msl_nf_nconfirmadas_[[#This Row],[Cod Pedido]],Transferências!B:G,6,0),"")</f>
        <v/>
      </c>
    </row>
    <row r="40" spans="1:11" x14ac:dyDescent="0.25">
      <c r="A40" s="1" t="s">
        <v>387</v>
      </c>
      <c r="B40" s="1" t="s">
        <v>480</v>
      </c>
      <c r="C40">
        <v>5581</v>
      </c>
      <c r="D40" s="2">
        <v>44639</v>
      </c>
      <c r="E40" s="1" t="s">
        <v>339</v>
      </c>
      <c r="F40" s="1" t="s">
        <v>478</v>
      </c>
      <c r="G40" s="1" t="s">
        <v>479</v>
      </c>
      <c r="H40" s="1" t="s">
        <v>396</v>
      </c>
      <c r="I40" s="1" t="s">
        <v>397</v>
      </c>
      <c r="J40" s="1" t="str">
        <f>IFERROR(VLOOKUP(msl_nf_nconfirmadas_[[#This Row],[Cod Pedido]],Transferências!B:C,2,0),"")</f>
        <v/>
      </c>
      <c r="K40" s="1" t="str">
        <f>IFERROR(VLOOKUP(msl_nf_nconfirmadas_[[#This Row],[Cod Pedido]],Transferências!B:G,6,0),"")</f>
        <v/>
      </c>
    </row>
    <row r="41" spans="1:11" x14ac:dyDescent="0.25">
      <c r="A41" s="1" t="s">
        <v>387</v>
      </c>
      <c r="B41" s="1" t="s">
        <v>126</v>
      </c>
      <c r="C41">
        <v>6704</v>
      </c>
      <c r="D41" s="2">
        <v>44641</v>
      </c>
      <c r="E41" s="1" t="s">
        <v>128</v>
      </c>
      <c r="F41" s="1" t="s">
        <v>481</v>
      </c>
      <c r="G41" s="1" t="s">
        <v>482</v>
      </c>
      <c r="H41" s="1" t="s">
        <v>396</v>
      </c>
      <c r="I41" s="1" t="s">
        <v>397</v>
      </c>
      <c r="J41" s="1">
        <f>IFERROR(VLOOKUP(msl_nf_nconfirmadas_[[#This Row],[Cod Pedido]],Transferências!B:C,2,0),"")</f>
        <v>16753</v>
      </c>
      <c r="K41" s="1" t="str">
        <f>IFERROR(VLOOKUP(msl_nf_nconfirmadas_[[#This Row],[Cod Pedido]],Transferências!B:G,6,0),"")</f>
        <v>Meia Sola Maison</v>
      </c>
    </row>
    <row r="42" spans="1:11" x14ac:dyDescent="0.25">
      <c r="A42" s="1" t="s">
        <v>387</v>
      </c>
      <c r="B42" s="1" t="s">
        <v>490</v>
      </c>
      <c r="C42">
        <v>5283</v>
      </c>
      <c r="D42" s="2">
        <v>44641</v>
      </c>
      <c r="E42" s="1" t="s">
        <v>319</v>
      </c>
      <c r="F42" s="1" t="s">
        <v>491</v>
      </c>
      <c r="G42" s="1" t="s">
        <v>492</v>
      </c>
      <c r="H42" s="1" t="s">
        <v>396</v>
      </c>
      <c r="I42" s="1" t="s">
        <v>397</v>
      </c>
      <c r="J42" s="1">
        <f>IFERROR(VLOOKUP(msl_nf_nconfirmadas_[[#This Row],[Cod Pedido]],Transferências!B:C,2,0),"")</f>
        <v>3594</v>
      </c>
      <c r="K42" s="1" t="str">
        <f>IFERROR(VLOOKUP(msl_nf_nconfirmadas_[[#This Row],[Cod Pedido]],Transferências!B:G,6,0),"")</f>
        <v>Meia Sola Off Aldeota</v>
      </c>
    </row>
    <row r="43" spans="1:11" x14ac:dyDescent="0.25">
      <c r="A43" s="1" t="s">
        <v>387</v>
      </c>
      <c r="B43" s="1" t="s">
        <v>438</v>
      </c>
      <c r="C43">
        <v>861</v>
      </c>
      <c r="D43" s="2">
        <v>44642</v>
      </c>
      <c r="E43" s="1" t="s">
        <v>1087</v>
      </c>
      <c r="F43" s="1" t="s">
        <v>399</v>
      </c>
      <c r="G43" s="1" t="s">
        <v>1088</v>
      </c>
      <c r="H43" s="1" t="s">
        <v>401</v>
      </c>
      <c r="I43" s="1" t="s">
        <v>392</v>
      </c>
      <c r="J43" s="1" t="str">
        <f>IFERROR(VLOOKUP(msl_nf_nconfirmadas_[[#This Row],[Cod Pedido]],Transferências!B:C,2,0),"")</f>
        <v/>
      </c>
      <c r="K43" s="1" t="str">
        <f>IFERROR(VLOOKUP(msl_nf_nconfirmadas_[[#This Row],[Cod Pedido]],Transferências!B:G,6,0),"")</f>
        <v/>
      </c>
    </row>
    <row r="44" spans="1:11" x14ac:dyDescent="0.25">
      <c r="A44" s="1" t="s">
        <v>387</v>
      </c>
      <c r="B44" s="1" t="s">
        <v>1089</v>
      </c>
      <c r="C44">
        <v>5285</v>
      </c>
      <c r="D44" s="2">
        <v>44642</v>
      </c>
      <c r="E44" s="1" t="s">
        <v>768</v>
      </c>
      <c r="F44" s="1" t="s">
        <v>491</v>
      </c>
      <c r="G44" s="1" t="s">
        <v>492</v>
      </c>
      <c r="H44" s="1" t="s">
        <v>396</v>
      </c>
      <c r="I44" s="1" t="s">
        <v>397</v>
      </c>
      <c r="J44" s="1" t="str">
        <f>IFERROR(VLOOKUP(msl_nf_nconfirmadas_[[#This Row],[Cod Pedido]],Transferências!B:C,2,0),"")</f>
        <v/>
      </c>
      <c r="K44" s="1" t="str">
        <f>IFERROR(VLOOKUP(msl_nf_nconfirmadas_[[#This Row],[Cod Pedido]],Transferências!B:G,6,0),"")</f>
        <v/>
      </c>
    </row>
    <row r="45" spans="1:11" x14ac:dyDescent="0.25">
      <c r="A45" s="1" t="s">
        <v>387</v>
      </c>
      <c r="B45" s="1" t="s">
        <v>503</v>
      </c>
      <c r="C45">
        <v>5289</v>
      </c>
      <c r="D45" s="2">
        <v>44642</v>
      </c>
      <c r="E45" s="1" t="s">
        <v>191</v>
      </c>
      <c r="F45" s="1" t="s">
        <v>1090</v>
      </c>
      <c r="G45" s="1" t="s">
        <v>1091</v>
      </c>
      <c r="H45" s="1" t="s">
        <v>396</v>
      </c>
      <c r="I45" s="1" t="s">
        <v>397</v>
      </c>
      <c r="J45" s="1">
        <f>IFERROR(VLOOKUP(msl_nf_nconfirmadas_[[#This Row],[Cod Pedido]],Transferências!B:C,2,0),"")</f>
        <v>984</v>
      </c>
      <c r="K45" s="1" t="str">
        <f>IFERROR(VLOOKUP(msl_nf_nconfirmadas_[[#This Row],[Cod Pedido]],Transferências!B:G,6,0),"")</f>
        <v>Meia Sola Off Caucaia</v>
      </c>
    </row>
    <row r="46" spans="1:11" x14ac:dyDescent="0.25">
      <c r="A46" s="1" t="s">
        <v>387</v>
      </c>
      <c r="B46" s="1" t="s">
        <v>516</v>
      </c>
      <c r="C46">
        <v>5296</v>
      </c>
      <c r="D46" s="2">
        <v>44643</v>
      </c>
      <c r="E46" s="1" t="s">
        <v>243</v>
      </c>
      <c r="F46" s="1" t="s">
        <v>491</v>
      </c>
      <c r="G46" s="1" t="s">
        <v>492</v>
      </c>
      <c r="H46" s="1" t="s">
        <v>396</v>
      </c>
      <c r="I46" s="1" t="s">
        <v>397</v>
      </c>
      <c r="J46" s="1">
        <f>IFERROR(VLOOKUP(msl_nf_nconfirmadas_[[#This Row],[Cod Pedido]],Transferências!B:C,2,0),"")</f>
        <v>3599</v>
      </c>
      <c r="K46" s="1" t="str">
        <f>IFERROR(VLOOKUP(msl_nf_nconfirmadas_[[#This Row],[Cod Pedido]],Transferências!B:G,6,0),"")</f>
        <v>Meia Sola Off Aldeota</v>
      </c>
    </row>
    <row r="47" spans="1:11" x14ac:dyDescent="0.25">
      <c r="A47" s="1" t="s">
        <v>387</v>
      </c>
      <c r="B47" s="1" t="s">
        <v>1092</v>
      </c>
      <c r="C47">
        <v>5296</v>
      </c>
      <c r="D47" s="2">
        <v>44644</v>
      </c>
      <c r="E47" s="1" t="s">
        <v>358</v>
      </c>
      <c r="F47" s="1" t="s">
        <v>1093</v>
      </c>
      <c r="G47" s="1" t="s">
        <v>1094</v>
      </c>
      <c r="H47" s="1" t="s">
        <v>396</v>
      </c>
      <c r="I47" s="1" t="s">
        <v>397</v>
      </c>
      <c r="J47" s="1" t="str">
        <f>IFERROR(VLOOKUP(msl_nf_nconfirmadas_[[#This Row],[Cod Pedido]],Transferências!B:C,2,0),"")</f>
        <v/>
      </c>
      <c r="K47" s="1" t="str">
        <f>IFERROR(VLOOKUP(msl_nf_nconfirmadas_[[#This Row],[Cod Pedido]],Transferências!B:G,6,0),"")</f>
        <v/>
      </c>
    </row>
    <row r="48" spans="1:11" x14ac:dyDescent="0.25">
      <c r="A48" s="1" t="s">
        <v>387</v>
      </c>
      <c r="B48" s="1" t="s">
        <v>570</v>
      </c>
      <c r="C48">
        <v>5298</v>
      </c>
      <c r="D48" s="2">
        <v>44645</v>
      </c>
      <c r="E48" s="1" t="s">
        <v>87</v>
      </c>
      <c r="F48" s="1" t="s">
        <v>1095</v>
      </c>
      <c r="G48" s="1" t="s">
        <v>1096</v>
      </c>
      <c r="H48" s="1" t="s">
        <v>396</v>
      </c>
      <c r="I48" s="1" t="s">
        <v>397</v>
      </c>
      <c r="J48" s="1">
        <f>IFERROR(VLOOKUP(msl_nf_nconfirmadas_[[#This Row],[Cod Pedido]],Transferências!B:C,2,0),"")</f>
        <v>20433</v>
      </c>
      <c r="K48" s="1" t="str">
        <f>IFERROR(VLOOKUP(msl_nf_nconfirmadas_[[#This Row],[Cod Pedido]],Transferências!B:G,6,0),"")</f>
        <v>Arezzo 408</v>
      </c>
    </row>
    <row r="49" spans="1:11" x14ac:dyDescent="0.25">
      <c r="A49" s="1" t="s">
        <v>387</v>
      </c>
      <c r="B49" s="1" t="s">
        <v>1097</v>
      </c>
      <c r="C49">
        <v>5303</v>
      </c>
      <c r="D49" s="2">
        <v>44646</v>
      </c>
      <c r="E49" s="1" t="s">
        <v>659</v>
      </c>
      <c r="F49" s="1" t="s">
        <v>491</v>
      </c>
      <c r="G49" s="1" t="s">
        <v>492</v>
      </c>
      <c r="H49" s="1" t="s">
        <v>396</v>
      </c>
      <c r="I49" s="1" t="s">
        <v>397</v>
      </c>
      <c r="J49" s="1" t="str">
        <f>IFERROR(VLOOKUP(msl_nf_nconfirmadas_[[#This Row],[Cod Pedido]],Transferências!B:C,2,0),"")</f>
        <v/>
      </c>
      <c r="K49" s="1" t="str">
        <f>IFERROR(VLOOKUP(msl_nf_nconfirmadas_[[#This Row],[Cod Pedido]],Transferências!B:G,6,0),"")</f>
        <v/>
      </c>
    </row>
    <row r="50" spans="1:11" x14ac:dyDescent="0.25">
      <c r="A50" s="1" t="s">
        <v>387</v>
      </c>
      <c r="B50" s="1" t="s">
        <v>1098</v>
      </c>
      <c r="C50">
        <v>5310</v>
      </c>
      <c r="D50" s="2">
        <v>44647</v>
      </c>
      <c r="E50" s="1" t="s">
        <v>366</v>
      </c>
      <c r="F50" s="1" t="s">
        <v>1099</v>
      </c>
      <c r="G50" s="1" t="s">
        <v>1100</v>
      </c>
      <c r="H50" s="1" t="s">
        <v>396</v>
      </c>
      <c r="I50" s="1" t="s">
        <v>397</v>
      </c>
      <c r="J50" s="1" t="str">
        <f>IFERROR(VLOOKUP(msl_nf_nconfirmadas_[[#This Row],[Cod Pedido]],Transferências!B:C,2,0),"")</f>
        <v/>
      </c>
      <c r="K50" s="1" t="str">
        <f>IFERROR(VLOOKUP(msl_nf_nconfirmadas_[[#This Row],[Cod Pedido]],Transferências!B:G,6,0),"")</f>
        <v/>
      </c>
    </row>
    <row r="51" spans="1:11" x14ac:dyDescent="0.25">
      <c r="A51" s="1" t="s">
        <v>387</v>
      </c>
      <c r="B51" s="1" t="s">
        <v>1101</v>
      </c>
      <c r="C51">
        <v>5296</v>
      </c>
      <c r="D51" s="2">
        <v>44649</v>
      </c>
      <c r="E51" s="1" t="s">
        <v>460</v>
      </c>
      <c r="F51" s="1" t="s">
        <v>1102</v>
      </c>
      <c r="G51" s="1" t="s">
        <v>1103</v>
      </c>
      <c r="H51" s="1" t="s">
        <v>396</v>
      </c>
      <c r="I51" s="1" t="s">
        <v>397</v>
      </c>
      <c r="J51" s="1" t="str">
        <f>IFERROR(VLOOKUP(msl_nf_nconfirmadas_[[#This Row],[Cod Pedido]],Transferências!B:C,2,0),"")</f>
        <v/>
      </c>
      <c r="K51" s="1" t="str">
        <f>IFERROR(VLOOKUP(msl_nf_nconfirmadas_[[#This Row],[Cod Pedido]],Transferências!B:G,6,0),"")</f>
        <v/>
      </c>
    </row>
    <row r="52" spans="1:11" x14ac:dyDescent="0.25">
      <c r="A52" s="1" t="s">
        <v>387</v>
      </c>
      <c r="B52" s="1" t="s">
        <v>438</v>
      </c>
      <c r="C52">
        <v>876</v>
      </c>
      <c r="D52" s="2">
        <v>44650</v>
      </c>
      <c r="E52" s="1" t="s">
        <v>1104</v>
      </c>
      <c r="F52" s="1" t="s">
        <v>399</v>
      </c>
      <c r="G52" s="1" t="s">
        <v>1088</v>
      </c>
      <c r="H52" s="1" t="s">
        <v>401</v>
      </c>
      <c r="I52" s="1" t="s">
        <v>392</v>
      </c>
      <c r="J52" s="1" t="str">
        <f>IFERROR(VLOOKUP(msl_nf_nconfirmadas_[[#This Row],[Cod Pedido]],Transferências!B:C,2,0),"")</f>
        <v/>
      </c>
      <c r="K52" s="1" t="str">
        <f>IFERROR(VLOOKUP(msl_nf_nconfirmadas_[[#This Row],[Cod Pedido]],Transferências!B:G,6,0),"")</f>
        <v/>
      </c>
    </row>
    <row r="53" spans="1:11" x14ac:dyDescent="0.25">
      <c r="A53" s="1" t="s">
        <v>387</v>
      </c>
      <c r="B53" s="1" t="s">
        <v>1105</v>
      </c>
      <c r="C53">
        <v>6195</v>
      </c>
      <c r="D53" s="2">
        <v>44650</v>
      </c>
      <c r="E53" s="1" t="s">
        <v>1106</v>
      </c>
      <c r="F53" s="1" t="s">
        <v>399</v>
      </c>
      <c r="G53" s="1" t="s">
        <v>1107</v>
      </c>
      <c r="H53" s="1" t="s">
        <v>401</v>
      </c>
      <c r="I53" s="1" t="s">
        <v>392</v>
      </c>
      <c r="J53" s="1" t="str">
        <f>IFERROR(VLOOKUP(msl_nf_nconfirmadas_[[#This Row],[Cod Pedido]],Transferências!B:C,2,0),"")</f>
        <v/>
      </c>
      <c r="K53" s="1" t="str">
        <f>IFERROR(VLOOKUP(msl_nf_nconfirmadas_[[#This Row],[Cod Pedido]],Transferências!B:G,6,0),"")</f>
        <v/>
      </c>
    </row>
    <row r="54" spans="1:11" x14ac:dyDescent="0.25">
      <c r="A54" s="1" t="s">
        <v>387</v>
      </c>
      <c r="B54" s="1" t="s">
        <v>647</v>
      </c>
      <c r="C54">
        <v>5043</v>
      </c>
      <c r="D54" s="2">
        <v>44651</v>
      </c>
      <c r="E54" s="1" t="s">
        <v>398</v>
      </c>
      <c r="F54" s="1" t="s">
        <v>399</v>
      </c>
      <c r="G54" s="1" t="s">
        <v>400</v>
      </c>
      <c r="H54" s="1" t="s">
        <v>401</v>
      </c>
      <c r="I54" s="1" t="s">
        <v>392</v>
      </c>
      <c r="J54" s="1">
        <f>IFERROR(VLOOKUP(msl_nf_nconfirmadas_[[#This Row],[Cod Pedido]],Transferências!B:C,2,0),"")</f>
        <v>5708</v>
      </c>
      <c r="K54" s="1" t="str">
        <f>IFERROR(VLOOKUP(msl_nf_nconfirmadas_[[#This Row],[Cod Pedido]],Transferências!B:G,6,0),"")</f>
        <v>Schutz Riomar</v>
      </c>
    </row>
    <row r="55" spans="1:11" x14ac:dyDescent="0.25">
      <c r="A55" s="1" t="s">
        <v>387</v>
      </c>
      <c r="B55" s="1" t="s">
        <v>438</v>
      </c>
      <c r="C55">
        <v>14063</v>
      </c>
      <c r="D55" s="2">
        <v>44651</v>
      </c>
      <c r="E55" s="1" t="s">
        <v>1108</v>
      </c>
      <c r="F55" s="1" t="s">
        <v>399</v>
      </c>
      <c r="G55" s="1" t="s">
        <v>437</v>
      </c>
      <c r="H55" s="1" t="s">
        <v>401</v>
      </c>
      <c r="I55" s="1" t="s">
        <v>392</v>
      </c>
      <c r="J55" s="1" t="str">
        <f>IFERROR(VLOOKUP(msl_nf_nconfirmadas_[[#This Row],[Cod Pedido]],Transferências!B:C,2,0),"")</f>
        <v/>
      </c>
      <c r="K55" s="1" t="str">
        <f>IFERROR(VLOOKUP(msl_nf_nconfirmadas_[[#This Row],[Cod Pedido]],Transferências!B:G,6,0),"")</f>
        <v/>
      </c>
    </row>
    <row r="56" spans="1:11" x14ac:dyDescent="0.25">
      <c r="A56" s="1" t="s">
        <v>387</v>
      </c>
      <c r="B56" s="1" t="s">
        <v>501</v>
      </c>
      <c r="C56">
        <v>5311</v>
      </c>
      <c r="D56" s="2">
        <v>44652</v>
      </c>
      <c r="E56" s="1" t="s">
        <v>75</v>
      </c>
      <c r="F56" s="1" t="s">
        <v>1109</v>
      </c>
      <c r="G56" s="1" t="s">
        <v>1110</v>
      </c>
      <c r="H56" s="1" t="s">
        <v>396</v>
      </c>
      <c r="I56" s="1" t="s">
        <v>397</v>
      </c>
      <c r="J56" s="1">
        <f>IFERROR(VLOOKUP(msl_nf_nconfirmadas_[[#This Row],[Cod Pedido]],Transferências!B:C,2,0),"")</f>
        <v>7079</v>
      </c>
      <c r="K56" s="1" t="str">
        <f>IFERROR(VLOOKUP(msl_nf_nconfirmadas_[[#This Row],[Cod Pedido]],Transferências!B:G,6,0),"")</f>
        <v>Meia Sola Iguatemi</v>
      </c>
    </row>
    <row r="57" spans="1:11" x14ac:dyDescent="0.25">
      <c r="A57" s="1" t="s">
        <v>387</v>
      </c>
      <c r="B57" s="1" t="s">
        <v>664</v>
      </c>
      <c r="C57">
        <v>5314</v>
      </c>
      <c r="D57" s="2">
        <v>44653</v>
      </c>
      <c r="E57" s="1" t="s">
        <v>163</v>
      </c>
      <c r="F57" s="1" t="s">
        <v>1111</v>
      </c>
      <c r="G57" s="1" t="s">
        <v>1112</v>
      </c>
      <c r="H57" s="1" t="s">
        <v>396</v>
      </c>
      <c r="I57" s="1" t="s">
        <v>397</v>
      </c>
      <c r="J57" s="1">
        <f>IFERROR(VLOOKUP(msl_nf_nconfirmadas_[[#This Row],[Cod Pedido]],Transferências!B:C,2,0),"")</f>
        <v>1565</v>
      </c>
      <c r="K57" s="1" t="str">
        <f>IFERROR(VLOOKUP(msl_nf_nconfirmadas_[[#This Row],[Cod Pedido]],Transferências!B:G,6,0),"")</f>
        <v>Qualidade</v>
      </c>
    </row>
    <row r="58" spans="1:11" x14ac:dyDescent="0.25">
      <c r="A58" s="1" t="s">
        <v>387</v>
      </c>
      <c r="B58" s="1" t="s">
        <v>1113</v>
      </c>
      <c r="C58">
        <v>20179</v>
      </c>
      <c r="D58" s="2">
        <v>44656</v>
      </c>
      <c r="E58" s="1" t="s">
        <v>1114</v>
      </c>
      <c r="F58" s="1" t="s">
        <v>399</v>
      </c>
      <c r="G58" s="1" t="s">
        <v>1115</v>
      </c>
      <c r="H58" s="1" t="s">
        <v>401</v>
      </c>
      <c r="I58" s="1" t="s">
        <v>392</v>
      </c>
      <c r="J58" s="1" t="str">
        <f>IFERROR(VLOOKUP(msl_nf_nconfirmadas_[[#This Row],[Cod Pedido]],Transferências!B:C,2,0),"")</f>
        <v/>
      </c>
      <c r="K58" s="1" t="str">
        <f>IFERROR(VLOOKUP(msl_nf_nconfirmadas_[[#This Row],[Cod Pedido]],Transferências!B:G,6,0),"")</f>
        <v/>
      </c>
    </row>
    <row r="59" spans="1:11" x14ac:dyDescent="0.25">
      <c r="A59" s="1" t="s">
        <v>387</v>
      </c>
      <c r="B59" s="1" t="s">
        <v>438</v>
      </c>
      <c r="C59">
        <v>6265</v>
      </c>
      <c r="D59" s="2">
        <v>44656</v>
      </c>
      <c r="E59" s="1" t="s">
        <v>1116</v>
      </c>
      <c r="F59" s="1" t="s">
        <v>399</v>
      </c>
      <c r="G59" s="1" t="s">
        <v>1107</v>
      </c>
      <c r="H59" s="1" t="s">
        <v>401</v>
      </c>
      <c r="I59" s="1" t="s">
        <v>392</v>
      </c>
      <c r="J59" s="1" t="str">
        <f>IFERROR(VLOOKUP(msl_nf_nconfirmadas_[[#This Row],[Cod Pedido]],Transferências!B:C,2,0),"")</f>
        <v/>
      </c>
      <c r="K59" s="1" t="str">
        <f>IFERROR(VLOOKUP(msl_nf_nconfirmadas_[[#This Row],[Cod Pedido]],Transferências!B:G,6,0),"")</f>
        <v/>
      </c>
    </row>
    <row r="60" spans="1:11" x14ac:dyDescent="0.25">
      <c r="A60" s="1" t="s">
        <v>387</v>
      </c>
      <c r="B60" s="1" t="s">
        <v>438</v>
      </c>
      <c r="C60">
        <v>5096</v>
      </c>
      <c r="D60" s="2">
        <v>44657</v>
      </c>
      <c r="E60" s="1" t="s">
        <v>1116</v>
      </c>
      <c r="F60" s="1" t="s">
        <v>399</v>
      </c>
      <c r="G60" s="1" t="s">
        <v>410</v>
      </c>
      <c r="H60" s="1" t="s">
        <v>401</v>
      </c>
      <c r="I60" s="1" t="s">
        <v>392</v>
      </c>
      <c r="J60" s="1" t="str">
        <f>IFERROR(VLOOKUP(msl_nf_nconfirmadas_[[#This Row],[Cod Pedido]],Transferências!B:C,2,0),"")</f>
        <v/>
      </c>
      <c r="K60" s="1" t="str">
        <f>IFERROR(VLOOKUP(msl_nf_nconfirmadas_[[#This Row],[Cod Pedido]],Transferências!B:G,6,0),"")</f>
        <v/>
      </c>
    </row>
    <row r="61" spans="1:11" x14ac:dyDescent="0.25">
      <c r="A61" s="1" t="s">
        <v>387</v>
      </c>
      <c r="B61" s="1" t="s">
        <v>438</v>
      </c>
      <c r="C61">
        <v>8978</v>
      </c>
      <c r="D61" s="2">
        <v>44657</v>
      </c>
      <c r="E61" s="1" t="s">
        <v>1117</v>
      </c>
      <c r="F61" s="1" t="s">
        <v>399</v>
      </c>
      <c r="G61" s="1" t="s">
        <v>1118</v>
      </c>
      <c r="H61" s="1" t="s">
        <v>401</v>
      </c>
      <c r="I61" s="1" t="s">
        <v>392</v>
      </c>
      <c r="J61" s="1" t="str">
        <f>IFERROR(VLOOKUP(msl_nf_nconfirmadas_[[#This Row],[Cod Pedido]],Transferências!B:C,2,0),"")</f>
        <v/>
      </c>
      <c r="K61" s="1" t="str">
        <f>IFERROR(VLOOKUP(msl_nf_nconfirmadas_[[#This Row],[Cod Pedido]],Transferências!B:G,6,0),"")</f>
        <v/>
      </c>
    </row>
    <row r="62" spans="1:11" x14ac:dyDescent="0.25">
      <c r="A62" s="1" t="s">
        <v>387</v>
      </c>
      <c r="B62" s="1" t="s">
        <v>438</v>
      </c>
      <c r="C62">
        <v>6301</v>
      </c>
      <c r="D62" s="2">
        <v>44659</v>
      </c>
      <c r="E62" s="1" t="s">
        <v>1119</v>
      </c>
      <c r="F62" s="1" t="s">
        <v>399</v>
      </c>
      <c r="G62" s="1" t="s">
        <v>1107</v>
      </c>
      <c r="H62" s="1" t="s">
        <v>401</v>
      </c>
      <c r="I62" s="1" t="s">
        <v>392</v>
      </c>
      <c r="J62" s="1" t="str">
        <f>IFERROR(VLOOKUP(msl_nf_nconfirmadas_[[#This Row],[Cod Pedido]],Transferências!B:C,2,0),"")</f>
        <v/>
      </c>
      <c r="K62" s="1" t="str">
        <f>IFERROR(VLOOKUP(msl_nf_nconfirmadas_[[#This Row],[Cod Pedido]],Transferências!B:G,6,0),"")</f>
        <v/>
      </c>
    </row>
    <row r="63" spans="1:11" x14ac:dyDescent="0.25">
      <c r="A63" s="1" t="s">
        <v>387</v>
      </c>
      <c r="B63" s="1" t="s">
        <v>710</v>
      </c>
      <c r="C63">
        <v>5350</v>
      </c>
      <c r="D63" s="2">
        <v>44662</v>
      </c>
      <c r="E63" s="1" t="s">
        <v>691</v>
      </c>
      <c r="F63" s="1" t="s">
        <v>1120</v>
      </c>
      <c r="G63" s="1" t="s">
        <v>1121</v>
      </c>
      <c r="H63" s="1" t="s">
        <v>396</v>
      </c>
      <c r="I63" s="1" t="s">
        <v>397</v>
      </c>
      <c r="J63" s="1">
        <f>IFERROR(VLOOKUP(msl_nf_nconfirmadas_[[#This Row],[Cod Pedido]],Transferências!B:C,2,0),"")</f>
        <v>4014</v>
      </c>
      <c r="K63" s="1" t="str">
        <f>IFERROR(VLOOKUP(msl_nf_nconfirmadas_[[#This Row],[Cod Pedido]],Transferências!B:G,6,0),"")</f>
        <v>Arezzo Cariri</v>
      </c>
    </row>
    <row r="64" spans="1:11" x14ac:dyDescent="0.25">
      <c r="A64" s="1" t="s">
        <v>387</v>
      </c>
      <c r="B64" s="1" t="s">
        <v>704</v>
      </c>
      <c r="C64">
        <v>5347</v>
      </c>
      <c r="D64" s="2">
        <v>44662</v>
      </c>
      <c r="E64" s="1" t="s">
        <v>691</v>
      </c>
      <c r="F64" s="1" t="s">
        <v>1122</v>
      </c>
      <c r="G64" s="1" t="s">
        <v>1123</v>
      </c>
      <c r="H64" s="1" t="s">
        <v>396</v>
      </c>
      <c r="I64" s="1" t="s">
        <v>397</v>
      </c>
      <c r="J64" s="1">
        <f>IFERROR(VLOOKUP(msl_nf_nconfirmadas_[[#This Row],[Cod Pedido]],Transferências!B:C,2,0),"")</f>
        <v>20992</v>
      </c>
      <c r="K64" s="1" t="str">
        <f>IFERROR(VLOOKUP(msl_nf_nconfirmadas_[[#This Row],[Cod Pedido]],Transferências!B:G,6,0),"")</f>
        <v>Arezzo 408</v>
      </c>
    </row>
    <row r="65" spans="1:11" x14ac:dyDescent="0.25">
      <c r="A65" s="1" t="s">
        <v>387</v>
      </c>
      <c r="B65" s="1" t="s">
        <v>700</v>
      </c>
      <c r="C65">
        <v>5345</v>
      </c>
      <c r="D65" s="2">
        <v>44662</v>
      </c>
      <c r="E65" s="1" t="s">
        <v>691</v>
      </c>
      <c r="F65" s="1" t="s">
        <v>1124</v>
      </c>
      <c r="G65" s="1" t="s">
        <v>1125</v>
      </c>
      <c r="H65" s="1" t="s">
        <v>396</v>
      </c>
      <c r="I65" s="1" t="s">
        <v>397</v>
      </c>
      <c r="J65" s="1">
        <f>IFERROR(VLOOKUP(msl_nf_nconfirmadas_[[#This Row],[Cod Pedido]],Transferências!B:C,2,0),"")</f>
        <v>9455</v>
      </c>
      <c r="K65" s="1" t="str">
        <f>IFERROR(VLOOKUP(msl_nf_nconfirmadas_[[#This Row],[Cod Pedido]],Transferências!B:G,6,0),"")</f>
        <v>CD - Meia Sola</v>
      </c>
    </row>
    <row r="66" spans="1:11" x14ac:dyDescent="0.25">
      <c r="A66" s="1" t="s">
        <v>387</v>
      </c>
      <c r="B66" s="1" t="s">
        <v>692</v>
      </c>
      <c r="C66">
        <v>5341</v>
      </c>
      <c r="D66" s="2">
        <v>44662</v>
      </c>
      <c r="E66" s="1" t="s">
        <v>691</v>
      </c>
      <c r="F66" s="1" t="s">
        <v>1126</v>
      </c>
      <c r="G66" s="1" t="s">
        <v>1127</v>
      </c>
      <c r="H66" s="1" t="s">
        <v>396</v>
      </c>
      <c r="I66" s="1" t="s">
        <v>397</v>
      </c>
      <c r="J66" s="1">
        <f>IFERROR(VLOOKUP(msl_nf_nconfirmadas_[[#This Row],[Cod Pedido]],Transferências!B:C,2,0),"")</f>
        <v>17592</v>
      </c>
      <c r="K66" s="1" t="str">
        <f>IFERROR(VLOOKUP(msl_nf_nconfirmadas_[[#This Row],[Cod Pedido]],Transferências!B:G,6,0),"")</f>
        <v>Meia Sola Maison</v>
      </c>
    </row>
    <row r="67" spans="1:11" x14ac:dyDescent="0.25">
      <c r="A67" s="1" t="s">
        <v>387</v>
      </c>
      <c r="B67" s="1" t="s">
        <v>687</v>
      </c>
      <c r="C67">
        <v>5339</v>
      </c>
      <c r="D67" s="2">
        <v>44662</v>
      </c>
      <c r="E67" s="1" t="s">
        <v>691</v>
      </c>
      <c r="F67" s="1" t="s">
        <v>1128</v>
      </c>
      <c r="G67" s="1" t="s">
        <v>1129</v>
      </c>
      <c r="H67" s="1" t="s">
        <v>396</v>
      </c>
      <c r="I67" s="1" t="s">
        <v>397</v>
      </c>
      <c r="J67" s="1">
        <f>IFERROR(VLOOKUP(msl_nf_nconfirmadas_[[#This Row],[Cod Pedido]],Transferências!B:C,2,0),"")</f>
        <v>17591</v>
      </c>
      <c r="K67" s="1" t="str">
        <f>IFERROR(VLOOKUP(msl_nf_nconfirmadas_[[#This Row],[Cod Pedido]],Transferências!B:G,6,0),"")</f>
        <v>Meia Sola Maison</v>
      </c>
    </row>
    <row r="68" spans="1:11" x14ac:dyDescent="0.25">
      <c r="A68" s="1" t="s">
        <v>387</v>
      </c>
      <c r="B68" s="1" t="s">
        <v>747</v>
      </c>
      <c r="C68">
        <v>5374</v>
      </c>
      <c r="D68" s="2">
        <v>44662</v>
      </c>
      <c r="E68" s="1" t="s">
        <v>191</v>
      </c>
      <c r="F68" s="1" t="s">
        <v>1130</v>
      </c>
      <c r="G68" s="1" t="s">
        <v>1131</v>
      </c>
      <c r="H68" s="1" t="s">
        <v>396</v>
      </c>
      <c r="I68" s="1" t="s">
        <v>397</v>
      </c>
      <c r="J68" s="1">
        <f>IFERROR(VLOOKUP(msl_nf_nconfirmadas_[[#This Row],[Cod Pedido]],Transferências!B:C,2,0),"")</f>
        <v>11998</v>
      </c>
      <c r="K68" s="1" t="str">
        <f>IFERROR(VLOOKUP(msl_nf_nconfirmadas_[[#This Row],[Cod Pedido]],Transferências!B:G,6,0),"")</f>
        <v>Arezzo Riomar</v>
      </c>
    </row>
    <row r="69" spans="1:11" x14ac:dyDescent="0.25">
      <c r="A69" s="1" t="s">
        <v>387</v>
      </c>
      <c r="B69" s="1" t="s">
        <v>759</v>
      </c>
      <c r="C69">
        <v>5339</v>
      </c>
      <c r="D69" s="2">
        <v>44663</v>
      </c>
      <c r="E69" s="1" t="s">
        <v>198</v>
      </c>
      <c r="F69" s="1" t="s">
        <v>1132</v>
      </c>
      <c r="G69" s="1" t="s">
        <v>1133</v>
      </c>
      <c r="H69" s="1" t="s">
        <v>396</v>
      </c>
      <c r="I69" s="1" t="s">
        <v>397</v>
      </c>
      <c r="J69" s="1">
        <f>IFERROR(VLOOKUP(msl_nf_nconfirmadas_[[#This Row],[Cod Pedido]],Transferências!B:C,2,0),"")</f>
        <v>5846</v>
      </c>
      <c r="K69" s="1" t="str">
        <f>IFERROR(VLOOKUP(msl_nf_nconfirmadas_[[#This Row],[Cod Pedido]],Transferências!B:G,6,0),"")</f>
        <v>Schutz Riomar</v>
      </c>
    </row>
    <row r="70" spans="1:11" x14ac:dyDescent="0.25">
      <c r="A70" s="1" t="s">
        <v>387</v>
      </c>
      <c r="B70" s="1" t="s">
        <v>438</v>
      </c>
      <c r="C70">
        <v>5328</v>
      </c>
      <c r="D70" s="2">
        <v>44664</v>
      </c>
      <c r="E70" s="1" t="s">
        <v>1134</v>
      </c>
      <c r="F70" s="1" t="s">
        <v>399</v>
      </c>
      <c r="G70" s="1" t="s">
        <v>406</v>
      </c>
      <c r="H70" s="1" t="s">
        <v>401</v>
      </c>
      <c r="I70" s="1" t="s">
        <v>392</v>
      </c>
      <c r="J70" s="1" t="str">
        <f>IFERROR(VLOOKUP(msl_nf_nconfirmadas_[[#This Row],[Cod Pedido]],Transferências!B:C,2,0),"")</f>
        <v/>
      </c>
      <c r="K70" s="1" t="str">
        <f>IFERROR(VLOOKUP(msl_nf_nconfirmadas_[[#This Row],[Cod Pedido]],Transferências!B:G,6,0),"")</f>
        <v/>
      </c>
    </row>
    <row r="71" spans="1:11" x14ac:dyDescent="0.25">
      <c r="A71" s="1" t="s">
        <v>387</v>
      </c>
      <c r="B71" s="1" t="s">
        <v>790</v>
      </c>
      <c r="C71">
        <v>5355</v>
      </c>
      <c r="D71" s="2">
        <v>44665</v>
      </c>
      <c r="E71" s="1" t="s">
        <v>46</v>
      </c>
      <c r="F71" s="1" t="s">
        <v>1135</v>
      </c>
      <c r="G71" s="1" t="s">
        <v>1136</v>
      </c>
      <c r="H71" s="1" t="s">
        <v>396</v>
      </c>
      <c r="I71" s="1" t="s">
        <v>397</v>
      </c>
      <c r="J71" s="1">
        <f>IFERROR(VLOOKUP(msl_nf_nconfirmadas_[[#This Row],[Cod Pedido]],Transferências!B:C,2,0),"")</f>
        <v>1599</v>
      </c>
      <c r="K71" s="1" t="str">
        <f>IFERROR(VLOOKUP(msl_nf_nconfirmadas_[[#This Row],[Cod Pedido]],Transferências!B:G,6,0),"")</f>
        <v>Qualidade</v>
      </c>
    </row>
    <row r="72" spans="1:11" x14ac:dyDescent="0.25">
      <c r="A72" s="1" t="s">
        <v>387</v>
      </c>
      <c r="B72" s="1" t="s">
        <v>438</v>
      </c>
      <c r="C72">
        <v>16339</v>
      </c>
      <c r="D72" s="2">
        <v>44665</v>
      </c>
      <c r="E72" s="1" t="s">
        <v>1137</v>
      </c>
      <c r="F72" s="1" t="s">
        <v>399</v>
      </c>
      <c r="G72" s="1" t="s">
        <v>1085</v>
      </c>
      <c r="H72" s="1" t="s">
        <v>401</v>
      </c>
      <c r="I72" s="1" t="s">
        <v>392</v>
      </c>
      <c r="J72" s="1" t="str">
        <f>IFERROR(VLOOKUP(msl_nf_nconfirmadas_[[#This Row],[Cod Pedido]],Transferências!B:C,2,0),"")</f>
        <v/>
      </c>
      <c r="K72" s="1" t="str">
        <f>IFERROR(VLOOKUP(msl_nf_nconfirmadas_[[#This Row],[Cod Pedido]],Transferências!B:G,6,0),"")</f>
        <v/>
      </c>
    </row>
    <row r="73" spans="1:11" x14ac:dyDescent="0.25">
      <c r="A73" s="1" t="s">
        <v>387</v>
      </c>
      <c r="B73" s="1" t="s">
        <v>1138</v>
      </c>
      <c r="C73">
        <v>5356</v>
      </c>
      <c r="D73" s="2">
        <v>44666</v>
      </c>
      <c r="E73" s="1" t="s">
        <v>666</v>
      </c>
      <c r="F73" s="1" t="s">
        <v>1139</v>
      </c>
      <c r="G73" s="1" t="s">
        <v>1140</v>
      </c>
      <c r="H73" s="1" t="s">
        <v>396</v>
      </c>
      <c r="I73" s="1" t="s">
        <v>397</v>
      </c>
      <c r="J73" s="1" t="str">
        <f>IFERROR(VLOOKUP(msl_nf_nconfirmadas_[[#This Row],[Cod Pedido]],Transferências!B:C,2,0),"")</f>
        <v/>
      </c>
      <c r="K73" s="1" t="str">
        <f>IFERROR(VLOOKUP(msl_nf_nconfirmadas_[[#This Row],[Cod Pedido]],Transferências!B:G,6,0),"")</f>
        <v/>
      </c>
    </row>
    <row r="74" spans="1:11" x14ac:dyDescent="0.25">
      <c r="A74" s="1" t="s">
        <v>387</v>
      </c>
      <c r="B74" s="1" t="s">
        <v>811</v>
      </c>
      <c r="C74">
        <v>5358</v>
      </c>
      <c r="D74" s="2">
        <v>44667</v>
      </c>
      <c r="E74" s="1" t="s">
        <v>529</v>
      </c>
      <c r="F74" s="1" t="s">
        <v>1141</v>
      </c>
      <c r="G74" s="1" t="s">
        <v>1142</v>
      </c>
      <c r="H74" s="1" t="s">
        <v>396</v>
      </c>
      <c r="I74" s="1" t="s">
        <v>397</v>
      </c>
      <c r="J74" s="1">
        <f>IFERROR(VLOOKUP(msl_nf_nconfirmadas_[[#This Row],[Cod Pedido]],Transferências!B:C,2,0),"")</f>
        <v>21119</v>
      </c>
      <c r="K74" s="1" t="str">
        <f>IFERROR(VLOOKUP(msl_nf_nconfirmadas_[[#This Row],[Cod Pedido]],Transferências!B:G,6,0),"")</f>
        <v>Arezzo 408</v>
      </c>
    </row>
    <row r="75" spans="1:11" x14ac:dyDescent="0.25">
      <c r="A75" s="1" t="s">
        <v>387</v>
      </c>
      <c r="B75" s="1" t="s">
        <v>813</v>
      </c>
      <c r="C75">
        <v>6657</v>
      </c>
      <c r="D75" s="2">
        <v>44667</v>
      </c>
      <c r="E75" s="1" t="s">
        <v>1143</v>
      </c>
      <c r="F75" s="1" t="s">
        <v>399</v>
      </c>
      <c r="G75" s="1" t="s">
        <v>477</v>
      </c>
      <c r="H75" s="1" t="s">
        <v>401</v>
      </c>
      <c r="I75" s="1" t="s">
        <v>392</v>
      </c>
      <c r="J75" s="1">
        <f>IFERROR(VLOOKUP(msl_nf_nconfirmadas_[[#This Row],[Cod Pedido]],Transferências!B:C,2,0),"")</f>
        <v>17786</v>
      </c>
      <c r="K75" s="1" t="str">
        <f>IFERROR(VLOOKUP(msl_nf_nconfirmadas_[[#This Row],[Cod Pedido]],Transferências!B:G,6,0),"")</f>
        <v>Meia Sola Maison</v>
      </c>
    </row>
    <row r="76" spans="1:11" x14ac:dyDescent="0.25">
      <c r="A76" s="1" t="s">
        <v>387</v>
      </c>
      <c r="B76" s="1" t="s">
        <v>805</v>
      </c>
      <c r="C76">
        <v>6380</v>
      </c>
      <c r="D76" s="2">
        <v>44667</v>
      </c>
      <c r="E76" s="1" t="s">
        <v>145</v>
      </c>
      <c r="F76" s="1" t="s">
        <v>399</v>
      </c>
      <c r="G76" s="1" t="s">
        <v>1107</v>
      </c>
      <c r="H76" s="1" t="s">
        <v>401</v>
      </c>
      <c r="I76" s="1" t="s">
        <v>392</v>
      </c>
      <c r="J76" s="1">
        <f>IFERROR(VLOOKUP(msl_nf_nconfirmadas_[[#This Row],[Cod Pedido]],Transferências!B:C,2,0),"")</f>
        <v>15323</v>
      </c>
      <c r="K76" s="1" t="str">
        <f>IFERROR(VLOOKUP(msl_nf_nconfirmadas_[[#This Row],[Cod Pedido]],Transferências!B:G,6,0),"")</f>
        <v>Arezzo 90</v>
      </c>
    </row>
    <row r="77" spans="1:11" x14ac:dyDescent="0.25">
      <c r="A77" s="1" t="s">
        <v>387</v>
      </c>
      <c r="B77" s="1" t="s">
        <v>824</v>
      </c>
      <c r="C77">
        <v>5367</v>
      </c>
      <c r="D77" s="2">
        <v>44668</v>
      </c>
      <c r="E77" s="1" t="s">
        <v>870</v>
      </c>
      <c r="F77" s="1" t="s">
        <v>1144</v>
      </c>
      <c r="G77" s="1" t="s">
        <v>1145</v>
      </c>
      <c r="H77" s="1" t="s">
        <v>396</v>
      </c>
      <c r="I77" s="1" t="s">
        <v>397</v>
      </c>
      <c r="J77" s="1">
        <f>IFERROR(VLOOKUP(msl_nf_nconfirmadas_[[#This Row],[Cod Pedido]],Transferências!B:C,2,0),"")</f>
        <v>1035</v>
      </c>
      <c r="K77" s="1" t="str">
        <f>IFERROR(VLOOKUP(msl_nf_nconfirmadas_[[#This Row],[Cod Pedido]],Transferências!B:G,6,0),"")</f>
        <v>Meia Sola Off Caucaia</v>
      </c>
    </row>
    <row r="78" spans="1:11" x14ac:dyDescent="0.25">
      <c r="A78" s="1" t="s">
        <v>387</v>
      </c>
      <c r="B78" s="1" t="s">
        <v>869</v>
      </c>
      <c r="C78">
        <v>5374</v>
      </c>
      <c r="D78" s="2">
        <v>44669</v>
      </c>
      <c r="E78" s="1" t="s">
        <v>870</v>
      </c>
      <c r="F78" s="1" t="s">
        <v>1146</v>
      </c>
      <c r="G78" s="1" t="s">
        <v>1147</v>
      </c>
      <c r="H78" s="1" t="s">
        <v>396</v>
      </c>
      <c r="I78" s="1" t="s">
        <v>397</v>
      </c>
      <c r="J78" s="1">
        <f>IFERROR(VLOOKUP(msl_nf_nconfirmadas_[[#This Row],[Cod Pedido]],Transferências!B:C,2,0),"")</f>
        <v>1064</v>
      </c>
      <c r="K78" s="1" t="str">
        <f>IFERROR(VLOOKUP(msl_nf_nconfirmadas_[[#This Row],[Cod Pedido]],Transferências!B:G,6,0),"")</f>
        <v>Arezzo Sobral</v>
      </c>
    </row>
    <row r="79" spans="1:11" x14ac:dyDescent="0.25">
      <c r="A79" s="1" t="s">
        <v>387</v>
      </c>
      <c r="B79" s="1" t="s">
        <v>865</v>
      </c>
      <c r="C79">
        <v>20588</v>
      </c>
      <c r="D79" s="2">
        <v>44669</v>
      </c>
      <c r="E79" s="1" t="s">
        <v>1148</v>
      </c>
      <c r="F79" s="1" t="s">
        <v>399</v>
      </c>
      <c r="G79" s="1" t="s">
        <v>1115</v>
      </c>
      <c r="H79" s="1" t="s">
        <v>401</v>
      </c>
      <c r="I79" s="1" t="s">
        <v>392</v>
      </c>
      <c r="J79" s="1">
        <f>IFERROR(VLOOKUP(msl_nf_nconfirmadas_[[#This Row],[Cod Pedido]],Transferências!B:C,2,0),"")</f>
        <v>12131</v>
      </c>
      <c r="K79" s="1" t="str">
        <f>IFERROR(VLOOKUP(msl_nf_nconfirmadas_[[#This Row],[Cod Pedido]],Transferências!B:G,6,0),"")</f>
        <v>Arezzo Riomar</v>
      </c>
    </row>
    <row r="80" spans="1:11" x14ac:dyDescent="0.25">
      <c r="A80" s="1" t="s">
        <v>387</v>
      </c>
      <c r="B80" s="1" t="s">
        <v>1149</v>
      </c>
      <c r="C80">
        <v>20591</v>
      </c>
      <c r="D80" s="2">
        <v>44669</v>
      </c>
      <c r="E80" s="1" t="s">
        <v>1150</v>
      </c>
      <c r="F80" s="1" t="s">
        <v>399</v>
      </c>
      <c r="G80" s="1" t="s">
        <v>1115</v>
      </c>
      <c r="H80" s="1" t="s">
        <v>401</v>
      </c>
      <c r="I80" s="1" t="s">
        <v>392</v>
      </c>
      <c r="J80" s="1" t="str">
        <f>IFERROR(VLOOKUP(msl_nf_nconfirmadas_[[#This Row],[Cod Pedido]],Transferências!B:C,2,0),"")</f>
        <v/>
      </c>
      <c r="K80" s="1" t="str">
        <f>IFERROR(VLOOKUP(msl_nf_nconfirmadas_[[#This Row],[Cod Pedido]],Transferências!B:G,6,0),"")</f>
        <v/>
      </c>
    </row>
    <row r="81" spans="1:11" x14ac:dyDescent="0.25">
      <c r="A81" s="1" t="s">
        <v>387</v>
      </c>
      <c r="B81" s="1" t="s">
        <v>910</v>
      </c>
      <c r="C81">
        <v>5358</v>
      </c>
      <c r="D81" s="2">
        <v>44670</v>
      </c>
      <c r="E81" s="1" t="s">
        <v>75</v>
      </c>
      <c r="F81" s="1" t="s">
        <v>1151</v>
      </c>
      <c r="G81" s="1" t="s">
        <v>1152</v>
      </c>
      <c r="H81" s="1" t="s">
        <v>396</v>
      </c>
      <c r="I81" s="1" t="s">
        <v>397</v>
      </c>
      <c r="J81" s="1">
        <f>IFERROR(VLOOKUP(msl_nf_nconfirmadas_[[#This Row],[Cod Pedido]],Transferências!B:C,2,0),"")</f>
        <v>1038</v>
      </c>
      <c r="K81" s="1" t="str">
        <f>IFERROR(VLOOKUP(msl_nf_nconfirmadas_[[#This Row],[Cod Pedido]],Transferências!B:G,6,0),"")</f>
        <v>Meia Sola Off Caucaia</v>
      </c>
    </row>
    <row r="82" spans="1:11" x14ac:dyDescent="0.25">
      <c r="A82" s="1" t="s">
        <v>387</v>
      </c>
      <c r="B82" s="1" t="s">
        <v>438</v>
      </c>
      <c r="C82">
        <v>4310</v>
      </c>
      <c r="D82" s="2">
        <v>44670</v>
      </c>
      <c r="E82" s="1" t="s">
        <v>1153</v>
      </c>
      <c r="F82" s="1" t="s">
        <v>467</v>
      </c>
      <c r="G82" s="1" t="s">
        <v>468</v>
      </c>
      <c r="H82" s="1" t="s">
        <v>401</v>
      </c>
      <c r="I82" s="1" t="s">
        <v>392</v>
      </c>
      <c r="J82" s="1" t="str">
        <f>IFERROR(VLOOKUP(msl_nf_nconfirmadas_[[#This Row],[Cod Pedido]],Transferências!B:C,2,0),"")</f>
        <v/>
      </c>
      <c r="K82" s="1" t="str">
        <f>IFERROR(VLOOKUP(msl_nf_nconfirmadas_[[#This Row],[Cod Pedido]],Transferências!B:G,6,0),"")</f>
        <v/>
      </c>
    </row>
    <row r="83" spans="1:11" x14ac:dyDescent="0.25">
      <c r="A83" s="1" t="s">
        <v>387</v>
      </c>
      <c r="B83" s="1" t="s">
        <v>1154</v>
      </c>
      <c r="C83">
        <v>5356</v>
      </c>
      <c r="D83" s="2">
        <v>44671</v>
      </c>
      <c r="E83" s="1" t="s">
        <v>75</v>
      </c>
      <c r="F83" s="1" t="s">
        <v>1155</v>
      </c>
      <c r="G83" s="1" t="s">
        <v>1156</v>
      </c>
      <c r="H83" s="1" t="s">
        <v>396</v>
      </c>
      <c r="I83" s="1" t="s">
        <v>397</v>
      </c>
      <c r="J83" s="1" t="str">
        <f>IFERROR(VLOOKUP(msl_nf_nconfirmadas_[[#This Row],[Cod Pedido]],Transferências!B:C,2,0),"")</f>
        <v/>
      </c>
      <c r="K83" s="1" t="str">
        <f>IFERROR(VLOOKUP(msl_nf_nconfirmadas_[[#This Row],[Cod Pedido]],Transferências!B:G,6,0),"")</f>
        <v/>
      </c>
    </row>
    <row r="84" spans="1:11" x14ac:dyDescent="0.25">
      <c r="A84" s="1" t="s">
        <v>387</v>
      </c>
      <c r="B84" s="1" t="s">
        <v>438</v>
      </c>
      <c r="C84">
        <v>5167</v>
      </c>
      <c r="D84" s="2">
        <v>44671</v>
      </c>
      <c r="E84" s="1" t="s">
        <v>1157</v>
      </c>
      <c r="F84" s="1" t="s">
        <v>399</v>
      </c>
      <c r="G84" s="1" t="s">
        <v>400</v>
      </c>
      <c r="H84" s="1" t="s">
        <v>401</v>
      </c>
      <c r="I84" s="1" t="s">
        <v>392</v>
      </c>
      <c r="J84" s="1" t="str">
        <f>IFERROR(VLOOKUP(msl_nf_nconfirmadas_[[#This Row],[Cod Pedido]],Transferências!B:C,2,0),"")</f>
        <v/>
      </c>
      <c r="K84" s="1" t="str">
        <f>IFERROR(VLOOKUP(msl_nf_nconfirmadas_[[#This Row],[Cod Pedido]],Transferências!B:G,6,0),"")</f>
        <v/>
      </c>
    </row>
    <row r="85" spans="1:11" x14ac:dyDescent="0.25">
      <c r="A85" s="1" t="s">
        <v>387</v>
      </c>
      <c r="B85" s="1" t="s">
        <v>933</v>
      </c>
      <c r="C85">
        <v>5366</v>
      </c>
      <c r="D85" s="2">
        <v>44673</v>
      </c>
      <c r="E85" s="1" t="s">
        <v>935</v>
      </c>
      <c r="F85" s="1" t="s">
        <v>1158</v>
      </c>
      <c r="G85" s="1" t="s">
        <v>1159</v>
      </c>
      <c r="H85" s="1" t="s">
        <v>396</v>
      </c>
      <c r="I85" s="1" t="s">
        <v>397</v>
      </c>
      <c r="J85" s="1">
        <f>IFERROR(VLOOKUP(msl_nf_nconfirmadas_[[#This Row],[Cod Pedido]],Transferências!B:C,2,0),"")</f>
        <v>6390</v>
      </c>
      <c r="K85" s="1" t="str">
        <f>IFERROR(VLOOKUP(msl_nf_nconfirmadas_[[#This Row],[Cod Pedido]],Transferências!B:G,6,0),"")</f>
        <v>Anacapri Iguatemi</v>
      </c>
    </row>
    <row r="86" spans="1:11" x14ac:dyDescent="0.25">
      <c r="A86" s="1" t="s">
        <v>387</v>
      </c>
      <c r="B86" s="1" t="s">
        <v>438</v>
      </c>
      <c r="C86">
        <v>6079</v>
      </c>
      <c r="D86" s="2">
        <v>44673</v>
      </c>
      <c r="E86" s="1" t="s">
        <v>524</v>
      </c>
      <c r="F86" s="1" t="s">
        <v>1160</v>
      </c>
      <c r="G86" s="1" t="s">
        <v>1161</v>
      </c>
      <c r="H86" s="1" t="s">
        <v>401</v>
      </c>
      <c r="I86" s="1" t="s">
        <v>392</v>
      </c>
      <c r="J86" s="1" t="str">
        <f>IFERROR(VLOOKUP(msl_nf_nconfirmadas_[[#This Row],[Cod Pedido]],Transferências!B:C,2,0),"")</f>
        <v/>
      </c>
      <c r="K86" s="1" t="str">
        <f>IFERROR(VLOOKUP(msl_nf_nconfirmadas_[[#This Row],[Cod Pedido]],Transferências!B:G,6,0),"")</f>
        <v/>
      </c>
    </row>
    <row r="87" spans="1:11" x14ac:dyDescent="0.25">
      <c r="A87" s="1" t="s">
        <v>387</v>
      </c>
      <c r="B87" s="1" t="s">
        <v>951</v>
      </c>
      <c r="C87">
        <v>5363</v>
      </c>
      <c r="D87" s="2">
        <v>44673</v>
      </c>
      <c r="E87" s="1" t="s">
        <v>81</v>
      </c>
      <c r="F87" s="1" t="s">
        <v>1162</v>
      </c>
      <c r="G87" s="1" t="s">
        <v>1163</v>
      </c>
      <c r="H87" s="1" t="s">
        <v>396</v>
      </c>
      <c r="I87" s="1" t="s">
        <v>397</v>
      </c>
      <c r="J87" s="1">
        <f>IFERROR(VLOOKUP(msl_nf_nconfirmadas_[[#This Row],[Cod Pedido]],Transferências!B:C,2,0),"")</f>
        <v>1050</v>
      </c>
      <c r="K87" s="1" t="str">
        <f>IFERROR(VLOOKUP(msl_nf_nconfirmadas_[[#This Row],[Cod Pedido]],Transferências!B:G,6,0),"")</f>
        <v>Meia Sola Off Caucaia</v>
      </c>
    </row>
    <row r="88" spans="1:11" x14ac:dyDescent="0.25">
      <c r="A88" s="1" t="s">
        <v>387</v>
      </c>
      <c r="B88" s="1" t="s">
        <v>438</v>
      </c>
      <c r="C88">
        <v>6767</v>
      </c>
      <c r="D88" s="2">
        <v>44674</v>
      </c>
      <c r="E88" s="1" t="s">
        <v>1164</v>
      </c>
      <c r="F88" s="1" t="s">
        <v>399</v>
      </c>
      <c r="G88" s="1" t="s">
        <v>477</v>
      </c>
      <c r="H88" s="1" t="s">
        <v>401</v>
      </c>
      <c r="I88" s="1" t="s">
        <v>392</v>
      </c>
      <c r="J88" s="1" t="str">
        <f>IFERROR(VLOOKUP(msl_nf_nconfirmadas_[[#This Row],[Cod Pedido]],Transferências!B:C,2,0),"")</f>
        <v/>
      </c>
      <c r="K88" s="1" t="str">
        <f>IFERROR(VLOOKUP(msl_nf_nconfirmadas_[[#This Row],[Cod Pedido]],Transferências!B:G,6,0),"")</f>
        <v/>
      </c>
    </row>
    <row r="89" spans="1:11" x14ac:dyDescent="0.25">
      <c r="A89" s="1" t="s">
        <v>387</v>
      </c>
      <c r="B89" s="1" t="s">
        <v>873</v>
      </c>
      <c r="C89">
        <v>5369</v>
      </c>
      <c r="D89" s="2">
        <v>44674</v>
      </c>
      <c r="E89" s="1" t="s">
        <v>418</v>
      </c>
      <c r="F89" s="1" t="s">
        <v>1165</v>
      </c>
      <c r="G89" s="1" t="s">
        <v>1166</v>
      </c>
      <c r="H89" s="1" t="s">
        <v>396</v>
      </c>
      <c r="I89" s="1" t="s">
        <v>397</v>
      </c>
      <c r="J89" s="1">
        <f>IFERROR(VLOOKUP(msl_nf_nconfirmadas_[[#This Row],[Cod Pedido]],Transferências!B:C,2,0),"")</f>
        <v>21372</v>
      </c>
      <c r="K89" s="1" t="str">
        <f>IFERROR(VLOOKUP(msl_nf_nconfirmadas_[[#This Row],[Cod Pedido]],Transferências!B:G,6,0),"")</f>
        <v>Arezzo 408</v>
      </c>
    </row>
    <row r="90" spans="1:11" x14ac:dyDescent="0.25">
      <c r="A90" s="1" t="s">
        <v>387</v>
      </c>
      <c r="B90" s="1" t="s">
        <v>438</v>
      </c>
      <c r="C90">
        <v>17708</v>
      </c>
      <c r="D90" s="2">
        <v>44676</v>
      </c>
      <c r="E90" s="1" t="s">
        <v>768</v>
      </c>
      <c r="F90" s="1" t="s">
        <v>399</v>
      </c>
      <c r="G90" s="1" t="s">
        <v>488</v>
      </c>
      <c r="H90" s="1" t="s">
        <v>401</v>
      </c>
      <c r="I90" s="1" t="s">
        <v>392</v>
      </c>
      <c r="J90" s="1" t="str">
        <f>IFERROR(VLOOKUP(msl_nf_nconfirmadas_[[#This Row],[Cod Pedido]],Transferências!B:C,2,0),"")</f>
        <v/>
      </c>
      <c r="K90" s="1" t="str">
        <f>IFERROR(VLOOKUP(msl_nf_nconfirmadas_[[#This Row],[Cod Pedido]],Transferências!B:G,6,0),"")</f>
        <v/>
      </c>
    </row>
    <row r="91" spans="1:11" x14ac:dyDescent="0.25">
      <c r="A91" s="1" t="s">
        <v>387</v>
      </c>
      <c r="B91" s="1" t="s">
        <v>438</v>
      </c>
      <c r="C91">
        <v>17729</v>
      </c>
      <c r="D91" s="2">
        <v>44676</v>
      </c>
      <c r="E91" s="1" t="s">
        <v>545</v>
      </c>
      <c r="F91" s="1" t="s">
        <v>399</v>
      </c>
      <c r="G91" s="1" t="s">
        <v>488</v>
      </c>
      <c r="H91" s="1" t="s">
        <v>401</v>
      </c>
      <c r="I91" s="1" t="s">
        <v>392</v>
      </c>
      <c r="J91" s="1" t="str">
        <f>IFERROR(VLOOKUP(msl_nf_nconfirmadas_[[#This Row],[Cod Pedido]],Transferências!B:C,2,0),"")</f>
        <v/>
      </c>
      <c r="K91" s="1" t="str">
        <f>IFERROR(VLOOKUP(msl_nf_nconfirmadas_[[#This Row],[Cod Pedido]],Transferências!B:G,6,0),"")</f>
        <v/>
      </c>
    </row>
    <row r="92" spans="1:11" x14ac:dyDescent="0.25">
      <c r="A92" s="1" t="s">
        <v>387</v>
      </c>
      <c r="B92" s="1" t="s">
        <v>1167</v>
      </c>
      <c r="C92">
        <v>5369</v>
      </c>
      <c r="D92" s="2">
        <v>44677</v>
      </c>
      <c r="E92" s="1" t="s">
        <v>919</v>
      </c>
      <c r="F92" s="1" t="s">
        <v>1168</v>
      </c>
      <c r="G92" s="1" t="s">
        <v>1169</v>
      </c>
      <c r="H92" s="1" t="s">
        <v>396</v>
      </c>
      <c r="I92" s="1" t="s">
        <v>397</v>
      </c>
      <c r="J92" s="1" t="str">
        <f>IFERROR(VLOOKUP(msl_nf_nconfirmadas_[[#This Row],[Cod Pedido]],Transferências!B:C,2,0),"")</f>
        <v/>
      </c>
      <c r="K92" s="1" t="str">
        <f>IFERROR(VLOOKUP(msl_nf_nconfirmadas_[[#This Row],[Cod Pedido]],Transferências!B:G,6,0),"")</f>
        <v/>
      </c>
    </row>
    <row r="93" spans="1:11" x14ac:dyDescent="0.25">
      <c r="A93" s="1" t="s">
        <v>387</v>
      </c>
      <c r="B93" s="1" t="s">
        <v>1073</v>
      </c>
      <c r="C93">
        <v>5372</v>
      </c>
      <c r="D93" s="2">
        <v>44678</v>
      </c>
      <c r="E93" s="1" t="s">
        <v>487</v>
      </c>
      <c r="F93" s="1" t="s">
        <v>1170</v>
      </c>
      <c r="G93" s="1" t="s">
        <v>1171</v>
      </c>
      <c r="H93" s="1" t="s">
        <v>396</v>
      </c>
      <c r="I93" s="1" t="s">
        <v>397</v>
      </c>
      <c r="J93" s="1">
        <f>IFERROR(VLOOKUP(msl_nf_nconfirmadas_[[#This Row],[Cod Pedido]],Transferências!B:C,2,0),"")</f>
        <v>12307</v>
      </c>
      <c r="K93" s="1" t="str">
        <f>IFERROR(VLOOKUP(msl_nf_nconfirmadas_[[#This Row],[Cod Pedido]],Transferências!B:G,6,0),"")</f>
        <v>Arezzo Riomar</v>
      </c>
    </row>
    <row r="94" spans="1:11" x14ac:dyDescent="0.25">
      <c r="A94" s="1" t="s">
        <v>387</v>
      </c>
      <c r="B94" s="1" t="s">
        <v>438</v>
      </c>
      <c r="C94">
        <v>5586</v>
      </c>
      <c r="D94" s="2">
        <v>44678</v>
      </c>
      <c r="E94" s="1" t="s">
        <v>1172</v>
      </c>
      <c r="F94" s="1" t="s">
        <v>399</v>
      </c>
      <c r="G94" s="1" t="s">
        <v>476</v>
      </c>
      <c r="H94" s="1" t="s">
        <v>401</v>
      </c>
      <c r="I94" s="1" t="s">
        <v>392</v>
      </c>
      <c r="J94" s="1" t="str">
        <f>IFERROR(VLOOKUP(msl_nf_nconfirmadas_[[#This Row],[Cod Pedido]],Transferências!B:C,2,0),"")</f>
        <v/>
      </c>
      <c r="K94" s="1" t="str">
        <f>IFERROR(VLOOKUP(msl_nf_nconfirmadas_[[#This Row],[Cod Pedido]],Transferências!B:G,6,0),"")</f>
        <v/>
      </c>
    </row>
    <row r="95" spans="1:11" x14ac:dyDescent="0.25">
      <c r="A95" s="1" t="s">
        <v>387</v>
      </c>
      <c r="B95" s="1" t="s">
        <v>438</v>
      </c>
      <c r="C95">
        <v>17849</v>
      </c>
      <c r="D95" s="2">
        <v>44678</v>
      </c>
      <c r="E95" s="1" t="s">
        <v>1173</v>
      </c>
      <c r="F95" s="1" t="s">
        <v>399</v>
      </c>
      <c r="G95" s="1" t="s">
        <v>488</v>
      </c>
      <c r="H95" s="1" t="s">
        <v>401</v>
      </c>
      <c r="I95" s="1" t="s">
        <v>392</v>
      </c>
      <c r="J95" s="1" t="str">
        <f>IFERROR(VLOOKUP(msl_nf_nconfirmadas_[[#This Row],[Cod Pedido]],Transferências!B:C,2,0),"")</f>
        <v/>
      </c>
      <c r="K95" s="1" t="str">
        <f>IFERROR(VLOOKUP(msl_nf_nconfirmadas_[[#This Row],[Cod Pedido]],Transferências!B:G,6,0),"")</f>
        <v/>
      </c>
    </row>
    <row r="96" spans="1:11" x14ac:dyDescent="0.25">
      <c r="A96" s="1" t="s">
        <v>387</v>
      </c>
      <c r="B96" s="1" t="s">
        <v>1083</v>
      </c>
      <c r="C96">
        <v>5377</v>
      </c>
      <c r="D96" s="2">
        <v>44679</v>
      </c>
      <c r="E96" s="1" t="s">
        <v>75</v>
      </c>
      <c r="F96" s="1" t="s">
        <v>1174</v>
      </c>
      <c r="G96" s="1" t="s">
        <v>1175</v>
      </c>
      <c r="H96" s="1" t="s">
        <v>396</v>
      </c>
      <c r="I96" s="1" t="s">
        <v>397</v>
      </c>
      <c r="J96" s="1">
        <f>IFERROR(VLOOKUP(msl_nf_nconfirmadas_[[#This Row],[Cod Pedido]],Transferências!B:C,2,0),"")</f>
        <v>1643</v>
      </c>
      <c r="K96" s="1" t="str">
        <f>IFERROR(VLOOKUP(msl_nf_nconfirmadas_[[#This Row],[Cod Pedido]],Transferências!B:G,6,0),"")</f>
        <v>Qualidade</v>
      </c>
    </row>
    <row r="97" spans="1:11" x14ac:dyDescent="0.25">
      <c r="A97" s="1" t="s">
        <v>387</v>
      </c>
      <c r="B97" s="1" t="s">
        <v>839</v>
      </c>
      <c r="C97">
        <v>4357</v>
      </c>
      <c r="D97" s="2">
        <v>44679</v>
      </c>
      <c r="E97" s="1" t="s">
        <v>1087</v>
      </c>
      <c r="F97" s="1" t="s">
        <v>467</v>
      </c>
      <c r="G97" s="1" t="s">
        <v>468</v>
      </c>
      <c r="H97" s="1" t="s">
        <v>401</v>
      </c>
      <c r="I97" s="1" t="s">
        <v>392</v>
      </c>
      <c r="J97" s="1">
        <f>IFERROR(VLOOKUP(msl_nf_nconfirmadas_[[#This Row],[Cod Pedido]],Transferências!B:C,2,0),"")</f>
        <v>7006</v>
      </c>
      <c r="K97" s="1" t="str">
        <f>IFERROR(VLOOKUP(msl_nf_nconfirmadas_[[#This Row],[Cod Pedido]],Transferências!B:G,6,0),"")</f>
        <v>Arezzo Kennedy</v>
      </c>
    </row>
    <row r="98" spans="1:11" x14ac:dyDescent="0.25">
      <c r="A98" s="1" t="s">
        <v>387</v>
      </c>
      <c r="B98" s="1" t="s">
        <v>996</v>
      </c>
      <c r="C98">
        <v>5371</v>
      </c>
      <c r="D98" s="2">
        <v>44679</v>
      </c>
      <c r="E98" s="1" t="s">
        <v>518</v>
      </c>
      <c r="F98" s="1" t="s">
        <v>1176</v>
      </c>
      <c r="G98" s="1" t="s">
        <v>1177</v>
      </c>
      <c r="H98" s="1" t="s">
        <v>396</v>
      </c>
      <c r="I98" s="1" t="s">
        <v>397</v>
      </c>
      <c r="J98" s="1">
        <f>IFERROR(VLOOKUP(msl_nf_nconfirmadas_[[#This Row],[Cod Pedido]],Transferências!B:C,2,0),"")</f>
        <v>21548</v>
      </c>
      <c r="K98" s="1" t="str">
        <f>IFERROR(VLOOKUP(msl_nf_nconfirmadas_[[#This Row],[Cod Pedido]],Transferências!B:G,6,0),"")</f>
        <v>Arezzo 408</v>
      </c>
    </row>
    <row r="99" spans="1:11" x14ac:dyDescent="0.25">
      <c r="A99" s="1" t="s">
        <v>387</v>
      </c>
      <c r="B99" s="1" t="s">
        <v>438</v>
      </c>
      <c r="C99">
        <v>14836</v>
      </c>
      <c r="D99" s="2">
        <v>44680</v>
      </c>
      <c r="E99" s="1" t="s">
        <v>1178</v>
      </c>
      <c r="F99" s="1" t="s">
        <v>399</v>
      </c>
      <c r="G99" s="1" t="s">
        <v>437</v>
      </c>
      <c r="H99" s="1" t="s">
        <v>401</v>
      </c>
      <c r="I99" s="1" t="s">
        <v>392</v>
      </c>
      <c r="J99" s="1" t="str">
        <f>IFERROR(VLOOKUP(msl_nf_nconfirmadas_[[#This Row],[Cod Pedido]],Transferências!B:C,2,0),"")</f>
        <v/>
      </c>
      <c r="K99" s="1" t="str">
        <f>IFERROR(VLOOKUP(msl_nf_nconfirmadas_[[#This Row],[Cod Pedido]],Transferências!B:G,6,0),"")</f>
        <v/>
      </c>
    </row>
    <row r="100" spans="1:11" x14ac:dyDescent="0.25">
      <c r="A100" s="1" t="s">
        <v>387</v>
      </c>
      <c r="B100" s="1" t="s">
        <v>438</v>
      </c>
      <c r="C100">
        <v>11918</v>
      </c>
      <c r="D100" s="2">
        <v>44680</v>
      </c>
      <c r="E100" s="1" t="s">
        <v>535</v>
      </c>
      <c r="F100" s="1" t="s">
        <v>399</v>
      </c>
      <c r="G100" s="1" t="s">
        <v>1179</v>
      </c>
      <c r="H100" s="1" t="s">
        <v>401</v>
      </c>
      <c r="I100" s="1" t="s">
        <v>392</v>
      </c>
      <c r="J100" s="1" t="str">
        <f>IFERROR(VLOOKUP(msl_nf_nconfirmadas_[[#This Row],[Cod Pedido]],Transferências!B:C,2,0),"")</f>
        <v/>
      </c>
      <c r="K100" s="1" t="str">
        <f>IFERROR(VLOOKUP(msl_nf_nconfirmadas_[[#This Row],[Cod Pedido]],Transferências!B:G,6,0),"")</f>
        <v/>
      </c>
    </row>
    <row r="101" spans="1:11" x14ac:dyDescent="0.25">
      <c r="A101" s="1" t="s">
        <v>387</v>
      </c>
      <c r="B101" s="1" t="s">
        <v>1180</v>
      </c>
      <c r="C101">
        <v>5372</v>
      </c>
      <c r="D101" s="2">
        <v>44680</v>
      </c>
      <c r="E101" s="1" t="s">
        <v>545</v>
      </c>
      <c r="F101" s="1" t="s">
        <v>1181</v>
      </c>
      <c r="G101" s="1" t="s">
        <v>1182</v>
      </c>
      <c r="H101" s="1" t="s">
        <v>396</v>
      </c>
      <c r="I101" s="1" t="s">
        <v>397</v>
      </c>
      <c r="J101" s="1" t="str">
        <f>IFERROR(VLOOKUP(msl_nf_nconfirmadas_[[#This Row],[Cod Pedido]],Transferências!B:C,2,0),"")</f>
        <v/>
      </c>
      <c r="K101" s="1" t="str">
        <f>IFERROR(VLOOKUP(msl_nf_nconfirmadas_[[#This Row],[Cod Pedido]],Transferências!B:G,6,0),"")</f>
        <v/>
      </c>
    </row>
    <row r="102" spans="1:11" x14ac:dyDescent="0.25">
      <c r="A102" s="1" t="s">
        <v>387</v>
      </c>
      <c r="B102" s="1" t="s">
        <v>964</v>
      </c>
      <c r="C102">
        <v>5373</v>
      </c>
      <c r="D102" s="2">
        <v>44680</v>
      </c>
      <c r="E102" s="1" t="s">
        <v>966</v>
      </c>
      <c r="F102" s="1" t="s">
        <v>1183</v>
      </c>
      <c r="G102" s="1" t="s">
        <v>1184</v>
      </c>
      <c r="H102" s="1" t="s">
        <v>396</v>
      </c>
      <c r="I102" s="1" t="s">
        <v>397</v>
      </c>
      <c r="J102" s="1">
        <f>IFERROR(VLOOKUP(msl_nf_nconfirmadas_[[#This Row],[Cod Pedido]],Transferências!B:C,2,0),"")</f>
        <v>21594</v>
      </c>
      <c r="K102" s="1" t="str">
        <f>IFERROR(VLOOKUP(msl_nf_nconfirmadas_[[#This Row],[Cod Pedido]],Transferências!B:G,6,0),"")</f>
        <v>Arezzo 408</v>
      </c>
    </row>
    <row r="103" spans="1:11" x14ac:dyDescent="0.25">
      <c r="A103" s="1" t="s">
        <v>387</v>
      </c>
      <c r="B103" s="1" t="s">
        <v>438</v>
      </c>
      <c r="C103">
        <v>17995</v>
      </c>
      <c r="D103" s="2">
        <v>44680</v>
      </c>
      <c r="E103" s="1" t="s">
        <v>1185</v>
      </c>
      <c r="F103" s="1" t="s">
        <v>399</v>
      </c>
      <c r="G103" s="1" t="s">
        <v>488</v>
      </c>
      <c r="H103" s="1" t="s">
        <v>401</v>
      </c>
      <c r="I103" s="1" t="s">
        <v>392</v>
      </c>
      <c r="J103" s="1" t="str">
        <f>IFERROR(VLOOKUP(msl_nf_nconfirmadas_[[#This Row],[Cod Pedido]],Transferências!B:C,2,0),"")</f>
        <v/>
      </c>
      <c r="K103" s="1" t="str">
        <f>IFERROR(VLOOKUP(msl_nf_nconfirmadas_[[#This Row],[Cod Pedido]],Transferências!B:G,6,0),"")</f>
        <v/>
      </c>
    </row>
    <row r="104" spans="1:11" x14ac:dyDescent="0.25">
      <c r="A104" s="1" t="s">
        <v>387</v>
      </c>
      <c r="B104" s="1" t="s">
        <v>438</v>
      </c>
      <c r="C104">
        <v>18024</v>
      </c>
      <c r="D104" s="2">
        <v>44680</v>
      </c>
      <c r="E104" s="1" t="s">
        <v>1186</v>
      </c>
      <c r="F104" s="1" t="s">
        <v>399</v>
      </c>
      <c r="G104" s="1" t="s">
        <v>488</v>
      </c>
      <c r="H104" s="1" t="s">
        <v>401</v>
      </c>
      <c r="I104" s="1" t="s">
        <v>392</v>
      </c>
      <c r="J104" s="1" t="str">
        <f>IFERROR(VLOOKUP(msl_nf_nconfirmadas_[[#This Row],[Cod Pedido]],Transferências!B:C,2,0),"")</f>
        <v/>
      </c>
      <c r="K104" s="1" t="str">
        <f>IFERROR(VLOOKUP(msl_nf_nconfirmadas_[[#This Row],[Cod Pedido]],Transferências!B:G,6,0),"")</f>
        <v/>
      </c>
    </row>
    <row r="105" spans="1:11" x14ac:dyDescent="0.25">
      <c r="A105" s="1" t="s">
        <v>387</v>
      </c>
      <c r="B105" s="1" t="s">
        <v>438</v>
      </c>
      <c r="C105">
        <v>14860</v>
      </c>
      <c r="D105" s="2">
        <v>44680</v>
      </c>
      <c r="E105" s="1" t="s">
        <v>93</v>
      </c>
      <c r="F105" s="1" t="s">
        <v>399</v>
      </c>
      <c r="G105" s="1" t="s">
        <v>437</v>
      </c>
      <c r="H105" s="1" t="s">
        <v>401</v>
      </c>
      <c r="I105" s="1" t="s">
        <v>392</v>
      </c>
      <c r="J105" s="1" t="str">
        <f>IFERROR(VLOOKUP(msl_nf_nconfirmadas_[[#This Row],[Cod Pedido]],Transferências!B:C,2,0),"")</f>
        <v/>
      </c>
      <c r="K105" s="1" t="str">
        <f>IFERROR(VLOOKUP(msl_nf_nconfirmadas_[[#This Row],[Cod Pedido]],Transferências!B:G,6,0),"")</f>
        <v/>
      </c>
    </row>
    <row r="106" spans="1:11" x14ac:dyDescent="0.25">
      <c r="A106" s="1" t="s">
        <v>387</v>
      </c>
      <c r="B106" s="1" t="s">
        <v>990</v>
      </c>
      <c r="C106">
        <v>5378</v>
      </c>
      <c r="D106" s="2">
        <v>44681</v>
      </c>
      <c r="E106" s="1" t="s">
        <v>75</v>
      </c>
      <c r="F106" s="1" t="s">
        <v>1187</v>
      </c>
      <c r="G106" s="1" t="s">
        <v>1188</v>
      </c>
      <c r="H106" s="1" t="s">
        <v>396</v>
      </c>
      <c r="I106" s="1" t="s">
        <v>397</v>
      </c>
      <c r="J106" s="1">
        <f>IFERROR(VLOOKUP(msl_nf_nconfirmadas_[[#This Row],[Cod Pedido]],Transferências!B:C,2,0),"")</f>
        <v>21646</v>
      </c>
      <c r="K106" s="1" t="str">
        <f>IFERROR(VLOOKUP(msl_nf_nconfirmadas_[[#This Row],[Cod Pedido]],Transferências!B:G,6,0),"")</f>
        <v>Arezzo 408</v>
      </c>
    </row>
    <row r="107" spans="1:11" x14ac:dyDescent="0.25">
      <c r="A107" s="1" t="s">
        <v>387</v>
      </c>
      <c r="B107" s="1" t="s">
        <v>992</v>
      </c>
      <c r="C107">
        <v>5379</v>
      </c>
      <c r="D107" s="2">
        <v>44681</v>
      </c>
      <c r="E107" s="1" t="s">
        <v>75</v>
      </c>
      <c r="F107" s="1" t="s">
        <v>1189</v>
      </c>
      <c r="G107" s="1" t="s">
        <v>1190</v>
      </c>
      <c r="H107" s="1" t="s">
        <v>396</v>
      </c>
      <c r="I107" s="1" t="s">
        <v>397</v>
      </c>
      <c r="J107" s="1">
        <f>IFERROR(VLOOKUP(msl_nf_nconfirmadas_[[#This Row],[Cod Pedido]],Transferências!B:C,2,0),"")</f>
        <v>1078</v>
      </c>
      <c r="K107" s="1" t="str">
        <f>IFERROR(VLOOKUP(msl_nf_nconfirmadas_[[#This Row],[Cod Pedido]],Transferências!B:G,6,0),"")</f>
        <v>Meia Sola Off Caucaia</v>
      </c>
    </row>
    <row r="108" spans="1:11" x14ac:dyDescent="0.25">
      <c r="A108" s="1" t="s">
        <v>387</v>
      </c>
      <c r="B108" s="1" t="s">
        <v>981</v>
      </c>
      <c r="C108">
        <v>5376</v>
      </c>
      <c r="D108" s="2">
        <v>44681</v>
      </c>
      <c r="E108" s="1" t="s">
        <v>75</v>
      </c>
      <c r="F108" s="1" t="s">
        <v>1191</v>
      </c>
      <c r="G108" s="1" t="s">
        <v>1192</v>
      </c>
      <c r="H108" s="1" t="s">
        <v>396</v>
      </c>
      <c r="I108" s="1" t="s">
        <v>397</v>
      </c>
      <c r="J108" s="1">
        <f>IFERROR(VLOOKUP(msl_nf_nconfirmadas_[[#This Row],[Cod Pedido]],Transferências!B:C,2,0),"")</f>
        <v>7510</v>
      </c>
      <c r="K108" s="1" t="str">
        <f>IFERROR(VLOOKUP(msl_nf_nconfirmadas_[[#This Row],[Cod Pedido]],Transferências!B:G,6,0),"")</f>
        <v>Meia Sola Iguatemi</v>
      </c>
    </row>
    <row r="109" spans="1:11" x14ac:dyDescent="0.25">
      <c r="A109" s="1" t="s">
        <v>387</v>
      </c>
      <c r="B109" s="1" t="s">
        <v>1014</v>
      </c>
      <c r="C109">
        <v>5371</v>
      </c>
      <c r="D109" s="2">
        <v>44681</v>
      </c>
      <c r="E109" s="1" t="s">
        <v>919</v>
      </c>
      <c r="F109" s="1" t="s">
        <v>1193</v>
      </c>
      <c r="G109" s="1" t="s">
        <v>1194</v>
      </c>
      <c r="H109" s="1" t="s">
        <v>396</v>
      </c>
      <c r="I109" s="1" t="s">
        <v>397</v>
      </c>
      <c r="J109" s="1">
        <f>IFERROR(VLOOKUP(msl_nf_nconfirmadas_[[#This Row],[Cod Pedido]],Transferências!B:C,2,0),"")</f>
        <v>1648</v>
      </c>
      <c r="K109" s="1" t="str">
        <f>IFERROR(VLOOKUP(msl_nf_nconfirmadas_[[#This Row],[Cod Pedido]],Transferências!B:G,6,0),"")</f>
        <v>Qualidade</v>
      </c>
    </row>
    <row r="110" spans="1:11" x14ac:dyDescent="0.25">
      <c r="A110" s="1" t="s">
        <v>387</v>
      </c>
      <c r="B110" s="1" t="s">
        <v>438</v>
      </c>
      <c r="C110">
        <v>10168</v>
      </c>
      <c r="D110" s="2">
        <v>44681</v>
      </c>
      <c r="E110" s="1" t="s">
        <v>1195</v>
      </c>
      <c r="F110" s="1" t="s">
        <v>403</v>
      </c>
      <c r="G110" s="1" t="s">
        <v>404</v>
      </c>
      <c r="H110" s="1" t="s">
        <v>401</v>
      </c>
      <c r="I110" s="1" t="s">
        <v>392</v>
      </c>
      <c r="J110" s="1" t="str">
        <f>IFERROR(VLOOKUP(msl_nf_nconfirmadas_[[#This Row],[Cod Pedido]],Transferências!B:C,2,0),"")</f>
        <v/>
      </c>
      <c r="K110" s="1" t="str">
        <f>IFERROR(VLOOKUP(msl_nf_nconfirmadas_[[#This Row],[Cod Pedido]],Transferências!B:G,6,0),"")</f>
        <v/>
      </c>
    </row>
    <row r="111" spans="1:11" x14ac:dyDescent="0.25">
      <c r="A111" s="1" t="s">
        <v>387</v>
      </c>
      <c r="B111" s="1" t="s">
        <v>438</v>
      </c>
      <c r="C111">
        <v>934</v>
      </c>
      <c r="D111" s="2">
        <v>44681</v>
      </c>
      <c r="E111" s="1" t="s">
        <v>1196</v>
      </c>
      <c r="F111" s="1" t="s">
        <v>399</v>
      </c>
      <c r="G111" s="1" t="s">
        <v>1088</v>
      </c>
      <c r="H111" s="1" t="s">
        <v>401</v>
      </c>
      <c r="I111" s="1" t="s">
        <v>392</v>
      </c>
      <c r="J111" s="1" t="str">
        <f>IFERROR(VLOOKUP(msl_nf_nconfirmadas_[[#This Row],[Cod Pedido]],Transferências!B:C,2,0),"")</f>
        <v/>
      </c>
      <c r="K111" s="1" t="str">
        <f>IFERROR(VLOOKUP(msl_nf_nconfirmadas_[[#This Row],[Cod Pedido]],Transferências!B:G,6,0),"")</f>
        <v/>
      </c>
    </row>
    <row r="112" spans="1:11" x14ac:dyDescent="0.25">
      <c r="A112" s="1" t="s">
        <v>387</v>
      </c>
      <c r="B112" s="1" t="s">
        <v>1012</v>
      </c>
      <c r="C112">
        <v>5372</v>
      </c>
      <c r="D112" s="2">
        <v>44681</v>
      </c>
      <c r="E112" s="1" t="s">
        <v>521</v>
      </c>
      <c r="F112" s="1" t="s">
        <v>1197</v>
      </c>
      <c r="G112" s="1" t="s">
        <v>1198</v>
      </c>
      <c r="H112" s="1" t="s">
        <v>396</v>
      </c>
      <c r="I112" s="1" t="s">
        <v>397</v>
      </c>
      <c r="J112" s="1">
        <f>IFERROR(VLOOKUP(msl_nf_nconfirmadas_[[#This Row],[Cod Pedido]],Transferências!B:C,2,0),"")</f>
        <v>6495</v>
      </c>
      <c r="K112" s="1" t="str">
        <f>IFERROR(VLOOKUP(msl_nf_nconfirmadas_[[#This Row],[Cod Pedido]],Transferências!B:G,6,0),"")</f>
        <v>Anacapri Iguatemi</v>
      </c>
    </row>
    <row r="113" spans="1:11" x14ac:dyDescent="0.25">
      <c r="A113" s="1" t="s">
        <v>387</v>
      </c>
      <c r="B113" s="1" t="s">
        <v>438</v>
      </c>
      <c r="C113">
        <v>18057</v>
      </c>
      <c r="D113" s="2">
        <v>44681</v>
      </c>
      <c r="E113" s="1" t="s">
        <v>1199</v>
      </c>
      <c r="F113" s="1" t="s">
        <v>399</v>
      </c>
      <c r="G113" s="1" t="s">
        <v>488</v>
      </c>
      <c r="H113" s="1" t="s">
        <v>401</v>
      </c>
      <c r="I113" s="1" t="s">
        <v>392</v>
      </c>
      <c r="J113" s="1" t="str">
        <f>IFERROR(VLOOKUP(msl_nf_nconfirmadas_[[#This Row],[Cod Pedido]],Transferências!B:C,2,0),"")</f>
        <v/>
      </c>
      <c r="K113" s="1" t="str">
        <f>IFERROR(VLOOKUP(msl_nf_nconfirmadas_[[#This Row],[Cod Pedido]],Transferências!B:G,6,0),"")</f>
        <v/>
      </c>
    </row>
    <row r="114" spans="1:11" x14ac:dyDescent="0.25">
      <c r="A114" s="1" t="s">
        <v>387</v>
      </c>
      <c r="B114" s="1" t="s">
        <v>1010</v>
      </c>
      <c r="C114">
        <v>5374</v>
      </c>
      <c r="D114" s="2">
        <v>44681</v>
      </c>
      <c r="E114" s="1" t="s">
        <v>545</v>
      </c>
      <c r="F114" s="1" t="s">
        <v>1200</v>
      </c>
      <c r="G114" s="1" t="s">
        <v>1201</v>
      </c>
      <c r="H114" s="1" t="s">
        <v>396</v>
      </c>
      <c r="I114" s="1" t="s">
        <v>397</v>
      </c>
      <c r="J114" s="1">
        <f>IFERROR(VLOOKUP(msl_nf_nconfirmadas_[[#This Row],[Cod Pedido]],Transferências!B:C,2,0),"")</f>
        <v>7512</v>
      </c>
      <c r="K114" s="1" t="str">
        <f>IFERROR(VLOOKUP(msl_nf_nconfirmadas_[[#This Row],[Cod Pedido]],Transferências!B:G,6,0),"")</f>
        <v>Meia Sola Iguatemi</v>
      </c>
    </row>
    <row r="115" spans="1:11" x14ac:dyDescent="0.25">
      <c r="A115" s="1" t="s">
        <v>387</v>
      </c>
      <c r="B115" s="1" t="s">
        <v>1022</v>
      </c>
      <c r="C115">
        <v>5375</v>
      </c>
      <c r="D115" s="2">
        <v>44681</v>
      </c>
      <c r="E115" s="1" t="s">
        <v>276</v>
      </c>
      <c r="F115" s="1" t="s">
        <v>1202</v>
      </c>
      <c r="G115" s="1" t="s">
        <v>1203</v>
      </c>
      <c r="H115" s="1" t="s">
        <v>396</v>
      </c>
      <c r="I115" s="1" t="s">
        <v>397</v>
      </c>
      <c r="J115" s="1">
        <f>IFERROR(VLOOKUP(msl_nf_nconfirmadas_[[#This Row],[Cod Pedido]],Transferências!B:C,2,0),"")</f>
        <v>18444</v>
      </c>
      <c r="K115" s="1" t="str">
        <f>IFERROR(VLOOKUP(msl_nf_nconfirmadas_[[#This Row],[Cod Pedido]],Transferências!B:G,6,0),"")</f>
        <v>Meia Sola Maison</v>
      </c>
    </row>
    <row r="116" spans="1:11" x14ac:dyDescent="0.25">
      <c r="A116" s="1" t="s">
        <v>387</v>
      </c>
      <c r="B116" s="1" t="s">
        <v>1026</v>
      </c>
      <c r="C116">
        <v>5376</v>
      </c>
      <c r="D116" s="2">
        <v>44681</v>
      </c>
      <c r="E116" s="1" t="s">
        <v>966</v>
      </c>
      <c r="F116" s="1" t="s">
        <v>1204</v>
      </c>
      <c r="G116" s="1" t="s">
        <v>1205</v>
      </c>
      <c r="H116" s="1" t="s">
        <v>396</v>
      </c>
      <c r="I116" s="1" t="s">
        <v>397</v>
      </c>
      <c r="J116" s="1">
        <f>IFERROR(VLOOKUP(msl_nf_nconfirmadas_[[#This Row],[Cod Pedido]],Transferências!B:C,2,0),"")</f>
        <v>18445</v>
      </c>
      <c r="K116" s="1" t="str">
        <f>IFERROR(VLOOKUP(msl_nf_nconfirmadas_[[#This Row],[Cod Pedido]],Transferências!B:G,6,0),"")</f>
        <v>Meia Sola Maison</v>
      </c>
    </row>
    <row r="117" spans="1:11" x14ac:dyDescent="0.25">
      <c r="A117" s="1" t="s">
        <v>387</v>
      </c>
      <c r="B117" s="1" t="s">
        <v>1033</v>
      </c>
      <c r="C117">
        <v>5378</v>
      </c>
      <c r="D117" s="2">
        <v>44681</v>
      </c>
      <c r="E117" s="1" t="s">
        <v>1035</v>
      </c>
      <c r="F117" s="1" t="s">
        <v>1206</v>
      </c>
      <c r="G117" s="1" t="s">
        <v>1207</v>
      </c>
      <c r="H117" s="1" t="s">
        <v>396</v>
      </c>
      <c r="I117" s="1" t="s">
        <v>397</v>
      </c>
      <c r="J117" s="1">
        <f>IFERROR(VLOOKUP(msl_nf_nconfirmadas_[[#This Row],[Cod Pedido]],Transferências!B:C,2,0),"")</f>
        <v>7071</v>
      </c>
      <c r="K117" s="1" t="str">
        <f>IFERROR(VLOOKUP(msl_nf_nconfirmadas_[[#This Row],[Cod Pedido]],Transferências!B:G,6,0),"")</f>
        <v>Arezzo Kennedy</v>
      </c>
    </row>
    <row r="118" spans="1:11" x14ac:dyDescent="0.25">
      <c r="A118" s="1" t="s">
        <v>387</v>
      </c>
      <c r="B118" s="1" t="s">
        <v>1031</v>
      </c>
      <c r="C118">
        <v>5377</v>
      </c>
      <c r="D118" s="2">
        <v>44681</v>
      </c>
      <c r="E118" s="1" t="s">
        <v>1035</v>
      </c>
      <c r="F118" s="1" t="s">
        <v>1208</v>
      </c>
      <c r="G118" s="1" t="s">
        <v>1209</v>
      </c>
      <c r="H118" s="1" t="s">
        <v>396</v>
      </c>
      <c r="I118" s="1" t="s">
        <v>397</v>
      </c>
      <c r="J118" s="1">
        <f>IFERROR(VLOOKUP(msl_nf_nconfirmadas_[[#This Row],[Cod Pedido]],Transferências!B:C,2,0),"")</f>
        <v>1079</v>
      </c>
      <c r="K118" s="1" t="str">
        <f>IFERROR(VLOOKUP(msl_nf_nconfirmadas_[[#This Row],[Cod Pedido]],Transferências!B:G,6,0),"")</f>
        <v>Meia Sola Off Caucaia</v>
      </c>
    </row>
    <row r="119" spans="1:11" x14ac:dyDescent="0.25">
      <c r="A119" s="1" t="s">
        <v>387</v>
      </c>
      <c r="B119" s="1" t="s">
        <v>1036</v>
      </c>
      <c r="C119">
        <v>5379</v>
      </c>
      <c r="D119" s="2">
        <v>44682</v>
      </c>
      <c r="E119" s="1" t="s">
        <v>75</v>
      </c>
      <c r="F119" s="1" t="s">
        <v>1210</v>
      </c>
      <c r="G119" s="1" t="s">
        <v>1211</v>
      </c>
      <c r="H119" s="1" t="s">
        <v>396</v>
      </c>
      <c r="I119" s="1" t="s">
        <v>397</v>
      </c>
      <c r="J119" s="1">
        <f>IFERROR(VLOOKUP(msl_nf_nconfirmadas_[[#This Row],[Cod Pedido]],Transferências!B:C,2,0),"")</f>
        <v>5813</v>
      </c>
      <c r="K119" s="1" t="str">
        <f>IFERROR(VLOOKUP(msl_nf_nconfirmadas_[[#This Row],[Cod Pedido]],Transferências!B:G,6,0),"")</f>
        <v>Anacapri Aldeota</v>
      </c>
    </row>
    <row r="120" spans="1:11" x14ac:dyDescent="0.25">
      <c r="A120" s="1" t="s">
        <v>387</v>
      </c>
      <c r="B120" s="1" t="s">
        <v>1212</v>
      </c>
      <c r="C120">
        <v>5380</v>
      </c>
      <c r="D120" s="2">
        <v>44682</v>
      </c>
      <c r="E120" s="1" t="s">
        <v>46</v>
      </c>
      <c r="F120" s="1" t="s">
        <v>1213</v>
      </c>
      <c r="G120" s="1" t="s">
        <v>1214</v>
      </c>
      <c r="H120" s="1" t="s">
        <v>396</v>
      </c>
      <c r="I120" s="1" t="s">
        <v>397</v>
      </c>
      <c r="J120" s="1" t="str">
        <f>IFERROR(VLOOKUP(msl_nf_nconfirmadas_[[#This Row],[Cod Pedido]],Transferências!B:C,2,0),"")</f>
        <v/>
      </c>
      <c r="K120" s="1" t="str">
        <f>IFERROR(VLOOKUP(msl_nf_nconfirmadas_[[#This Row],[Cod Pedido]],Transferências!B:G,6,0),"")</f>
        <v/>
      </c>
    </row>
    <row r="121" spans="1:11" x14ac:dyDescent="0.25">
      <c r="A121" s="1" t="s">
        <v>387</v>
      </c>
      <c r="B121" s="1" t="s">
        <v>971</v>
      </c>
      <c r="C121">
        <v>5381</v>
      </c>
      <c r="D121" s="2">
        <v>44682</v>
      </c>
      <c r="E121" s="1" t="s">
        <v>273</v>
      </c>
      <c r="F121" s="1" t="s">
        <v>1215</v>
      </c>
      <c r="G121" s="1" t="s">
        <v>1216</v>
      </c>
      <c r="H121" s="1" t="s">
        <v>396</v>
      </c>
      <c r="I121" s="1" t="s">
        <v>397</v>
      </c>
      <c r="J121" s="1">
        <f>IFERROR(VLOOKUP(msl_nf_nconfirmadas_[[#This Row],[Cod Pedido]],Transferências!B:C,2,0),"")</f>
        <v>15762</v>
      </c>
      <c r="K121" s="1" t="str">
        <f>IFERROR(VLOOKUP(msl_nf_nconfirmadas_[[#This Row],[Cod Pedido]],Transferências!B:G,6,0),"")</f>
        <v>Arezzo 90</v>
      </c>
    </row>
    <row r="122" spans="1:11" x14ac:dyDescent="0.25">
      <c r="A122" s="1" t="s">
        <v>387</v>
      </c>
      <c r="B122" s="1" t="s">
        <v>1000</v>
      </c>
      <c r="C122">
        <v>5382</v>
      </c>
      <c r="D122" s="2">
        <v>44682</v>
      </c>
      <c r="E122" s="1" t="s">
        <v>1217</v>
      </c>
      <c r="F122" s="1" t="s">
        <v>1218</v>
      </c>
      <c r="G122" s="1" t="s">
        <v>1219</v>
      </c>
      <c r="H122" s="1" t="s">
        <v>396</v>
      </c>
      <c r="I122" s="1" t="s">
        <v>397</v>
      </c>
      <c r="J122" s="1">
        <f>IFERROR(VLOOKUP(msl_nf_nconfirmadas_[[#This Row],[Cod Pedido]],Transferências!B:C,2,0),"")</f>
        <v>10115</v>
      </c>
      <c r="K122" s="1" t="str">
        <f>IFERROR(VLOOKUP(msl_nf_nconfirmadas_[[#This Row],[Cod Pedido]],Transferências!B:G,6,0),"")</f>
        <v>Schutz Iguatemi</v>
      </c>
    </row>
    <row r="123" spans="1:11" x14ac:dyDescent="0.25">
      <c r="A123" s="1" t="s">
        <v>387</v>
      </c>
      <c r="B123" s="1" t="s">
        <v>1002</v>
      </c>
      <c r="C123">
        <v>5383</v>
      </c>
      <c r="D123" s="2">
        <v>44682</v>
      </c>
      <c r="E123" s="1" t="s">
        <v>955</v>
      </c>
      <c r="F123" s="1" t="s">
        <v>1220</v>
      </c>
      <c r="G123" s="1" t="s">
        <v>1221</v>
      </c>
      <c r="H123" s="1" t="s">
        <v>396</v>
      </c>
      <c r="I123" s="1" t="s">
        <v>397</v>
      </c>
      <c r="J123" s="1">
        <f>IFERROR(VLOOKUP(msl_nf_nconfirmadas_[[#This Row],[Cod Pedido]],Transferências!B:C,2,0),"")</f>
        <v>1083</v>
      </c>
      <c r="K123" s="1" t="str">
        <f>IFERROR(VLOOKUP(msl_nf_nconfirmadas_[[#This Row],[Cod Pedido]],Transferências!B:G,6,0),"")</f>
        <v>Meia Sola Off Caucaia</v>
      </c>
    </row>
    <row r="124" spans="1:11" x14ac:dyDescent="0.25">
      <c r="A124" s="1" t="s">
        <v>387</v>
      </c>
      <c r="B124" s="1" t="s">
        <v>1008</v>
      </c>
      <c r="C124">
        <v>5384</v>
      </c>
      <c r="D124" s="2">
        <v>44682</v>
      </c>
      <c r="E124" s="1" t="s">
        <v>896</v>
      </c>
      <c r="F124" s="1" t="s">
        <v>1222</v>
      </c>
      <c r="G124" s="1" t="s">
        <v>1223</v>
      </c>
      <c r="H124" s="1" t="s">
        <v>396</v>
      </c>
      <c r="I124" s="1" t="s">
        <v>397</v>
      </c>
      <c r="J124" s="1">
        <f>IFERROR(VLOOKUP(msl_nf_nconfirmadas_[[#This Row],[Cod Pedido]],Transferências!B:C,2,0),"")</f>
        <v>12429</v>
      </c>
      <c r="K124" s="1" t="str">
        <f>IFERROR(VLOOKUP(msl_nf_nconfirmadas_[[#This Row],[Cod Pedido]],Transferências!B:G,6,0),"")</f>
        <v>Arezzo Riomar</v>
      </c>
    </row>
    <row r="125" spans="1:11" x14ac:dyDescent="0.25">
      <c r="A125" s="1" t="s">
        <v>387</v>
      </c>
      <c r="B125" s="1" t="s">
        <v>1020</v>
      </c>
      <c r="C125">
        <v>5388</v>
      </c>
      <c r="D125" s="2">
        <v>44683</v>
      </c>
      <c r="E125" s="1" t="s">
        <v>75</v>
      </c>
      <c r="F125" s="1" t="s">
        <v>1224</v>
      </c>
      <c r="G125" s="1" t="s">
        <v>1225</v>
      </c>
      <c r="H125" s="1" t="s">
        <v>396</v>
      </c>
      <c r="I125" s="1" t="s">
        <v>397</v>
      </c>
      <c r="J125" s="1">
        <f>IFERROR(VLOOKUP(msl_nf_nconfirmadas_[[#This Row],[Cod Pedido]],Transferências!B:C,2,0),"")</f>
        <v>12430</v>
      </c>
      <c r="K125" s="1" t="str">
        <f>IFERROR(VLOOKUP(msl_nf_nconfirmadas_[[#This Row],[Cod Pedido]],Transferências!B:G,6,0),"")</f>
        <v>Arezzo Riomar</v>
      </c>
    </row>
    <row r="126" spans="1:11" x14ac:dyDescent="0.25">
      <c r="A126" s="1" t="s">
        <v>387</v>
      </c>
      <c r="B126" s="1" t="s">
        <v>1018</v>
      </c>
      <c r="C126">
        <v>5387</v>
      </c>
      <c r="D126" s="2">
        <v>44683</v>
      </c>
      <c r="E126" s="1" t="s">
        <v>75</v>
      </c>
      <c r="F126" s="1" t="s">
        <v>1226</v>
      </c>
      <c r="G126" s="1" t="s">
        <v>1227</v>
      </c>
      <c r="H126" s="1" t="s">
        <v>396</v>
      </c>
      <c r="I126" s="1" t="s">
        <v>397</v>
      </c>
      <c r="J126" s="1">
        <f>IFERROR(VLOOKUP(msl_nf_nconfirmadas_[[#This Row],[Cod Pedido]],Transferências!B:C,2,0),"")</f>
        <v>18511</v>
      </c>
      <c r="K126" s="1" t="str">
        <f>IFERROR(VLOOKUP(msl_nf_nconfirmadas_[[#This Row],[Cod Pedido]],Transferências!B:G,6,0),"")</f>
        <v>Meia Sola Maison</v>
      </c>
    </row>
    <row r="127" spans="1:11" x14ac:dyDescent="0.25">
      <c r="A127" s="1" t="s">
        <v>387</v>
      </c>
      <c r="B127" s="1" t="s">
        <v>1016</v>
      </c>
      <c r="C127">
        <v>5386</v>
      </c>
      <c r="D127" s="2">
        <v>44683</v>
      </c>
      <c r="E127" s="1" t="s">
        <v>75</v>
      </c>
      <c r="F127" s="1" t="s">
        <v>1228</v>
      </c>
      <c r="G127" s="1" t="s">
        <v>1229</v>
      </c>
      <c r="H127" s="1" t="s">
        <v>396</v>
      </c>
      <c r="I127" s="1" t="s">
        <v>397</v>
      </c>
      <c r="J127" s="1">
        <f>IFERROR(VLOOKUP(msl_nf_nconfirmadas_[[#This Row],[Cod Pedido]],Transferências!B:C,2,0),"")</f>
        <v>3074</v>
      </c>
      <c r="K127" s="1" t="str">
        <f>IFERROR(VLOOKUP(msl_nf_nconfirmadas_[[#This Row],[Cod Pedido]],Transferências!B:G,6,0),"")</f>
        <v>Arezzo Centro</v>
      </c>
    </row>
    <row r="128" spans="1:11" x14ac:dyDescent="0.25">
      <c r="A128" s="1" t="s">
        <v>387</v>
      </c>
      <c r="B128" s="1" t="s">
        <v>1038</v>
      </c>
      <c r="C128">
        <v>5372</v>
      </c>
      <c r="D128" s="2">
        <v>44683</v>
      </c>
      <c r="E128" s="1" t="s">
        <v>358</v>
      </c>
      <c r="F128" s="1" t="s">
        <v>1165</v>
      </c>
      <c r="G128" s="1" t="s">
        <v>1166</v>
      </c>
      <c r="H128" s="1" t="s">
        <v>396</v>
      </c>
      <c r="I128" s="1" t="s">
        <v>397</v>
      </c>
      <c r="J128" s="1">
        <f>IFERROR(VLOOKUP(msl_nf_nconfirmadas_[[#This Row],[Cod Pedido]],Transferências!B:C,2,0),"")</f>
        <v>10116</v>
      </c>
      <c r="K128" s="1" t="str">
        <f>IFERROR(VLOOKUP(msl_nf_nconfirmadas_[[#This Row],[Cod Pedido]],Transferências!B:G,6,0),"")</f>
        <v>Schutz Iguatemi</v>
      </c>
    </row>
    <row r="129" spans="1:11" x14ac:dyDescent="0.25">
      <c r="A129" s="1" t="s">
        <v>387</v>
      </c>
      <c r="B129" s="1" t="s">
        <v>1230</v>
      </c>
      <c r="C129">
        <v>5373</v>
      </c>
      <c r="D129" s="2">
        <v>44683</v>
      </c>
      <c r="E129" s="1" t="s">
        <v>556</v>
      </c>
      <c r="F129" s="1" t="s">
        <v>1231</v>
      </c>
      <c r="G129" s="1" t="s">
        <v>1232</v>
      </c>
      <c r="H129" s="1" t="s">
        <v>396</v>
      </c>
      <c r="I129" s="1" t="s">
        <v>397</v>
      </c>
      <c r="J129" s="1" t="str">
        <f>IFERROR(VLOOKUP(msl_nf_nconfirmadas_[[#This Row],[Cod Pedido]],Transferências!B:C,2,0),"")</f>
        <v/>
      </c>
      <c r="K129" s="1" t="str">
        <f>IFERROR(VLOOKUP(msl_nf_nconfirmadas_[[#This Row],[Cod Pedido]],Transferências!B:G,6,0),"")</f>
        <v/>
      </c>
    </row>
    <row r="130" spans="1:11" x14ac:dyDescent="0.25">
      <c r="A130" s="1" t="s">
        <v>387</v>
      </c>
      <c r="B130" s="1" t="s">
        <v>438</v>
      </c>
      <c r="C130">
        <v>6190</v>
      </c>
      <c r="D130" s="2">
        <v>44683</v>
      </c>
      <c r="E130" s="1" t="s">
        <v>1233</v>
      </c>
      <c r="F130" s="1" t="s">
        <v>1160</v>
      </c>
      <c r="G130" s="1" t="s">
        <v>1161</v>
      </c>
      <c r="H130" s="1" t="s">
        <v>401</v>
      </c>
      <c r="I130" s="1" t="s">
        <v>392</v>
      </c>
      <c r="J130" s="1" t="str">
        <f>IFERROR(VLOOKUP(msl_nf_nconfirmadas_[[#This Row],[Cod Pedido]],Transferências!B:C,2,0),"")</f>
        <v/>
      </c>
      <c r="K130" s="1" t="str">
        <f>IFERROR(VLOOKUP(msl_nf_nconfirmadas_[[#This Row],[Cod Pedido]],Transferências!B:G,6,0),"")</f>
        <v/>
      </c>
    </row>
    <row r="131" spans="1:11" x14ac:dyDescent="0.25">
      <c r="A131" s="1" t="s">
        <v>387</v>
      </c>
      <c r="B131" s="1" t="s">
        <v>1234</v>
      </c>
      <c r="C131">
        <v>5374</v>
      </c>
      <c r="D131" s="2">
        <v>44683</v>
      </c>
      <c r="E131" s="1" t="s">
        <v>36</v>
      </c>
      <c r="F131" s="1" t="s">
        <v>1235</v>
      </c>
      <c r="G131" s="1" t="s">
        <v>1236</v>
      </c>
      <c r="H131" s="1" t="s">
        <v>396</v>
      </c>
      <c r="I131" s="1" t="s">
        <v>397</v>
      </c>
      <c r="J131" s="1" t="str">
        <f>IFERROR(VLOOKUP(msl_nf_nconfirmadas_[[#This Row],[Cod Pedido]],Transferências!B:C,2,0),"")</f>
        <v/>
      </c>
      <c r="K131" s="1" t="str">
        <f>IFERROR(VLOOKUP(msl_nf_nconfirmadas_[[#This Row],[Cod Pedido]],Transferências!B:G,6,0),"")</f>
        <v/>
      </c>
    </row>
    <row r="132" spans="1:11" x14ac:dyDescent="0.25">
      <c r="A132" s="1" t="s">
        <v>387</v>
      </c>
      <c r="B132" s="1" t="s">
        <v>1043</v>
      </c>
      <c r="C132">
        <v>5375</v>
      </c>
      <c r="D132" s="2">
        <v>44683</v>
      </c>
      <c r="E132" s="1" t="s">
        <v>891</v>
      </c>
      <c r="F132" s="1" t="s">
        <v>1237</v>
      </c>
      <c r="G132" s="1" t="s">
        <v>1238</v>
      </c>
      <c r="H132" s="1" t="s">
        <v>396</v>
      </c>
      <c r="I132" s="1" t="s">
        <v>397</v>
      </c>
      <c r="J132" s="1">
        <f>IFERROR(VLOOKUP(msl_nf_nconfirmadas_[[#This Row],[Cod Pedido]],Transferências!B:C,2,0),"")</f>
        <v>5814</v>
      </c>
      <c r="K132" s="1" t="str">
        <f>IFERROR(VLOOKUP(msl_nf_nconfirmadas_[[#This Row],[Cod Pedido]],Transferências!B:G,6,0),"")</f>
        <v>Anacapri Aldeota</v>
      </c>
    </row>
    <row r="133" spans="1:11" x14ac:dyDescent="0.25">
      <c r="A133" s="1" t="s">
        <v>387</v>
      </c>
      <c r="B133" s="1" t="s">
        <v>438</v>
      </c>
      <c r="C133">
        <v>5456</v>
      </c>
      <c r="D133" s="2">
        <v>44683</v>
      </c>
      <c r="E133" s="1" t="s">
        <v>1239</v>
      </c>
      <c r="F133" s="1" t="s">
        <v>399</v>
      </c>
      <c r="G133" s="1" t="s">
        <v>406</v>
      </c>
      <c r="H133" s="1" t="s">
        <v>401</v>
      </c>
      <c r="I133" s="1" t="s">
        <v>392</v>
      </c>
      <c r="J133" s="1" t="str">
        <f>IFERROR(VLOOKUP(msl_nf_nconfirmadas_[[#This Row],[Cod Pedido]],Transferências!B:C,2,0),"")</f>
        <v/>
      </c>
      <c r="K133" s="1" t="str">
        <f>IFERROR(VLOOKUP(msl_nf_nconfirmadas_[[#This Row],[Cod Pedido]],Transferências!B:G,6,0),"")</f>
        <v/>
      </c>
    </row>
    <row r="134" spans="1:11" x14ac:dyDescent="0.25">
      <c r="A134" s="1" t="s">
        <v>387</v>
      </c>
      <c r="B134" s="1" t="s">
        <v>1040</v>
      </c>
      <c r="C134">
        <v>5376</v>
      </c>
      <c r="D134" s="2">
        <v>44683</v>
      </c>
      <c r="E134" s="1" t="s">
        <v>1042</v>
      </c>
      <c r="F134" s="1" t="s">
        <v>1240</v>
      </c>
      <c r="G134" s="1" t="s">
        <v>1241</v>
      </c>
      <c r="H134" s="1" t="s">
        <v>396</v>
      </c>
      <c r="I134" s="1" t="s">
        <v>397</v>
      </c>
      <c r="J134" s="1">
        <f>IFERROR(VLOOKUP(msl_nf_nconfirmadas_[[#This Row],[Cod Pedido]],Transferências!B:C,2,0),"")</f>
        <v>14930</v>
      </c>
      <c r="K134" s="1" t="str">
        <f>IFERROR(VLOOKUP(msl_nf_nconfirmadas_[[#This Row],[Cod Pedido]],Transferências!B:G,6,0),"")</f>
        <v>Arezzo Dom Luís</v>
      </c>
    </row>
    <row r="135" spans="1:11" x14ac:dyDescent="0.25">
      <c r="A135" s="1" t="s">
        <v>387</v>
      </c>
      <c r="B135" s="1" t="s">
        <v>438</v>
      </c>
      <c r="C135">
        <v>9460</v>
      </c>
      <c r="D135" s="2">
        <v>44683</v>
      </c>
      <c r="E135" s="1" t="s">
        <v>1173</v>
      </c>
      <c r="F135" s="1" t="s">
        <v>399</v>
      </c>
      <c r="G135" s="1" t="s">
        <v>1118</v>
      </c>
      <c r="H135" s="1" t="s">
        <v>401</v>
      </c>
      <c r="I135" s="1" t="s">
        <v>392</v>
      </c>
      <c r="J135" s="1" t="str">
        <f>IFERROR(VLOOKUP(msl_nf_nconfirmadas_[[#This Row],[Cod Pedido]],Transferências!B:C,2,0),"")</f>
        <v/>
      </c>
      <c r="K135" s="1" t="str">
        <f>IFERROR(VLOOKUP(msl_nf_nconfirmadas_[[#This Row],[Cod Pedido]],Transferências!B:G,6,0),"")</f>
        <v/>
      </c>
    </row>
    <row r="136" spans="1:11" x14ac:dyDescent="0.25">
      <c r="A136" s="1" t="s">
        <v>387</v>
      </c>
      <c r="B136" s="1" t="s">
        <v>1045</v>
      </c>
      <c r="C136">
        <v>5377</v>
      </c>
      <c r="D136" s="2">
        <v>44683</v>
      </c>
      <c r="E136" s="1" t="s">
        <v>1047</v>
      </c>
      <c r="F136" s="1" t="s">
        <v>1242</v>
      </c>
      <c r="G136" s="1" t="s">
        <v>1243</v>
      </c>
      <c r="H136" s="1" t="s">
        <v>396</v>
      </c>
      <c r="I136" s="1" t="s">
        <v>397</v>
      </c>
      <c r="J136" s="1">
        <f>IFERROR(VLOOKUP(msl_nf_nconfirmadas_[[#This Row],[Cod Pedido]],Transferências!B:C,2,0),"")</f>
        <v>12431</v>
      </c>
      <c r="K136" s="1" t="str">
        <f>IFERROR(VLOOKUP(msl_nf_nconfirmadas_[[#This Row],[Cod Pedido]],Transferências!B:G,6,0),"")</f>
        <v>Arezzo Riomar</v>
      </c>
    </row>
    <row r="137" spans="1:11" x14ac:dyDescent="0.25">
      <c r="A137" s="1" t="s">
        <v>387</v>
      </c>
      <c r="B137" s="1" t="s">
        <v>438</v>
      </c>
      <c r="C137">
        <v>16768</v>
      </c>
      <c r="D137" s="2">
        <v>44683</v>
      </c>
      <c r="E137" s="1" t="s">
        <v>1244</v>
      </c>
      <c r="F137" s="1" t="s">
        <v>399</v>
      </c>
      <c r="G137" s="1" t="s">
        <v>1085</v>
      </c>
      <c r="H137" s="1" t="s">
        <v>401</v>
      </c>
      <c r="I137" s="1" t="s">
        <v>392</v>
      </c>
      <c r="J137" s="1" t="str">
        <f>IFERROR(VLOOKUP(msl_nf_nconfirmadas_[[#This Row],[Cod Pedido]],Transferências!B:C,2,0),"")</f>
        <v/>
      </c>
      <c r="K137" s="1" t="str">
        <f>IFERROR(VLOOKUP(msl_nf_nconfirmadas_[[#This Row],[Cod Pedido]],Transferências!B:G,6,0),"")</f>
        <v/>
      </c>
    </row>
    <row r="138" spans="1:11" x14ac:dyDescent="0.25">
      <c r="A138" s="1" t="s">
        <v>387</v>
      </c>
      <c r="B138" s="1" t="s">
        <v>1048</v>
      </c>
      <c r="C138">
        <v>5373</v>
      </c>
      <c r="D138" s="2">
        <v>44683</v>
      </c>
      <c r="E138" s="1" t="s">
        <v>559</v>
      </c>
      <c r="F138" s="1" t="s">
        <v>1245</v>
      </c>
      <c r="G138" s="1" t="s">
        <v>1246</v>
      </c>
      <c r="H138" s="1" t="s">
        <v>396</v>
      </c>
      <c r="I138" s="1" t="s">
        <v>397</v>
      </c>
      <c r="J138" s="1">
        <f>IFERROR(VLOOKUP(msl_nf_nconfirmadas_[[#This Row],[Cod Pedido]],Transferências!B:C,2,0),"")</f>
        <v>12432</v>
      </c>
      <c r="K138" s="1" t="str">
        <f>IFERROR(VLOOKUP(msl_nf_nconfirmadas_[[#This Row],[Cod Pedido]],Transferências!B:G,6,0),"")</f>
        <v>Arezzo Riomar</v>
      </c>
    </row>
    <row r="139" spans="1:11" x14ac:dyDescent="0.25">
      <c r="A139" s="1" t="s">
        <v>387</v>
      </c>
      <c r="B139" s="1" t="s">
        <v>438</v>
      </c>
      <c r="C139">
        <v>18160</v>
      </c>
      <c r="D139" s="2">
        <v>44683</v>
      </c>
      <c r="E139" s="1" t="s">
        <v>1035</v>
      </c>
      <c r="F139" s="1" t="s">
        <v>399</v>
      </c>
      <c r="G139" s="1" t="s">
        <v>488</v>
      </c>
      <c r="H139" s="1" t="s">
        <v>401</v>
      </c>
      <c r="I139" s="1" t="s">
        <v>392</v>
      </c>
      <c r="J139" s="1" t="str">
        <f>IFERROR(VLOOKUP(msl_nf_nconfirmadas_[[#This Row],[Cod Pedido]],Transferências!B:C,2,0),"")</f>
        <v/>
      </c>
      <c r="K139" s="1" t="str">
        <f>IFERROR(VLOOKUP(msl_nf_nconfirmadas_[[#This Row],[Cod Pedido]],Transferências!B:G,6,0),"")</f>
        <v/>
      </c>
    </row>
    <row r="140" spans="1:11" x14ac:dyDescent="0.25">
      <c r="A140" s="1" t="s">
        <v>387</v>
      </c>
      <c r="B140" s="1" t="s">
        <v>953</v>
      </c>
      <c r="C140">
        <v>5374</v>
      </c>
      <c r="D140" s="2">
        <v>44683</v>
      </c>
      <c r="E140" s="1" t="s">
        <v>955</v>
      </c>
      <c r="F140" s="1" t="s">
        <v>1247</v>
      </c>
      <c r="G140" s="1" t="s">
        <v>1248</v>
      </c>
      <c r="H140" s="1" t="s">
        <v>396</v>
      </c>
      <c r="I140" s="1" t="s">
        <v>397</v>
      </c>
      <c r="J140" s="1">
        <f>IFERROR(VLOOKUP(msl_nf_nconfirmadas_[[#This Row],[Cod Pedido]],Transferências!B:C,2,0),"")</f>
        <v>5815</v>
      </c>
      <c r="K140" s="1" t="str">
        <f>IFERROR(VLOOKUP(msl_nf_nconfirmadas_[[#This Row],[Cod Pedido]],Transferências!B:G,6,0),"")</f>
        <v>Anacapri Aldeota</v>
      </c>
    </row>
    <row r="141" spans="1:11" x14ac:dyDescent="0.25">
      <c r="A141" s="1" t="s">
        <v>387</v>
      </c>
      <c r="B141" s="1" t="s">
        <v>1249</v>
      </c>
      <c r="C141">
        <v>5377</v>
      </c>
      <c r="D141" s="2">
        <v>44684</v>
      </c>
      <c r="E141" s="1" t="s">
        <v>75</v>
      </c>
      <c r="F141" s="1" t="s">
        <v>1250</v>
      </c>
      <c r="G141" s="1" t="s">
        <v>1251</v>
      </c>
      <c r="H141" s="1" t="s">
        <v>396</v>
      </c>
      <c r="I141" s="1" t="s">
        <v>397</v>
      </c>
      <c r="J141" s="1" t="str">
        <f>IFERROR(VLOOKUP(msl_nf_nconfirmadas_[[#This Row],[Cod Pedido]],Transferências!B:C,2,0),"")</f>
        <v/>
      </c>
      <c r="K141" s="1" t="str">
        <f>IFERROR(VLOOKUP(msl_nf_nconfirmadas_[[#This Row],[Cod Pedido]],Transferências!B:G,6,0),"")</f>
        <v/>
      </c>
    </row>
    <row r="142" spans="1:11" x14ac:dyDescent="0.25">
      <c r="A142" s="1" t="s">
        <v>387</v>
      </c>
      <c r="B142" s="1" t="s">
        <v>979</v>
      </c>
      <c r="C142">
        <v>5378</v>
      </c>
      <c r="D142" s="2">
        <v>44684</v>
      </c>
      <c r="E142" s="1" t="s">
        <v>75</v>
      </c>
      <c r="F142" s="1" t="s">
        <v>1252</v>
      </c>
      <c r="G142" s="1" t="s">
        <v>1253</v>
      </c>
      <c r="H142" s="1" t="s">
        <v>396</v>
      </c>
      <c r="I142" s="1" t="s">
        <v>397</v>
      </c>
      <c r="J142" s="1">
        <f>IFERROR(VLOOKUP(msl_nf_nconfirmadas_[[#This Row],[Cod Pedido]],Transferências!B:C,2,0),"")</f>
        <v>10147</v>
      </c>
      <c r="K142" s="1" t="str">
        <f>IFERROR(VLOOKUP(msl_nf_nconfirmadas_[[#This Row],[Cod Pedido]],Transferências!B:G,6,0),"")</f>
        <v>Schutz Iguatemi</v>
      </c>
    </row>
    <row r="143" spans="1:11" x14ac:dyDescent="0.25">
      <c r="A143" s="1" t="s">
        <v>387</v>
      </c>
      <c r="B143" s="1" t="s">
        <v>969</v>
      </c>
      <c r="C143">
        <v>5375</v>
      </c>
      <c r="D143" s="2">
        <v>44684</v>
      </c>
      <c r="E143" s="1" t="s">
        <v>75</v>
      </c>
      <c r="F143" s="1" t="s">
        <v>1254</v>
      </c>
      <c r="G143" s="1" t="s">
        <v>1255</v>
      </c>
      <c r="H143" s="1" t="s">
        <v>396</v>
      </c>
      <c r="I143" s="1" t="s">
        <v>397</v>
      </c>
      <c r="J143" s="1">
        <f>IFERROR(VLOOKUP(msl_nf_nconfirmadas_[[#This Row],[Cod Pedido]],Transferências!B:C,2,0),"")</f>
        <v>4154</v>
      </c>
      <c r="K143" s="1" t="str">
        <f>IFERROR(VLOOKUP(msl_nf_nconfirmadas_[[#This Row],[Cod Pedido]],Transferências!B:G,6,0),"")</f>
        <v>Arezzo Cariri</v>
      </c>
    </row>
    <row r="144" spans="1:11" x14ac:dyDescent="0.25">
      <c r="A144" s="1" t="s">
        <v>387</v>
      </c>
      <c r="B144" s="1" t="s">
        <v>973</v>
      </c>
      <c r="C144">
        <v>5376</v>
      </c>
      <c r="D144" s="2">
        <v>44684</v>
      </c>
      <c r="E144" s="1" t="s">
        <v>75</v>
      </c>
      <c r="F144" s="1" t="s">
        <v>1256</v>
      </c>
      <c r="G144" s="1" t="s">
        <v>1257</v>
      </c>
      <c r="H144" s="1" t="s">
        <v>396</v>
      </c>
      <c r="I144" s="1" t="s">
        <v>397</v>
      </c>
      <c r="J144" s="1">
        <f>IFERROR(VLOOKUP(msl_nf_nconfirmadas_[[#This Row],[Cod Pedido]],Transferências!B:C,2,0),"")</f>
        <v>6538</v>
      </c>
      <c r="K144" s="1" t="str">
        <f>IFERROR(VLOOKUP(msl_nf_nconfirmadas_[[#This Row],[Cod Pedido]],Transferências!B:G,6,0),"")</f>
        <v>Anacapri Iguatemi</v>
      </c>
    </row>
    <row r="145" spans="1:11" x14ac:dyDescent="0.25">
      <c r="A145" s="1" t="s">
        <v>387</v>
      </c>
      <c r="B145" s="1" t="s">
        <v>1057</v>
      </c>
      <c r="C145">
        <v>5379</v>
      </c>
      <c r="D145" s="2">
        <v>44684</v>
      </c>
      <c r="E145" s="1" t="s">
        <v>1058</v>
      </c>
      <c r="F145" s="1" t="s">
        <v>1258</v>
      </c>
      <c r="G145" s="1" t="s">
        <v>1259</v>
      </c>
      <c r="H145" s="1" t="s">
        <v>396</v>
      </c>
      <c r="I145" s="1" t="s">
        <v>397</v>
      </c>
      <c r="J145" s="1">
        <f>IFERROR(VLOOKUP(msl_nf_nconfirmadas_[[#This Row],[Cod Pedido]],Transferências!B:C,2,0),"")</f>
        <v>1649</v>
      </c>
      <c r="K145" s="1" t="str">
        <f>IFERROR(VLOOKUP(msl_nf_nconfirmadas_[[#This Row],[Cod Pedido]],Transferências!B:G,6,0),"")</f>
        <v>Qualidade</v>
      </c>
    </row>
    <row r="146" spans="1:11" x14ac:dyDescent="0.25">
      <c r="A146" s="1" t="s">
        <v>387</v>
      </c>
      <c r="B146" s="1" t="s">
        <v>1059</v>
      </c>
      <c r="C146">
        <v>5380</v>
      </c>
      <c r="D146" s="2">
        <v>44684</v>
      </c>
      <c r="E146" s="1" t="s">
        <v>226</v>
      </c>
      <c r="F146" s="1" t="s">
        <v>1260</v>
      </c>
      <c r="G146" s="1" t="s">
        <v>1261</v>
      </c>
      <c r="H146" s="1" t="s">
        <v>396</v>
      </c>
      <c r="I146" s="1" t="s">
        <v>397</v>
      </c>
      <c r="J146" s="1">
        <f>IFERROR(VLOOKUP(msl_nf_nconfirmadas_[[#This Row],[Cod Pedido]],Transferências!B:C,2,0),"")</f>
        <v>14972</v>
      </c>
      <c r="K146" s="1" t="str">
        <f>IFERROR(VLOOKUP(msl_nf_nconfirmadas_[[#This Row],[Cod Pedido]],Transferências!B:G,6,0),"")</f>
        <v>Arezzo Dom Luís</v>
      </c>
    </row>
    <row r="147" spans="1:11" x14ac:dyDescent="0.25">
      <c r="A147" s="1" t="s">
        <v>387</v>
      </c>
      <c r="B147" s="1" t="s">
        <v>1061</v>
      </c>
      <c r="C147">
        <v>5381</v>
      </c>
      <c r="D147" s="2">
        <v>44684</v>
      </c>
      <c r="E147" s="1" t="s">
        <v>847</v>
      </c>
      <c r="F147" s="1" t="s">
        <v>1262</v>
      </c>
      <c r="G147" s="1" t="s">
        <v>1263</v>
      </c>
      <c r="H147" s="1" t="s">
        <v>396</v>
      </c>
      <c r="I147" s="1" t="s">
        <v>397</v>
      </c>
      <c r="J147" s="1">
        <f>IFERROR(VLOOKUP(msl_nf_nconfirmadas_[[#This Row],[Cod Pedido]],Transferências!B:C,2,0),"")</f>
        <v>12457</v>
      </c>
      <c r="K147" s="1" t="str">
        <f>IFERROR(VLOOKUP(msl_nf_nconfirmadas_[[#This Row],[Cod Pedido]],Transferências!B:G,6,0),"")</f>
        <v>Arezzo Riomar</v>
      </c>
    </row>
    <row r="148" spans="1:11" x14ac:dyDescent="0.25">
      <c r="A148" s="1" t="s">
        <v>387</v>
      </c>
      <c r="B148" s="1" t="s">
        <v>1052</v>
      </c>
      <c r="C148">
        <v>5382</v>
      </c>
      <c r="D148" s="2">
        <v>44684</v>
      </c>
      <c r="E148" s="1" t="s">
        <v>1054</v>
      </c>
      <c r="F148" s="1" t="s">
        <v>1144</v>
      </c>
      <c r="G148" s="1" t="s">
        <v>1145</v>
      </c>
      <c r="H148" s="1" t="s">
        <v>396</v>
      </c>
      <c r="I148" s="1" t="s">
        <v>397</v>
      </c>
      <c r="J148" s="1">
        <f>IFERROR(VLOOKUP(msl_nf_nconfirmadas_[[#This Row],[Cod Pedido]],Transferências!B:C,2,0),"")</f>
        <v>15798</v>
      </c>
      <c r="K148" s="1" t="str">
        <f>IFERROR(VLOOKUP(msl_nf_nconfirmadas_[[#This Row],[Cod Pedido]],Transferências!B:G,6,0),"")</f>
        <v>Arezzo 90</v>
      </c>
    </row>
    <row r="149" spans="1:11" x14ac:dyDescent="0.25">
      <c r="A149" s="1" t="s">
        <v>387</v>
      </c>
      <c r="B149" s="1" t="s">
        <v>1063</v>
      </c>
      <c r="C149">
        <v>5383</v>
      </c>
      <c r="D149" s="2">
        <v>44684</v>
      </c>
      <c r="E149" s="1" t="s">
        <v>240</v>
      </c>
      <c r="F149" s="1" t="s">
        <v>1264</v>
      </c>
      <c r="G149" s="1" t="s">
        <v>1265</v>
      </c>
      <c r="H149" s="1" t="s">
        <v>396</v>
      </c>
      <c r="I149" s="1" t="s">
        <v>397</v>
      </c>
      <c r="J149" s="1">
        <f>IFERROR(VLOOKUP(msl_nf_nconfirmadas_[[#This Row],[Cod Pedido]],Transferências!B:C,2,0),"")</f>
        <v>1086</v>
      </c>
      <c r="K149" s="1" t="str">
        <f>IFERROR(VLOOKUP(msl_nf_nconfirmadas_[[#This Row],[Cod Pedido]],Transferências!B:G,6,0),"")</f>
        <v>Meia Sola Off Caucaia</v>
      </c>
    </row>
    <row r="150" spans="1:11" x14ac:dyDescent="0.25">
      <c r="A150" s="1" t="s">
        <v>387</v>
      </c>
      <c r="B150" s="1" t="s">
        <v>438</v>
      </c>
      <c r="C150">
        <v>5460</v>
      </c>
      <c r="D150" s="2">
        <v>44684</v>
      </c>
      <c r="E150" s="1" t="s">
        <v>1266</v>
      </c>
      <c r="F150" s="1" t="s">
        <v>399</v>
      </c>
      <c r="G150" s="1" t="s">
        <v>406</v>
      </c>
      <c r="H150" s="1" t="s">
        <v>401</v>
      </c>
      <c r="I150" s="1" t="s">
        <v>392</v>
      </c>
      <c r="J150" s="1" t="str">
        <f>IFERROR(VLOOKUP(msl_nf_nconfirmadas_[[#This Row],[Cod Pedido]],Transferências!B:C,2,0),"")</f>
        <v/>
      </c>
      <c r="K150" s="1" t="str">
        <f>IFERROR(VLOOKUP(msl_nf_nconfirmadas_[[#This Row],[Cod Pedido]],Transferências!B:G,6,0),"")</f>
        <v/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AAA1B-CC46-42D2-BE0E-DD3F962C60F1}">
  <dimension ref="A1:G519"/>
  <sheetViews>
    <sheetView workbookViewId="0"/>
  </sheetViews>
  <sheetFormatPr defaultRowHeight="15" x14ac:dyDescent="0.25"/>
  <cols>
    <col min="1" max="1" width="11.5703125" bestFit="1" customWidth="1"/>
    <col min="2" max="2" width="16.85546875" bestFit="1" customWidth="1"/>
    <col min="3" max="3" width="11.140625" bestFit="1" customWidth="1"/>
    <col min="4" max="4" width="20.7109375" bestFit="1" customWidth="1"/>
    <col min="5" max="5" width="14" bestFit="1" customWidth="1"/>
    <col min="6" max="6" width="17.28515625" bestFit="1" customWidth="1"/>
  </cols>
  <sheetData>
    <row r="1" spans="1:7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1267</v>
      </c>
    </row>
    <row r="2" spans="1:7" x14ac:dyDescent="0.25">
      <c r="A2" s="1" t="s">
        <v>72</v>
      </c>
      <c r="B2" s="1" t="s">
        <v>497</v>
      </c>
      <c r="C2">
        <v>9561</v>
      </c>
      <c r="D2" s="1" t="s">
        <v>498</v>
      </c>
      <c r="E2" s="2">
        <v>44651</v>
      </c>
      <c r="F2" s="1" t="s">
        <v>232</v>
      </c>
      <c r="G2" s="1" t="s">
        <v>1287</v>
      </c>
    </row>
    <row r="3" spans="1:7" x14ac:dyDescent="0.25">
      <c r="A3" s="1" t="s">
        <v>14</v>
      </c>
      <c r="B3" s="1" t="s">
        <v>497</v>
      </c>
      <c r="C3">
        <v>20620</v>
      </c>
      <c r="D3" s="1" t="s">
        <v>498</v>
      </c>
      <c r="E3" s="2">
        <v>44651</v>
      </c>
      <c r="F3" s="1" t="s">
        <v>232</v>
      </c>
      <c r="G3" s="1" t="s">
        <v>1271</v>
      </c>
    </row>
    <row r="4" spans="1:7" x14ac:dyDescent="0.25">
      <c r="A4" s="1" t="s">
        <v>119</v>
      </c>
      <c r="B4" s="1" t="s">
        <v>499</v>
      </c>
      <c r="C4">
        <v>14882</v>
      </c>
      <c r="D4" s="1" t="s">
        <v>500</v>
      </c>
      <c r="E4" s="2">
        <v>44651</v>
      </c>
      <c r="F4" s="1" t="s">
        <v>232</v>
      </c>
      <c r="G4" s="1" t="s">
        <v>1270</v>
      </c>
    </row>
    <row r="5" spans="1:7" x14ac:dyDescent="0.25">
      <c r="A5" s="1" t="s">
        <v>22</v>
      </c>
      <c r="B5" s="1" t="s">
        <v>499</v>
      </c>
      <c r="C5">
        <v>6733</v>
      </c>
      <c r="D5" s="1" t="s">
        <v>500</v>
      </c>
      <c r="E5" s="2">
        <v>44651</v>
      </c>
      <c r="F5" s="1" t="s">
        <v>232</v>
      </c>
      <c r="G5" s="1" t="s">
        <v>1269</v>
      </c>
    </row>
    <row r="6" spans="1:7" x14ac:dyDescent="0.25">
      <c r="A6" s="1" t="s">
        <v>6</v>
      </c>
      <c r="B6" s="1" t="s">
        <v>501</v>
      </c>
      <c r="C6">
        <v>7079</v>
      </c>
      <c r="D6" s="1" t="s">
        <v>502</v>
      </c>
      <c r="E6" s="2">
        <v>44651</v>
      </c>
      <c r="F6" s="1" t="s">
        <v>75</v>
      </c>
      <c r="G6" s="1" t="s">
        <v>1279</v>
      </c>
    </row>
    <row r="7" spans="1:7" x14ac:dyDescent="0.25">
      <c r="A7" s="1" t="s">
        <v>14</v>
      </c>
      <c r="B7" s="1" t="s">
        <v>15</v>
      </c>
      <c r="C7">
        <v>19889</v>
      </c>
      <c r="D7" s="1" t="s">
        <v>16</v>
      </c>
      <c r="E7" s="2">
        <v>44625</v>
      </c>
      <c r="F7" s="1" t="s">
        <v>13</v>
      </c>
      <c r="G7" s="1" t="s">
        <v>1271</v>
      </c>
    </row>
    <row r="8" spans="1:7" x14ac:dyDescent="0.25">
      <c r="A8" s="1" t="s">
        <v>17</v>
      </c>
      <c r="B8" s="1" t="s">
        <v>18</v>
      </c>
      <c r="C8">
        <v>2695</v>
      </c>
      <c r="D8" s="1" t="s">
        <v>19</v>
      </c>
      <c r="E8" s="2">
        <v>44624</v>
      </c>
      <c r="F8" s="1" t="s">
        <v>13</v>
      </c>
      <c r="G8" s="1" t="s">
        <v>1268</v>
      </c>
    </row>
    <row r="9" spans="1:7" x14ac:dyDescent="0.25">
      <c r="A9" s="1" t="s">
        <v>14</v>
      </c>
      <c r="B9" s="1" t="s">
        <v>23</v>
      </c>
      <c r="C9">
        <v>19742</v>
      </c>
      <c r="D9" s="1" t="s">
        <v>24</v>
      </c>
      <c r="E9" s="2">
        <v>44624</v>
      </c>
      <c r="F9" s="1" t="s">
        <v>13</v>
      </c>
      <c r="G9" s="1" t="s">
        <v>1271</v>
      </c>
    </row>
    <row r="10" spans="1:7" x14ac:dyDescent="0.25">
      <c r="A10" s="1" t="s">
        <v>22</v>
      </c>
      <c r="B10" s="1" t="s">
        <v>23</v>
      </c>
      <c r="C10">
        <v>6478</v>
      </c>
      <c r="D10" s="1" t="s">
        <v>24</v>
      </c>
      <c r="E10" s="2">
        <v>44624</v>
      </c>
      <c r="F10" s="1" t="s">
        <v>13</v>
      </c>
      <c r="G10" s="1" t="s">
        <v>1269</v>
      </c>
    </row>
    <row r="11" spans="1:7" x14ac:dyDescent="0.25">
      <c r="A11" s="1" t="s">
        <v>17</v>
      </c>
      <c r="B11" s="1" t="s">
        <v>25</v>
      </c>
      <c r="C11">
        <v>2691</v>
      </c>
      <c r="D11" s="1" t="s">
        <v>26</v>
      </c>
      <c r="E11" s="2">
        <v>44624</v>
      </c>
      <c r="F11" s="1" t="s">
        <v>13</v>
      </c>
      <c r="G11" s="1" t="s">
        <v>1268</v>
      </c>
    </row>
    <row r="12" spans="1:7" x14ac:dyDescent="0.25">
      <c r="A12" s="1" t="s">
        <v>27</v>
      </c>
      <c r="B12" s="1" t="s">
        <v>28</v>
      </c>
      <c r="C12">
        <v>5268</v>
      </c>
      <c r="D12" s="1" t="s">
        <v>29</v>
      </c>
      <c r="E12" s="2">
        <v>44624</v>
      </c>
      <c r="F12" s="1" t="s">
        <v>13</v>
      </c>
      <c r="G12" s="1" t="s">
        <v>1285</v>
      </c>
    </row>
    <row r="13" spans="1:7" x14ac:dyDescent="0.25">
      <c r="A13" s="1" t="s">
        <v>33</v>
      </c>
      <c r="B13" s="1" t="s">
        <v>34</v>
      </c>
      <c r="C13">
        <v>1159</v>
      </c>
      <c r="D13" s="1" t="s">
        <v>35</v>
      </c>
      <c r="E13" s="2">
        <v>44623</v>
      </c>
      <c r="F13" s="1" t="s">
        <v>36</v>
      </c>
      <c r="G13" s="1" t="s">
        <v>1282</v>
      </c>
    </row>
    <row r="14" spans="1:7" x14ac:dyDescent="0.25">
      <c r="A14" s="1" t="s">
        <v>37</v>
      </c>
      <c r="B14" s="1" t="s">
        <v>38</v>
      </c>
      <c r="C14">
        <v>16265</v>
      </c>
      <c r="D14" s="1" t="s">
        <v>39</v>
      </c>
      <c r="E14" s="2">
        <v>44623</v>
      </c>
      <c r="F14" s="1" t="s">
        <v>36</v>
      </c>
      <c r="G14" s="1" t="s">
        <v>1276</v>
      </c>
    </row>
    <row r="15" spans="1:7" x14ac:dyDescent="0.25">
      <c r="A15" s="1" t="s">
        <v>40</v>
      </c>
      <c r="B15" s="1" t="s">
        <v>41</v>
      </c>
      <c r="C15">
        <v>8764</v>
      </c>
      <c r="D15" s="1" t="s">
        <v>42</v>
      </c>
      <c r="E15" s="2">
        <v>44625</v>
      </c>
      <c r="F15" s="1" t="s">
        <v>43</v>
      </c>
      <c r="G15" s="1" t="s">
        <v>1289</v>
      </c>
    </row>
    <row r="16" spans="1:7" x14ac:dyDescent="0.25">
      <c r="A16" s="1" t="s">
        <v>47</v>
      </c>
      <c r="B16" s="1" t="s">
        <v>48</v>
      </c>
      <c r="C16">
        <v>13211</v>
      </c>
      <c r="D16" s="1" t="s">
        <v>49</v>
      </c>
      <c r="E16" s="2">
        <v>44624</v>
      </c>
      <c r="F16" s="1" t="s">
        <v>13</v>
      </c>
      <c r="G16" s="1" t="s">
        <v>1273</v>
      </c>
    </row>
    <row r="17" spans="1:7" x14ac:dyDescent="0.25">
      <c r="A17" s="1" t="s">
        <v>10</v>
      </c>
      <c r="B17" s="1" t="s">
        <v>54</v>
      </c>
      <c r="C17">
        <v>5305</v>
      </c>
      <c r="D17" s="1" t="s">
        <v>55</v>
      </c>
      <c r="E17" s="2">
        <v>44624</v>
      </c>
      <c r="F17" s="1" t="s">
        <v>13</v>
      </c>
      <c r="G17" s="1" t="s">
        <v>1277</v>
      </c>
    </row>
    <row r="18" spans="1:7" x14ac:dyDescent="0.25">
      <c r="A18" s="1" t="s">
        <v>37</v>
      </c>
      <c r="B18" s="1" t="s">
        <v>56</v>
      </c>
      <c r="C18">
        <v>16291</v>
      </c>
      <c r="D18" s="1" t="s">
        <v>57</v>
      </c>
      <c r="E18" s="2">
        <v>44625</v>
      </c>
      <c r="F18" s="1" t="s">
        <v>13</v>
      </c>
      <c r="G18" s="1" t="s">
        <v>1276</v>
      </c>
    </row>
    <row r="19" spans="1:7" x14ac:dyDescent="0.25">
      <c r="A19" s="1" t="s">
        <v>68</v>
      </c>
      <c r="B19" s="1" t="s">
        <v>69</v>
      </c>
      <c r="C19">
        <v>2166</v>
      </c>
      <c r="D19" s="1" t="s">
        <v>70</v>
      </c>
      <c r="E19" s="2">
        <v>44615</v>
      </c>
      <c r="F19" s="1" t="s">
        <v>71</v>
      </c>
      <c r="G19" s="1" t="s">
        <v>1284</v>
      </c>
    </row>
    <row r="20" spans="1:7" x14ac:dyDescent="0.25">
      <c r="A20" s="1" t="s">
        <v>37</v>
      </c>
      <c r="B20" s="1" t="s">
        <v>82</v>
      </c>
      <c r="C20">
        <v>16205</v>
      </c>
      <c r="D20" s="1" t="s">
        <v>83</v>
      </c>
      <c r="E20" s="2">
        <v>44622</v>
      </c>
      <c r="F20" s="1" t="s">
        <v>84</v>
      </c>
      <c r="G20" s="1" t="s">
        <v>1276</v>
      </c>
    </row>
    <row r="21" spans="1:7" x14ac:dyDescent="0.25">
      <c r="A21" s="1" t="s">
        <v>22</v>
      </c>
      <c r="B21" s="1" t="s">
        <v>85</v>
      </c>
      <c r="C21">
        <v>6455</v>
      </c>
      <c r="D21" s="1" t="s">
        <v>86</v>
      </c>
      <c r="E21" s="2">
        <v>44623</v>
      </c>
      <c r="F21" s="1" t="s">
        <v>87</v>
      </c>
      <c r="G21" s="1" t="s">
        <v>1269</v>
      </c>
    </row>
    <row r="22" spans="1:7" x14ac:dyDescent="0.25">
      <c r="A22" s="1" t="s">
        <v>22</v>
      </c>
      <c r="B22" s="1" t="s">
        <v>91</v>
      </c>
      <c r="C22">
        <v>6415</v>
      </c>
      <c r="D22" s="1" t="s">
        <v>92</v>
      </c>
      <c r="E22" s="2">
        <v>44618</v>
      </c>
      <c r="F22" s="1" t="s">
        <v>93</v>
      </c>
      <c r="G22" s="1" t="s">
        <v>1269</v>
      </c>
    </row>
    <row r="23" spans="1:7" x14ac:dyDescent="0.25">
      <c r="A23" s="1" t="s">
        <v>94</v>
      </c>
      <c r="B23" s="1" t="s">
        <v>95</v>
      </c>
      <c r="C23">
        <v>11044</v>
      </c>
      <c r="D23" s="1" t="s">
        <v>96</v>
      </c>
      <c r="E23" s="2">
        <v>44616</v>
      </c>
      <c r="F23" s="1" t="s">
        <v>97</v>
      </c>
      <c r="G23" s="1" t="s">
        <v>1272</v>
      </c>
    </row>
    <row r="24" spans="1:7" x14ac:dyDescent="0.25">
      <c r="A24" s="1" t="s">
        <v>94</v>
      </c>
      <c r="B24" s="1" t="s">
        <v>98</v>
      </c>
      <c r="C24">
        <v>11045</v>
      </c>
      <c r="D24" s="1" t="s">
        <v>99</v>
      </c>
      <c r="E24" s="2">
        <v>44616</v>
      </c>
      <c r="F24" s="1" t="s">
        <v>100</v>
      </c>
      <c r="G24" s="1" t="s">
        <v>1272</v>
      </c>
    </row>
    <row r="25" spans="1:7" x14ac:dyDescent="0.25">
      <c r="A25" s="1" t="s">
        <v>72</v>
      </c>
      <c r="B25" s="1" t="s">
        <v>98</v>
      </c>
      <c r="C25">
        <v>8999</v>
      </c>
      <c r="D25" s="1" t="s">
        <v>101</v>
      </c>
      <c r="E25" s="2">
        <v>44616</v>
      </c>
      <c r="F25" s="1" t="s">
        <v>100</v>
      </c>
      <c r="G25" s="1" t="s">
        <v>1287</v>
      </c>
    </row>
    <row r="26" spans="1:7" x14ac:dyDescent="0.25">
      <c r="A26" s="1" t="s">
        <v>94</v>
      </c>
      <c r="B26" s="1" t="s">
        <v>102</v>
      </c>
      <c r="C26">
        <v>11043</v>
      </c>
      <c r="D26" s="1" t="s">
        <v>103</v>
      </c>
      <c r="E26" s="2">
        <v>44616</v>
      </c>
      <c r="F26" s="1" t="s">
        <v>97</v>
      </c>
      <c r="G26" s="1" t="s">
        <v>1272</v>
      </c>
    </row>
    <row r="27" spans="1:7" x14ac:dyDescent="0.25">
      <c r="A27" s="1" t="s">
        <v>37</v>
      </c>
      <c r="B27" s="1" t="s">
        <v>104</v>
      </c>
      <c r="C27">
        <v>16052</v>
      </c>
      <c r="D27" s="1" t="s">
        <v>105</v>
      </c>
      <c r="E27" s="2">
        <v>44616</v>
      </c>
      <c r="F27" s="1" t="s">
        <v>106</v>
      </c>
      <c r="G27" s="1" t="s">
        <v>1276</v>
      </c>
    </row>
    <row r="28" spans="1:7" x14ac:dyDescent="0.25">
      <c r="A28" s="1" t="s">
        <v>107</v>
      </c>
      <c r="B28" s="1" t="s">
        <v>108</v>
      </c>
      <c r="C28">
        <v>1440</v>
      </c>
      <c r="D28" s="1" t="s">
        <v>109</v>
      </c>
      <c r="E28" s="2">
        <v>44616</v>
      </c>
      <c r="F28" s="1" t="s">
        <v>106</v>
      </c>
      <c r="G28" s="1" t="s">
        <v>1288</v>
      </c>
    </row>
    <row r="29" spans="1:7" x14ac:dyDescent="0.25">
      <c r="A29" s="1" t="s">
        <v>47</v>
      </c>
      <c r="B29" s="1" t="s">
        <v>110</v>
      </c>
      <c r="C29">
        <v>13051</v>
      </c>
      <c r="D29" s="1" t="s">
        <v>111</v>
      </c>
      <c r="E29" s="2">
        <v>44616</v>
      </c>
      <c r="F29" s="1" t="s">
        <v>106</v>
      </c>
      <c r="G29" s="1" t="s">
        <v>1273</v>
      </c>
    </row>
    <row r="30" spans="1:7" x14ac:dyDescent="0.25">
      <c r="A30" s="1" t="s">
        <v>22</v>
      </c>
      <c r="B30" s="1" t="s">
        <v>112</v>
      </c>
      <c r="C30">
        <v>6390</v>
      </c>
      <c r="D30" s="1" t="s">
        <v>113</v>
      </c>
      <c r="E30" s="2">
        <v>44616</v>
      </c>
      <c r="F30" s="1" t="s">
        <v>106</v>
      </c>
      <c r="G30" s="1" t="s">
        <v>1269</v>
      </c>
    </row>
    <row r="31" spans="1:7" x14ac:dyDescent="0.25">
      <c r="A31" s="1" t="s">
        <v>37</v>
      </c>
      <c r="B31" s="1" t="s">
        <v>126</v>
      </c>
      <c r="C31">
        <v>16753</v>
      </c>
      <c r="D31" s="1" t="s">
        <v>127</v>
      </c>
      <c r="E31" s="2">
        <v>44637</v>
      </c>
      <c r="F31" s="1" t="s">
        <v>128</v>
      </c>
      <c r="G31" s="1" t="s">
        <v>1276</v>
      </c>
    </row>
    <row r="32" spans="1:7" x14ac:dyDescent="0.25">
      <c r="A32" s="1" t="s">
        <v>17</v>
      </c>
      <c r="B32" s="1" t="s">
        <v>133</v>
      </c>
      <c r="C32">
        <v>2667</v>
      </c>
      <c r="D32" s="1" t="s">
        <v>134</v>
      </c>
      <c r="E32" s="2">
        <v>44617</v>
      </c>
      <c r="F32" s="1" t="s">
        <v>135</v>
      </c>
      <c r="G32" s="1" t="s">
        <v>1268</v>
      </c>
    </row>
    <row r="33" spans="1:7" x14ac:dyDescent="0.25">
      <c r="A33" s="1" t="s">
        <v>72</v>
      </c>
      <c r="B33" s="1" t="s">
        <v>136</v>
      </c>
      <c r="C33">
        <v>9009</v>
      </c>
      <c r="D33" s="1" t="s">
        <v>137</v>
      </c>
      <c r="E33" s="2">
        <v>44616</v>
      </c>
      <c r="F33" s="1" t="s">
        <v>138</v>
      </c>
      <c r="G33" s="1" t="s">
        <v>1287</v>
      </c>
    </row>
    <row r="34" spans="1:7" x14ac:dyDescent="0.25">
      <c r="A34" s="1" t="s">
        <v>94</v>
      </c>
      <c r="B34" s="1" t="s">
        <v>139</v>
      </c>
      <c r="C34">
        <v>11069</v>
      </c>
      <c r="D34" s="1" t="s">
        <v>140</v>
      </c>
      <c r="E34" s="2">
        <v>44616</v>
      </c>
      <c r="F34" s="1" t="s">
        <v>138</v>
      </c>
      <c r="G34" s="1" t="s">
        <v>1272</v>
      </c>
    </row>
    <row r="35" spans="1:7" x14ac:dyDescent="0.25">
      <c r="A35" s="1" t="s">
        <v>14</v>
      </c>
      <c r="B35" s="1" t="s">
        <v>141</v>
      </c>
      <c r="C35">
        <v>19539</v>
      </c>
      <c r="D35" s="1" t="s">
        <v>142</v>
      </c>
      <c r="E35" s="2">
        <v>44616</v>
      </c>
      <c r="F35" s="1" t="s">
        <v>138</v>
      </c>
      <c r="G35" s="1" t="s">
        <v>1271</v>
      </c>
    </row>
    <row r="36" spans="1:7" x14ac:dyDescent="0.25">
      <c r="A36" s="1" t="s">
        <v>10</v>
      </c>
      <c r="B36" s="1" t="s">
        <v>143</v>
      </c>
      <c r="C36">
        <v>5171</v>
      </c>
      <c r="D36" s="1" t="s">
        <v>144</v>
      </c>
      <c r="E36" s="2">
        <v>44617</v>
      </c>
      <c r="F36" s="1" t="s">
        <v>145</v>
      </c>
      <c r="G36" s="1" t="s">
        <v>1277</v>
      </c>
    </row>
    <row r="37" spans="1:7" x14ac:dyDescent="0.25">
      <c r="A37" s="1" t="s">
        <v>47</v>
      </c>
      <c r="B37" s="1" t="s">
        <v>143</v>
      </c>
      <c r="C37">
        <v>13081</v>
      </c>
      <c r="D37" s="1" t="s">
        <v>146</v>
      </c>
      <c r="E37" s="2">
        <v>44617</v>
      </c>
      <c r="F37" s="1" t="s">
        <v>145</v>
      </c>
      <c r="G37" s="1" t="s">
        <v>1273</v>
      </c>
    </row>
    <row r="38" spans="1:7" x14ac:dyDescent="0.25">
      <c r="A38" s="1" t="s">
        <v>47</v>
      </c>
      <c r="B38" s="1" t="s">
        <v>147</v>
      </c>
      <c r="C38">
        <v>13082</v>
      </c>
      <c r="D38" s="1" t="s">
        <v>148</v>
      </c>
      <c r="E38" s="2">
        <v>44617</v>
      </c>
      <c r="F38" s="1" t="s">
        <v>149</v>
      </c>
      <c r="G38" s="1" t="s">
        <v>1273</v>
      </c>
    </row>
    <row r="39" spans="1:7" x14ac:dyDescent="0.25">
      <c r="A39" s="1" t="s">
        <v>107</v>
      </c>
      <c r="B39" s="1" t="s">
        <v>150</v>
      </c>
      <c r="C39">
        <v>1448</v>
      </c>
      <c r="D39" s="1" t="s">
        <v>151</v>
      </c>
      <c r="E39" s="2">
        <v>44617</v>
      </c>
      <c r="F39" s="1" t="s">
        <v>152</v>
      </c>
      <c r="G39" s="1" t="s">
        <v>1288</v>
      </c>
    </row>
    <row r="40" spans="1:7" x14ac:dyDescent="0.25">
      <c r="A40" s="1" t="s">
        <v>17</v>
      </c>
      <c r="B40" s="1" t="s">
        <v>153</v>
      </c>
      <c r="C40">
        <v>2672</v>
      </c>
      <c r="D40" s="1" t="s">
        <v>154</v>
      </c>
      <c r="E40" s="2">
        <v>44617</v>
      </c>
      <c r="F40" s="1" t="s">
        <v>155</v>
      </c>
      <c r="G40" s="1" t="s">
        <v>1268</v>
      </c>
    </row>
    <row r="41" spans="1:7" x14ac:dyDescent="0.25">
      <c r="A41" s="1" t="s">
        <v>37</v>
      </c>
      <c r="B41" s="1" t="s">
        <v>156</v>
      </c>
      <c r="C41">
        <v>16129</v>
      </c>
      <c r="D41" s="1" t="s">
        <v>55</v>
      </c>
      <c r="E41" s="2">
        <v>44618</v>
      </c>
      <c r="F41" s="1" t="s">
        <v>157</v>
      </c>
      <c r="G41" s="1" t="s">
        <v>1276</v>
      </c>
    </row>
    <row r="42" spans="1:7" x14ac:dyDescent="0.25">
      <c r="A42" s="1" t="s">
        <v>37</v>
      </c>
      <c r="B42" s="1" t="s">
        <v>158</v>
      </c>
      <c r="C42">
        <v>16130</v>
      </c>
      <c r="D42" s="1" t="s">
        <v>159</v>
      </c>
      <c r="E42" s="2">
        <v>44618</v>
      </c>
      <c r="F42" s="1" t="s">
        <v>160</v>
      </c>
      <c r="G42" s="1" t="s">
        <v>1276</v>
      </c>
    </row>
    <row r="43" spans="1:7" x14ac:dyDescent="0.25">
      <c r="A43" s="1" t="s">
        <v>94</v>
      </c>
      <c r="B43" s="1" t="s">
        <v>161</v>
      </c>
      <c r="C43">
        <v>11109</v>
      </c>
      <c r="D43" s="1" t="s">
        <v>162</v>
      </c>
      <c r="E43" s="2">
        <v>44619</v>
      </c>
      <c r="F43" s="1" t="s">
        <v>163</v>
      </c>
      <c r="G43" s="1" t="s">
        <v>1272</v>
      </c>
    </row>
    <row r="44" spans="1:7" x14ac:dyDescent="0.25">
      <c r="A44" s="1" t="s">
        <v>14</v>
      </c>
      <c r="B44" s="1" t="s">
        <v>164</v>
      </c>
      <c r="C44">
        <v>19709</v>
      </c>
      <c r="D44" s="1" t="s">
        <v>167</v>
      </c>
      <c r="E44" s="2">
        <v>44623</v>
      </c>
      <c r="F44" s="1" t="s">
        <v>166</v>
      </c>
      <c r="G44" s="1" t="s">
        <v>1271</v>
      </c>
    </row>
    <row r="45" spans="1:7" x14ac:dyDescent="0.25">
      <c r="A45" s="1" t="s">
        <v>119</v>
      </c>
      <c r="B45" s="1" t="s">
        <v>164</v>
      </c>
      <c r="C45">
        <v>14187</v>
      </c>
      <c r="D45" s="1" t="s">
        <v>165</v>
      </c>
      <c r="E45" s="2">
        <v>44623</v>
      </c>
      <c r="F45" s="1" t="s">
        <v>166</v>
      </c>
      <c r="G45" s="1" t="s">
        <v>1270</v>
      </c>
    </row>
    <row r="46" spans="1:7" x14ac:dyDescent="0.25">
      <c r="A46" s="1" t="s">
        <v>27</v>
      </c>
      <c r="B46" s="1" t="s">
        <v>168</v>
      </c>
      <c r="C46">
        <v>5252</v>
      </c>
      <c r="D46" s="1" t="s">
        <v>169</v>
      </c>
      <c r="E46" s="2">
        <v>44619</v>
      </c>
      <c r="F46" s="1" t="s">
        <v>170</v>
      </c>
      <c r="G46" s="1" t="s">
        <v>1285</v>
      </c>
    </row>
    <row r="47" spans="1:7" x14ac:dyDescent="0.25">
      <c r="A47" s="1" t="s">
        <v>107</v>
      </c>
      <c r="B47" s="1" t="s">
        <v>171</v>
      </c>
      <c r="C47">
        <v>1449</v>
      </c>
      <c r="D47" s="1" t="s">
        <v>172</v>
      </c>
      <c r="E47" s="2">
        <v>44618</v>
      </c>
      <c r="F47" s="1" t="s">
        <v>173</v>
      </c>
      <c r="G47" s="1" t="s">
        <v>1288</v>
      </c>
    </row>
    <row r="48" spans="1:7" x14ac:dyDescent="0.25">
      <c r="A48" s="1" t="s">
        <v>37</v>
      </c>
      <c r="B48" s="1" t="s">
        <v>174</v>
      </c>
      <c r="C48">
        <v>16156</v>
      </c>
      <c r="D48" s="1" t="s">
        <v>175</v>
      </c>
      <c r="E48" s="2">
        <v>44619</v>
      </c>
      <c r="F48" s="1" t="s">
        <v>93</v>
      </c>
      <c r="G48" s="1" t="s">
        <v>1276</v>
      </c>
    </row>
    <row r="49" spans="1:7" x14ac:dyDescent="0.25">
      <c r="A49" s="1" t="s">
        <v>64</v>
      </c>
      <c r="B49" s="1" t="s">
        <v>176</v>
      </c>
      <c r="C49">
        <v>5337</v>
      </c>
      <c r="D49" s="1" t="s">
        <v>177</v>
      </c>
      <c r="E49" s="2">
        <v>44621</v>
      </c>
      <c r="F49" s="1" t="s">
        <v>152</v>
      </c>
      <c r="G49" s="1" t="s">
        <v>1281</v>
      </c>
    </row>
    <row r="50" spans="1:7" x14ac:dyDescent="0.25">
      <c r="A50" s="1" t="s">
        <v>64</v>
      </c>
      <c r="B50" s="1" t="s">
        <v>178</v>
      </c>
      <c r="C50">
        <v>5338</v>
      </c>
      <c r="D50" s="1" t="s">
        <v>179</v>
      </c>
      <c r="E50" s="2">
        <v>44620</v>
      </c>
      <c r="F50" s="1" t="s">
        <v>155</v>
      </c>
      <c r="G50" s="1" t="s">
        <v>1281</v>
      </c>
    </row>
    <row r="51" spans="1:7" x14ac:dyDescent="0.25">
      <c r="A51" s="1" t="s">
        <v>119</v>
      </c>
      <c r="B51" s="1" t="s">
        <v>180</v>
      </c>
      <c r="C51">
        <v>14146</v>
      </c>
      <c r="D51" s="1" t="s">
        <v>181</v>
      </c>
      <c r="E51" s="2">
        <v>44621</v>
      </c>
      <c r="F51" s="1" t="s">
        <v>182</v>
      </c>
      <c r="G51" s="1" t="s">
        <v>1270</v>
      </c>
    </row>
    <row r="52" spans="1:7" x14ac:dyDescent="0.25">
      <c r="A52" s="1" t="s">
        <v>64</v>
      </c>
      <c r="B52" s="1" t="s">
        <v>183</v>
      </c>
      <c r="C52">
        <v>5355</v>
      </c>
      <c r="D52" s="1" t="s">
        <v>184</v>
      </c>
      <c r="E52" s="2">
        <v>44624</v>
      </c>
      <c r="F52" s="1" t="s">
        <v>185</v>
      </c>
      <c r="G52" s="1" t="s">
        <v>1281</v>
      </c>
    </row>
    <row r="53" spans="1:7" x14ac:dyDescent="0.25">
      <c r="A53" s="1" t="s">
        <v>27</v>
      </c>
      <c r="B53" s="1" t="s">
        <v>186</v>
      </c>
      <c r="C53">
        <v>5256</v>
      </c>
      <c r="D53" s="1" t="s">
        <v>187</v>
      </c>
      <c r="E53" s="2">
        <v>44622</v>
      </c>
      <c r="F53" s="1" t="s">
        <v>188</v>
      </c>
      <c r="G53" s="1" t="s">
        <v>1285</v>
      </c>
    </row>
    <row r="54" spans="1:7" x14ac:dyDescent="0.25">
      <c r="A54" s="1" t="s">
        <v>119</v>
      </c>
      <c r="B54" s="1" t="s">
        <v>189</v>
      </c>
      <c r="C54">
        <v>14129</v>
      </c>
      <c r="D54" s="1" t="s">
        <v>190</v>
      </c>
      <c r="E54" s="2">
        <v>44620</v>
      </c>
      <c r="F54" s="1" t="s">
        <v>191</v>
      </c>
      <c r="G54" s="1" t="s">
        <v>1270</v>
      </c>
    </row>
    <row r="55" spans="1:7" x14ac:dyDescent="0.25">
      <c r="A55" s="1" t="s">
        <v>22</v>
      </c>
      <c r="B55" s="1" t="s">
        <v>30</v>
      </c>
      <c r="C55">
        <v>6476</v>
      </c>
      <c r="D55" s="1" t="s">
        <v>31</v>
      </c>
      <c r="E55" s="2">
        <v>44626</v>
      </c>
      <c r="F55" s="1" t="s">
        <v>32</v>
      </c>
      <c r="G55" s="1" t="s">
        <v>1269</v>
      </c>
    </row>
    <row r="56" spans="1:7" x14ac:dyDescent="0.25">
      <c r="A56" s="1" t="s">
        <v>50</v>
      </c>
      <c r="B56" s="1" t="s">
        <v>51</v>
      </c>
      <c r="C56">
        <v>3799</v>
      </c>
      <c r="D56" s="1" t="s">
        <v>52</v>
      </c>
      <c r="E56" s="2">
        <v>44628</v>
      </c>
      <c r="F56" s="1" t="s">
        <v>53</v>
      </c>
      <c r="G56" s="1" t="s">
        <v>1274</v>
      </c>
    </row>
    <row r="57" spans="1:7" x14ac:dyDescent="0.25">
      <c r="A57" s="1" t="s">
        <v>22</v>
      </c>
      <c r="B57" s="1" t="s">
        <v>129</v>
      </c>
      <c r="C57">
        <v>6628</v>
      </c>
      <c r="D57" s="1" t="s">
        <v>130</v>
      </c>
      <c r="E57" s="2">
        <v>44637</v>
      </c>
      <c r="F57" s="1" t="s">
        <v>128</v>
      </c>
      <c r="G57" s="1" t="s">
        <v>1269</v>
      </c>
    </row>
    <row r="58" spans="1:7" x14ac:dyDescent="0.25">
      <c r="A58" s="1" t="s">
        <v>123</v>
      </c>
      <c r="B58" s="1" t="s">
        <v>124</v>
      </c>
      <c r="C58">
        <v>984</v>
      </c>
      <c r="D58" s="1" t="s">
        <v>125</v>
      </c>
      <c r="E58" s="2">
        <v>44638</v>
      </c>
      <c r="F58" s="1" t="s">
        <v>118</v>
      </c>
      <c r="G58" s="1" t="s">
        <v>1280</v>
      </c>
    </row>
    <row r="59" spans="1:7" x14ac:dyDescent="0.25">
      <c r="A59" s="1" t="s">
        <v>37</v>
      </c>
      <c r="B59" s="1" t="s">
        <v>120</v>
      </c>
      <c r="C59">
        <v>16751</v>
      </c>
      <c r="D59" s="1" t="s">
        <v>59</v>
      </c>
      <c r="E59" s="2">
        <v>44639</v>
      </c>
      <c r="F59" s="1" t="s">
        <v>118</v>
      </c>
      <c r="G59" s="1" t="s">
        <v>1276</v>
      </c>
    </row>
    <row r="60" spans="1:7" x14ac:dyDescent="0.25">
      <c r="A60" s="1" t="s">
        <v>14</v>
      </c>
      <c r="B60" s="1" t="s">
        <v>116</v>
      </c>
      <c r="C60">
        <v>20292</v>
      </c>
      <c r="D60" s="1" t="s">
        <v>117</v>
      </c>
      <c r="E60" s="2">
        <v>44640</v>
      </c>
      <c r="F60" s="1" t="s">
        <v>118</v>
      </c>
      <c r="G60" s="1" t="s">
        <v>1271</v>
      </c>
    </row>
    <row r="61" spans="1:7" x14ac:dyDescent="0.25">
      <c r="A61" s="1" t="s">
        <v>119</v>
      </c>
      <c r="B61" s="1" t="s">
        <v>116</v>
      </c>
      <c r="C61">
        <v>14597</v>
      </c>
      <c r="D61" s="1" t="s">
        <v>117</v>
      </c>
      <c r="E61" s="2">
        <v>44640</v>
      </c>
      <c r="F61" s="1" t="s">
        <v>118</v>
      </c>
      <c r="G61" s="1" t="s">
        <v>1270</v>
      </c>
    </row>
    <row r="62" spans="1:7" x14ac:dyDescent="0.25">
      <c r="A62" s="1" t="s">
        <v>37</v>
      </c>
      <c r="B62" s="1" t="s">
        <v>114</v>
      </c>
      <c r="C62">
        <v>16750</v>
      </c>
      <c r="D62" s="1" t="s">
        <v>115</v>
      </c>
      <c r="E62" s="2">
        <v>44640</v>
      </c>
      <c r="F62" s="1" t="s">
        <v>67</v>
      </c>
      <c r="G62" s="1" t="s">
        <v>1276</v>
      </c>
    </row>
    <row r="63" spans="1:7" x14ac:dyDescent="0.25">
      <c r="A63" s="1" t="s">
        <v>6</v>
      </c>
      <c r="B63" s="1" t="s">
        <v>121</v>
      </c>
      <c r="C63">
        <v>6909</v>
      </c>
      <c r="D63" s="1" t="s">
        <v>122</v>
      </c>
      <c r="E63" s="2">
        <v>44639</v>
      </c>
      <c r="F63" s="1" t="s">
        <v>118</v>
      </c>
      <c r="G63" s="1" t="s">
        <v>1279</v>
      </c>
    </row>
    <row r="64" spans="1:7" x14ac:dyDescent="0.25">
      <c r="A64" s="1" t="s">
        <v>37</v>
      </c>
      <c r="B64" s="1" t="s">
        <v>121</v>
      </c>
      <c r="C64">
        <v>16752</v>
      </c>
      <c r="D64" s="1" t="s">
        <v>122</v>
      </c>
      <c r="E64" s="2">
        <v>44639</v>
      </c>
      <c r="F64" s="1" t="s">
        <v>118</v>
      </c>
      <c r="G64" s="1" t="s">
        <v>1276</v>
      </c>
    </row>
    <row r="65" spans="1:7" x14ac:dyDescent="0.25">
      <c r="A65" s="1" t="s">
        <v>22</v>
      </c>
      <c r="B65" s="1" t="s">
        <v>61</v>
      </c>
      <c r="C65">
        <v>6627</v>
      </c>
      <c r="D65" s="1" t="s">
        <v>62</v>
      </c>
      <c r="E65" s="2">
        <v>44640</v>
      </c>
      <c r="F65" s="1" t="s">
        <v>63</v>
      </c>
      <c r="G65" s="1" t="s">
        <v>1269</v>
      </c>
    </row>
    <row r="66" spans="1:7" x14ac:dyDescent="0.25">
      <c r="A66" s="1" t="s">
        <v>17</v>
      </c>
      <c r="B66" s="1" t="s">
        <v>61</v>
      </c>
      <c r="C66">
        <v>2775</v>
      </c>
      <c r="D66" s="1" t="s">
        <v>62</v>
      </c>
      <c r="E66" s="2">
        <v>44640</v>
      </c>
      <c r="F66" s="1" t="s">
        <v>63</v>
      </c>
      <c r="G66" s="1" t="s">
        <v>1268</v>
      </c>
    </row>
    <row r="67" spans="1:7" x14ac:dyDescent="0.25">
      <c r="A67" s="1" t="s">
        <v>72</v>
      </c>
      <c r="B67" s="1" t="s">
        <v>73</v>
      </c>
      <c r="C67">
        <v>9403</v>
      </c>
      <c r="D67" s="1" t="s">
        <v>74</v>
      </c>
      <c r="E67" s="2">
        <v>44640</v>
      </c>
      <c r="F67" s="1" t="s">
        <v>75</v>
      </c>
      <c r="G67" s="1" t="s">
        <v>1287</v>
      </c>
    </row>
    <row r="68" spans="1:7" x14ac:dyDescent="0.25">
      <c r="A68" s="1" t="s">
        <v>88</v>
      </c>
      <c r="B68" s="1" t="s">
        <v>89</v>
      </c>
      <c r="C68">
        <v>5612</v>
      </c>
      <c r="D68" s="1" t="s">
        <v>90</v>
      </c>
      <c r="E68" s="2">
        <v>44640</v>
      </c>
      <c r="F68" s="1" t="s">
        <v>67</v>
      </c>
      <c r="G68" s="1" t="s">
        <v>1286</v>
      </c>
    </row>
    <row r="69" spans="1:7" x14ac:dyDescent="0.25">
      <c r="A69" s="1" t="s">
        <v>17</v>
      </c>
      <c r="B69" s="1" t="s">
        <v>44</v>
      </c>
      <c r="C69">
        <v>2711</v>
      </c>
      <c r="D69" s="1" t="s">
        <v>45</v>
      </c>
      <c r="E69" s="2">
        <v>44628</v>
      </c>
      <c r="F69" s="1" t="s">
        <v>46</v>
      </c>
      <c r="G69" s="1" t="s">
        <v>1268</v>
      </c>
    </row>
    <row r="70" spans="1:7" x14ac:dyDescent="0.25">
      <c r="A70" s="1" t="s">
        <v>14</v>
      </c>
      <c r="B70" s="1" t="s">
        <v>76</v>
      </c>
      <c r="C70">
        <v>19858</v>
      </c>
      <c r="D70" s="1" t="s">
        <v>77</v>
      </c>
      <c r="E70" s="2">
        <v>44628</v>
      </c>
      <c r="F70" s="1" t="s">
        <v>78</v>
      </c>
      <c r="G70" s="1" t="s">
        <v>1271</v>
      </c>
    </row>
    <row r="71" spans="1:7" x14ac:dyDescent="0.25">
      <c r="A71" s="1" t="s">
        <v>17</v>
      </c>
      <c r="B71" s="1" t="s">
        <v>79</v>
      </c>
      <c r="C71">
        <v>2710</v>
      </c>
      <c r="D71" s="1" t="s">
        <v>80</v>
      </c>
      <c r="E71" s="2">
        <v>44627</v>
      </c>
      <c r="F71" s="1" t="s">
        <v>81</v>
      </c>
      <c r="G71" s="1" t="s">
        <v>1268</v>
      </c>
    </row>
    <row r="72" spans="1:7" x14ac:dyDescent="0.25">
      <c r="A72" s="1" t="s">
        <v>37</v>
      </c>
      <c r="B72" s="1" t="s">
        <v>192</v>
      </c>
      <c r="C72">
        <v>16206</v>
      </c>
      <c r="D72" s="1" t="s">
        <v>193</v>
      </c>
      <c r="E72" s="2">
        <v>44623</v>
      </c>
      <c r="F72" s="1" t="s">
        <v>194</v>
      </c>
      <c r="G72" s="1" t="s">
        <v>1276</v>
      </c>
    </row>
    <row r="73" spans="1:7" x14ac:dyDescent="0.25">
      <c r="A73" s="1" t="s">
        <v>6</v>
      </c>
      <c r="B73" s="1" t="s">
        <v>192</v>
      </c>
      <c r="C73">
        <v>6609</v>
      </c>
      <c r="D73" s="1" t="s">
        <v>195</v>
      </c>
      <c r="E73" s="2">
        <v>44623</v>
      </c>
      <c r="F73" s="1" t="s">
        <v>194</v>
      </c>
      <c r="G73" s="1" t="s">
        <v>1279</v>
      </c>
    </row>
    <row r="74" spans="1:7" x14ac:dyDescent="0.25">
      <c r="A74" s="1" t="s">
        <v>14</v>
      </c>
      <c r="B74" s="1" t="s">
        <v>196</v>
      </c>
      <c r="C74">
        <v>19617</v>
      </c>
      <c r="D74" s="1" t="s">
        <v>197</v>
      </c>
      <c r="E74" s="2">
        <v>44620</v>
      </c>
      <c r="F74" s="1" t="s">
        <v>198</v>
      </c>
      <c r="G74" s="1" t="s">
        <v>1271</v>
      </c>
    </row>
    <row r="75" spans="1:7" x14ac:dyDescent="0.25">
      <c r="A75" s="1" t="s">
        <v>119</v>
      </c>
      <c r="B75" s="1" t="s">
        <v>199</v>
      </c>
      <c r="C75">
        <v>14158</v>
      </c>
      <c r="D75" s="1" t="s">
        <v>200</v>
      </c>
      <c r="E75" s="2">
        <v>44622</v>
      </c>
      <c r="F75" s="1" t="s">
        <v>170</v>
      </c>
      <c r="G75" s="1" t="s">
        <v>1270</v>
      </c>
    </row>
    <row r="76" spans="1:7" x14ac:dyDescent="0.25">
      <c r="A76" s="1" t="s">
        <v>37</v>
      </c>
      <c r="B76" s="1" t="s">
        <v>201</v>
      </c>
      <c r="C76">
        <v>16159</v>
      </c>
      <c r="D76" s="1" t="s">
        <v>202</v>
      </c>
      <c r="E76" s="2">
        <v>44620</v>
      </c>
      <c r="F76" s="1" t="s">
        <v>36</v>
      </c>
      <c r="G76" s="1" t="s">
        <v>1276</v>
      </c>
    </row>
    <row r="77" spans="1:7" x14ac:dyDescent="0.25">
      <c r="A77" s="1" t="s">
        <v>22</v>
      </c>
      <c r="B77" s="1" t="s">
        <v>203</v>
      </c>
      <c r="C77">
        <v>6456</v>
      </c>
      <c r="D77" s="1" t="s">
        <v>204</v>
      </c>
      <c r="E77" s="2">
        <v>44623</v>
      </c>
      <c r="F77" s="1" t="s">
        <v>205</v>
      </c>
      <c r="G77" s="1" t="s">
        <v>1269</v>
      </c>
    </row>
    <row r="78" spans="1:7" x14ac:dyDescent="0.25">
      <c r="A78" s="1" t="s">
        <v>37</v>
      </c>
      <c r="B78" s="1" t="s">
        <v>206</v>
      </c>
      <c r="C78">
        <v>16158</v>
      </c>
      <c r="D78" s="1" t="s">
        <v>207</v>
      </c>
      <c r="E78" s="2">
        <v>44620</v>
      </c>
      <c r="F78" s="1" t="s">
        <v>160</v>
      </c>
      <c r="G78" s="1" t="s">
        <v>1276</v>
      </c>
    </row>
    <row r="79" spans="1:7" x14ac:dyDescent="0.25">
      <c r="A79" s="1" t="s">
        <v>6</v>
      </c>
      <c r="B79" s="1" t="s">
        <v>208</v>
      </c>
      <c r="C79">
        <v>6677</v>
      </c>
      <c r="D79" s="1" t="s">
        <v>209</v>
      </c>
      <c r="E79" s="2">
        <v>44627</v>
      </c>
      <c r="F79" s="1" t="s">
        <v>155</v>
      </c>
      <c r="G79" s="1" t="s">
        <v>1279</v>
      </c>
    </row>
    <row r="80" spans="1:7" x14ac:dyDescent="0.25">
      <c r="A80" s="1" t="s">
        <v>47</v>
      </c>
      <c r="B80" s="1" t="s">
        <v>227</v>
      </c>
      <c r="C80">
        <v>13269</v>
      </c>
      <c r="D80" s="1" t="s">
        <v>228</v>
      </c>
      <c r="E80" s="2">
        <v>44626</v>
      </c>
      <c r="F80" s="1" t="s">
        <v>229</v>
      </c>
      <c r="G80" s="1" t="s">
        <v>1273</v>
      </c>
    </row>
    <row r="81" spans="1:7" x14ac:dyDescent="0.25">
      <c r="A81" s="1" t="s">
        <v>22</v>
      </c>
      <c r="B81" s="1" t="s">
        <v>268</v>
      </c>
      <c r="C81">
        <v>6498</v>
      </c>
      <c r="D81" s="1" t="s">
        <v>269</v>
      </c>
      <c r="E81" s="2">
        <v>44628</v>
      </c>
      <c r="F81" s="1" t="s">
        <v>155</v>
      </c>
      <c r="G81" s="1" t="s">
        <v>1269</v>
      </c>
    </row>
    <row r="82" spans="1:7" x14ac:dyDescent="0.25">
      <c r="A82" s="1" t="s">
        <v>37</v>
      </c>
      <c r="B82" s="1" t="s">
        <v>274</v>
      </c>
      <c r="C82">
        <v>16400</v>
      </c>
      <c r="D82" s="1" t="s">
        <v>275</v>
      </c>
      <c r="E82" s="2">
        <v>44629</v>
      </c>
      <c r="F82" s="1" t="s">
        <v>276</v>
      </c>
      <c r="G82" s="1" t="s">
        <v>1276</v>
      </c>
    </row>
    <row r="83" spans="1:7" x14ac:dyDescent="0.25">
      <c r="A83" s="1" t="s">
        <v>270</v>
      </c>
      <c r="B83" s="1" t="s">
        <v>287</v>
      </c>
      <c r="C83">
        <v>3534</v>
      </c>
      <c r="D83" s="1" t="s">
        <v>288</v>
      </c>
      <c r="E83" s="2">
        <v>44629</v>
      </c>
      <c r="F83" s="1" t="s">
        <v>289</v>
      </c>
      <c r="G83" s="1" t="s">
        <v>1278</v>
      </c>
    </row>
    <row r="84" spans="1:7" x14ac:dyDescent="0.25">
      <c r="A84" s="1" t="s">
        <v>64</v>
      </c>
      <c r="B84" s="1" t="s">
        <v>292</v>
      </c>
      <c r="C84">
        <v>5397</v>
      </c>
      <c r="D84" s="1" t="s">
        <v>293</v>
      </c>
      <c r="E84" s="2">
        <v>44629</v>
      </c>
      <c r="F84" s="1" t="s">
        <v>294</v>
      </c>
      <c r="G84" s="1" t="s">
        <v>1281</v>
      </c>
    </row>
    <row r="85" spans="1:7" x14ac:dyDescent="0.25">
      <c r="A85" s="1" t="s">
        <v>94</v>
      </c>
      <c r="B85" s="1" t="s">
        <v>323</v>
      </c>
      <c r="C85">
        <v>11334</v>
      </c>
      <c r="D85" s="1" t="s">
        <v>324</v>
      </c>
      <c r="E85" s="2">
        <v>44631</v>
      </c>
      <c r="F85" s="1" t="s">
        <v>155</v>
      </c>
      <c r="G85" s="1" t="s">
        <v>1272</v>
      </c>
    </row>
    <row r="86" spans="1:7" x14ac:dyDescent="0.25">
      <c r="A86" s="1" t="s">
        <v>27</v>
      </c>
      <c r="B86" s="1" t="s">
        <v>325</v>
      </c>
      <c r="C86">
        <v>5324</v>
      </c>
      <c r="D86" s="1" t="s">
        <v>326</v>
      </c>
      <c r="E86" s="2">
        <v>44632</v>
      </c>
      <c r="F86" s="1" t="s">
        <v>182</v>
      </c>
      <c r="G86" s="1" t="s">
        <v>1285</v>
      </c>
    </row>
    <row r="87" spans="1:7" x14ac:dyDescent="0.25">
      <c r="A87" s="1" t="s">
        <v>37</v>
      </c>
      <c r="B87" s="1" t="s">
        <v>329</v>
      </c>
      <c r="C87">
        <v>16523</v>
      </c>
      <c r="D87" s="1" t="s">
        <v>330</v>
      </c>
      <c r="E87" s="2">
        <v>44632</v>
      </c>
      <c r="F87" s="1" t="s">
        <v>152</v>
      </c>
      <c r="G87" s="1" t="s">
        <v>1276</v>
      </c>
    </row>
    <row r="88" spans="1:7" x14ac:dyDescent="0.25">
      <c r="A88" s="1" t="s">
        <v>40</v>
      </c>
      <c r="B88" s="1" t="s">
        <v>331</v>
      </c>
      <c r="C88">
        <v>8952</v>
      </c>
      <c r="D88" s="1" t="s">
        <v>332</v>
      </c>
      <c r="E88" s="2">
        <v>44632</v>
      </c>
      <c r="F88" s="1" t="s">
        <v>155</v>
      </c>
      <c r="G88" s="1" t="s">
        <v>1289</v>
      </c>
    </row>
    <row r="89" spans="1:7" x14ac:dyDescent="0.25">
      <c r="A89" s="1" t="s">
        <v>40</v>
      </c>
      <c r="B89" s="1" t="s">
        <v>333</v>
      </c>
      <c r="C89">
        <v>8953</v>
      </c>
      <c r="D89" s="1" t="s">
        <v>334</v>
      </c>
      <c r="E89" s="2">
        <v>44632</v>
      </c>
      <c r="F89" s="1" t="s">
        <v>155</v>
      </c>
      <c r="G89" s="1" t="s">
        <v>1289</v>
      </c>
    </row>
    <row r="90" spans="1:7" x14ac:dyDescent="0.25">
      <c r="A90" s="1" t="s">
        <v>270</v>
      </c>
      <c r="B90" s="1" t="s">
        <v>333</v>
      </c>
      <c r="C90">
        <v>3547</v>
      </c>
      <c r="D90" s="1" t="s">
        <v>335</v>
      </c>
      <c r="E90" s="2">
        <v>44632</v>
      </c>
      <c r="F90" s="1" t="s">
        <v>155</v>
      </c>
      <c r="G90" s="1" t="s">
        <v>1278</v>
      </c>
    </row>
    <row r="91" spans="1:7" x14ac:dyDescent="0.25">
      <c r="A91" s="1" t="s">
        <v>6</v>
      </c>
      <c r="B91" s="1" t="s">
        <v>337</v>
      </c>
      <c r="C91">
        <v>6764</v>
      </c>
      <c r="D91" s="1" t="s">
        <v>330</v>
      </c>
      <c r="E91" s="2">
        <v>44633</v>
      </c>
      <c r="F91" s="1" t="s">
        <v>339</v>
      </c>
      <c r="G91" s="1" t="s">
        <v>1279</v>
      </c>
    </row>
    <row r="92" spans="1:7" x14ac:dyDescent="0.25">
      <c r="A92" s="1" t="s">
        <v>37</v>
      </c>
      <c r="B92" s="1" t="s">
        <v>337</v>
      </c>
      <c r="C92">
        <v>16525</v>
      </c>
      <c r="D92" s="1" t="s">
        <v>338</v>
      </c>
      <c r="E92" s="2">
        <v>44633</v>
      </c>
      <c r="F92" s="1" t="s">
        <v>339</v>
      </c>
      <c r="G92" s="1" t="s">
        <v>1276</v>
      </c>
    </row>
    <row r="93" spans="1:7" x14ac:dyDescent="0.25">
      <c r="A93" s="1" t="s">
        <v>47</v>
      </c>
      <c r="B93" s="1" t="s">
        <v>353</v>
      </c>
      <c r="C93">
        <v>13452</v>
      </c>
      <c r="D93" s="1" t="s">
        <v>354</v>
      </c>
      <c r="E93" s="2">
        <v>44634</v>
      </c>
      <c r="F93" s="1" t="s">
        <v>355</v>
      </c>
      <c r="G93" s="1" t="s">
        <v>1273</v>
      </c>
    </row>
    <row r="94" spans="1:7" x14ac:dyDescent="0.25">
      <c r="A94" s="1" t="s">
        <v>10</v>
      </c>
      <c r="B94" s="1" t="s">
        <v>236</v>
      </c>
      <c r="C94">
        <v>5258</v>
      </c>
      <c r="D94" s="1" t="s">
        <v>237</v>
      </c>
      <c r="E94" s="2">
        <v>44626</v>
      </c>
      <c r="F94" s="1" t="s">
        <v>87</v>
      </c>
      <c r="G94" s="1" t="s">
        <v>1277</v>
      </c>
    </row>
    <row r="95" spans="1:7" x14ac:dyDescent="0.25">
      <c r="A95" s="1" t="s">
        <v>64</v>
      </c>
      <c r="B95" s="1" t="s">
        <v>256</v>
      </c>
      <c r="C95">
        <v>5384</v>
      </c>
      <c r="D95" s="1" t="s">
        <v>257</v>
      </c>
      <c r="E95" s="2">
        <v>44626</v>
      </c>
      <c r="F95" s="1" t="s">
        <v>13</v>
      </c>
      <c r="G95" s="1" t="s">
        <v>1281</v>
      </c>
    </row>
    <row r="96" spans="1:7" x14ac:dyDescent="0.25">
      <c r="A96" s="1" t="s">
        <v>47</v>
      </c>
      <c r="B96" s="1" t="s">
        <v>356</v>
      </c>
      <c r="C96">
        <v>13324</v>
      </c>
      <c r="D96" s="1" t="s">
        <v>357</v>
      </c>
      <c r="E96" s="2">
        <v>44629</v>
      </c>
      <c r="F96" s="1" t="s">
        <v>358</v>
      </c>
      <c r="G96" s="1" t="s">
        <v>1273</v>
      </c>
    </row>
    <row r="97" spans="1:7" x14ac:dyDescent="0.25">
      <c r="A97" s="1" t="s">
        <v>119</v>
      </c>
      <c r="B97" s="1" t="s">
        <v>280</v>
      </c>
      <c r="C97">
        <v>14340</v>
      </c>
      <c r="D97" s="1" t="s">
        <v>281</v>
      </c>
      <c r="E97" s="2">
        <v>44630</v>
      </c>
      <c r="F97" s="1" t="s">
        <v>282</v>
      </c>
      <c r="G97" s="1" t="s">
        <v>1270</v>
      </c>
    </row>
    <row r="98" spans="1:7" x14ac:dyDescent="0.25">
      <c r="A98" s="1" t="s">
        <v>119</v>
      </c>
      <c r="B98" s="1" t="s">
        <v>216</v>
      </c>
      <c r="C98">
        <v>14294</v>
      </c>
      <c r="D98" s="1" t="s">
        <v>217</v>
      </c>
      <c r="E98" s="2">
        <v>44628</v>
      </c>
      <c r="F98" s="1" t="s">
        <v>93</v>
      </c>
      <c r="G98" s="1" t="s">
        <v>1270</v>
      </c>
    </row>
    <row r="99" spans="1:7" x14ac:dyDescent="0.25">
      <c r="A99" s="1" t="s">
        <v>50</v>
      </c>
      <c r="B99" s="1" t="s">
        <v>241</v>
      </c>
      <c r="C99">
        <v>3791</v>
      </c>
      <c r="D99" s="1" t="s">
        <v>242</v>
      </c>
      <c r="E99" s="2">
        <v>44627</v>
      </c>
      <c r="F99" s="1" t="s">
        <v>243</v>
      </c>
      <c r="G99" s="1" t="s">
        <v>1274</v>
      </c>
    </row>
    <row r="100" spans="1:7" x14ac:dyDescent="0.25">
      <c r="A100" s="1" t="s">
        <v>265</v>
      </c>
      <c r="B100" s="1" t="s">
        <v>266</v>
      </c>
      <c r="C100">
        <v>907</v>
      </c>
      <c r="D100" s="1" t="s">
        <v>267</v>
      </c>
      <c r="E100" s="2">
        <v>44629</v>
      </c>
      <c r="F100" s="1" t="s">
        <v>155</v>
      </c>
      <c r="G100" s="1" t="s">
        <v>1275</v>
      </c>
    </row>
    <row r="101" spans="1:7" x14ac:dyDescent="0.25">
      <c r="A101" s="1" t="s">
        <v>47</v>
      </c>
      <c r="B101" s="1" t="s">
        <v>277</v>
      </c>
      <c r="C101">
        <v>13358</v>
      </c>
      <c r="D101" s="1" t="s">
        <v>278</v>
      </c>
      <c r="E101" s="2">
        <v>44630</v>
      </c>
      <c r="F101" s="1" t="s">
        <v>279</v>
      </c>
      <c r="G101" s="1" t="s">
        <v>1273</v>
      </c>
    </row>
    <row r="102" spans="1:7" x14ac:dyDescent="0.25">
      <c r="A102" s="1" t="s">
        <v>72</v>
      </c>
      <c r="B102" s="1" t="s">
        <v>283</v>
      </c>
      <c r="C102">
        <v>9205</v>
      </c>
      <c r="D102" s="1" t="s">
        <v>284</v>
      </c>
      <c r="E102" s="2">
        <v>44630</v>
      </c>
      <c r="F102" s="1" t="s">
        <v>53</v>
      </c>
      <c r="G102" s="1" t="s">
        <v>1287</v>
      </c>
    </row>
    <row r="103" spans="1:7" x14ac:dyDescent="0.25">
      <c r="A103" s="1" t="s">
        <v>37</v>
      </c>
      <c r="B103" s="1" t="s">
        <v>307</v>
      </c>
      <c r="C103">
        <v>16462</v>
      </c>
      <c r="D103" s="1" t="s">
        <v>115</v>
      </c>
      <c r="E103" s="2">
        <v>44631</v>
      </c>
      <c r="F103" s="1" t="s">
        <v>149</v>
      </c>
      <c r="G103" s="1" t="s">
        <v>1276</v>
      </c>
    </row>
    <row r="104" spans="1:7" x14ac:dyDescent="0.25">
      <c r="A104" s="1" t="s">
        <v>37</v>
      </c>
      <c r="B104" s="1" t="s">
        <v>336</v>
      </c>
      <c r="C104">
        <v>16524</v>
      </c>
      <c r="D104" s="1" t="s">
        <v>315</v>
      </c>
      <c r="E104" s="2">
        <v>44632</v>
      </c>
      <c r="F104" s="1" t="s">
        <v>155</v>
      </c>
      <c r="G104" s="1" t="s">
        <v>1276</v>
      </c>
    </row>
    <row r="105" spans="1:7" x14ac:dyDescent="0.25">
      <c r="A105" s="1" t="s">
        <v>10</v>
      </c>
      <c r="B105" s="1" t="s">
        <v>336</v>
      </c>
      <c r="C105">
        <v>5352</v>
      </c>
      <c r="D105" s="1" t="s">
        <v>39</v>
      </c>
      <c r="E105" s="2">
        <v>44632</v>
      </c>
      <c r="F105" s="1" t="s">
        <v>155</v>
      </c>
      <c r="G105" s="1" t="s">
        <v>1277</v>
      </c>
    </row>
    <row r="106" spans="1:7" x14ac:dyDescent="0.25">
      <c r="A106" s="1" t="s">
        <v>37</v>
      </c>
      <c r="B106" s="1" t="s">
        <v>345</v>
      </c>
      <c r="C106">
        <v>16526</v>
      </c>
      <c r="D106" s="1" t="s">
        <v>346</v>
      </c>
      <c r="E106" s="2">
        <v>44633</v>
      </c>
      <c r="F106" s="1" t="s">
        <v>198</v>
      </c>
      <c r="G106" s="1" t="s">
        <v>1276</v>
      </c>
    </row>
    <row r="107" spans="1:7" x14ac:dyDescent="0.25">
      <c r="A107" s="1" t="s">
        <v>270</v>
      </c>
      <c r="B107" s="1" t="s">
        <v>298</v>
      </c>
      <c r="C107">
        <v>3538</v>
      </c>
      <c r="D107" s="1" t="s">
        <v>299</v>
      </c>
      <c r="E107" s="2">
        <v>44631</v>
      </c>
      <c r="F107" s="1" t="s">
        <v>300</v>
      </c>
      <c r="G107" s="1" t="s">
        <v>1278</v>
      </c>
    </row>
    <row r="108" spans="1:7" x14ac:dyDescent="0.25">
      <c r="A108" s="1" t="s">
        <v>6</v>
      </c>
      <c r="B108" s="1" t="s">
        <v>349</v>
      </c>
      <c r="C108">
        <v>6766</v>
      </c>
      <c r="D108" s="1" t="s">
        <v>350</v>
      </c>
      <c r="E108" s="2">
        <v>44633</v>
      </c>
      <c r="F108" s="1" t="s">
        <v>155</v>
      </c>
      <c r="G108" s="1" t="s">
        <v>1279</v>
      </c>
    </row>
    <row r="109" spans="1:7" x14ac:dyDescent="0.25">
      <c r="A109" s="1" t="s">
        <v>17</v>
      </c>
      <c r="B109" s="1" t="s">
        <v>317</v>
      </c>
      <c r="C109">
        <v>2733</v>
      </c>
      <c r="D109" s="1" t="s">
        <v>320</v>
      </c>
      <c r="E109" s="2">
        <v>44631</v>
      </c>
      <c r="F109" s="1" t="s">
        <v>319</v>
      </c>
      <c r="G109" s="1" t="s">
        <v>1268</v>
      </c>
    </row>
    <row r="110" spans="1:7" x14ac:dyDescent="0.25">
      <c r="A110" s="1" t="s">
        <v>37</v>
      </c>
      <c r="B110" s="1" t="s">
        <v>317</v>
      </c>
      <c r="C110">
        <v>16492</v>
      </c>
      <c r="D110" s="1" t="s">
        <v>318</v>
      </c>
      <c r="E110" s="2">
        <v>44631</v>
      </c>
      <c r="F110" s="1" t="s">
        <v>319</v>
      </c>
      <c r="G110" s="1" t="s">
        <v>1276</v>
      </c>
    </row>
    <row r="111" spans="1:7" x14ac:dyDescent="0.25">
      <c r="A111" s="1" t="s">
        <v>94</v>
      </c>
      <c r="B111" s="1" t="s">
        <v>327</v>
      </c>
      <c r="C111">
        <v>11335</v>
      </c>
      <c r="D111" s="1" t="s">
        <v>328</v>
      </c>
      <c r="E111" s="2">
        <v>44632</v>
      </c>
      <c r="F111" s="1" t="s">
        <v>32</v>
      </c>
      <c r="G111" s="1" t="s">
        <v>1272</v>
      </c>
    </row>
    <row r="112" spans="1:7" x14ac:dyDescent="0.25">
      <c r="A112" s="1" t="s">
        <v>22</v>
      </c>
      <c r="B112" s="1" t="s">
        <v>340</v>
      </c>
      <c r="C112">
        <v>6545</v>
      </c>
      <c r="D112" s="1" t="s">
        <v>328</v>
      </c>
      <c r="E112" s="2">
        <v>44633</v>
      </c>
      <c r="F112" s="1" t="s">
        <v>78</v>
      </c>
      <c r="G112" s="1" t="s">
        <v>1269</v>
      </c>
    </row>
    <row r="113" spans="1:7" x14ac:dyDescent="0.25">
      <c r="A113" s="1" t="s">
        <v>119</v>
      </c>
      <c r="B113" s="1" t="s">
        <v>341</v>
      </c>
      <c r="C113">
        <v>14398</v>
      </c>
      <c r="D113" s="1" t="s">
        <v>342</v>
      </c>
      <c r="E113" s="2">
        <v>44633</v>
      </c>
      <c r="F113" s="1" t="s">
        <v>306</v>
      </c>
      <c r="G113" s="1" t="s">
        <v>1270</v>
      </c>
    </row>
    <row r="114" spans="1:7" x14ac:dyDescent="0.25">
      <c r="A114" s="1" t="s">
        <v>17</v>
      </c>
      <c r="B114" s="1" t="s">
        <v>343</v>
      </c>
      <c r="C114">
        <v>2733</v>
      </c>
      <c r="D114" s="1" t="s">
        <v>344</v>
      </c>
      <c r="E114" s="2">
        <v>44633</v>
      </c>
      <c r="F114" s="1" t="s">
        <v>215</v>
      </c>
      <c r="G114" s="1" t="s">
        <v>1268</v>
      </c>
    </row>
    <row r="115" spans="1:7" x14ac:dyDescent="0.25">
      <c r="A115" s="1" t="s">
        <v>37</v>
      </c>
      <c r="B115" s="1" t="s">
        <v>347</v>
      </c>
      <c r="C115">
        <v>16527</v>
      </c>
      <c r="D115" s="1" t="s">
        <v>348</v>
      </c>
      <c r="E115" s="2">
        <v>44633</v>
      </c>
      <c r="F115" s="1" t="s">
        <v>155</v>
      </c>
      <c r="G115" s="1" t="s">
        <v>1276</v>
      </c>
    </row>
    <row r="116" spans="1:7" x14ac:dyDescent="0.25">
      <c r="A116" s="1" t="s">
        <v>37</v>
      </c>
      <c r="B116" s="1" t="s">
        <v>351</v>
      </c>
      <c r="C116">
        <v>16528</v>
      </c>
      <c r="D116" s="1" t="s">
        <v>352</v>
      </c>
      <c r="E116" s="2">
        <v>44634</v>
      </c>
      <c r="F116" s="1" t="s">
        <v>282</v>
      </c>
      <c r="G116" s="1" t="s">
        <v>1276</v>
      </c>
    </row>
    <row r="117" spans="1:7" x14ac:dyDescent="0.25">
      <c r="A117" s="1" t="s">
        <v>270</v>
      </c>
      <c r="B117" s="1" t="s">
        <v>271</v>
      </c>
      <c r="C117">
        <v>3557</v>
      </c>
      <c r="D117" s="1" t="s">
        <v>272</v>
      </c>
      <c r="E117" s="2">
        <v>44635</v>
      </c>
      <c r="F117" s="1" t="s">
        <v>273</v>
      </c>
      <c r="G117" s="1" t="s">
        <v>1278</v>
      </c>
    </row>
    <row r="118" spans="1:7" x14ac:dyDescent="0.25">
      <c r="A118" s="1" t="s">
        <v>123</v>
      </c>
      <c r="B118" s="1" t="s">
        <v>285</v>
      </c>
      <c r="C118">
        <v>970</v>
      </c>
      <c r="D118" s="1" t="s">
        <v>286</v>
      </c>
      <c r="E118" s="2">
        <v>44634</v>
      </c>
      <c r="F118" s="1" t="s">
        <v>243</v>
      </c>
      <c r="G118" s="1" t="s">
        <v>1280</v>
      </c>
    </row>
    <row r="119" spans="1:7" x14ac:dyDescent="0.25">
      <c r="A119" s="1" t="s">
        <v>64</v>
      </c>
      <c r="B119" s="1" t="s">
        <v>295</v>
      </c>
      <c r="C119">
        <v>5464</v>
      </c>
      <c r="D119" s="1" t="s">
        <v>296</v>
      </c>
      <c r="E119" s="2">
        <v>44635</v>
      </c>
      <c r="F119" s="1" t="s">
        <v>297</v>
      </c>
      <c r="G119" s="1" t="s">
        <v>1281</v>
      </c>
    </row>
    <row r="120" spans="1:7" x14ac:dyDescent="0.25">
      <c r="A120" s="1" t="s">
        <v>6</v>
      </c>
      <c r="B120" s="1" t="s">
        <v>230</v>
      </c>
      <c r="C120">
        <v>6864</v>
      </c>
      <c r="D120" s="1" t="s">
        <v>231</v>
      </c>
      <c r="E120" s="2">
        <v>44638</v>
      </c>
      <c r="F120" s="1" t="s">
        <v>232</v>
      </c>
      <c r="G120" s="1" t="s">
        <v>1279</v>
      </c>
    </row>
    <row r="121" spans="1:7" x14ac:dyDescent="0.25">
      <c r="A121" s="1" t="s">
        <v>37</v>
      </c>
      <c r="B121" s="1" t="s">
        <v>260</v>
      </c>
      <c r="C121">
        <v>16728</v>
      </c>
      <c r="D121" s="1" t="s">
        <v>261</v>
      </c>
      <c r="E121" s="2">
        <v>44639</v>
      </c>
      <c r="F121" s="1" t="s">
        <v>145</v>
      </c>
      <c r="G121" s="1" t="s">
        <v>1276</v>
      </c>
    </row>
    <row r="122" spans="1:7" x14ac:dyDescent="0.25">
      <c r="A122" s="1" t="s">
        <v>17</v>
      </c>
      <c r="B122" s="1" t="s">
        <v>359</v>
      </c>
      <c r="C122">
        <v>2773</v>
      </c>
      <c r="D122" s="1" t="s">
        <v>360</v>
      </c>
      <c r="E122" s="2">
        <v>44640</v>
      </c>
      <c r="F122" s="1" t="s">
        <v>87</v>
      </c>
      <c r="G122" s="1" t="s">
        <v>1268</v>
      </c>
    </row>
    <row r="123" spans="1:7" x14ac:dyDescent="0.25">
      <c r="A123" s="1" t="s">
        <v>40</v>
      </c>
      <c r="B123" s="1" t="s">
        <v>246</v>
      </c>
      <c r="C123">
        <v>8765</v>
      </c>
      <c r="D123" s="1" t="s">
        <v>247</v>
      </c>
      <c r="E123" s="2">
        <v>44627</v>
      </c>
      <c r="F123" s="1" t="s">
        <v>248</v>
      </c>
      <c r="G123" s="1" t="s">
        <v>1289</v>
      </c>
    </row>
    <row r="124" spans="1:7" x14ac:dyDescent="0.25">
      <c r="A124" s="1" t="s">
        <v>37</v>
      </c>
      <c r="B124" s="1" t="s">
        <v>258</v>
      </c>
      <c r="C124">
        <v>16362</v>
      </c>
      <c r="D124" s="1" t="s">
        <v>59</v>
      </c>
      <c r="E124" s="2">
        <v>44628</v>
      </c>
      <c r="F124" s="1" t="s">
        <v>259</v>
      </c>
      <c r="G124" s="1" t="s">
        <v>1276</v>
      </c>
    </row>
    <row r="125" spans="1:7" x14ac:dyDescent="0.25">
      <c r="A125" s="1" t="s">
        <v>123</v>
      </c>
      <c r="B125" s="1" t="s">
        <v>244</v>
      </c>
      <c r="C125">
        <v>942</v>
      </c>
      <c r="D125" s="1" t="s">
        <v>217</v>
      </c>
      <c r="E125" s="2">
        <v>44628</v>
      </c>
      <c r="F125" s="1" t="s">
        <v>245</v>
      </c>
      <c r="G125" s="1" t="s">
        <v>1280</v>
      </c>
    </row>
    <row r="126" spans="1:7" x14ac:dyDescent="0.25">
      <c r="A126" s="1" t="s">
        <v>14</v>
      </c>
      <c r="B126" s="1" t="s">
        <v>249</v>
      </c>
      <c r="C126">
        <v>19888</v>
      </c>
      <c r="D126" s="1" t="s">
        <v>16</v>
      </c>
      <c r="E126" s="2">
        <v>44627</v>
      </c>
      <c r="F126" s="1" t="s">
        <v>248</v>
      </c>
      <c r="G126" s="1" t="s">
        <v>1271</v>
      </c>
    </row>
    <row r="127" spans="1:7" x14ac:dyDescent="0.25">
      <c r="A127" s="1" t="s">
        <v>14</v>
      </c>
      <c r="B127" s="1" t="s">
        <v>214</v>
      </c>
      <c r="C127">
        <v>19859</v>
      </c>
      <c r="D127" s="1" t="s">
        <v>24</v>
      </c>
      <c r="E127" s="2">
        <v>44628</v>
      </c>
      <c r="F127" s="1" t="s">
        <v>215</v>
      </c>
      <c r="G127" s="1" t="s">
        <v>1271</v>
      </c>
    </row>
    <row r="128" spans="1:7" x14ac:dyDescent="0.25">
      <c r="A128" s="1" t="s">
        <v>119</v>
      </c>
      <c r="B128" s="1" t="s">
        <v>250</v>
      </c>
      <c r="C128">
        <v>14252</v>
      </c>
      <c r="D128" s="1" t="s">
        <v>251</v>
      </c>
      <c r="E128" s="2">
        <v>44626</v>
      </c>
      <c r="F128" s="1" t="s">
        <v>248</v>
      </c>
      <c r="G128" s="1" t="s">
        <v>1270</v>
      </c>
    </row>
    <row r="129" spans="1:7" x14ac:dyDescent="0.25">
      <c r="A129" s="1" t="s">
        <v>17</v>
      </c>
      <c r="B129" s="1" t="s">
        <v>252</v>
      </c>
      <c r="C129">
        <v>2698</v>
      </c>
      <c r="D129" s="1" t="s">
        <v>253</v>
      </c>
      <c r="E129" s="2">
        <v>44626</v>
      </c>
      <c r="F129" s="1" t="s">
        <v>248</v>
      </c>
      <c r="G129" s="1" t="s">
        <v>1268</v>
      </c>
    </row>
    <row r="130" spans="1:7" x14ac:dyDescent="0.25">
      <c r="A130" s="1" t="s">
        <v>119</v>
      </c>
      <c r="B130" s="1" t="s">
        <v>254</v>
      </c>
      <c r="C130">
        <v>14254</v>
      </c>
      <c r="D130" s="1" t="s">
        <v>255</v>
      </c>
      <c r="E130" s="2">
        <v>44626</v>
      </c>
      <c r="F130" s="1" t="s">
        <v>13</v>
      </c>
      <c r="G130" s="1" t="s">
        <v>1270</v>
      </c>
    </row>
    <row r="131" spans="1:7" x14ac:dyDescent="0.25">
      <c r="A131" s="1" t="s">
        <v>22</v>
      </c>
      <c r="B131" s="1" t="s">
        <v>210</v>
      </c>
      <c r="C131">
        <v>6486</v>
      </c>
      <c r="D131" s="1" t="s">
        <v>211</v>
      </c>
      <c r="E131" s="2">
        <v>44627</v>
      </c>
      <c r="F131" s="1" t="s">
        <v>155</v>
      </c>
      <c r="G131" s="1" t="s">
        <v>1269</v>
      </c>
    </row>
    <row r="132" spans="1:7" x14ac:dyDescent="0.25">
      <c r="A132" s="1" t="s">
        <v>64</v>
      </c>
      <c r="B132" s="1" t="s">
        <v>212</v>
      </c>
      <c r="C132">
        <v>5393</v>
      </c>
      <c r="D132" s="1" t="s">
        <v>213</v>
      </c>
      <c r="E132" s="2">
        <v>44627</v>
      </c>
      <c r="F132" s="1" t="s">
        <v>155</v>
      </c>
      <c r="G132" s="1" t="s">
        <v>1281</v>
      </c>
    </row>
    <row r="133" spans="1:7" x14ac:dyDescent="0.25">
      <c r="A133" s="1" t="s">
        <v>123</v>
      </c>
      <c r="B133" s="1" t="s">
        <v>224</v>
      </c>
      <c r="C133">
        <v>939</v>
      </c>
      <c r="D133" s="1" t="s">
        <v>225</v>
      </c>
      <c r="E133" s="2">
        <v>44628</v>
      </c>
      <c r="F133" s="1" t="s">
        <v>226</v>
      </c>
      <c r="G133" s="1" t="s">
        <v>1280</v>
      </c>
    </row>
    <row r="134" spans="1:7" x14ac:dyDescent="0.25">
      <c r="A134" s="1" t="s">
        <v>94</v>
      </c>
      <c r="B134" s="1" t="s">
        <v>238</v>
      </c>
      <c r="C134">
        <v>11244</v>
      </c>
      <c r="D134" s="1" t="s">
        <v>239</v>
      </c>
      <c r="E134" s="2">
        <v>44628</v>
      </c>
      <c r="F134" s="1" t="s">
        <v>240</v>
      </c>
      <c r="G134" s="1" t="s">
        <v>1272</v>
      </c>
    </row>
    <row r="135" spans="1:7" x14ac:dyDescent="0.25">
      <c r="A135" s="1" t="s">
        <v>123</v>
      </c>
      <c r="B135" s="1" t="s">
        <v>503</v>
      </c>
      <c r="C135">
        <v>984</v>
      </c>
      <c r="D135" s="1" t="s">
        <v>504</v>
      </c>
      <c r="E135" s="2">
        <v>44642</v>
      </c>
      <c r="F135" s="1" t="s">
        <v>191</v>
      </c>
      <c r="G135" s="1" t="s">
        <v>1280</v>
      </c>
    </row>
    <row r="136" spans="1:7" x14ac:dyDescent="0.25">
      <c r="A136" s="1" t="s">
        <v>14</v>
      </c>
      <c r="B136" s="1" t="s">
        <v>361</v>
      </c>
      <c r="C136">
        <v>19892</v>
      </c>
      <c r="D136" s="1" t="s">
        <v>362</v>
      </c>
      <c r="E136" s="2">
        <v>44629</v>
      </c>
      <c r="F136" s="1" t="s">
        <v>363</v>
      </c>
      <c r="G136" s="1" t="s">
        <v>1271</v>
      </c>
    </row>
    <row r="137" spans="1:7" x14ac:dyDescent="0.25">
      <c r="A137" s="1" t="s">
        <v>37</v>
      </c>
      <c r="B137" s="1" t="s">
        <v>364</v>
      </c>
      <c r="C137">
        <v>16425</v>
      </c>
      <c r="D137" s="1" t="s">
        <v>365</v>
      </c>
      <c r="E137" s="2">
        <v>44629</v>
      </c>
      <c r="F137" s="1" t="s">
        <v>366</v>
      </c>
      <c r="G137" s="1" t="s">
        <v>1276</v>
      </c>
    </row>
    <row r="138" spans="1:7" x14ac:dyDescent="0.25">
      <c r="A138" s="1" t="s">
        <v>14</v>
      </c>
      <c r="B138" s="1" t="s">
        <v>367</v>
      </c>
      <c r="C138">
        <v>19891</v>
      </c>
      <c r="D138" s="1" t="s">
        <v>368</v>
      </c>
      <c r="E138" s="2">
        <v>44629</v>
      </c>
      <c r="F138" s="1" t="s">
        <v>306</v>
      </c>
      <c r="G138" s="1" t="s">
        <v>1271</v>
      </c>
    </row>
    <row r="139" spans="1:7" x14ac:dyDescent="0.25">
      <c r="A139" s="1" t="s">
        <v>22</v>
      </c>
      <c r="B139" s="1" t="s">
        <v>369</v>
      </c>
      <c r="C139">
        <v>6519</v>
      </c>
      <c r="D139" s="1" t="s">
        <v>370</v>
      </c>
      <c r="E139" s="2">
        <v>44630</v>
      </c>
      <c r="F139" s="1" t="s">
        <v>371</v>
      </c>
      <c r="G139" s="1" t="s">
        <v>1269</v>
      </c>
    </row>
    <row r="140" spans="1:7" x14ac:dyDescent="0.25">
      <c r="A140" s="1" t="s">
        <v>47</v>
      </c>
      <c r="B140" s="1" t="s">
        <v>290</v>
      </c>
      <c r="C140">
        <v>13325</v>
      </c>
      <c r="D140" s="1" t="s">
        <v>291</v>
      </c>
      <c r="E140" s="2">
        <v>44629</v>
      </c>
      <c r="F140" s="1" t="s">
        <v>163</v>
      </c>
      <c r="G140" s="1" t="s">
        <v>1273</v>
      </c>
    </row>
    <row r="141" spans="1:7" x14ac:dyDescent="0.25">
      <c r="A141" s="1" t="s">
        <v>270</v>
      </c>
      <c r="B141" s="1" t="s">
        <v>490</v>
      </c>
      <c r="C141">
        <v>3594</v>
      </c>
      <c r="D141" s="1" t="s">
        <v>494</v>
      </c>
      <c r="E141" s="2">
        <v>44641</v>
      </c>
      <c r="F141" s="1" t="s">
        <v>319</v>
      </c>
      <c r="G141" s="1" t="s">
        <v>1278</v>
      </c>
    </row>
    <row r="142" spans="1:7" x14ac:dyDescent="0.25">
      <c r="A142" s="1" t="s">
        <v>14</v>
      </c>
      <c r="B142" s="1" t="s">
        <v>484</v>
      </c>
      <c r="C142">
        <v>20293</v>
      </c>
      <c r="D142" s="1" t="s">
        <v>485</v>
      </c>
      <c r="E142" s="2">
        <v>44641</v>
      </c>
      <c r="F142" s="1" t="s">
        <v>170</v>
      </c>
      <c r="G142" s="1" t="s">
        <v>1271</v>
      </c>
    </row>
    <row r="143" spans="1:7" x14ac:dyDescent="0.25">
      <c r="A143" s="1" t="s">
        <v>14</v>
      </c>
      <c r="B143" s="1" t="s">
        <v>505</v>
      </c>
      <c r="C143">
        <v>20314</v>
      </c>
      <c r="D143" s="1" t="s">
        <v>506</v>
      </c>
      <c r="E143" s="2">
        <v>44642</v>
      </c>
      <c r="F143" s="1" t="s">
        <v>78</v>
      </c>
      <c r="G143" s="1" t="s">
        <v>1271</v>
      </c>
    </row>
    <row r="144" spans="1:7" x14ac:dyDescent="0.25">
      <c r="A144" s="1" t="s">
        <v>10</v>
      </c>
      <c r="B144" s="1" t="s">
        <v>507</v>
      </c>
      <c r="C144">
        <v>5474</v>
      </c>
      <c r="D144" s="1" t="s">
        <v>338</v>
      </c>
      <c r="E144" s="2">
        <v>44642</v>
      </c>
      <c r="F144" s="1" t="s">
        <v>306</v>
      </c>
      <c r="G144" s="1" t="s">
        <v>1277</v>
      </c>
    </row>
    <row r="145" spans="1:7" x14ac:dyDescent="0.25">
      <c r="A145" s="1" t="s">
        <v>88</v>
      </c>
      <c r="B145" s="1" t="s">
        <v>508</v>
      </c>
      <c r="C145">
        <v>5623</v>
      </c>
      <c r="D145" s="1" t="s">
        <v>509</v>
      </c>
      <c r="E145" s="2">
        <v>44642</v>
      </c>
      <c r="F145" s="1" t="s">
        <v>510</v>
      </c>
      <c r="G145" s="1" t="s">
        <v>1286</v>
      </c>
    </row>
    <row r="146" spans="1:7" x14ac:dyDescent="0.25">
      <c r="A146" s="1" t="s">
        <v>37</v>
      </c>
      <c r="B146" s="1" t="s">
        <v>511</v>
      </c>
      <c r="C146">
        <v>16803</v>
      </c>
      <c r="D146" s="1" t="s">
        <v>512</v>
      </c>
      <c r="E146" s="2">
        <v>44642</v>
      </c>
      <c r="F146" s="1" t="s">
        <v>513</v>
      </c>
      <c r="G146" s="1" t="s">
        <v>1276</v>
      </c>
    </row>
    <row r="147" spans="1:7" x14ac:dyDescent="0.25">
      <c r="A147" s="1" t="s">
        <v>6</v>
      </c>
      <c r="B147" s="1" t="s">
        <v>511</v>
      </c>
      <c r="C147">
        <v>6918</v>
      </c>
      <c r="D147" s="1" t="s">
        <v>512</v>
      </c>
      <c r="E147" s="2">
        <v>44642</v>
      </c>
      <c r="F147" s="1" t="s">
        <v>513</v>
      </c>
      <c r="G147" s="1" t="s">
        <v>1279</v>
      </c>
    </row>
    <row r="148" spans="1:7" x14ac:dyDescent="0.25">
      <c r="A148" s="1" t="s">
        <v>72</v>
      </c>
      <c r="B148" s="1" t="s">
        <v>514</v>
      </c>
      <c r="C148">
        <v>9431</v>
      </c>
      <c r="D148" s="1" t="s">
        <v>515</v>
      </c>
      <c r="E148" s="2">
        <v>44643</v>
      </c>
      <c r="F148" s="1" t="s">
        <v>160</v>
      </c>
      <c r="G148" s="1" t="s">
        <v>1287</v>
      </c>
    </row>
    <row r="149" spans="1:7" x14ac:dyDescent="0.25">
      <c r="A149" s="1" t="s">
        <v>270</v>
      </c>
      <c r="B149" s="1" t="s">
        <v>516</v>
      </c>
      <c r="C149">
        <v>3599</v>
      </c>
      <c r="D149" s="1" t="s">
        <v>517</v>
      </c>
      <c r="E149" s="2">
        <v>44643</v>
      </c>
      <c r="F149" s="1" t="s">
        <v>518</v>
      </c>
      <c r="G149" s="1" t="s">
        <v>1278</v>
      </c>
    </row>
    <row r="150" spans="1:7" x14ac:dyDescent="0.25">
      <c r="A150" s="1" t="s">
        <v>50</v>
      </c>
      <c r="B150" s="1" t="s">
        <v>372</v>
      </c>
      <c r="C150">
        <v>3845</v>
      </c>
      <c r="D150" s="1" t="s">
        <v>373</v>
      </c>
      <c r="E150" s="2">
        <v>44637</v>
      </c>
      <c r="F150" s="1" t="s">
        <v>374</v>
      </c>
      <c r="G150" s="1" t="s">
        <v>1274</v>
      </c>
    </row>
    <row r="151" spans="1:7" x14ac:dyDescent="0.25">
      <c r="A151" s="1" t="s">
        <v>123</v>
      </c>
      <c r="B151" s="1" t="s">
        <v>375</v>
      </c>
      <c r="C151">
        <v>974</v>
      </c>
      <c r="D151" s="1" t="s">
        <v>376</v>
      </c>
      <c r="E151" s="2">
        <v>44639</v>
      </c>
      <c r="F151" s="1" t="s">
        <v>166</v>
      </c>
      <c r="G151" s="1" t="s">
        <v>1280</v>
      </c>
    </row>
    <row r="152" spans="1:7" x14ac:dyDescent="0.25">
      <c r="A152" s="1" t="s">
        <v>88</v>
      </c>
      <c r="B152" s="1" t="s">
        <v>486</v>
      </c>
      <c r="C152">
        <v>5613</v>
      </c>
      <c r="D152" s="1" t="s">
        <v>495</v>
      </c>
      <c r="E152" s="2">
        <v>44641</v>
      </c>
      <c r="F152" s="1" t="s">
        <v>487</v>
      </c>
      <c r="G152" s="1" t="s">
        <v>1286</v>
      </c>
    </row>
    <row r="153" spans="1:7" x14ac:dyDescent="0.25">
      <c r="A153" s="1" t="s">
        <v>27</v>
      </c>
      <c r="B153" s="1" t="s">
        <v>486</v>
      </c>
      <c r="C153">
        <v>5368</v>
      </c>
      <c r="D153" s="1" t="s">
        <v>495</v>
      </c>
      <c r="E153" s="2">
        <v>44641</v>
      </c>
      <c r="F153" s="1" t="s">
        <v>487</v>
      </c>
      <c r="G153" s="1" t="s">
        <v>1285</v>
      </c>
    </row>
    <row r="154" spans="1:7" x14ac:dyDescent="0.25">
      <c r="A154" s="1" t="s">
        <v>37</v>
      </c>
      <c r="B154" s="1" t="s">
        <v>519</v>
      </c>
      <c r="C154">
        <v>16894</v>
      </c>
      <c r="D154" s="1" t="s">
        <v>520</v>
      </c>
      <c r="E154" s="2">
        <v>44644</v>
      </c>
      <c r="F154" s="1" t="s">
        <v>521</v>
      </c>
      <c r="G154" s="1" t="s">
        <v>1276</v>
      </c>
    </row>
    <row r="155" spans="1:7" x14ac:dyDescent="0.25">
      <c r="A155" s="1" t="s">
        <v>27</v>
      </c>
      <c r="B155" s="1" t="s">
        <v>522</v>
      </c>
      <c r="C155">
        <v>5386</v>
      </c>
      <c r="D155" s="1" t="s">
        <v>523</v>
      </c>
      <c r="E155" s="2">
        <v>44644</v>
      </c>
      <c r="F155" s="1" t="s">
        <v>524</v>
      </c>
      <c r="G155" s="1" t="s">
        <v>1285</v>
      </c>
    </row>
    <row r="156" spans="1:7" x14ac:dyDescent="0.25">
      <c r="A156" s="1" t="s">
        <v>64</v>
      </c>
      <c r="B156" s="1" t="s">
        <v>489</v>
      </c>
      <c r="C156">
        <v>5509</v>
      </c>
      <c r="D156" s="1" t="s">
        <v>496</v>
      </c>
      <c r="E156" s="2">
        <v>44641</v>
      </c>
      <c r="F156" s="1" t="s">
        <v>53</v>
      </c>
      <c r="G156" s="1" t="s">
        <v>1281</v>
      </c>
    </row>
    <row r="157" spans="1:7" x14ac:dyDescent="0.25">
      <c r="A157" s="1" t="s">
        <v>10</v>
      </c>
      <c r="B157" s="1" t="s">
        <v>525</v>
      </c>
      <c r="C157">
        <v>5482</v>
      </c>
      <c r="D157" s="1" t="s">
        <v>526</v>
      </c>
      <c r="E157" s="2">
        <v>44643</v>
      </c>
      <c r="F157" s="1" t="s">
        <v>524</v>
      </c>
      <c r="G157" s="1" t="s">
        <v>1277</v>
      </c>
    </row>
    <row r="158" spans="1:7" x14ac:dyDescent="0.25">
      <c r="A158" s="1" t="s">
        <v>6</v>
      </c>
      <c r="B158" s="1" t="s">
        <v>525</v>
      </c>
      <c r="C158">
        <v>6942</v>
      </c>
      <c r="D158" s="1" t="s">
        <v>526</v>
      </c>
      <c r="E158" s="2">
        <v>44643</v>
      </c>
      <c r="F158" s="1" t="s">
        <v>524</v>
      </c>
      <c r="G158" s="1" t="s">
        <v>1279</v>
      </c>
    </row>
    <row r="159" spans="1:7" x14ac:dyDescent="0.25">
      <c r="A159" s="1" t="s">
        <v>68</v>
      </c>
      <c r="B159" s="1" t="s">
        <v>527</v>
      </c>
      <c r="C159">
        <v>2392</v>
      </c>
      <c r="D159" s="1" t="s">
        <v>528</v>
      </c>
      <c r="E159" s="2">
        <v>44644</v>
      </c>
      <c r="F159" s="1" t="s">
        <v>529</v>
      </c>
      <c r="G159" s="1" t="s">
        <v>1284</v>
      </c>
    </row>
    <row r="160" spans="1:7" x14ac:dyDescent="0.25">
      <c r="A160" s="1" t="s">
        <v>64</v>
      </c>
      <c r="B160" s="1" t="s">
        <v>527</v>
      </c>
      <c r="C160">
        <v>5532</v>
      </c>
      <c r="D160" s="1" t="s">
        <v>528</v>
      </c>
      <c r="E160" s="2">
        <v>44644</v>
      </c>
      <c r="F160" s="1" t="s">
        <v>529</v>
      </c>
      <c r="G160" s="1" t="s">
        <v>1281</v>
      </c>
    </row>
    <row r="161" spans="1:7" x14ac:dyDescent="0.25">
      <c r="A161" s="1" t="s">
        <v>94</v>
      </c>
      <c r="B161" s="1" t="s">
        <v>530</v>
      </c>
      <c r="C161">
        <v>11588</v>
      </c>
      <c r="D161" s="1" t="s">
        <v>531</v>
      </c>
      <c r="E161" s="2">
        <v>44644</v>
      </c>
      <c r="F161" s="1" t="s">
        <v>532</v>
      </c>
      <c r="G161" s="1" t="s">
        <v>1272</v>
      </c>
    </row>
    <row r="162" spans="1:7" x14ac:dyDescent="0.25">
      <c r="A162" s="1" t="s">
        <v>119</v>
      </c>
      <c r="B162" s="1" t="s">
        <v>533</v>
      </c>
      <c r="C162">
        <v>14675</v>
      </c>
      <c r="D162" s="1" t="s">
        <v>534</v>
      </c>
      <c r="E162" s="2">
        <v>44644</v>
      </c>
      <c r="F162" s="1" t="s">
        <v>535</v>
      </c>
      <c r="G162" s="1" t="s">
        <v>1270</v>
      </c>
    </row>
    <row r="163" spans="1:7" x14ac:dyDescent="0.25">
      <c r="A163" s="1" t="s">
        <v>47</v>
      </c>
      <c r="B163" s="1" t="s">
        <v>536</v>
      </c>
      <c r="C163">
        <v>13815</v>
      </c>
      <c r="D163" s="1" t="s">
        <v>537</v>
      </c>
      <c r="E163" s="2">
        <v>44645</v>
      </c>
      <c r="F163" s="1" t="s">
        <v>538</v>
      </c>
      <c r="G163" s="1" t="s">
        <v>1273</v>
      </c>
    </row>
    <row r="164" spans="1:7" x14ac:dyDescent="0.25">
      <c r="A164" s="1" t="s">
        <v>27</v>
      </c>
      <c r="B164" s="1" t="s">
        <v>539</v>
      </c>
      <c r="C164">
        <v>5387</v>
      </c>
      <c r="D164" s="1" t="s">
        <v>540</v>
      </c>
      <c r="E164" s="2">
        <v>44644</v>
      </c>
      <c r="F164" s="1" t="s">
        <v>93</v>
      </c>
      <c r="G164" s="1" t="s">
        <v>1285</v>
      </c>
    </row>
    <row r="165" spans="1:7" x14ac:dyDescent="0.25">
      <c r="A165" s="1" t="s">
        <v>17</v>
      </c>
      <c r="B165" s="1" t="s">
        <v>541</v>
      </c>
      <c r="C165">
        <v>2821</v>
      </c>
      <c r="D165" s="1" t="s">
        <v>542</v>
      </c>
      <c r="E165" s="2">
        <v>44644</v>
      </c>
      <c r="F165" s="1" t="s">
        <v>232</v>
      </c>
      <c r="G165" s="1" t="s">
        <v>1268</v>
      </c>
    </row>
    <row r="166" spans="1:7" x14ac:dyDescent="0.25">
      <c r="A166" s="1" t="s">
        <v>94</v>
      </c>
      <c r="B166" s="1" t="s">
        <v>543</v>
      </c>
      <c r="C166">
        <v>11873</v>
      </c>
      <c r="D166" s="1" t="s">
        <v>544</v>
      </c>
      <c r="E166" s="2">
        <v>44656</v>
      </c>
      <c r="F166" s="1" t="s">
        <v>545</v>
      </c>
      <c r="G166" s="1" t="s">
        <v>1272</v>
      </c>
    </row>
    <row r="167" spans="1:7" x14ac:dyDescent="0.25">
      <c r="A167" s="1" t="s">
        <v>37</v>
      </c>
      <c r="B167" s="1" t="s">
        <v>546</v>
      </c>
      <c r="C167">
        <v>17363</v>
      </c>
      <c r="D167" s="1" t="s">
        <v>547</v>
      </c>
      <c r="E167" s="2">
        <v>44656</v>
      </c>
      <c r="F167" s="1" t="s">
        <v>487</v>
      </c>
      <c r="G167" s="1" t="s">
        <v>1276</v>
      </c>
    </row>
    <row r="168" spans="1:7" x14ac:dyDescent="0.25">
      <c r="A168" s="1" t="s">
        <v>47</v>
      </c>
      <c r="B168" s="1" t="s">
        <v>548</v>
      </c>
      <c r="C168">
        <v>14159</v>
      </c>
      <c r="D168" s="1" t="s">
        <v>549</v>
      </c>
      <c r="E168" s="2">
        <v>44656</v>
      </c>
      <c r="F168" s="1" t="s">
        <v>32</v>
      </c>
      <c r="G168" s="1" t="s">
        <v>1273</v>
      </c>
    </row>
    <row r="169" spans="1:7" x14ac:dyDescent="0.25">
      <c r="A169" s="1" t="s">
        <v>119</v>
      </c>
      <c r="B169" s="1" t="s">
        <v>548</v>
      </c>
      <c r="C169">
        <v>15019</v>
      </c>
      <c r="D169" s="1" t="s">
        <v>549</v>
      </c>
      <c r="E169" s="2">
        <v>44656</v>
      </c>
      <c r="F169" s="1" t="s">
        <v>32</v>
      </c>
      <c r="G169" s="1" t="s">
        <v>1270</v>
      </c>
    </row>
    <row r="170" spans="1:7" x14ac:dyDescent="0.25">
      <c r="A170" s="1" t="s">
        <v>37</v>
      </c>
      <c r="B170" s="1" t="s">
        <v>550</v>
      </c>
      <c r="C170">
        <v>17362</v>
      </c>
      <c r="D170" s="1" t="s">
        <v>502</v>
      </c>
      <c r="E170" s="2">
        <v>44656</v>
      </c>
      <c r="F170" s="1" t="s">
        <v>229</v>
      </c>
      <c r="G170" s="1" t="s">
        <v>1276</v>
      </c>
    </row>
    <row r="171" spans="1:7" x14ac:dyDescent="0.25">
      <c r="A171" s="1" t="s">
        <v>6</v>
      </c>
      <c r="B171" s="1" t="s">
        <v>551</v>
      </c>
      <c r="C171">
        <v>7413</v>
      </c>
      <c r="D171" s="1" t="s">
        <v>552</v>
      </c>
      <c r="E171" s="2">
        <v>44676</v>
      </c>
      <c r="F171" s="1" t="s">
        <v>553</v>
      </c>
      <c r="G171" s="1" t="s">
        <v>1279</v>
      </c>
    </row>
    <row r="172" spans="1:7" x14ac:dyDescent="0.25">
      <c r="A172" s="1" t="s">
        <v>88</v>
      </c>
      <c r="B172" s="1" t="s">
        <v>554</v>
      </c>
      <c r="C172">
        <v>5933</v>
      </c>
      <c r="D172" s="1" t="s">
        <v>555</v>
      </c>
      <c r="E172" s="2">
        <v>44676</v>
      </c>
      <c r="F172" s="1" t="s">
        <v>556</v>
      </c>
      <c r="G172" s="1" t="s">
        <v>1286</v>
      </c>
    </row>
    <row r="173" spans="1:7" x14ac:dyDescent="0.25">
      <c r="A173" s="1" t="s">
        <v>27</v>
      </c>
      <c r="B173" s="1" t="s">
        <v>554</v>
      </c>
      <c r="C173">
        <v>5625</v>
      </c>
      <c r="D173" s="1" t="s">
        <v>555</v>
      </c>
      <c r="E173" s="2">
        <v>44676</v>
      </c>
      <c r="F173" s="1" t="s">
        <v>556</v>
      </c>
      <c r="G173" s="1" t="s">
        <v>1285</v>
      </c>
    </row>
    <row r="174" spans="1:7" x14ac:dyDescent="0.25">
      <c r="A174" s="1" t="s">
        <v>94</v>
      </c>
      <c r="B174" s="1" t="s">
        <v>557</v>
      </c>
      <c r="C174">
        <v>12277</v>
      </c>
      <c r="D174" s="1" t="s">
        <v>558</v>
      </c>
      <c r="E174" s="2">
        <v>44676</v>
      </c>
      <c r="F174" s="1" t="s">
        <v>559</v>
      </c>
      <c r="G174" s="1" t="s">
        <v>1272</v>
      </c>
    </row>
    <row r="175" spans="1:7" x14ac:dyDescent="0.25">
      <c r="A175" s="1" t="s">
        <v>14</v>
      </c>
      <c r="B175" s="1" t="s">
        <v>557</v>
      </c>
      <c r="C175">
        <v>21447</v>
      </c>
      <c r="D175" s="1" t="s">
        <v>558</v>
      </c>
      <c r="E175" s="2">
        <v>44676</v>
      </c>
      <c r="F175" s="1" t="s">
        <v>559</v>
      </c>
      <c r="G175" s="1" t="s">
        <v>1271</v>
      </c>
    </row>
    <row r="176" spans="1:7" x14ac:dyDescent="0.25">
      <c r="A176" s="1" t="s">
        <v>94</v>
      </c>
      <c r="B176" s="1" t="s">
        <v>560</v>
      </c>
      <c r="C176">
        <v>12278</v>
      </c>
      <c r="D176" s="1" t="s">
        <v>561</v>
      </c>
      <c r="E176" s="2">
        <v>44676</v>
      </c>
      <c r="F176" s="1" t="s">
        <v>562</v>
      </c>
      <c r="G176" s="1" t="s">
        <v>1272</v>
      </c>
    </row>
    <row r="177" spans="1:7" x14ac:dyDescent="0.25">
      <c r="A177" s="1" t="s">
        <v>22</v>
      </c>
      <c r="B177" s="1" t="s">
        <v>563</v>
      </c>
      <c r="C177">
        <v>6998</v>
      </c>
      <c r="D177" s="1" t="s">
        <v>564</v>
      </c>
      <c r="E177" s="2">
        <v>44676</v>
      </c>
      <c r="F177" s="1" t="s">
        <v>427</v>
      </c>
      <c r="G177" s="1" t="s">
        <v>1269</v>
      </c>
    </row>
    <row r="178" spans="1:7" x14ac:dyDescent="0.25">
      <c r="A178" s="1" t="s">
        <v>17</v>
      </c>
      <c r="B178" s="1" t="s">
        <v>377</v>
      </c>
      <c r="C178">
        <v>2774</v>
      </c>
      <c r="D178" s="1" t="s">
        <v>378</v>
      </c>
      <c r="E178" s="2">
        <v>44641</v>
      </c>
      <c r="F178" s="1" t="s">
        <v>60</v>
      </c>
      <c r="G178" s="1" t="s">
        <v>1268</v>
      </c>
    </row>
    <row r="179" spans="1:7" x14ac:dyDescent="0.25">
      <c r="A179" s="1" t="s">
        <v>37</v>
      </c>
      <c r="B179" s="1" t="s">
        <v>565</v>
      </c>
      <c r="C179">
        <v>18045</v>
      </c>
      <c r="D179" s="1" t="s">
        <v>566</v>
      </c>
      <c r="E179" s="2">
        <v>44674</v>
      </c>
      <c r="F179" s="1" t="s">
        <v>194</v>
      </c>
      <c r="G179" s="1" t="s">
        <v>1276</v>
      </c>
    </row>
    <row r="180" spans="1:7" x14ac:dyDescent="0.25">
      <c r="A180" s="1" t="s">
        <v>123</v>
      </c>
      <c r="B180" s="1" t="s">
        <v>567</v>
      </c>
      <c r="C180">
        <v>992</v>
      </c>
      <c r="D180" s="1" t="s">
        <v>568</v>
      </c>
      <c r="E180" s="2">
        <v>44645</v>
      </c>
      <c r="F180" s="1" t="s">
        <v>569</v>
      </c>
      <c r="G180" s="1" t="s">
        <v>1280</v>
      </c>
    </row>
    <row r="181" spans="1:7" x14ac:dyDescent="0.25">
      <c r="A181" s="1" t="s">
        <v>14</v>
      </c>
      <c r="B181" s="1" t="s">
        <v>570</v>
      </c>
      <c r="C181">
        <v>20433</v>
      </c>
      <c r="D181" s="1" t="s">
        <v>571</v>
      </c>
      <c r="E181" s="2">
        <v>44645</v>
      </c>
      <c r="F181" s="1" t="s">
        <v>87</v>
      </c>
      <c r="G181" s="1" t="s">
        <v>1271</v>
      </c>
    </row>
    <row r="182" spans="1:7" x14ac:dyDescent="0.25">
      <c r="A182" s="1" t="s">
        <v>119</v>
      </c>
      <c r="B182" s="1" t="s">
        <v>570</v>
      </c>
      <c r="C182">
        <v>14709</v>
      </c>
      <c r="D182" s="1" t="s">
        <v>571</v>
      </c>
      <c r="E182" s="2">
        <v>44645</v>
      </c>
      <c r="F182" s="1" t="s">
        <v>87</v>
      </c>
      <c r="G182" s="1" t="s">
        <v>1270</v>
      </c>
    </row>
    <row r="183" spans="1:7" x14ac:dyDescent="0.25">
      <c r="A183" s="1" t="s">
        <v>6</v>
      </c>
      <c r="B183" s="1" t="s">
        <v>493</v>
      </c>
      <c r="C183">
        <v>6917</v>
      </c>
      <c r="D183" s="1" t="s">
        <v>346</v>
      </c>
      <c r="E183" s="2">
        <v>44641</v>
      </c>
      <c r="F183" s="1" t="s">
        <v>232</v>
      </c>
      <c r="G183" s="1" t="s">
        <v>1279</v>
      </c>
    </row>
    <row r="184" spans="1:7" x14ac:dyDescent="0.25">
      <c r="A184" s="1" t="s">
        <v>123</v>
      </c>
      <c r="B184" s="1" t="s">
        <v>572</v>
      </c>
      <c r="C184">
        <v>986</v>
      </c>
      <c r="D184" s="1" t="s">
        <v>573</v>
      </c>
      <c r="E184" s="2">
        <v>44642</v>
      </c>
      <c r="F184" s="1" t="s">
        <v>232</v>
      </c>
      <c r="G184" s="1" t="s">
        <v>1280</v>
      </c>
    </row>
    <row r="185" spans="1:7" x14ac:dyDescent="0.25">
      <c r="A185" s="1" t="s">
        <v>6</v>
      </c>
      <c r="B185" s="1" t="s">
        <v>574</v>
      </c>
      <c r="C185">
        <v>6941</v>
      </c>
      <c r="D185" s="1" t="s">
        <v>575</v>
      </c>
      <c r="E185" s="2">
        <v>44643</v>
      </c>
      <c r="F185" s="1" t="s">
        <v>576</v>
      </c>
      <c r="G185" s="1" t="s">
        <v>1279</v>
      </c>
    </row>
    <row r="186" spans="1:7" x14ac:dyDescent="0.25">
      <c r="A186" s="1" t="s">
        <v>37</v>
      </c>
      <c r="B186" s="1" t="s">
        <v>577</v>
      </c>
      <c r="C186">
        <v>16841</v>
      </c>
      <c r="D186" s="1" t="s">
        <v>578</v>
      </c>
      <c r="E186" s="2">
        <v>44643</v>
      </c>
      <c r="F186" s="1" t="s">
        <v>300</v>
      </c>
      <c r="G186" s="1" t="s">
        <v>1276</v>
      </c>
    </row>
    <row r="187" spans="1:7" x14ac:dyDescent="0.25">
      <c r="A187" s="1" t="s">
        <v>94</v>
      </c>
      <c r="B187" s="1" t="s">
        <v>579</v>
      </c>
      <c r="C187">
        <v>11612</v>
      </c>
      <c r="D187" s="1" t="s">
        <v>580</v>
      </c>
      <c r="E187" s="2">
        <v>44643</v>
      </c>
      <c r="F187" s="1" t="s">
        <v>581</v>
      </c>
      <c r="G187" s="1" t="s">
        <v>1272</v>
      </c>
    </row>
    <row r="188" spans="1:7" x14ac:dyDescent="0.25">
      <c r="A188" s="1" t="s">
        <v>22</v>
      </c>
      <c r="B188" s="1" t="s">
        <v>579</v>
      </c>
      <c r="C188">
        <v>6676</v>
      </c>
      <c r="D188" s="1" t="s">
        <v>580</v>
      </c>
      <c r="E188" s="2">
        <v>44643</v>
      </c>
      <c r="F188" s="1" t="s">
        <v>581</v>
      </c>
      <c r="G188" s="1" t="s">
        <v>1269</v>
      </c>
    </row>
    <row r="189" spans="1:7" x14ac:dyDescent="0.25">
      <c r="A189" s="1" t="s">
        <v>17</v>
      </c>
      <c r="B189" s="1" t="s">
        <v>582</v>
      </c>
      <c r="C189">
        <v>2821</v>
      </c>
      <c r="D189" s="1" t="s">
        <v>583</v>
      </c>
      <c r="E189" s="2">
        <v>44645</v>
      </c>
      <c r="F189" s="1" t="s">
        <v>584</v>
      </c>
      <c r="G189" s="1" t="s">
        <v>1268</v>
      </c>
    </row>
    <row r="190" spans="1:7" x14ac:dyDescent="0.25">
      <c r="A190" s="1" t="s">
        <v>22</v>
      </c>
      <c r="B190" s="1" t="s">
        <v>582</v>
      </c>
      <c r="C190">
        <v>6675</v>
      </c>
      <c r="D190" s="1" t="s">
        <v>583</v>
      </c>
      <c r="E190" s="2">
        <v>44645</v>
      </c>
      <c r="F190" s="1" t="s">
        <v>584</v>
      </c>
      <c r="G190" s="1" t="s">
        <v>1269</v>
      </c>
    </row>
    <row r="191" spans="1:7" x14ac:dyDescent="0.25">
      <c r="A191" s="1" t="s">
        <v>27</v>
      </c>
      <c r="B191" s="1" t="s">
        <v>585</v>
      </c>
      <c r="C191">
        <v>5399</v>
      </c>
      <c r="D191" s="1" t="s">
        <v>586</v>
      </c>
      <c r="E191" s="2">
        <v>44646</v>
      </c>
      <c r="F191" s="1" t="s">
        <v>587</v>
      </c>
      <c r="G191" s="1" t="s">
        <v>1285</v>
      </c>
    </row>
    <row r="192" spans="1:7" x14ac:dyDescent="0.25">
      <c r="A192" s="1" t="s">
        <v>14</v>
      </c>
      <c r="B192" s="1" t="s">
        <v>588</v>
      </c>
      <c r="C192">
        <v>20459</v>
      </c>
      <c r="D192" s="1" t="s">
        <v>589</v>
      </c>
      <c r="E192" s="2">
        <v>44646</v>
      </c>
      <c r="F192" s="1" t="s">
        <v>185</v>
      </c>
      <c r="G192" s="1" t="s">
        <v>1271</v>
      </c>
    </row>
    <row r="193" spans="1:7" x14ac:dyDescent="0.25">
      <c r="A193" s="1" t="s">
        <v>37</v>
      </c>
      <c r="B193" s="1" t="s">
        <v>590</v>
      </c>
      <c r="C193">
        <v>16974</v>
      </c>
      <c r="D193" s="1" t="s">
        <v>591</v>
      </c>
      <c r="E193" s="2">
        <v>44646</v>
      </c>
      <c r="F193" s="1" t="s">
        <v>279</v>
      </c>
      <c r="G193" s="1" t="s">
        <v>1276</v>
      </c>
    </row>
    <row r="194" spans="1:7" x14ac:dyDescent="0.25">
      <c r="A194" s="1" t="s">
        <v>94</v>
      </c>
      <c r="B194" s="1" t="s">
        <v>592</v>
      </c>
      <c r="C194">
        <v>11611</v>
      </c>
      <c r="D194" s="1" t="s">
        <v>593</v>
      </c>
      <c r="E194" s="2">
        <v>44645</v>
      </c>
      <c r="F194" s="1" t="s">
        <v>229</v>
      </c>
      <c r="G194" s="1" t="s">
        <v>1272</v>
      </c>
    </row>
    <row r="195" spans="1:7" x14ac:dyDescent="0.25">
      <c r="A195" s="1" t="s">
        <v>94</v>
      </c>
      <c r="B195" s="1" t="s">
        <v>594</v>
      </c>
      <c r="C195">
        <v>11638</v>
      </c>
      <c r="D195" s="1" t="s">
        <v>595</v>
      </c>
      <c r="E195" s="2">
        <v>44646</v>
      </c>
      <c r="F195" s="1" t="s">
        <v>13</v>
      </c>
      <c r="G195" s="1" t="s">
        <v>1272</v>
      </c>
    </row>
    <row r="196" spans="1:7" x14ac:dyDescent="0.25">
      <c r="A196" s="1" t="s">
        <v>123</v>
      </c>
      <c r="B196" s="1" t="s">
        <v>594</v>
      </c>
      <c r="C196">
        <v>995</v>
      </c>
      <c r="D196" s="1" t="s">
        <v>595</v>
      </c>
      <c r="E196" s="2">
        <v>44646</v>
      </c>
      <c r="F196" s="1" t="s">
        <v>13</v>
      </c>
      <c r="G196" s="1" t="s">
        <v>1280</v>
      </c>
    </row>
    <row r="197" spans="1:7" x14ac:dyDescent="0.25">
      <c r="A197" s="1" t="s">
        <v>10</v>
      </c>
      <c r="B197" s="1" t="s">
        <v>596</v>
      </c>
      <c r="C197">
        <v>5531</v>
      </c>
      <c r="D197" s="1" t="s">
        <v>115</v>
      </c>
      <c r="E197" s="2">
        <v>44647</v>
      </c>
      <c r="F197" s="1" t="s">
        <v>545</v>
      </c>
      <c r="G197" s="1" t="s">
        <v>1277</v>
      </c>
    </row>
    <row r="198" spans="1:7" x14ac:dyDescent="0.25">
      <c r="A198" s="1" t="s">
        <v>50</v>
      </c>
      <c r="B198" s="1" t="s">
        <v>597</v>
      </c>
      <c r="C198">
        <v>3925</v>
      </c>
      <c r="D198" s="1" t="s">
        <v>598</v>
      </c>
      <c r="E198" s="2">
        <v>44650</v>
      </c>
      <c r="F198" s="1" t="s">
        <v>339</v>
      </c>
      <c r="G198" s="1" t="s">
        <v>1274</v>
      </c>
    </row>
    <row r="199" spans="1:7" x14ac:dyDescent="0.25">
      <c r="A199" s="1" t="s">
        <v>119</v>
      </c>
      <c r="B199" s="1" t="s">
        <v>597</v>
      </c>
      <c r="C199">
        <v>14849</v>
      </c>
      <c r="D199" s="1" t="s">
        <v>598</v>
      </c>
      <c r="E199" s="2">
        <v>44650</v>
      </c>
      <c r="F199" s="1" t="s">
        <v>339</v>
      </c>
      <c r="G199" s="1" t="s">
        <v>1270</v>
      </c>
    </row>
    <row r="200" spans="1:7" x14ac:dyDescent="0.25">
      <c r="A200" s="1" t="s">
        <v>123</v>
      </c>
      <c r="B200" s="1" t="s">
        <v>599</v>
      </c>
      <c r="C200">
        <v>998</v>
      </c>
      <c r="D200" s="1" t="s">
        <v>600</v>
      </c>
      <c r="E200" s="2">
        <v>44648</v>
      </c>
      <c r="F200" s="1" t="s">
        <v>601</v>
      </c>
      <c r="G200" s="1" t="s">
        <v>1280</v>
      </c>
    </row>
    <row r="201" spans="1:7" x14ac:dyDescent="0.25">
      <c r="A201" s="1" t="s">
        <v>123</v>
      </c>
      <c r="B201" s="1" t="s">
        <v>602</v>
      </c>
      <c r="C201">
        <v>997</v>
      </c>
      <c r="D201" s="1" t="s">
        <v>603</v>
      </c>
      <c r="E201" s="2">
        <v>44647</v>
      </c>
      <c r="F201" s="1" t="s">
        <v>232</v>
      </c>
      <c r="G201" s="1" t="s">
        <v>1280</v>
      </c>
    </row>
    <row r="202" spans="1:7" x14ac:dyDescent="0.25">
      <c r="A202" s="1" t="s">
        <v>64</v>
      </c>
      <c r="B202" s="1" t="s">
        <v>604</v>
      </c>
      <c r="C202">
        <v>5576</v>
      </c>
      <c r="D202" s="1" t="s">
        <v>605</v>
      </c>
      <c r="E202" s="2">
        <v>44650</v>
      </c>
      <c r="F202" s="1" t="s">
        <v>232</v>
      </c>
      <c r="G202" s="1" t="s">
        <v>1281</v>
      </c>
    </row>
    <row r="203" spans="1:7" x14ac:dyDescent="0.25">
      <c r="A203" s="1" t="s">
        <v>33</v>
      </c>
      <c r="B203" s="1" t="s">
        <v>604</v>
      </c>
      <c r="C203">
        <v>1213</v>
      </c>
      <c r="D203" s="1" t="s">
        <v>605</v>
      </c>
      <c r="E203" s="2">
        <v>44650</v>
      </c>
      <c r="F203" s="1" t="s">
        <v>232</v>
      </c>
      <c r="G203" s="1" t="s">
        <v>1282</v>
      </c>
    </row>
    <row r="204" spans="1:7" x14ac:dyDescent="0.25">
      <c r="A204" s="1" t="s">
        <v>27</v>
      </c>
      <c r="B204" s="1" t="s">
        <v>606</v>
      </c>
      <c r="C204">
        <v>5455</v>
      </c>
      <c r="D204" s="1" t="s">
        <v>607</v>
      </c>
      <c r="E204" s="2">
        <v>44651</v>
      </c>
      <c r="F204" s="1" t="s">
        <v>608</v>
      </c>
      <c r="G204" s="1" t="s">
        <v>1285</v>
      </c>
    </row>
    <row r="205" spans="1:7" x14ac:dyDescent="0.25">
      <c r="A205" s="1" t="s">
        <v>119</v>
      </c>
      <c r="B205" s="1" t="s">
        <v>609</v>
      </c>
      <c r="C205">
        <v>14903</v>
      </c>
      <c r="D205" s="1" t="s">
        <v>610</v>
      </c>
      <c r="E205" s="2">
        <v>44652</v>
      </c>
      <c r="F205" s="1" t="s">
        <v>339</v>
      </c>
      <c r="G205" s="1" t="s">
        <v>1270</v>
      </c>
    </row>
    <row r="206" spans="1:7" x14ac:dyDescent="0.25">
      <c r="A206" s="1" t="s">
        <v>22</v>
      </c>
      <c r="B206" s="1" t="s">
        <v>609</v>
      </c>
      <c r="C206">
        <v>6737</v>
      </c>
      <c r="D206" s="1" t="s">
        <v>610</v>
      </c>
      <c r="E206" s="2">
        <v>44652</v>
      </c>
      <c r="F206" s="1" t="s">
        <v>339</v>
      </c>
      <c r="G206" s="1" t="s">
        <v>1269</v>
      </c>
    </row>
    <row r="207" spans="1:7" x14ac:dyDescent="0.25">
      <c r="A207" s="1" t="s">
        <v>88</v>
      </c>
      <c r="B207" s="1" t="s">
        <v>611</v>
      </c>
      <c r="C207">
        <v>5733</v>
      </c>
      <c r="D207" s="1" t="s">
        <v>612</v>
      </c>
      <c r="E207" s="2">
        <v>44652</v>
      </c>
      <c r="F207" s="1" t="s">
        <v>535</v>
      </c>
      <c r="G207" s="1" t="s">
        <v>1286</v>
      </c>
    </row>
    <row r="208" spans="1:7" x14ac:dyDescent="0.25">
      <c r="A208" s="1" t="s">
        <v>27</v>
      </c>
      <c r="B208" s="1" t="s">
        <v>611</v>
      </c>
      <c r="C208">
        <v>5474</v>
      </c>
      <c r="D208" s="1" t="s">
        <v>612</v>
      </c>
      <c r="E208" s="2">
        <v>44652</v>
      </c>
      <c r="F208" s="1" t="s">
        <v>535</v>
      </c>
      <c r="G208" s="1" t="s">
        <v>1285</v>
      </c>
    </row>
    <row r="209" spans="1:7" x14ac:dyDescent="0.25">
      <c r="A209" s="1" t="s">
        <v>47</v>
      </c>
      <c r="B209" s="1" t="s">
        <v>613</v>
      </c>
      <c r="C209">
        <v>14036</v>
      </c>
      <c r="D209" s="1" t="s">
        <v>614</v>
      </c>
      <c r="E209" s="2">
        <v>44652</v>
      </c>
      <c r="F209" s="1" t="s">
        <v>205</v>
      </c>
      <c r="G209" s="1" t="s">
        <v>1273</v>
      </c>
    </row>
    <row r="210" spans="1:7" x14ac:dyDescent="0.25">
      <c r="A210" s="1" t="s">
        <v>14</v>
      </c>
      <c r="B210" s="1" t="s">
        <v>613</v>
      </c>
      <c r="C210">
        <v>20621</v>
      </c>
      <c r="D210" s="1" t="s">
        <v>614</v>
      </c>
      <c r="E210" s="2">
        <v>44652</v>
      </c>
      <c r="F210" s="1" t="s">
        <v>205</v>
      </c>
      <c r="G210" s="1" t="s">
        <v>1271</v>
      </c>
    </row>
    <row r="211" spans="1:7" x14ac:dyDescent="0.25">
      <c r="A211" s="1" t="s">
        <v>72</v>
      </c>
      <c r="B211" s="1" t="s">
        <v>615</v>
      </c>
      <c r="C211">
        <v>9562</v>
      </c>
      <c r="D211" s="1" t="s">
        <v>616</v>
      </c>
      <c r="E211" s="2">
        <v>44652</v>
      </c>
      <c r="F211" s="1" t="s">
        <v>584</v>
      </c>
      <c r="G211" s="1" t="s">
        <v>1287</v>
      </c>
    </row>
    <row r="212" spans="1:7" x14ac:dyDescent="0.25">
      <c r="A212" s="1" t="s">
        <v>119</v>
      </c>
      <c r="B212" s="1" t="s">
        <v>617</v>
      </c>
      <c r="C212">
        <v>14806</v>
      </c>
      <c r="D212" s="1" t="s">
        <v>618</v>
      </c>
      <c r="E212" s="2">
        <v>44649</v>
      </c>
      <c r="F212" s="1" t="s">
        <v>282</v>
      </c>
      <c r="G212" s="1" t="s">
        <v>1270</v>
      </c>
    </row>
    <row r="213" spans="1:7" x14ac:dyDescent="0.25">
      <c r="A213" s="1" t="s">
        <v>88</v>
      </c>
      <c r="B213" s="1" t="s">
        <v>619</v>
      </c>
      <c r="C213">
        <v>5718</v>
      </c>
      <c r="D213" s="1" t="s">
        <v>620</v>
      </c>
      <c r="E213" s="2">
        <v>44651</v>
      </c>
      <c r="F213" s="1" t="s">
        <v>409</v>
      </c>
      <c r="G213" s="1" t="s">
        <v>1286</v>
      </c>
    </row>
    <row r="214" spans="1:7" x14ac:dyDescent="0.25">
      <c r="A214" s="1" t="s">
        <v>123</v>
      </c>
      <c r="B214" s="1" t="s">
        <v>621</v>
      </c>
      <c r="C214">
        <v>1002</v>
      </c>
      <c r="D214" s="1" t="s">
        <v>622</v>
      </c>
      <c r="E214" s="2">
        <v>44649</v>
      </c>
      <c r="F214" s="1" t="s">
        <v>623</v>
      </c>
      <c r="G214" s="1" t="s">
        <v>1280</v>
      </c>
    </row>
    <row r="215" spans="1:7" x14ac:dyDescent="0.25">
      <c r="A215" s="1" t="s">
        <v>47</v>
      </c>
      <c r="B215" s="1" t="s">
        <v>624</v>
      </c>
      <c r="C215">
        <v>13916</v>
      </c>
      <c r="D215" s="1" t="s">
        <v>625</v>
      </c>
      <c r="E215" s="2">
        <v>44649</v>
      </c>
      <c r="F215" s="1" t="s">
        <v>388</v>
      </c>
      <c r="G215" s="1" t="s">
        <v>1273</v>
      </c>
    </row>
    <row r="216" spans="1:7" x14ac:dyDescent="0.25">
      <c r="A216" s="1" t="s">
        <v>270</v>
      </c>
      <c r="B216" s="1" t="s">
        <v>626</v>
      </c>
      <c r="C216">
        <v>3614</v>
      </c>
      <c r="D216" s="1" t="s">
        <v>627</v>
      </c>
      <c r="E216" s="2">
        <v>44649</v>
      </c>
      <c r="F216" s="1" t="s">
        <v>388</v>
      </c>
      <c r="G216" s="1" t="s">
        <v>1278</v>
      </c>
    </row>
    <row r="217" spans="1:7" x14ac:dyDescent="0.25">
      <c r="A217" s="1" t="s">
        <v>94</v>
      </c>
      <c r="B217" s="1" t="s">
        <v>628</v>
      </c>
      <c r="C217">
        <v>11701</v>
      </c>
      <c r="D217" s="1" t="s">
        <v>117</v>
      </c>
      <c r="E217" s="2">
        <v>44649</v>
      </c>
      <c r="F217" s="1" t="s">
        <v>545</v>
      </c>
      <c r="G217" s="1" t="s">
        <v>1272</v>
      </c>
    </row>
    <row r="218" spans="1:7" x14ac:dyDescent="0.25">
      <c r="A218" s="1" t="s">
        <v>10</v>
      </c>
      <c r="B218" s="1" t="s">
        <v>218</v>
      </c>
      <c r="C218">
        <v>5287</v>
      </c>
      <c r="D218" s="1" t="s">
        <v>223</v>
      </c>
      <c r="E218" s="2">
        <v>44625</v>
      </c>
      <c r="F218" s="1" t="s">
        <v>220</v>
      </c>
      <c r="G218" s="1" t="s">
        <v>1277</v>
      </c>
    </row>
    <row r="219" spans="1:7" x14ac:dyDescent="0.25">
      <c r="A219" s="1" t="s">
        <v>37</v>
      </c>
      <c r="B219" s="1" t="s">
        <v>218</v>
      </c>
      <c r="C219">
        <v>16315</v>
      </c>
      <c r="D219" s="1" t="s">
        <v>221</v>
      </c>
      <c r="E219" s="2">
        <v>44625</v>
      </c>
      <c r="F219" s="1" t="s">
        <v>220</v>
      </c>
      <c r="G219" s="1" t="s">
        <v>1276</v>
      </c>
    </row>
    <row r="220" spans="1:7" x14ac:dyDescent="0.25">
      <c r="A220" s="1" t="s">
        <v>37</v>
      </c>
      <c r="B220" s="1" t="s">
        <v>218</v>
      </c>
      <c r="C220">
        <v>16315</v>
      </c>
      <c r="D220" s="1" t="s">
        <v>219</v>
      </c>
      <c r="E220" s="2">
        <v>44625</v>
      </c>
      <c r="F220" s="1" t="s">
        <v>220</v>
      </c>
      <c r="G220" s="1" t="s">
        <v>1276</v>
      </c>
    </row>
    <row r="221" spans="1:7" x14ac:dyDescent="0.25">
      <c r="A221" s="1" t="s">
        <v>10</v>
      </c>
      <c r="B221" s="1" t="s">
        <v>218</v>
      </c>
      <c r="C221">
        <v>5287</v>
      </c>
      <c r="D221" s="1" t="s">
        <v>222</v>
      </c>
      <c r="E221" s="2">
        <v>44625</v>
      </c>
      <c r="F221" s="1" t="s">
        <v>220</v>
      </c>
      <c r="G221" s="1" t="s">
        <v>1277</v>
      </c>
    </row>
    <row r="222" spans="1:7" x14ac:dyDescent="0.25">
      <c r="A222" s="1" t="s">
        <v>22</v>
      </c>
      <c r="B222" s="1" t="s">
        <v>262</v>
      </c>
      <c r="C222">
        <v>6487</v>
      </c>
      <c r="D222" s="1" t="s">
        <v>263</v>
      </c>
      <c r="E222" s="2">
        <v>44628</v>
      </c>
      <c r="F222" s="1" t="s">
        <v>264</v>
      </c>
      <c r="G222" s="1" t="s">
        <v>1269</v>
      </c>
    </row>
    <row r="223" spans="1:7" x14ac:dyDescent="0.25">
      <c r="A223" s="1" t="s">
        <v>17</v>
      </c>
      <c r="B223" s="1" t="s">
        <v>305</v>
      </c>
      <c r="C223">
        <v>2729</v>
      </c>
      <c r="D223" s="1" t="s">
        <v>267</v>
      </c>
      <c r="E223" s="2">
        <v>44631</v>
      </c>
      <c r="F223" s="1" t="s">
        <v>306</v>
      </c>
      <c r="G223" s="1" t="s">
        <v>1268</v>
      </c>
    </row>
    <row r="224" spans="1:7" x14ac:dyDescent="0.25">
      <c r="A224" s="1" t="s">
        <v>94</v>
      </c>
      <c r="B224" s="1" t="s">
        <v>301</v>
      </c>
      <c r="C224">
        <v>11302</v>
      </c>
      <c r="D224" s="1" t="s">
        <v>302</v>
      </c>
      <c r="E224" s="2">
        <v>44631</v>
      </c>
      <c r="F224" s="1" t="s">
        <v>157</v>
      </c>
      <c r="G224" s="1" t="s">
        <v>1272</v>
      </c>
    </row>
    <row r="225" spans="1:7" x14ac:dyDescent="0.25">
      <c r="A225" s="1" t="s">
        <v>123</v>
      </c>
      <c r="B225" s="1" t="s">
        <v>301</v>
      </c>
      <c r="C225">
        <v>950</v>
      </c>
      <c r="D225" s="1" t="s">
        <v>303</v>
      </c>
      <c r="E225" s="2">
        <v>44631</v>
      </c>
      <c r="F225" s="1" t="s">
        <v>157</v>
      </c>
      <c r="G225" s="1" t="s">
        <v>1280</v>
      </c>
    </row>
    <row r="226" spans="1:7" x14ac:dyDescent="0.25">
      <c r="A226" s="1" t="s">
        <v>17</v>
      </c>
      <c r="B226" s="1" t="s">
        <v>301</v>
      </c>
      <c r="C226">
        <v>2728</v>
      </c>
      <c r="D226" s="1" t="s">
        <v>304</v>
      </c>
      <c r="E226" s="2">
        <v>44631</v>
      </c>
      <c r="F226" s="1" t="s">
        <v>157</v>
      </c>
      <c r="G226" s="1" t="s">
        <v>1268</v>
      </c>
    </row>
    <row r="227" spans="1:7" x14ac:dyDescent="0.25">
      <c r="A227" s="1" t="s">
        <v>37</v>
      </c>
      <c r="B227" s="1" t="s">
        <v>308</v>
      </c>
      <c r="C227">
        <v>16463</v>
      </c>
      <c r="D227" s="1" t="s">
        <v>231</v>
      </c>
      <c r="E227" s="2">
        <v>44631</v>
      </c>
      <c r="F227" s="1" t="s">
        <v>53</v>
      </c>
      <c r="G227" s="1" t="s">
        <v>1276</v>
      </c>
    </row>
    <row r="228" spans="1:7" x14ac:dyDescent="0.25">
      <c r="A228" s="1" t="s">
        <v>40</v>
      </c>
      <c r="B228" s="1" t="s">
        <v>309</v>
      </c>
      <c r="C228">
        <v>8951</v>
      </c>
      <c r="D228" s="1" t="s">
        <v>310</v>
      </c>
      <c r="E228" s="2">
        <v>44631</v>
      </c>
      <c r="F228" s="1" t="s">
        <v>93</v>
      </c>
      <c r="G228" s="1" t="s">
        <v>1289</v>
      </c>
    </row>
    <row r="229" spans="1:7" x14ac:dyDescent="0.25">
      <c r="A229" s="1" t="s">
        <v>40</v>
      </c>
      <c r="B229" s="1" t="s">
        <v>309</v>
      </c>
      <c r="C229">
        <v>8951</v>
      </c>
      <c r="D229" s="1" t="s">
        <v>311</v>
      </c>
      <c r="E229" s="2">
        <v>44631</v>
      </c>
      <c r="F229" s="1" t="s">
        <v>93</v>
      </c>
      <c r="G229" s="1" t="s">
        <v>1289</v>
      </c>
    </row>
    <row r="230" spans="1:7" x14ac:dyDescent="0.25">
      <c r="A230" s="1" t="s">
        <v>40</v>
      </c>
      <c r="B230" s="1" t="s">
        <v>309</v>
      </c>
      <c r="C230">
        <v>8951</v>
      </c>
      <c r="D230" s="1" t="s">
        <v>312</v>
      </c>
      <c r="E230" s="2">
        <v>44631</v>
      </c>
      <c r="F230" s="1" t="s">
        <v>93</v>
      </c>
      <c r="G230" s="1" t="s">
        <v>1289</v>
      </c>
    </row>
    <row r="231" spans="1:7" x14ac:dyDescent="0.25">
      <c r="A231" s="1" t="s">
        <v>119</v>
      </c>
      <c r="B231" s="1" t="s">
        <v>309</v>
      </c>
      <c r="C231">
        <v>14358</v>
      </c>
      <c r="D231" s="1" t="s">
        <v>313</v>
      </c>
      <c r="E231" s="2">
        <v>44631</v>
      </c>
      <c r="F231" s="1" t="s">
        <v>93</v>
      </c>
      <c r="G231" s="1" t="s">
        <v>1270</v>
      </c>
    </row>
    <row r="232" spans="1:7" x14ac:dyDescent="0.25">
      <c r="A232" s="1" t="s">
        <v>37</v>
      </c>
      <c r="B232" s="1" t="s">
        <v>314</v>
      </c>
      <c r="C232">
        <v>16491</v>
      </c>
      <c r="D232" s="1" t="s">
        <v>315</v>
      </c>
      <c r="E232" s="2">
        <v>44631</v>
      </c>
      <c r="F232" s="1" t="s">
        <v>316</v>
      </c>
      <c r="G232" s="1" t="s">
        <v>1276</v>
      </c>
    </row>
    <row r="233" spans="1:7" x14ac:dyDescent="0.25">
      <c r="A233" s="1" t="s">
        <v>119</v>
      </c>
      <c r="B233" s="1" t="s">
        <v>321</v>
      </c>
      <c r="C233">
        <v>14378</v>
      </c>
      <c r="D233" s="1" t="s">
        <v>322</v>
      </c>
      <c r="E233" s="2">
        <v>44632</v>
      </c>
      <c r="F233" s="1" t="s">
        <v>152</v>
      </c>
      <c r="G233" s="1" t="s">
        <v>1270</v>
      </c>
    </row>
    <row r="234" spans="1:7" x14ac:dyDescent="0.25">
      <c r="A234" s="1" t="s">
        <v>72</v>
      </c>
      <c r="B234" s="1" t="s">
        <v>131</v>
      </c>
      <c r="C234">
        <v>9404</v>
      </c>
      <c r="D234" s="1" t="s">
        <v>132</v>
      </c>
      <c r="E234" s="2">
        <v>44637</v>
      </c>
      <c r="F234" s="1" t="s">
        <v>128</v>
      </c>
      <c r="G234" s="1" t="s">
        <v>1287</v>
      </c>
    </row>
    <row r="235" spans="1:7" x14ac:dyDescent="0.25">
      <c r="A235" s="1" t="s">
        <v>64</v>
      </c>
      <c r="B235" s="1" t="s">
        <v>65</v>
      </c>
      <c r="C235">
        <v>5508</v>
      </c>
      <c r="D235" s="1" t="s">
        <v>66</v>
      </c>
      <c r="E235" s="2">
        <v>44640</v>
      </c>
      <c r="F235" s="1" t="s">
        <v>67</v>
      </c>
      <c r="G235" s="1" t="s">
        <v>1281</v>
      </c>
    </row>
    <row r="236" spans="1:7" x14ac:dyDescent="0.25">
      <c r="A236" s="1" t="s">
        <v>37</v>
      </c>
      <c r="B236" s="1" t="s">
        <v>58</v>
      </c>
      <c r="C236">
        <v>16749</v>
      </c>
      <c r="D236" s="1" t="s">
        <v>59</v>
      </c>
      <c r="E236" s="2">
        <v>44640</v>
      </c>
      <c r="F236" s="1" t="s">
        <v>60</v>
      </c>
      <c r="G236" s="1" t="s">
        <v>1276</v>
      </c>
    </row>
    <row r="237" spans="1:7" x14ac:dyDescent="0.25">
      <c r="A237" s="1" t="s">
        <v>6</v>
      </c>
      <c r="B237" s="1" t="s">
        <v>7</v>
      </c>
      <c r="C237">
        <v>6645</v>
      </c>
      <c r="D237" s="1" t="s">
        <v>8</v>
      </c>
      <c r="E237" s="2">
        <v>44625</v>
      </c>
      <c r="F237" s="1" t="s">
        <v>9</v>
      </c>
      <c r="G237" s="1" t="s">
        <v>1279</v>
      </c>
    </row>
    <row r="238" spans="1:7" x14ac:dyDescent="0.25">
      <c r="A238" s="1" t="s">
        <v>17</v>
      </c>
      <c r="B238" s="1" t="s">
        <v>20</v>
      </c>
      <c r="C238">
        <v>2694</v>
      </c>
      <c r="D238" s="1" t="s">
        <v>21</v>
      </c>
      <c r="E238" s="2">
        <v>44624</v>
      </c>
      <c r="F238" s="1" t="s">
        <v>13</v>
      </c>
      <c r="G238" s="1" t="s">
        <v>1268</v>
      </c>
    </row>
    <row r="239" spans="1:7" x14ac:dyDescent="0.25">
      <c r="A239" s="1" t="s">
        <v>10</v>
      </c>
      <c r="B239" s="1" t="s">
        <v>11</v>
      </c>
      <c r="C239">
        <v>5304</v>
      </c>
      <c r="D239" s="1" t="s">
        <v>12</v>
      </c>
      <c r="E239" s="2">
        <v>44626</v>
      </c>
      <c r="F239" s="1" t="s">
        <v>13</v>
      </c>
      <c r="G239" s="1" t="s">
        <v>1277</v>
      </c>
    </row>
    <row r="240" spans="1:7" x14ac:dyDescent="0.25">
      <c r="A240" s="1" t="s">
        <v>123</v>
      </c>
      <c r="B240" s="1" t="s">
        <v>233</v>
      </c>
      <c r="C240">
        <v>938</v>
      </c>
      <c r="D240" s="1" t="s">
        <v>234</v>
      </c>
      <c r="E240" s="2">
        <v>44625</v>
      </c>
      <c r="F240" s="1" t="s">
        <v>235</v>
      </c>
      <c r="G240" s="1" t="s">
        <v>1280</v>
      </c>
    </row>
    <row r="241" spans="1:7" x14ac:dyDescent="0.25">
      <c r="A241" s="1" t="s">
        <v>119</v>
      </c>
      <c r="B241" s="1" t="s">
        <v>629</v>
      </c>
      <c r="C241">
        <v>14809</v>
      </c>
      <c r="D241" s="1" t="s">
        <v>630</v>
      </c>
      <c r="E241" s="2">
        <v>44649</v>
      </c>
      <c r="F241" s="1" t="s">
        <v>93</v>
      </c>
      <c r="G241" s="1" t="s">
        <v>1270</v>
      </c>
    </row>
    <row r="242" spans="1:7" x14ac:dyDescent="0.25">
      <c r="A242" s="1" t="s">
        <v>22</v>
      </c>
      <c r="B242" s="1" t="s">
        <v>629</v>
      </c>
      <c r="C242">
        <v>6712</v>
      </c>
      <c r="D242" s="1" t="s">
        <v>630</v>
      </c>
      <c r="E242" s="2">
        <v>44649</v>
      </c>
      <c r="F242" s="1" t="s">
        <v>93</v>
      </c>
      <c r="G242" s="1" t="s">
        <v>1269</v>
      </c>
    </row>
    <row r="243" spans="1:7" x14ac:dyDescent="0.25">
      <c r="A243" s="1" t="s">
        <v>94</v>
      </c>
      <c r="B243" s="1" t="s">
        <v>631</v>
      </c>
      <c r="C243">
        <v>11678</v>
      </c>
      <c r="D243" s="1" t="s">
        <v>593</v>
      </c>
      <c r="E243" s="2">
        <v>44648</v>
      </c>
      <c r="F243" s="1" t="s">
        <v>229</v>
      </c>
      <c r="G243" s="1" t="s">
        <v>1272</v>
      </c>
    </row>
    <row r="244" spans="1:7" x14ac:dyDescent="0.25">
      <c r="A244" s="1" t="s">
        <v>22</v>
      </c>
      <c r="B244" s="1" t="s">
        <v>632</v>
      </c>
      <c r="C244">
        <v>6720</v>
      </c>
      <c r="D244" s="1" t="s">
        <v>633</v>
      </c>
      <c r="E244" s="2">
        <v>44650</v>
      </c>
      <c r="F244" s="1" t="s">
        <v>601</v>
      </c>
      <c r="G244" s="1" t="s">
        <v>1269</v>
      </c>
    </row>
    <row r="245" spans="1:7" x14ac:dyDescent="0.25">
      <c r="A245" s="1" t="s">
        <v>634</v>
      </c>
      <c r="B245" s="1" t="s">
        <v>635</v>
      </c>
      <c r="C245">
        <v>6157</v>
      </c>
      <c r="D245" s="1" t="s">
        <v>636</v>
      </c>
      <c r="E245" s="2">
        <v>44650</v>
      </c>
      <c r="F245" s="1" t="s">
        <v>145</v>
      </c>
      <c r="G245" s="1" t="s">
        <v>1283</v>
      </c>
    </row>
    <row r="246" spans="1:7" x14ac:dyDescent="0.25">
      <c r="A246" s="1" t="s">
        <v>10</v>
      </c>
      <c r="B246" s="1" t="s">
        <v>637</v>
      </c>
      <c r="C246">
        <v>5560</v>
      </c>
      <c r="D246" s="1" t="s">
        <v>638</v>
      </c>
      <c r="E246" s="2">
        <v>44651</v>
      </c>
      <c r="F246" s="1" t="s">
        <v>639</v>
      </c>
      <c r="G246" s="1" t="s">
        <v>1277</v>
      </c>
    </row>
    <row r="247" spans="1:7" x14ac:dyDescent="0.25">
      <c r="A247" s="1" t="s">
        <v>37</v>
      </c>
      <c r="B247" s="1" t="s">
        <v>637</v>
      </c>
      <c r="C247">
        <v>17177</v>
      </c>
      <c r="D247" s="1" t="s">
        <v>638</v>
      </c>
      <c r="E247" s="2">
        <v>44651</v>
      </c>
      <c r="F247" s="1" t="s">
        <v>639</v>
      </c>
      <c r="G247" s="1" t="s">
        <v>1276</v>
      </c>
    </row>
    <row r="248" spans="1:7" x14ac:dyDescent="0.25">
      <c r="A248" s="1" t="s">
        <v>94</v>
      </c>
      <c r="B248" s="1" t="s">
        <v>640</v>
      </c>
      <c r="C248">
        <v>11787</v>
      </c>
      <c r="D248" s="1" t="s">
        <v>641</v>
      </c>
      <c r="E248" s="2">
        <v>44652</v>
      </c>
      <c r="F248" s="1" t="s">
        <v>75</v>
      </c>
      <c r="G248" s="1" t="s">
        <v>1272</v>
      </c>
    </row>
    <row r="249" spans="1:7" x14ac:dyDescent="0.25">
      <c r="A249" s="1" t="s">
        <v>119</v>
      </c>
      <c r="B249" s="1" t="s">
        <v>640</v>
      </c>
      <c r="C249">
        <v>14904</v>
      </c>
      <c r="D249" s="1" t="s">
        <v>641</v>
      </c>
      <c r="E249" s="2">
        <v>44652</v>
      </c>
      <c r="F249" s="1" t="s">
        <v>75</v>
      </c>
      <c r="G249" s="1" t="s">
        <v>1270</v>
      </c>
    </row>
    <row r="250" spans="1:7" x14ac:dyDescent="0.25">
      <c r="A250" s="1" t="s">
        <v>119</v>
      </c>
      <c r="B250" s="1" t="s">
        <v>642</v>
      </c>
      <c r="C250">
        <v>14905</v>
      </c>
      <c r="D250" s="1" t="s">
        <v>643</v>
      </c>
      <c r="E250" s="2">
        <v>44652</v>
      </c>
      <c r="F250" s="1" t="s">
        <v>644</v>
      </c>
      <c r="G250" s="1" t="s">
        <v>1270</v>
      </c>
    </row>
    <row r="251" spans="1:7" x14ac:dyDescent="0.25">
      <c r="A251" s="1" t="s">
        <v>22</v>
      </c>
      <c r="B251" s="1" t="s">
        <v>642</v>
      </c>
      <c r="C251">
        <v>6738</v>
      </c>
      <c r="D251" s="1" t="s">
        <v>643</v>
      </c>
      <c r="E251" s="2">
        <v>44652</v>
      </c>
      <c r="F251" s="1" t="s">
        <v>644</v>
      </c>
      <c r="G251" s="1" t="s">
        <v>1269</v>
      </c>
    </row>
    <row r="252" spans="1:7" x14ac:dyDescent="0.25">
      <c r="A252" s="1" t="s">
        <v>123</v>
      </c>
      <c r="B252" s="1" t="s">
        <v>645</v>
      </c>
      <c r="C252">
        <v>1005</v>
      </c>
      <c r="D252" s="1" t="s">
        <v>646</v>
      </c>
      <c r="E252" s="2">
        <v>44651</v>
      </c>
      <c r="F252" s="1" t="s">
        <v>294</v>
      </c>
      <c r="G252" s="1" t="s">
        <v>1280</v>
      </c>
    </row>
    <row r="253" spans="1:7" x14ac:dyDescent="0.25">
      <c r="A253" s="1" t="s">
        <v>88</v>
      </c>
      <c r="B253" s="1" t="s">
        <v>647</v>
      </c>
      <c r="C253">
        <v>5708</v>
      </c>
      <c r="D253" s="1" t="s">
        <v>648</v>
      </c>
      <c r="E253" s="2">
        <v>44650</v>
      </c>
      <c r="F253" s="1" t="s">
        <v>487</v>
      </c>
      <c r="G253" s="1" t="s">
        <v>1286</v>
      </c>
    </row>
    <row r="254" spans="1:7" x14ac:dyDescent="0.25">
      <c r="A254" s="1" t="s">
        <v>50</v>
      </c>
      <c r="B254" s="1" t="s">
        <v>649</v>
      </c>
      <c r="C254">
        <v>3937</v>
      </c>
      <c r="D254" s="1" t="s">
        <v>650</v>
      </c>
      <c r="E254" s="2">
        <v>44651</v>
      </c>
      <c r="F254" s="1" t="s">
        <v>188</v>
      </c>
      <c r="G254" s="1" t="s">
        <v>1274</v>
      </c>
    </row>
    <row r="255" spans="1:7" x14ac:dyDescent="0.25">
      <c r="A255" s="1" t="s">
        <v>123</v>
      </c>
      <c r="B255" s="1" t="s">
        <v>651</v>
      </c>
      <c r="C255">
        <v>1006</v>
      </c>
      <c r="D255" s="1" t="s">
        <v>506</v>
      </c>
      <c r="E255" s="2">
        <v>44651</v>
      </c>
      <c r="F255" s="1" t="s">
        <v>93</v>
      </c>
      <c r="G255" s="1" t="s">
        <v>1280</v>
      </c>
    </row>
    <row r="256" spans="1:7" x14ac:dyDescent="0.25">
      <c r="A256" s="1" t="s">
        <v>22</v>
      </c>
      <c r="B256" s="1" t="s">
        <v>652</v>
      </c>
      <c r="C256">
        <v>6732</v>
      </c>
      <c r="D256" s="1" t="s">
        <v>653</v>
      </c>
      <c r="E256" s="2">
        <v>44651</v>
      </c>
      <c r="F256" s="1" t="s">
        <v>316</v>
      </c>
      <c r="G256" s="1" t="s">
        <v>1269</v>
      </c>
    </row>
    <row r="257" spans="1:7" x14ac:dyDescent="0.25">
      <c r="A257" s="1" t="s">
        <v>119</v>
      </c>
      <c r="B257" s="1" t="s">
        <v>652</v>
      </c>
      <c r="C257">
        <v>14881</v>
      </c>
      <c r="D257" s="1" t="s">
        <v>653</v>
      </c>
      <c r="E257" s="2">
        <v>44651</v>
      </c>
      <c r="F257" s="1" t="s">
        <v>316</v>
      </c>
      <c r="G257" s="1" t="s">
        <v>1270</v>
      </c>
    </row>
    <row r="258" spans="1:7" x14ac:dyDescent="0.25">
      <c r="A258" s="1" t="s">
        <v>88</v>
      </c>
      <c r="B258" s="1" t="s">
        <v>654</v>
      </c>
      <c r="C258">
        <v>5719</v>
      </c>
      <c r="D258" s="1" t="s">
        <v>655</v>
      </c>
      <c r="E258" s="2">
        <v>44651</v>
      </c>
      <c r="F258" s="1" t="s">
        <v>319</v>
      </c>
      <c r="G258" s="1" t="s">
        <v>1286</v>
      </c>
    </row>
    <row r="259" spans="1:7" x14ac:dyDescent="0.25">
      <c r="A259" s="1" t="s">
        <v>88</v>
      </c>
      <c r="B259" s="1" t="s">
        <v>656</v>
      </c>
      <c r="C259">
        <v>5743</v>
      </c>
      <c r="D259" s="1" t="s">
        <v>657</v>
      </c>
      <c r="E259" s="2">
        <v>44655</v>
      </c>
      <c r="F259" s="1" t="s">
        <v>532</v>
      </c>
      <c r="G259" s="1" t="s">
        <v>1286</v>
      </c>
    </row>
    <row r="260" spans="1:7" x14ac:dyDescent="0.25">
      <c r="A260" s="1" t="s">
        <v>14</v>
      </c>
      <c r="B260" s="1" t="s">
        <v>658</v>
      </c>
      <c r="C260">
        <v>20739</v>
      </c>
      <c r="D260" s="1" t="s">
        <v>142</v>
      </c>
      <c r="E260" s="2">
        <v>44655</v>
      </c>
      <c r="F260" s="1" t="s">
        <v>659</v>
      </c>
      <c r="G260" s="1" t="s">
        <v>1271</v>
      </c>
    </row>
    <row r="261" spans="1:7" x14ac:dyDescent="0.25">
      <c r="A261" s="1" t="s">
        <v>27</v>
      </c>
      <c r="B261" s="1" t="s">
        <v>660</v>
      </c>
      <c r="C261">
        <v>5496</v>
      </c>
      <c r="D261" s="1" t="s">
        <v>661</v>
      </c>
      <c r="E261" s="2">
        <v>44655</v>
      </c>
      <c r="F261" s="1" t="s">
        <v>300</v>
      </c>
      <c r="G261" s="1" t="s">
        <v>1285</v>
      </c>
    </row>
    <row r="262" spans="1:7" x14ac:dyDescent="0.25">
      <c r="A262" s="1" t="s">
        <v>123</v>
      </c>
      <c r="B262" s="1" t="s">
        <v>662</v>
      </c>
      <c r="C262">
        <v>1008</v>
      </c>
      <c r="D262" s="1" t="s">
        <v>663</v>
      </c>
      <c r="E262" s="2">
        <v>44653</v>
      </c>
      <c r="F262" s="1" t="s">
        <v>306</v>
      </c>
      <c r="G262" s="1" t="s">
        <v>1280</v>
      </c>
    </row>
    <row r="263" spans="1:7" x14ac:dyDescent="0.25">
      <c r="A263" s="1" t="s">
        <v>107</v>
      </c>
      <c r="B263" s="1" t="s">
        <v>664</v>
      </c>
      <c r="C263">
        <v>1565</v>
      </c>
      <c r="D263" s="1" t="s">
        <v>641</v>
      </c>
      <c r="E263" s="2">
        <v>44653</v>
      </c>
      <c r="F263" s="1" t="s">
        <v>163</v>
      </c>
      <c r="G263" s="1" t="s">
        <v>1288</v>
      </c>
    </row>
    <row r="264" spans="1:7" x14ac:dyDescent="0.25">
      <c r="A264" s="1" t="s">
        <v>14</v>
      </c>
      <c r="B264" s="1" t="s">
        <v>665</v>
      </c>
      <c r="C264">
        <v>20656</v>
      </c>
      <c r="D264" s="1" t="s">
        <v>500</v>
      </c>
      <c r="E264" s="2">
        <v>44653</v>
      </c>
      <c r="F264" s="1" t="s">
        <v>666</v>
      </c>
      <c r="G264" s="1" t="s">
        <v>1271</v>
      </c>
    </row>
    <row r="265" spans="1:7" x14ac:dyDescent="0.25">
      <c r="A265" s="1" t="s">
        <v>123</v>
      </c>
      <c r="B265" s="1" t="s">
        <v>667</v>
      </c>
      <c r="C265">
        <v>1009</v>
      </c>
      <c r="D265" s="1" t="s">
        <v>267</v>
      </c>
      <c r="E265" s="2">
        <v>44654</v>
      </c>
      <c r="F265" s="1" t="s">
        <v>363</v>
      </c>
      <c r="G265" s="1" t="s">
        <v>1280</v>
      </c>
    </row>
    <row r="266" spans="1:7" x14ac:dyDescent="0.25">
      <c r="A266" s="1" t="s">
        <v>123</v>
      </c>
      <c r="B266" s="1" t="s">
        <v>668</v>
      </c>
      <c r="C266">
        <v>1010</v>
      </c>
      <c r="D266" s="1" t="s">
        <v>669</v>
      </c>
      <c r="E266" s="2">
        <v>44654</v>
      </c>
      <c r="F266" s="1" t="s">
        <v>316</v>
      </c>
      <c r="G266" s="1" t="s">
        <v>1280</v>
      </c>
    </row>
    <row r="267" spans="1:7" x14ac:dyDescent="0.25">
      <c r="A267" s="1" t="s">
        <v>14</v>
      </c>
      <c r="B267" s="1" t="s">
        <v>670</v>
      </c>
      <c r="C267">
        <v>20738</v>
      </c>
      <c r="D267" s="1" t="s">
        <v>671</v>
      </c>
      <c r="E267" s="2">
        <v>44655</v>
      </c>
      <c r="F267" s="1" t="s">
        <v>9</v>
      </c>
      <c r="G267" s="1" t="s">
        <v>1271</v>
      </c>
    </row>
    <row r="268" spans="1:7" x14ac:dyDescent="0.25">
      <c r="A268" s="1" t="s">
        <v>17</v>
      </c>
      <c r="B268" s="1" t="s">
        <v>670</v>
      </c>
      <c r="C268">
        <v>2869</v>
      </c>
      <c r="D268" s="1" t="s">
        <v>671</v>
      </c>
      <c r="E268" s="2">
        <v>44655</v>
      </c>
      <c r="F268" s="1" t="s">
        <v>9</v>
      </c>
      <c r="G268" s="1" t="s">
        <v>1268</v>
      </c>
    </row>
    <row r="269" spans="1:7" x14ac:dyDescent="0.25">
      <c r="A269" s="1" t="s">
        <v>123</v>
      </c>
      <c r="B269" s="1" t="s">
        <v>672</v>
      </c>
      <c r="C269">
        <v>1009</v>
      </c>
      <c r="D269" s="1" t="s">
        <v>217</v>
      </c>
      <c r="E269" s="2">
        <v>44655</v>
      </c>
      <c r="F269" s="1" t="s">
        <v>673</v>
      </c>
      <c r="G269" s="1" t="s">
        <v>1280</v>
      </c>
    </row>
    <row r="270" spans="1:7" x14ac:dyDescent="0.25">
      <c r="A270" s="1" t="s">
        <v>119</v>
      </c>
      <c r="B270" s="1" t="s">
        <v>674</v>
      </c>
      <c r="C270">
        <v>14973</v>
      </c>
      <c r="D270" s="1" t="s">
        <v>328</v>
      </c>
      <c r="E270" s="2">
        <v>44654</v>
      </c>
      <c r="F270" s="1" t="s">
        <v>524</v>
      </c>
      <c r="G270" s="1" t="s">
        <v>1270</v>
      </c>
    </row>
    <row r="271" spans="1:7" x14ac:dyDescent="0.25">
      <c r="A271" s="1" t="s">
        <v>14</v>
      </c>
      <c r="B271" s="1" t="s">
        <v>675</v>
      </c>
      <c r="C271">
        <v>20737</v>
      </c>
      <c r="D271" s="1" t="s">
        <v>676</v>
      </c>
      <c r="E271" s="2">
        <v>44654</v>
      </c>
      <c r="F271" s="1" t="s">
        <v>232</v>
      </c>
      <c r="G271" s="1" t="s">
        <v>1271</v>
      </c>
    </row>
    <row r="272" spans="1:7" x14ac:dyDescent="0.25">
      <c r="A272" s="1" t="s">
        <v>22</v>
      </c>
      <c r="B272" s="1" t="s">
        <v>675</v>
      </c>
      <c r="C272">
        <v>6775</v>
      </c>
      <c r="D272" s="1" t="s">
        <v>676</v>
      </c>
      <c r="E272" s="2">
        <v>44654</v>
      </c>
      <c r="F272" s="1" t="s">
        <v>232</v>
      </c>
      <c r="G272" s="1" t="s">
        <v>1269</v>
      </c>
    </row>
    <row r="273" spans="1:7" x14ac:dyDescent="0.25">
      <c r="A273" s="1" t="s">
        <v>94</v>
      </c>
      <c r="B273" s="1" t="s">
        <v>677</v>
      </c>
      <c r="C273">
        <v>11855</v>
      </c>
      <c r="D273" s="1" t="s">
        <v>678</v>
      </c>
      <c r="E273" s="2">
        <v>44655</v>
      </c>
      <c r="F273" s="1" t="s">
        <v>182</v>
      </c>
      <c r="G273" s="1" t="s">
        <v>1272</v>
      </c>
    </row>
    <row r="274" spans="1:7" x14ac:dyDescent="0.25">
      <c r="A274" s="1" t="s">
        <v>17</v>
      </c>
      <c r="B274" s="1" t="s">
        <v>677</v>
      </c>
      <c r="C274">
        <v>2870</v>
      </c>
      <c r="D274" s="1" t="s">
        <v>678</v>
      </c>
      <c r="E274" s="2">
        <v>44655</v>
      </c>
      <c r="F274" s="1" t="s">
        <v>182</v>
      </c>
      <c r="G274" s="1" t="s">
        <v>1268</v>
      </c>
    </row>
    <row r="275" spans="1:7" x14ac:dyDescent="0.25">
      <c r="A275" s="1" t="s">
        <v>33</v>
      </c>
      <c r="B275" s="1" t="s">
        <v>679</v>
      </c>
      <c r="C275">
        <v>1219</v>
      </c>
      <c r="D275" s="1" t="s">
        <v>680</v>
      </c>
      <c r="E275" s="2">
        <v>44654</v>
      </c>
      <c r="F275" s="1" t="s">
        <v>681</v>
      </c>
      <c r="G275" s="1" t="s">
        <v>1282</v>
      </c>
    </row>
    <row r="276" spans="1:7" x14ac:dyDescent="0.25">
      <c r="A276" s="1" t="s">
        <v>64</v>
      </c>
      <c r="B276" s="1" t="s">
        <v>679</v>
      </c>
      <c r="C276">
        <v>5605</v>
      </c>
      <c r="D276" s="1" t="s">
        <v>680</v>
      </c>
      <c r="E276" s="2">
        <v>44654</v>
      </c>
      <c r="F276" s="1" t="s">
        <v>681</v>
      </c>
      <c r="G276" s="1" t="s">
        <v>1281</v>
      </c>
    </row>
    <row r="277" spans="1:7" x14ac:dyDescent="0.25">
      <c r="A277" s="1" t="s">
        <v>14</v>
      </c>
      <c r="B277" s="1" t="s">
        <v>682</v>
      </c>
      <c r="C277">
        <v>20740</v>
      </c>
      <c r="D277" s="1" t="s">
        <v>683</v>
      </c>
      <c r="E277" s="2">
        <v>44655</v>
      </c>
      <c r="F277" s="1" t="s">
        <v>535</v>
      </c>
      <c r="G277" s="1" t="s">
        <v>1271</v>
      </c>
    </row>
    <row r="278" spans="1:7" x14ac:dyDescent="0.25">
      <c r="A278" s="1" t="s">
        <v>17</v>
      </c>
      <c r="B278" s="1" t="s">
        <v>682</v>
      </c>
      <c r="C278">
        <v>2871</v>
      </c>
      <c r="D278" s="1" t="s">
        <v>683</v>
      </c>
      <c r="E278" s="2">
        <v>44655</v>
      </c>
      <c r="F278" s="1" t="s">
        <v>535</v>
      </c>
      <c r="G278" s="1" t="s">
        <v>1268</v>
      </c>
    </row>
    <row r="279" spans="1:7" x14ac:dyDescent="0.25">
      <c r="A279" s="1" t="s">
        <v>119</v>
      </c>
      <c r="B279" s="1" t="s">
        <v>684</v>
      </c>
      <c r="C279">
        <v>15213</v>
      </c>
      <c r="D279" s="1" t="s">
        <v>685</v>
      </c>
      <c r="E279" s="2">
        <v>44661</v>
      </c>
      <c r="F279" s="1" t="s">
        <v>686</v>
      </c>
      <c r="G279" s="1" t="s">
        <v>1270</v>
      </c>
    </row>
    <row r="280" spans="1:7" x14ac:dyDescent="0.25">
      <c r="A280" s="1" t="s">
        <v>22</v>
      </c>
      <c r="B280" s="1" t="s">
        <v>684</v>
      </c>
      <c r="C280">
        <v>6850</v>
      </c>
      <c r="D280" s="1" t="s">
        <v>685</v>
      </c>
      <c r="E280" s="2">
        <v>44661</v>
      </c>
      <c r="F280" s="1" t="s">
        <v>686</v>
      </c>
      <c r="G280" s="1" t="s">
        <v>1269</v>
      </c>
    </row>
    <row r="281" spans="1:7" x14ac:dyDescent="0.25">
      <c r="A281" s="1" t="s">
        <v>37</v>
      </c>
      <c r="B281" s="1" t="s">
        <v>687</v>
      </c>
      <c r="C281">
        <v>17591</v>
      </c>
      <c r="D281" s="1" t="s">
        <v>688</v>
      </c>
      <c r="E281" s="2">
        <v>44661</v>
      </c>
      <c r="F281" s="1" t="s">
        <v>686</v>
      </c>
      <c r="G281" s="1" t="s">
        <v>1276</v>
      </c>
    </row>
    <row r="282" spans="1:7" x14ac:dyDescent="0.25">
      <c r="A282" s="1" t="s">
        <v>72</v>
      </c>
      <c r="B282" s="1" t="s">
        <v>689</v>
      </c>
      <c r="C282">
        <v>9722</v>
      </c>
      <c r="D282" s="1" t="s">
        <v>690</v>
      </c>
      <c r="E282" s="2">
        <v>44661</v>
      </c>
      <c r="F282" s="1" t="s">
        <v>691</v>
      </c>
      <c r="G282" s="1" t="s">
        <v>1287</v>
      </c>
    </row>
    <row r="283" spans="1:7" x14ac:dyDescent="0.25">
      <c r="A283" s="1" t="s">
        <v>37</v>
      </c>
      <c r="B283" s="1" t="s">
        <v>692</v>
      </c>
      <c r="C283">
        <v>17592</v>
      </c>
      <c r="D283" s="1" t="s">
        <v>693</v>
      </c>
      <c r="E283" s="2">
        <v>44661</v>
      </c>
      <c r="F283" s="1" t="s">
        <v>691</v>
      </c>
      <c r="G283" s="1" t="s">
        <v>1276</v>
      </c>
    </row>
    <row r="284" spans="1:7" x14ac:dyDescent="0.25">
      <c r="A284" s="1" t="s">
        <v>94</v>
      </c>
      <c r="B284" s="1" t="s">
        <v>692</v>
      </c>
      <c r="C284">
        <v>11996</v>
      </c>
      <c r="D284" s="1" t="s">
        <v>693</v>
      </c>
      <c r="E284" s="2">
        <v>44661</v>
      </c>
      <c r="F284" s="1" t="s">
        <v>691</v>
      </c>
      <c r="G284" s="1" t="s">
        <v>1272</v>
      </c>
    </row>
    <row r="285" spans="1:7" x14ac:dyDescent="0.25">
      <c r="A285" s="1" t="s">
        <v>17</v>
      </c>
      <c r="B285" s="1" t="s">
        <v>694</v>
      </c>
      <c r="C285">
        <v>2923</v>
      </c>
      <c r="D285" s="1" t="s">
        <v>695</v>
      </c>
      <c r="E285" s="2">
        <v>44660</v>
      </c>
      <c r="F285" s="1" t="s">
        <v>691</v>
      </c>
      <c r="G285" s="1" t="s">
        <v>1268</v>
      </c>
    </row>
    <row r="286" spans="1:7" x14ac:dyDescent="0.25">
      <c r="A286" s="1" t="s">
        <v>37</v>
      </c>
      <c r="B286" s="1" t="s">
        <v>696</v>
      </c>
      <c r="C286">
        <v>17593</v>
      </c>
      <c r="D286" s="1" t="s">
        <v>697</v>
      </c>
      <c r="E286" s="2">
        <v>44660</v>
      </c>
      <c r="F286" s="1" t="s">
        <v>691</v>
      </c>
      <c r="G286" s="1" t="s">
        <v>1276</v>
      </c>
    </row>
    <row r="287" spans="1:7" x14ac:dyDescent="0.25">
      <c r="A287" s="1" t="s">
        <v>10</v>
      </c>
      <c r="B287" s="1" t="s">
        <v>696</v>
      </c>
      <c r="C287">
        <v>5677</v>
      </c>
      <c r="D287" s="1" t="s">
        <v>697</v>
      </c>
      <c r="E287" s="2">
        <v>44660</v>
      </c>
      <c r="F287" s="1" t="s">
        <v>691</v>
      </c>
      <c r="G287" s="1" t="s">
        <v>1277</v>
      </c>
    </row>
    <row r="288" spans="1:7" x14ac:dyDescent="0.25">
      <c r="A288" s="1" t="s">
        <v>37</v>
      </c>
      <c r="B288" s="1" t="s">
        <v>698</v>
      </c>
      <c r="C288">
        <v>17594</v>
      </c>
      <c r="D288" s="1" t="s">
        <v>699</v>
      </c>
      <c r="E288" s="2">
        <v>44660</v>
      </c>
      <c r="F288" s="1" t="s">
        <v>691</v>
      </c>
      <c r="G288" s="1" t="s">
        <v>1276</v>
      </c>
    </row>
    <row r="289" spans="1:7" x14ac:dyDescent="0.25">
      <c r="A289" s="1" t="s">
        <v>40</v>
      </c>
      <c r="B289" s="1" t="s">
        <v>700</v>
      </c>
      <c r="C289">
        <v>9455</v>
      </c>
      <c r="D289" s="1" t="s">
        <v>701</v>
      </c>
      <c r="E289" s="2">
        <v>44660</v>
      </c>
      <c r="F289" s="1" t="s">
        <v>691</v>
      </c>
      <c r="G289" s="1" t="s">
        <v>1289</v>
      </c>
    </row>
    <row r="290" spans="1:7" x14ac:dyDescent="0.25">
      <c r="A290" s="1" t="s">
        <v>6</v>
      </c>
      <c r="B290" s="1" t="s">
        <v>702</v>
      </c>
      <c r="C290">
        <v>7218</v>
      </c>
      <c r="D290" s="1" t="s">
        <v>703</v>
      </c>
      <c r="E290" s="2">
        <v>44660</v>
      </c>
      <c r="F290" s="1" t="s">
        <v>691</v>
      </c>
      <c r="G290" s="1" t="s">
        <v>1279</v>
      </c>
    </row>
    <row r="291" spans="1:7" x14ac:dyDescent="0.25">
      <c r="A291" s="1" t="s">
        <v>14</v>
      </c>
      <c r="B291" s="1" t="s">
        <v>704</v>
      </c>
      <c r="C291">
        <v>20992</v>
      </c>
      <c r="D291" s="1" t="s">
        <v>705</v>
      </c>
      <c r="E291" s="2">
        <v>44660</v>
      </c>
      <c r="F291" s="1" t="s">
        <v>691</v>
      </c>
      <c r="G291" s="1" t="s">
        <v>1271</v>
      </c>
    </row>
    <row r="292" spans="1:7" x14ac:dyDescent="0.25">
      <c r="A292" s="1" t="s">
        <v>119</v>
      </c>
      <c r="B292" s="1" t="s">
        <v>704</v>
      </c>
      <c r="C292">
        <v>15214</v>
      </c>
      <c r="D292" s="1" t="s">
        <v>705</v>
      </c>
      <c r="E292" s="2">
        <v>44660</v>
      </c>
      <c r="F292" s="1" t="s">
        <v>691</v>
      </c>
      <c r="G292" s="1" t="s">
        <v>1270</v>
      </c>
    </row>
    <row r="293" spans="1:7" x14ac:dyDescent="0.25">
      <c r="A293" s="1" t="s">
        <v>14</v>
      </c>
      <c r="B293" s="1" t="s">
        <v>706</v>
      </c>
      <c r="C293">
        <v>20993</v>
      </c>
      <c r="D293" s="1" t="s">
        <v>707</v>
      </c>
      <c r="E293" s="2">
        <v>44659</v>
      </c>
      <c r="F293" s="1" t="s">
        <v>691</v>
      </c>
      <c r="G293" s="1" t="s">
        <v>1271</v>
      </c>
    </row>
    <row r="294" spans="1:7" x14ac:dyDescent="0.25">
      <c r="A294" s="1" t="s">
        <v>634</v>
      </c>
      <c r="B294" s="1" t="s">
        <v>708</v>
      </c>
      <c r="C294">
        <v>6280</v>
      </c>
      <c r="D294" s="1" t="s">
        <v>709</v>
      </c>
      <c r="E294" s="2">
        <v>44659</v>
      </c>
      <c r="F294" s="1" t="s">
        <v>691</v>
      </c>
      <c r="G294" s="1" t="s">
        <v>1283</v>
      </c>
    </row>
    <row r="295" spans="1:7" x14ac:dyDescent="0.25">
      <c r="A295" s="1" t="s">
        <v>64</v>
      </c>
      <c r="B295" s="1" t="s">
        <v>708</v>
      </c>
      <c r="C295">
        <v>5659</v>
      </c>
      <c r="D295" s="1" t="s">
        <v>709</v>
      </c>
      <c r="E295" s="2">
        <v>44659</v>
      </c>
      <c r="F295" s="1" t="s">
        <v>691</v>
      </c>
      <c r="G295" s="1" t="s">
        <v>1281</v>
      </c>
    </row>
    <row r="296" spans="1:7" x14ac:dyDescent="0.25">
      <c r="A296" s="1" t="s">
        <v>50</v>
      </c>
      <c r="B296" s="1" t="s">
        <v>710</v>
      </c>
      <c r="C296">
        <v>4014</v>
      </c>
      <c r="D296" s="1" t="s">
        <v>711</v>
      </c>
      <c r="E296" s="2">
        <v>44659</v>
      </c>
      <c r="F296" s="1" t="s">
        <v>691</v>
      </c>
      <c r="G296" s="1" t="s">
        <v>1274</v>
      </c>
    </row>
    <row r="297" spans="1:7" x14ac:dyDescent="0.25">
      <c r="A297" s="1" t="s">
        <v>47</v>
      </c>
      <c r="B297" s="1" t="s">
        <v>710</v>
      </c>
      <c r="C297">
        <v>14331</v>
      </c>
      <c r="D297" s="1" t="s">
        <v>711</v>
      </c>
      <c r="E297" s="2">
        <v>44659</v>
      </c>
      <c r="F297" s="1" t="s">
        <v>691</v>
      </c>
      <c r="G297" s="1" t="s">
        <v>1273</v>
      </c>
    </row>
    <row r="298" spans="1:7" x14ac:dyDescent="0.25">
      <c r="A298" s="1" t="s">
        <v>17</v>
      </c>
      <c r="B298" s="1" t="s">
        <v>712</v>
      </c>
      <c r="C298">
        <v>2924</v>
      </c>
      <c r="D298" s="1" t="s">
        <v>713</v>
      </c>
      <c r="E298" s="2">
        <v>44659</v>
      </c>
      <c r="F298" s="1" t="s">
        <v>691</v>
      </c>
      <c r="G298" s="1" t="s">
        <v>1268</v>
      </c>
    </row>
    <row r="299" spans="1:7" x14ac:dyDescent="0.25">
      <c r="A299" s="1" t="s">
        <v>123</v>
      </c>
      <c r="B299" s="1" t="s">
        <v>714</v>
      </c>
      <c r="C299">
        <v>1025</v>
      </c>
      <c r="D299" s="1" t="s">
        <v>715</v>
      </c>
      <c r="E299" s="2">
        <v>44659</v>
      </c>
      <c r="F299" s="1" t="s">
        <v>691</v>
      </c>
      <c r="G299" s="1" t="s">
        <v>1280</v>
      </c>
    </row>
    <row r="300" spans="1:7" x14ac:dyDescent="0.25">
      <c r="A300" s="1" t="s">
        <v>17</v>
      </c>
      <c r="B300" s="1" t="s">
        <v>716</v>
      </c>
      <c r="C300">
        <v>2925</v>
      </c>
      <c r="D300" s="1" t="s">
        <v>717</v>
      </c>
      <c r="E300" s="2">
        <v>44659</v>
      </c>
      <c r="F300" s="1" t="s">
        <v>691</v>
      </c>
      <c r="G300" s="1" t="s">
        <v>1268</v>
      </c>
    </row>
    <row r="301" spans="1:7" x14ac:dyDescent="0.25">
      <c r="A301" s="1" t="s">
        <v>123</v>
      </c>
      <c r="B301" s="1" t="s">
        <v>718</v>
      </c>
      <c r="C301">
        <v>1026</v>
      </c>
      <c r="D301" s="1" t="s">
        <v>719</v>
      </c>
      <c r="E301" s="2">
        <v>44659</v>
      </c>
      <c r="F301" s="1" t="s">
        <v>720</v>
      </c>
      <c r="G301" s="1" t="s">
        <v>1280</v>
      </c>
    </row>
    <row r="302" spans="1:7" x14ac:dyDescent="0.25">
      <c r="A302" s="1" t="s">
        <v>123</v>
      </c>
      <c r="B302" s="1" t="s">
        <v>718</v>
      </c>
      <c r="C302">
        <v>1026</v>
      </c>
      <c r="D302" s="1" t="s">
        <v>721</v>
      </c>
      <c r="E302" s="2">
        <v>44659</v>
      </c>
      <c r="F302" s="1" t="s">
        <v>720</v>
      </c>
      <c r="G302" s="1" t="s">
        <v>1280</v>
      </c>
    </row>
    <row r="303" spans="1:7" x14ac:dyDescent="0.25">
      <c r="A303" s="1" t="s">
        <v>123</v>
      </c>
      <c r="B303" s="1" t="s">
        <v>718</v>
      </c>
      <c r="C303">
        <v>1026</v>
      </c>
      <c r="D303" s="1" t="s">
        <v>722</v>
      </c>
      <c r="E303" s="2">
        <v>44659</v>
      </c>
      <c r="F303" s="1" t="s">
        <v>720</v>
      </c>
      <c r="G303" s="1" t="s">
        <v>1280</v>
      </c>
    </row>
    <row r="304" spans="1:7" x14ac:dyDescent="0.25">
      <c r="A304" s="1" t="s">
        <v>33</v>
      </c>
      <c r="B304" s="1" t="s">
        <v>723</v>
      </c>
      <c r="C304">
        <v>1228</v>
      </c>
      <c r="D304" s="1" t="s">
        <v>724</v>
      </c>
      <c r="E304" s="2">
        <v>44659</v>
      </c>
      <c r="F304" s="1" t="s">
        <v>720</v>
      </c>
      <c r="G304" s="1" t="s">
        <v>1282</v>
      </c>
    </row>
    <row r="305" spans="1:7" x14ac:dyDescent="0.25">
      <c r="A305" s="1" t="s">
        <v>88</v>
      </c>
      <c r="B305" s="1" t="s">
        <v>725</v>
      </c>
      <c r="C305">
        <v>5838</v>
      </c>
      <c r="D305" s="1" t="s">
        <v>726</v>
      </c>
      <c r="E305" s="2">
        <v>44659</v>
      </c>
      <c r="F305" s="1" t="s">
        <v>720</v>
      </c>
      <c r="G305" s="1" t="s">
        <v>1286</v>
      </c>
    </row>
    <row r="306" spans="1:7" x14ac:dyDescent="0.25">
      <c r="A306" s="1" t="s">
        <v>94</v>
      </c>
      <c r="B306" s="1" t="s">
        <v>727</v>
      </c>
      <c r="C306">
        <v>11997</v>
      </c>
      <c r="D306" s="1" t="s">
        <v>728</v>
      </c>
      <c r="E306" s="2">
        <v>44658</v>
      </c>
      <c r="F306" s="1" t="s">
        <v>720</v>
      </c>
      <c r="G306" s="1" t="s">
        <v>1272</v>
      </c>
    </row>
    <row r="307" spans="1:7" x14ac:dyDescent="0.25">
      <c r="A307" s="1" t="s">
        <v>119</v>
      </c>
      <c r="B307" s="1" t="s">
        <v>729</v>
      </c>
      <c r="C307">
        <v>15215</v>
      </c>
      <c r="D307" s="1" t="s">
        <v>730</v>
      </c>
      <c r="E307" s="2">
        <v>44657</v>
      </c>
      <c r="F307" s="1" t="s">
        <v>720</v>
      </c>
      <c r="G307" s="1" t="s">
        <v>1270</v>
      </c>
    </row>
    <row r="308" spans="1:7" x14ac:dyDescent="0.25">
      <c r="A308" s="1" t="s">
        <v>22</v>
      </c>
      <c r="B308" s="1" t="s">
        <v>729</v>
      </c>
      <c r="C308">
        <v>6851</v>
      </c>
      <c r="D308" s="1" t="s">
        <v>730</v>
      </c>
      <c r="E308" s="2">
        <v>44657</v>
      </c>
      <c r="F308" s="1" t="s">
        <v>720</v>
      </c>
      <c r="G308" s="1" t="s">
        <v>1269</v>
      </c>
    </row>
    <row r="309" spans="1:7" x14ac:dyDescent="0.25">
      <c r="A309" s="1" t="s">
        <v>123</v>
      </c>
      <c r="B309" s="1" t="s">
        <v>731</v>
      </c>
      <c r="C309">
        <v>1027</v>
      </c>
      <c r="D309" s="1" t="s">
        <v>217</v>
      </c>
      <c r="E309" s="2">
        <v>44657</v>
      </c>
      <c r="F309" s="1" t="s">
        <v>720</v>
      </c>
      <c r="G309" s="1" t="s">
        <v>1280</v>
      </c>
    </row>
    <row r="310" spans="1:7" x14ac:dyDescent="0.25">
      <c r="A310" s="1" t="s">
        <v>17</v>
      </c>
      <c r="B310" s="1" t="s">
        <v>732</v>
      </c>
      <c r="C310">
        <v>2926</v>
      </c>
      <c r="D310" s="1" t="s">
        <v>733</v>
      </c>
      <c r="E310" s="2">
        <v>44657</v>
      </c>
      <c r="F310" s="1" t="s">
        <v>720</v>
      </c>
      <c r="G310" s="1" t="s">
        <v>1268</v>
      </c>
    </row>
    <row r="311" spans="1:7" x14ac:dyDescent="0.25">
      <c r="A311" s="1" t="s">
        <v>119</v>
      </c>
      <c r="B311" s="1" t="s">
        <v>734</v>
      </c>
      <c r="C311">
        <v>15216</v>
      </c>
      <c r="D311" s="1" t="s">
        <v>735</v>
      </c>
      <c r="E311" s="2">
        <v>44657</v>
      </c>
      <c r="F311" s="1" t="s">
        <v>720</v>
      </c>
      <c r="G311" s="1" t="s">
        <v>1270</v>
      </c>
    </row>
    <row r="312" spans="1:7" x14ac:dyDescent="0.25">
      <c r="A312" s="1" t="s">
        <v>6</v>
      </c>
      <c r="B312" s="1" t="s">
        <v>736</v>
      </c>
      <c r="C312">
        <v>7219</v>
      </c>
      <c r="D312" s="1" t="s">
        <v>338</v>
      </c>
      <c r="E312" s="2">
        <v>44662</v>
      </c>
      <c r="F312" s="1" t="s">
        <v>529</v>
      </c>
      <c r="G312" s="1" t="s">
        <v>1279</v>
      </c>
    </row>
    <row r="313" spans="1:7" x14ac:dyDescent="0.25">
      <c r="A313" s="1" t="s">
        <v>6</v>
      </c>
      <c r="B313" s="1" t="s">
        <v>737</v>
      </c>
      <c r="C313">
        <v>7220</v>
      </c>
      <c r="D313" s="1" t="s">
        <v>738</v>
      </c>
      <c r="E313" s="2">
        <v>44662</v>
      </c>
      <c r="F313" s="1" t="s">
        <v>185</v>
      </c>
      <c r="G313" s="1" t="s">
        <v>1279</v>
      </c>
    </row>
    <row r="314" spans="1:7" x14ac:dyDescent="0.25">
      <c r="A314" s="1" t="s">
        <v>10</v>
      </c>
      <c r="B314" s="1" t="s">
        <v>739</v>
      </c>
      <c r="C314">
        <v>5678</v>
      </c>
      <c r="D314" s="1" t="s">
        <v>740</v>
      </c>
      <c r="E314" s="2">
        <v>44662</v>
      </c>
      <c r="F314" s="1" t="s">
        <v>194</v>
      </c>
      <c r="G314" s="1" t="s">
        <v>1277</v>
      </c>
    </row>
    <row r="315" spans="1:7" x14ac:dyDescent="0.25">
      <c r="A315" s="1" t="s">
        <v>37</v>
      </c>
      <c r="B315" s="1" t="s">
        <v>739</v>
      </c>
      <c r="C315">
        <v>17592</v>
      </c>
      <c r="D315" s="1" t="s">
        <v>740</v>
      </c>
      <c r="E315" s="2">
        <v>44662</v>
      </c>
      <c r="F315" s="1" t="s">
        <v>194</v>
      </c>
      <c r="G315" s="1" t="s">
        <v>1276</v>
      </c>
    </row>
    <row r="316" spans="1:7" x14ac:dyDescent="0.25">
      <c r="A316" s="1" t="s">
        <v>17</v>
      </c>
      <c r="B316" s="1" t="s">
        <v>741</v>
      </c>
      <c r="C316">
        <v>2927</v>
      </c>
      <c r="D316" s="1" t="s">
        <v>742</v>
      </c>
      <c r="E316" s="2">
        <v>44662</v>
      </c>
      <c r="F316" s="1" t="s">
        <v>170</v>
      </c>
      <c r="G316" s="1" t="s">
        <v>1268</v>
      </c>
    </row>
    <row r="317" spans="1:7" x14ac:dyDescent="0.25">
      <c r="A317" s="1" t="s">
        <v>14</v>
      </c>
      <c r="B317" s="1" t="s">
        <v>741</v>
      </c>
      <c r="C317">
        <v>20994</v>
      </c>
      <c r="D317" s="1" t="s">
        <v>742</v>
      </c>
      <c r="E317" s="2">
        <v>44662</v>
      </c>
      <c r="F317" s="1" t="s">
        <v>170</v>
      </c>
      <c r="G317" s="1" t="s">
        <v>1271</v>
      </c>
    </row>
    <row r="318" spans="1:7" x14ac:dyDescent="0.25">
      <c r="A318" s="1" t="s">
        <v>123</v>
      </c>
      <c r="B318" s="1" t="s">
        <v>741</v>
      </c>
      <c r="C318">
        <v>1029</v>
      </c>
      <c r="D318" s="1" t="s">
        <v>743</v>
      </c>
      <c r="E318" s="2">
        <v>44662</v>
      </c>
      <c r="F318" s="1" t="s">
        <v>170</v>
      </c>
      <c r="G318" s="1" t="s">
        <v>1280</v>
      </c>
    </row>
    <row r="319" spans="1:7" x14ac:dyDescent="0.25">
      <c r="A319" s="1" t="s">
        <v>72</v>
      </c>
      <c r="B319" s="1" t="s">
        <v>744</v>
      </c>
      <c r="C319">
        <v>9723</v>
      </c>
      <c r="D319" s="1" t="s">
        <v>187</v>
      </c>
      <c r="E319" s="2">
        <v>44662</v>
      </c>
      <c r="F319" s="1" t="s">
        <v>535</v>
      </c>
      <c r="G319" s="1" t="s">
        <v>1287</v>
      </c>
    </row>
    <row r="320" spans="1:7" x14ac:dyDescent="0.25">
      <c r="A320" s="1" t="s">
        <v>14</v>
      </c>
      <c r="B320" s="1" t="s">
        <v>745</v>
      </c>
      <c r="C320">
        <v>20995</v>
      </c>
      <c r="D320" s="1" t="s">
        <v>746</v>
      </c>
      <c r="E320" s="2">
        <v>44662</v>
      </c>
      <c r="F320" s="1" t="s">
        <v>556</v>
      </c>
      <c r="G320" s="1" t="s">
        <v>1271</v>
      </c>
    </row>
    <row r="321" spans="1:7" x14ac:dyDescent="0.25">
      <c r="A321" s="1" t="s">
        <v>94</v>
      </c>
      <c r="B321" s="1" t="s">
        <v>747</v>
      </c>
      <c r="C321">
        <v>11998</v>
      </c>
      <c r="D321" s="1" t="s">
        <v>748</v>
      </c>
      <c r="E321" s="2">
        <v>44662</v>
      </c>
      <c r="F321" s="1" t="s">
        <v>191</v>
      </c>
      <c r="G321" s="1" t="s">
        <v>1272</v>
      </c>
    </row>
    <row r="322" spans="1:7" x14ac:dyDescent="0.25">
      <c r="A322" s="1" t="s">
        <v>14</v>
      </c>
      <c r="B322" s="1" t="s">
        <v>749</v>
      </c>
      <c r="C322">
        <v>20997</v>
      </c>
      <c r="D322" s="1" t="s">
        <v>750</v>
      </c>
      <c r="E322" s="2">
        <v>44662</v>
      </c>
      <c r="F322" s="1" t="s">
        <v>53</v>
      </c>
      <c r="G322" s="1" t="s">
        <v>1271</v>
      </c>
    </row>
    <row r="323" spans="1:7" x14ac:dyDescent="0.25">
      <c r="A323" s="1" t="s">
        <v>119</v>
      </c>
      <c r="B323" s="1" t="s">
        <v>749</v>
      </c>
      <c r="C323">
        <v>15220</v>
      </c>
      <c r="D323" s="1" t="s">
        <v>750</v>
      </c>
      <c r="E323" s="2">
        <v>44662</v>
      </c>
      <c r="F323" s="1" t="s">
        <v>53</v>
      </c>
      <c r="G323" s="1" t="s">
        <v>1270</v>
      </c>
    </row>
    <row r="324" spans="1:7" x14ac:dyDescent="0.25">
      <c r="A324" s="1" t="s">
        <v>14</v>
      </c>
      <c r="B324" s="1" t="s">
        <v>751</v>
      </c>
      <c r="C324">
        <v>20998</v>
      </c>
      <c r="D324" s="1" t="s">
        <v>752</v>
      </c>
      <c r="E324" s="2">
        <v>44662</v>
      </c>
      <c r="F324" s="1" t="s">
        <v>666</v>
      </c>
      <c r="G324" s="1" t="s">
        <v>1271</v>
      </c>
    </row>
    <row r="325" spans="1:7" x14ac:dyDescent="0.25">
      <c r="A325" s="1" t="s">
        <v>119</v>
      </c>
      <c r="B325" s="1" t="s">
        <v>751</v>
      </c>
      <c r="C325">
        <v>15221</v>
      </c>
      <c r="D325" s="1" t="s">
        <v>752</v>
      </c>
      <c r="E325" s="2">
        <v>44662</v>
      </c>
      <c r="F325" s="1" t="s">
        <v>666</v>
      </c>
      <c r="G325" s="1" t="s">
        <v>1270</v>
      </c>
    </row>
    <row r="326" spans="1:7" x14ac:dyDescent="0.25">
      <c r="A326" s="1" t="s">
        <v>47</v>
      </c>
      <c r="B326" s="1" t="s">
        <v>753</v>
      </c>
      <c r="C326">
        <v>14366</v>
      </c>
      <c r="D326" s="1" t="s">
        <v>754</v>
      </c>
      <c r="E326" s="2">
        <v>44662</v>
      </c>
      <c r="F326" s="1" t="s">
        <v>232</v>
      </c>
      <c r="G326" s="1" t="s">
        <v>1273</v>
      </c>
    </row>
    <row r="327" spans="1:7" x14ac:dyDescent="0.25">
      <c r="A327" s="1" t="s">
        <v>119</v>
      </c>
      <c r="B327" s="1" t="s">
        <v>755</v>
      </c>
      <c r="C327">
        <v>15247</v>
      </c>
      <c r="D327" s="1" t="s">
        <v>756</v>
      </c>
      <c r="E327" s="2">
        <v>44663</v>
      </c>
      <c r="F327" s="1" t="s">
        <v>513</v>
      </c>
      <c r="G327" s="1" t="s">
        <v>1270</v>
      </c>
    </row>
    <row r="328" spans="1:7" x14ac:dyDescent="0.25">
      <c r="A328" s="1" t="s">
        <v>64</v>
      </c>
      <c r="B328" s="1" t="s">
        <v>757</v>
      </c>
      <c r="C328">
        <v>5671</v>
      </c>
      <c r="D328" s="1" t="s">
        <v>758</v>
      </c>
      <c r="E328" s="2">
        <v>44663</v>
      </c>
      <c r="F328" s="1" t="s">
        <v>191</v>
      </c>
      <c r="G328" s="1" t="s">
        <v>1281</v>
      </c>
    </row>
    <row r="329" spans="1:7" x14ac:dyDescent="0.25">
      <c r="A329" s="1" t="s">
        <v>88</v>
      </c>
      <c r="B329" s="1" t="s">
        <v>759</v>
      </c>
      <c r="C329">
        <v>5846</v>
      </c>
      <c r="D329" s="1" t="s">
        <v>760</v>
      </c>
      <c r="E329" s="2">
        <v>44663</v>
      </c>
      <c r="F329" s="1" t="s">
        <v>198</v>
      </c>
      <c r="G329" s="1" t="s">
        <v>1286</v>
      </c>
    </row>
    <row r="330" spans="1:7" x14ac:dyDescent="0.25">
      <c r="A330" s="1" t="s">
        <v>27</v>
      </c>
      <c r="B330" s="1" t="s">
        <v>759</v>
      </c>
      <c r="C330">
        <v>5546</v>
      </c>
      <c r="D330" s="1" t="s">
        <v>760</v>
      </c>
      <c r="E330" s="2">
        <v>44663</v>
      </c>
      <c r="F330" s="1" t="s">
        <v>198</v>
      </c>
      <c r="G330" s="1" t="s">
        <v>1285</v>
      </c>
    </row>
    <row r="331" spans="1:7" x14ac:dyDescent="0.25">
      <c r="A331" s="1" t="s">
        <v>72</v>
      </c>
      <c r="B331" s="1" t="s">
        <v>761</v>
      </c>
      <c r="C331">
        <v>9745</v>
      </c>
      <c r="D331" s="1" t="s">
        <v>762</v>
      </c>
      <c r="E331" s="2">
        <v>44663</v>
      </c>
      <c r="F331" s="1" t="s">
        <v>220</v>
      </c>
      <c r="G331" s="1" t="s">
        <v>1287</v>
      </c>
    </row>
    <row r="332" spans="1:7" x14ac:dyDescent="0.25">
      <c r="A332" s="1" t="s">
        <v>72</v>
      </c>
      <c r="B332" s="1" t="s">
        <v>763</v>
      </c>
      <c r="C332">
        <v>9746</v>
      </c>
      <c r="D332" s="1" t="s">
        <v>764</v>
      </c>
      <c r="E332" s="2">
        <v>44663</v>
      </c>
      <c r="F332" s="1" t="s">
        <v>319</v>
      </c>
      <c r="G332" s="1" t="s">
        <v>1287</v>
      </c>
    </row>
    <row r="333" spans="1:7" x14ac:dyDescent="0.25">
      <c r="A333" s="1" t="s">
        <v>123</v>
      </c>
      <c r="B333" s="1" t="s">
        <v>765</v>
      </c>
      <c r="C333">
        <v>1032</v>
      </c>
      <c r="D333" s="1" t="s">
        <v>267</v>
      </c>
      <c r="E333" s="2">
        <v>44664</v>
      </c>
      <c r="F333" s="1" t="s">
        <v>182</v>
      </c>
      <c r="G333" s="1" t="s">
        <v>1280</v>
      </c>
    </row>
    <row r="334" spans="1:7" x14ac:dyDescent="0.25">
      <c r="A334" s="1" t="s">
        <v>37</v>
      </c>
      <c r="B334" s="1" t="s">
        <v>766</v>
      </c>
      <c r="C334">
        <v>17714</v>
      </c>
      <c r="D334" s="1" t="s">
        <v>767</v>
      </c>
      <c r="E334" s="2">
        <v>44664</v>
      </c>
      <c r="F334" s="1" t="s">
        <v>768</v>
      </c>
      <c r="G334" s="1" t="s">
        <v>1276</v>
      </c>
    </row>
    <row r="335" spans="1:7" x14ac:dyDescent="0.25">
      <c r="A335" s="1" t="s">
        <v>68</v>
      </c>
      <c r="B335" s="1" t="s">
        <v>769</v>
      </c>
      <c r="C335">
        <v>2551</v>
      </c>
      <c r="D335" s="1" t="s">
        <v>770</v>
      </c>
      <c r="E335" s="2">
        <v>44664</v>
      </c>
      <c r="F335" s="1" t="s">
        <v>78</v>
      </c>
      <c r="G335" s="1" t="s">
        <v>1284</v>
      </c>
    </row>
    <row r="336" spans="1:7" x14ac:dyDescent="0.25">
      <c r="A336" s="1" t="s">
        <v>14</v>
      </c>
      <c r="B336" s="1" t="s">
        <v>771</v>
      </c>
      <c r="C336">
        <v>21069</v>
      </c>
      <c r="D336" s="1" t="s">
        <v>772</v>
      </c>
      <c r="E336" s="2">
        <v>44664</v>
      </c>
      <c r="F336" s="1" t="s">
        <v>163</v>
      </c>
      <c r="G336" s="1" t="s">
        <v>1271</v>
      </c>
    </row>
    <row r="337" spans="1:7" x14ac:dyDescent="0.25">
      <c r="A337" s="1" t="s">
        <v>88</v>
      </c>
      <c r="B337" s="1" t="s">
        <v>773</v>
      </c>
      <c r="C337">
        <v>5853</v>
      </c>
      <c r="D337" s="1" t="s">
        <v>774</v>
      </c>
      <c r="E337" s="2">
        <v>44664</v>
      </c>
      <c r="F337" s="1" t="s">
        <v>191</v>
      </c>
      <c r="G337" s="1" t="s">
        <v>1286</v>
      </c>
    </row>
    <row r="338" spans="1:7" x14ac:dyDescent="0.25">
      <c r="A338" s="1" t="s">
        <v>27</v>
      </c>
      <c r="B338" s="1" t="s">
        <v>773</v>
      </c>
      <c r="C338">
        <v>5555</v>
      </c>
      <c r="D338" s="1" t="s">
        <v>774</v>
      </c>
      <c r="E338" s="2">
        <v>44664</v>
      </c>
      <c r="F338" s="1" t="s">
        <v>191</v>
      </c>
      <c r="G338" s="1" t="s">
        <v>1285</v>
      </c>
    </row>
    <row r="339" spans="1:7" x14ac:dyDescent="0.25">
      <c r="A339" s="1" t="s">
        <v>88</v>
      </c>
      <c r="B339" s="1" t="s">
        <v>775</v>
      </c>
      <c r="C339">
        <v>5854</v>
      </c>
      <c r="D339" s="1" t="s">
        <v>776</v>
      </c>
      <c r="E339" s="2">
        <v>44664</v>
      </c>
      <c r="F339" s="1" t="s">
        <v>487</v>
      </c>
      <c r="G339" s="1" t="s">
        <v>1286</v>
      </c>
    </row>
    <row r="340" spans="1:7" x14ac:dyDescent="0.25">
      <c r="A340" s="1" t="s">
        <v>10</v>
      </c>
      <c r="B340" s="1" t="s">
        <v>777</v>
      </c>
      <c r="C340">
        <v>5696</v>
      </c>
      <c r="D340" s="1" t="s">
        <v>778</v>
      </c>
      <c r="E340" s="2">
        <v>44664</v>
      </c>
      <c r="F340" s="1" t="s">
        <v>601</v>
      </c>
      <c r="G340" s="1" t="s">
        <v>1277</v>
      </c>
    </row>
    <row r="341" spans="1:7" x14ac:dyDescent="0.25">
      <c r="A341" s="1" t="s">
        <v>37</v>
      </c>
      <c r="B341" s="1" t="s">
        <v>777</v>
      </c>
      <c r="C341">
        <v>17715</v>
      </c>
      <c r="D341" s="1" t="s">
        <v>778</v>
      </c>
      <c r="E341" s="2">
        <v>44664</v>
      </c>
      <c r="F341" s="1" t="s">
        <v>601</v>
      </c>
      <c r="G341" s="1" t="s">
        <v>1276</v>
      </c>
    </row>
    <row r="342" spans="1:7" x14ac:dyDescent="0.25">
      <c r="A342" s="1" t="s">
        <v>94</v>
      </c>
      <c r="B342" s="1" t="s">
        <v>779</v>
      </c>
      <c r="C342">
        <v>12069</v>
      </c>
      <c r="D342" s="1" t="s">
        <v>780</v>
      </c>
      <c r="E342" s="2">
        <v>44664</v>
      </c>
      <c r="F342" s="1" t="s">
        <v>149</v>
      </c>
      <c r="G342" s="1" t="s">
        <v>1272</v>
      </c>
    </row>
    <row r="343" spans="1:7" x14ac:dyDescent="0.25">
      <c r="A343" s="1" t="s">
        <v>14</v>
      </c>
      <c r="B343" s="1" t="s">
        <v>781</v>
      </c>
      <c r="C343">
        <v>21070</v>
      </c>
      <c r="D343" s="1" t="s">
        <v>782</v>
      </c>
      <c r="E343" s="2">
        <v>44664</v>
      </c>
      <c r="F343" s="1" t="s">
        <v>149</v>
      </c>
      <c r="G343" s="1" t="s">
        <v>1271</v>
      </c>
    </row>
    <row r="344" spans="1:7" x14ac:dyDescent="0.25">
      <c r="A344" s="1" t="s">
        <v>22</v>
      </c>
      <c r="B344" s="1" t="s">
        <v>783</v>
      </c>
      <c r="C344">
        <v>6899</v>
      </c>
      <c r="D344" s="1" t="s">
        <v>784</v>
      </c>
      <c r="E344" s="2">
        <v>44665</v>
      </c>
      <c r="F344" s="1" t="s">
        <v>785</v>
      </c>
      <c r="G344" s="1" t="s">
        <v>1269</v>
      </c>
    </row>
    <row r="345" spans="1:7" x14ac:dyDescent="0.25">
      <c r="A345" s="1" t="s">
        <v>22</v>
      </c>
      <c r="B345" s="1" t="s">
        <v>786</v>
      </c>
      <c r="C345">
        <v>6900</v>
      </c>
      <c r="D345" s="1" t="s">
        <v>787</v>
      </c>
      <c r="E345" s="2">
        <v>44665</v>
      </c>
      <c r="F345" s="1" t="s">
        <v>182</v>
      </c>
      <c r="G345" s="1" t="s">
        <v>1269</v>
      </c>
    </row>
    <row r="346" spans="1:7" x14ac:dyDescent="0.25">
      <c r="A346" s="1" t="s">
        <v>94</v>
      </c>
      <c r="B346" s="1" t="s">
        <v>786</v>
      </c>
      <c r="C346">
        <v>12093</v>
      </c>
      <c r="D346" s="1" t="s">
        <v>787</v>
      </c>
      <c r="E346" s="2">
        <v>44665</v>
      </c>
      <c r="F346" s="1" t="s">
        <v>182</v>
      </c>
      <c r="G346" s="1" t="s">
        <v>1272</v>
      </c>
    </row>
    <row r="347" spans="1:7" x14ac:dyDescent="0.25">
      <c r="A347" s="1" t="s">
        <v>68</v>
      </c>
      <c r="B347" s="1" t="s">
        <v>788</v>
      </c>
      <c r="C347">
        <v>2570</v>
      </c>
      <c r="D347" s="1" t="s">
        <v>789</v>
      </c>
      <c r="E347" s="2">
        <v>44665</v>
      </c>
      <c r="F347" s="1" t="s">
        <v>279</v>
      </c>
      <c r="G347" s="1" t="s">
        <v>1284</v>
      </c>
    </row>
    <row r="348" spans="1:7" x14ac:dyDescent="0.25">
      <c r="A348" s="1" t="s">
        <v>107</v>
      </c>
      <c r="B348" s="1" t="s">
        <v>790</v>
      </c>
      <c r="C348">
        <v>1599</v>
      </c>
      <c r="D348" s="1" t="s">
        <v>693</v>
      </c>
      <c r="E348" s="2">
        <v>44665</v>
      </c>
      <c r="F348" s="1" t="s">
        <v>229</v>
      </c>
      <c r="G348" s="1" t="s">
        <v>1288</v>
      </c>
    </row>
    <row r="349" spans="1:7" x14ac:dyDescent="0.25">
      <c r="A349" s="1" t="s">
        <v>47</v>
      </c>
      <c r="B349" s="1" t="s">
        <v>791</v>
      </c>
      <c r="C349">
        <v>14464</v>
      </c>
      <c r="D349" s="1" t="s">
        <v>792</v>
      </c>
      <c r="E349" s="2">
        <v>44665</v>
      </c>
      <c r="F349" s="1" t="s">
        <v>191</v>
      </c>
      <c r="G349" s="1" t="s">
        <v>1273</v>
      </c>
    </row>
    <row r="350" spans="1:7" x14ac:dyDescent="0.25">
      <c r="A350" s="1" t="s">
        <v>119</v>
      </c>
      <c r="B350" s="1" t="s">
        <v>791</v>
      </c>
      <c r="C350">
        <v>15291</v>
      </c>
      <c r="D350" s="1" t="s">
        <v>793</v>
      </c>
      <c r="E350" s="2">
        <v>44665</v>
      </c>
      <c r="F350" s="1" t="s">
        <v>191</v>
      </c>
      <c r="G350" s="1" t="s">
        <v>1270</v>
      </c>
    </row>
    <row r="351" spans="1:7" x14ac:dyDescent="0.25">
      <c r="A351" s="1" t="s">
        <v>119</v>
      </c>
      <c r="B351" s="1" t="s">
        <v>794</v>
      </c>
      <c r="C351">
        <v>15292</v>
      </c>
      <c r="D351" s="1" t="s">
        <v>795</v>
      </c>
      <c r="E351" s="2">
        <v>44665</v>
      </c>
      <c r="F351" s="1" t="s">
        <v>601</v>
      </c>
      <c r="G351" s="1" t="s">
        <v>1270</v>
      </c>
    </row>
    <row r="352" spans="1:7" x14ac:dyDescent="0.25">
      <c r="A352" s="1" t="s">
        <v>72</v>
      </c>
      <c r="B352" s="1" t="s">
        <v>796</v>
      </c>
      <c r="C352">
        <v>9785</v>
      </c>
      <c r="D352" s="1" t="s">
        <v>797</v>
      </c>
      <c r="E352" s="2">
        <v>44665</v>
      </c>
      <c r="F352" s="1" t="s">
        <v>798</v>
      </c>
      <c r="G352" s="1" t="s">
        <v>1287</v>
      </c>
    </row>
    <row r="353" spans="1:7" x14ac:dyDescent="0.25">
      <c r="A353" s="1" t="s">
        <v>27</v>
      </c>
      <c r="B353" s="1" t="s">
        <v>796</v>
      </c>
      <c r="C353">
        <v>5566</v>
      </c>
      <c r="D353" s="1" t="s">
        <v>797</v>
      </c>
      <c r="E353" s="2">
        <v>44665</v>
      </c>
      <c r="F353" s="1" t="s">
        <v>798</v>
      </c>
      <c r="G353" s="1" t="s">
        <v>1285</v>
      </c>
    </row>
    <row r="354" spans="1:7" x14ac:dyDescent="0.25">
      <c r="A354" s="1" t="s">
        <v>27</v>
      </c>
      <c r="B354" s="1" t="s">
        <v>799</v>
      </c>
      <c r="C354">
        <v>5567</v>
      </c>
      <c r="D354" s="1" t="s">
        <v>800</v>
      </c>
      <c r="E354" s="2">
        <v>44666</v>
      </c>
      <c r="F354" s="1" t="s">
        <v>532</v>
      </c>
      <c r="G354" s="1" t="s">
        <v>1285</v>
      </c>
    </row>
    <row r="355" spans="1:7" x14ac:dyDescent="0.25">
      <c r="A355" s="1" t="s">
        <v>17</v>
      </c>
      <c r="B355" s="1" t="s">
        <v>801</v>
      </c>
      <c r="C355">
        <v>2968</v>
      </c>
      <c r="D355" s="1" t="s">
        <v>802</v>
      </c>
      <c r="E355" s="2">
        <v>44666</v>
      </c>
      <c r="F355" s="1" t="s">
        <v>521</v>
      </c>
      <c r="G355" s="1" t="s">
        <v>1268</v>
      </c>
    </row>
    <row r="356" spans="1:7" x14ac:dyDescent="0.25">
      <c r="A356" s="1" t="s">
        <v>119</v>
      </c>
      <c r="B356" s="1" t="s">
        <v>803</v>
      </c>
      <c r="C356">
        <v>15322</v>
      </c>
      <c r="D356" s="1" t="s">
        <v>804</v>
      </c>
      <c r="E356" s="2">
        <v>44666</v>
      </c>
      <c r="F356" s="1" t="s">
        <v>601</v>
      </c>
      <c r="G356" s="1" t="s">
        <v>1270</v>
      </c>
    </row>
    <row r="357" spans="1:7" x14ac:dyDescent="0.25">
      <c r="A357" s="1" t="s">
        <v>119</v>
      </c>
      <c r="B357" s="1" t="s">
        <v>805</v>
      </c>
      <c r="C357">
        <v>15323</v>
      </c>
      <c r="D357" s="1" t="s">
        <v>806</v>
      </c>
      <c r="E357" s="2">
        <v>44667</v>
      </c>
      <c r="F357" s="1" t="s">
        <v>601</v>
      </c>
      <c r="G357" s="1" t="s">
        <v>1270</v>
      </c>
    </row>
    <row r="358" spans="1:7" x14ac:dyDescent="0.25">
      <c r="A358" s="1" t="s">
        <v>119</v>
      </c>
      <c r="B358" s="1" t="s">
        <v>805</v>
      </c>
      <c r="C358">
        <v>15323</v>
      </c>
      <c r="D358" s="1" t="s">
        <v>807</v>
      </c>
      <c r="E358" s="2">
        <v>44667</v>
      </c>
      <c r="F358" s="1" t="s">
        <v>601</v>
      </c>
      <c r="G358" s="1" t="s">
        <v>1270</v>
      </c>
    </row>
    <row r="359" spans="1:7" x14ac:dyDescent="0.25">
      <c r="A359" s="1" t="s">
        <v>94</v>
      </c>
      <c r="B359" s="1" t="s">
        <v>808</v>
      </c>
      <c r="C359">
        <v>12106</v>
      </c>
      <c r="D359" s="1" t="s">
        <v>809</v>
      </c>
      <c r="E359" s="2">
        <v>44667</v>
      </c>
      <c r="F359" s="1" t="s">
        <v>810</v>
      </c>
      <c r="G359" s="1" t="s">
        <v>1272</v>
      </c>
    </row>
    <row r="360" spans="1:7" x14ac:dyDescent="0.25">
      <c r="A360" s="1" t="s">
        <v>14</v>
      </c>
      <c r="B360" s="1" t="s">
        <v>808</v>
      </c>
      <c r="C360">
        <v>21118</v>
      </c>
      <c r="D360" s="1" t="s">
        <v>809</v>
      </c>
      <c r="E360" s="2">
        <v>44667</v>
      </c>
      <c r="F360" s="1" t="s">
        <v>810</v>
      </c>
      <c r="G360" s="1" t="s">
        <v>1271</v>
      </c>
    </row>
    <row r="361" spans="1:7" x14ac:dyDescent="0.25">
      <c r="A361" s="1" t="s">
        <v>14</v>
      </c>
      <c r="B361" s="1" t="s">
        <v>811</v>
      </c>
      <c r="C361">
        <v>21119</v>
      </c>
      <c r="D361" s="1" t="s">
        <v>812</v>
      </c>
      <c r="E361" s="2">
        <v>44667</v>
      </c>
      <c r="F361" s="1" t="s">
        <v>529</v>
      </c>
      <c r="G361" s="1" t="s">
        <v>1271</v>
      </c>
    </row>
    <row r="362" spans="1:7" x14ac:dyDescent="0.25">
      <c r="A362" s="1" t="s">
        <v>37</v>
      </c>
      <c r="B362" s="1" t="s">
        <v>813</v>
      </c>
      <c r="C362">
        <v>17786</v>
      </c>
      <c r="D362" s="1" t="s">
        <v>814</v>
      </c>
      <c r="E362" s="2">
        <v>44667</v>
      </c>
      <c r="F362" s="1" t="s">
        <v>466</v>
      </c>
      <c r="G362" s="1" t="s">
        <v>1276</v>
      </c>
    </row>
    <row r="363" spans="1:7" x14ac:dyDescent="0.25">
      <c r="A363" s="1" t="s">
        <v>37</v>
      </c>
      <c r="B363" s="1" t="s">
        <v>813</v>
      </c>
      <c r="C363">
        <v>17786</v>
      </c>
      <c r="D363" s="1" t="s">
        <v>815</v>
      </c>
      <c r="E363" s="2">
        <v>44667</v>
      </c>
      <c r="F363" s="1" t="s">
        <v>466</v>
      </c>
      <c r="G363" s="1" t="s">
        <v>1276</v>
      </c>
    </row>
    <row r="364" spans="1:7" x14ac:dyDescent="0.25">
      <c r="A364" s="1" t="s">
        <v>14</v>
      </c>
      <c r="B364" s="1" t="s">
        <v>816</v>
      </c>
      <c r="C364">
        <v>21120</v>
      </c>
      <c r="D364" s="1" t="s">
        <v>817</v>
      </c>
      <c r="E364" s="2">
        <v>44667</v>
      </c>
      <c r="F364" s="1" t="s">
        <v>229</v>
      </c>
      <c r="G364" s="1" t="s">
        <v>1271</v>
      </c>
    </row>
    <row r="365" spans="1:7" x14ac:dyDescent="0.25">
      <c r="A365" s="1" t="s">
        <v>6</v>
      </c>
      <c r="B365" s="1" t="s">
        <v>818</v>
      </c>
      <c r="C365">
        <v>7281</v>
      </c>
      <c r="D365" s="1" t="s">
        <v>819</v>
      </c>
      <c r="E365" s="2">
        <v>44667</v>
      </c>
      <c r="F365" s="1" t="s">
        <v>191</v>
      </c>
      <c r="G365" s="1" t="s">
        <v>1279</v>
      </c>
    </row>
    <row r="366" spans="1:7" x14ac:dyDescent="0.25">
      <c r="A366" s="1" t="s">
        <v>37</v>
      </c>
      <c r="B366" s="1" t="s">
        <v>818</v>
      </c>
      <c r="C366">
        <v>17787</v>
      </c>
      <c r="D366" s="1" t="s">
        <v>819</v>
      </c>
      <c r="E366" s="2">
        <v>44667</v>
      </c>
      <c r="F366" s="1" t="s">
        <v>191</v>
      </c>
      <c r="G366" s="1" t="s">
        <v>1276</v>
      </c>
    </row>
    <row r="367" spans="1:7" x14ac:dyDescent="0.25">
      <c r="A367" s="1" t="s">
        <v>47</v>
      </c>
      <c r="B367" s="1" t="s">
        <v>820</v>
      </c>
      <c r="C367">
        <v>14500</v>
      </c>
      <c r="D367" s="1" t="s">
        <v>821</v>
      </c>
      <c r="E367" s="2">
        <v>44667</v>
      </c>
      <c r="F367" s="1" t="s">
        <v>545</v>
      </c>
      <c r="G367" s="1" t="s">
        <v>1273</v>
      </c>
    </row>
    <row r="368" spans="1:7" x14ac:dyDescent="0.25">
      <c r="A368" s="1" t="s">
        <v>17</v>
      </c>
      <c r="B368" s="1" t="s">
        <v>820</v>
      </c>
      <c r="C368">
        <v>2969</v>
      </c>
      <c r="D368" s="1" t="s">
        <v>821</v>
      </c>
      <c r="E368" s="2">
        <v>44667</v>
      </c>
      <c r="F368" s="1" t="s">
        <v>545</v>
      </c>
      <c r="G368" s="1" t="s">
        <v>1268</v>
      </c>
    </row>
    <row r="369" spans="1:7" x14ac:dyDescent="0.25">
      <c r="A369" s="1" t="s">
        <v>72</v>
      </c>
      <c r="B369" s="1" t="s">
        <v>822</v>
      </c>
      <c r="C369">
        <v>9805</v>
      </c>
      <c r="D369" s="1" t="s">
        <v>823</v>
      </c>
      <c r="E369" s="2">
        <v>44667</v>
      </c>
      <c r="F369" s="1" t="s">
        <v>188</v>
      </c>
      <c r="G369" s="1" t="s">
        <v>1287</v>
      </c>
    </row>
    <row r="370" spans="1:7" x14ac:dyDescent="0.25">
      <c r="A370" s="1" t="s">
        <v>123</v>
      </c>
      <c r="B370" s="1" t="s">
        <v>824</v>
      </c>
      <c r="C370">
        <v>1035</v>
      </c>
      <c r="D370" s="1" t="s">
        <v>825</v>
      </c>
      <c r="E370" s="2">
        <v>44668</v>
      </c>
      <c r="F370" s="1" t="s">
        <v>170</v>
      </c>
      <c r="G370" s="1" t="s">
        <v>1280</v>
      </c>
    </row>
    <row r="371" spans="1:7" x14ac:dyDescent="0.25">
      <c r="A371" s="1" t="s">
        <v>47</v>
      </c>
      <c r="B371" s="1" t="s">
        <v>826</v>
      </c>
      <c r="C371">
        <v>14513</v>
      </c>
      <c r="D371" s="1" t="s">
        <v>827</v>
      </c>
      <c r="E371" s="2">
        <v>44668</v>
      </c>
      <c r="F371" s="1" t="s">
        <v>339</v>
      </c>
      <c r="G371" s="1" t="s">
        <v>1273</v>
      </c>
    </row>
    <row r="372" spans="1:7" x14ac:dyDescent="0.25">
      <c r="A372" s="1" t="s">
        <v>27</v>
      </c>
      <c r="B372" s="1" t="s">
        <v>828</v>
      </c>
      <c r="C372">
        <v>5579</v>
      </c>
      <c r="D372" s="1" t="s">
        <v>829</v>
      </c>
      <c r="E372" s="2">
        <v>44668</v>
      </c>
      <c r="F372" s="1" t="s">
        <v>163</v>
      </c>
      <c r="G372" s="1" t="s">
        <v>1285</v>
      </c>
    </row>
    <row r="373" spans="1:7" x14ac:dyDescent="0.25">
      <c r="A373" s="1" t="s">
        <v>123</v>
      </c>
      <c r="B373" s="1" t="s">
        <v>830</v>
      </c>
      <c r="C373">
        <v>1036</v>
      </c>
      <c r="D373" s="1" t="s">
        <v>831</v>
      </c>
      <c r="E373" s="2">
        <v>44668</v>
      </c>
      <c r="F373" s="1" t="s">
        <v>273</v>
      </c>
      <c r="G373" s="1" t="s">
        <v>1280</v>
      </c>
    </row>
    <row r="374" spans="1:7" x14ac:dyDescent="0.25">
      <c r="A374" s="1" t="s">
        <v>37</v>
      </c>
      <c r="B374" s="1" t="s">
        <v>832</v>
      </c>
      <c r="C374">
        <v>17798</v>
      </c>
      <c r="D374" s="1" t="s">
        <v>833</v>
      </c>
      <c r="E374" s="2">
        <v>44668</v>
      </c>
      <c r="F374" s="1" t="s">
        <v>427</v>
      </c>
      <c r="G374" s="1" t="s">
        <v>1276</v>
      </c>
    </row>
    <row r="375" spans="1:7" x14ac:dyDescent="0.25">
      <c r="A375" s="1" t="s">
        <v>47</v>
      </c>
      <c r="B375" s="1" t="s">
        <v>834</v>
      </c>
      <c r="C375">
        <v>14694</v>
      </c>
      <c r="D375" s="1" t="s">
        <v>835</v>
      </c>
      <c r="E375" s="2">
        <v>44676</v>
      </c>
      <c r="F375" s="1" t="s">
        <v>245</v>
      </c>
      <c r="G375" s="1" t="s">
        <v>1273</v>
      </c>
    </row>
    <row r="376" spans="1:7" x14ac:dyDescent="0.25">
      <c r="A376" s="1" t="s">
        <v>22</v>
      </c>
      <c r="B376" s="1" t="s">
        <v>834</v>
      </c>
      <c r="C376">
        <v>6994</v>
      </c>
      <c r="D376" s="1" t="s">
        <v>835</v>
      </c>
      <c r="E376" s="2">
        <v>44676</v>
      </c>
      <c r="F376" s="1" t="s">
        <v>245</v>
      </c>
      <c r="G376" s="1" t="s">
        <v>1269</v>
      </c>
    </row>
    <row r="377" spans="1:7" x14ac:dyDescent="0.25">
      <c r="A377" s="1" t="s">
        <v>634</v>
      </c>
      <c r="B377" s="1" t="s">
        <v>836</v>
      </c>
      <c r="C377">
        <v>6409</v>
      </c>
      <c r="D377" s="1" t="s">
        <v>837</v>
      </c>
      <c r="E377" s="2">
        <v>44675</v>
      </c>
      <c r="F377" s="1" t="s">
        <v>838</v>
      </c>
      <c r="G377" s="1" t="s">
        <v>1283</v>
      </c>
    </row>
    <row r="378" spans="1:7" x14ac:dyDescent="0.25">
      <c r="A378" s="1" t="s">
        <v>33</v>
      </c>
      <c r="B378" s="1" t="s">
        <v>836</v>
      </c>
      <c r="C378">
        <v>1255</v>
      </c>
      <c r="D378" s="1" t="s">
        <v>837</v>
      </c>
      <c r="E378" s="2">
        <v>44675</v>
      </c>
      <c r="F378" s="1" t="s">
        <v>838</v>
      </c>
      <c r="G378" s="1" t="s">
        <v>1282</v>
      </c>
    </row>
    <row r="379" spans="1:7" x14ac:dyDescent="0.25">
      <c r="A379" s="1" t="s">
        <v>22</v>
      </c>
      <c r="B379" s="1" t="s">
        <v>839</v>
      </c>
      <c r="C379">
        <v>7006</v>
      </c>
      <c r="D379" s="1" t="s">
        <v>840</v>
      </c>
      <c r="E379" s="2">
        <v>44676</v>
      </c>
      <c r="F379" s="1" t="s">
        <v>75</v>
      </c>
      <c r="G379" s="1" t="s">
        <v>1269</v>
      </c>
    </row>
    <row r="380" spans="1:7" x14ac:dyDescent="0.25">
      <c r="A380" s="1" t="s">
        <v>27</v>
      </c>
      <c r="B380" s="1" t="s">
        <v>841</v>
      </c>
      <c r="C380">
        <v>5631</v>
      </c>
      <c r="D380" s="1" t="s">
        <v>842</v>
      </c>
      <c r="E380" s="2">
        <v>44676</v>
      </c>
      <c r="F380" s="1" t="s">
        <v>75</v>
      </c>
      <c r="G380" s="1" t="s">
        <v>1285</v>
      </c>
    </row>
    <row r="381" spans="1:7" x14ac:dyDescent="0.25">
      <c r="A381" s="1" t="s">
        <v>72</v>
      </c>
      <c r="B381" s="1" t="s">
        <v>843</v>
      </c>
      <c r="C381">
        <v>9993</v>
      </c>
      <c r="D381" s="1" t="s">
        <v>844</v>
      </c>
      <c r="E381" s="2">
        <v>44676</v>
      </c>
      <c r="F381" s="1" t="s">
        <v>75</v>
      </c>
      <c r="G381" s="1" t="s">
        <v>1287</v>
      </c>
    </row>
    <row r="382" spans="1:7" x14ac:dyDescent="0.25">
      <c r="A382" s="1" t="s">
        <v>6</v>
      </c>
      <c r="B382" s="1" t="s">
        <v>843</v>
      </c>
      <c r="C382">
        <v>7430</v>
      </c>
      <c r="D382" s="1" t="s">
        <v>844</v>
      </c>
      <c r="E382" s="2">
        <v>44676</v>
      </c>
      <c r="F382" s="1" t="s">
        <v>75</v>
      </c>
      <c r="G382" s="1" t="s">
        <v>1279</v>
      </c>
    </row>
    <row r="383" spans="1:7" x14ac:dyDescent="0.25">
      <c r="A383" s="1" t="s">
        <v>37</v>
      </c>
      <c r="B383" s="1" t="s">
        <v>845</v>
      </c>
      <c r="C383">
        <v>18107</v>
      </c>
      <c r="D383" s="1" t="s">
        <v>846</v>
      </c>
      <c r="E383" s="2">
        <v>44675</v>
      </c>
      <c r="F383" s="1" t="s">
        <v>847</v>
      </c>
      <c r="G383" s="1" t="s">
        <v>1276</v>
      </c>
    </row>
    <row r="384" spans="1:7" x14ac:dyDescent="0.25">
      <c r="A384" s="1" t="s">
        <v>94</v>
      </c>
      <c r="B384" s="1" t="s">
        <v>848</v>
      </c>
      <c r="C384">
        <v>12254</v>
      </c>
      <c r="D384" s="1" t="s">
        <v>849</v>
      </c>
      <c r="E384" s="2">
        <v>44675</v>
      </c>
      <c r="F384" s="1" t="s">
        <v>850</v>
      </c>
      <c r="G384" s="1" t="s">
        <v>1272</v>
      </c>
    </row>
    <row r="385" spans="1:7" x14ac:dyDescent="0.25">
      <c r="A385" s="1" t="s">
        <v>27</v>
      </c>
      <c r="B385" s="1" t="s">
        <v>851</v>
      </c>
      <c r="C385">
        <v>5599</v>
      </c>
      <c r="D385" s="1" t="s">
        <v>852</v>
      </c>
      <c r="E385" s="2">
        <v>44671</v>
      </c>
      <c r="F385" s="1" t="s">
        <v>220</v>
      </c>
      <c r="G385" s="1" t="s">
        <v>1285</v>
      </c>
    </row>
    <row r="386" spans="1:7" x14ac:dyDescent="0.25">
      <c r="A386" s="1" t="s">
        <v>6</v>
      </c>
      <c r="B386" s="1" t="s">
        <v>853</v>
      </c>
      <c r="C386">
        <v>7397</v>
      </c>
      <c r="D386" s="1" t="s">
        <v>854</v>
      </c>
      <c r="E386" s="2">
        <v>44674</v>
      </c>
      <c r="F386" s="1" t="s">
        <v>768</v>
      </c>
      <c r="G386" s="1" t="s">
        <v>1279</v>
      </c>
    </row>
    <row r="387" spans="1:7" x14ac:dyDescent="0.25">
      <c r="A387" s="1" t="s">
        <v>37</v>
      </c>
      <c r="B387" s="1" t="s">
        <v>853</v>
      </c>
      <c r="C387">
        <v>18046</v>
      </c>
      <c r="D387" s="1" t="s">
        <v>854</v>
      </c>
      <c r="E387" s="2">
        <v>44674</v>
      </c>
      <c r="F387" s="1" t="s">
        <v>768</v>
      </c>
      <c r="G387" s="1" t="s">
        <v>1276</v>
      </c>
    </row>
    <row r="388" spans="1:7" x14ac:dyDescent="0.25">
      <c r="A388" s="1" t="s">
        <v>33</v>
      </c>
      <c r="B388" s="1" t="s">
        <v>855</v>
      </c>
      <c r="C388">
        <v>1244</v>
      </c>
      <c r="D388" s="1" t="s">
        <v>856</v>
      </c>
      <c r="E388" s="2">
        <v>44670</v>
      </c>
      <c r="F388" s="1" t="s">
        <v>673</v>
      </c>
      <c r="G388" s="1" t="s">
        <v>1282</v>
      </c>
    </row>
    <row r="389" spans="1:7" x14ac:dyDescent="0.25">
      <c r="A389" s="1" t="s">
        <v>14</v>
      </c>
      <c r="B389" s="1" t="s">
        <v>857</v>
      </c>
      <c r="C389">
        <v>21446</v>
      </c>
      <c r="D389" s="1" t="s">
        <v>858</v>
      </c>
      <c r="E389" s="2">
        <v>44676</v>
      </c>
      <c r="F389" s="1" t="s">
        <v>418</v>
      </c>
      <c r="G389" s="1" t="s">
        <v>1271</v>
      </c>
    </row>
    <row r="390" spans="1:7" x14ac:dyDescent="0.25">
      <c r="A390" s="1" t="s">
        <v>10</v>
      </c>
      <c r="B390" s="1" t="s">
        <v>859</v>
      </c>
      <c r="C390">
        <v>5729</v>
      </c>
      <c r="D390" s="1" t="s">
        <v>860</v>
      </c>
      <c r="E390" s="2">
        <v>44669</v>
      </c>
      <c r="F390" s="1" t="s">
        <v>861</v>
      </c>
      <c r="G390" s="1" t="s">
        <v>1277</v>
      </c>
    </row>
    <row r="391" spans="1:7" x14ac:dyDescent="0.25">
      <c r="A391" s="1" t="s">
        <v>14</v>
      </c>
      <c r="B391" s="1" t="s">
        <v>862</v>
      </c>
      <c r="C391">
        <v>21419</v>
      </c>
      <c r="D391" s="1" t="s">
        <v>863</v>
      </c>
      <c r="E391" s="2">
        <v>44675</v>
      </c>
      <c r="F391" s="1" t="s">
        <v>215</v>
      </c>
      <c r="G391" s="1" t="s">
        <v>1271</v>
      </c>
    </row>
    <row r="392" spans="1:7" x14ac:dyDescent="0.25">
      <c r="A392" s="1" t="s">
        <v>119</v>
      </c>
      <c r="B392" s="1" t="s">
        <v>862</v>
      </c>
      <c r="C392">
        <v>15560</v>
      </c>
      <c r="D392" s="1" t="s">
        <v>863</v>
      </c>
      <c r="E392" s="2">
        <v>44675</v>
      </c>
      <c r="F392" s="1" t="s">
        <v>215</v>
      </c>
      <c r="G392" s="1" t="s">
        <v>1270</v>
      </c>
    </row>
    <row r="393" spans="1:7" x14ac:dyDescent="0.25">
      <c r="A393" s="1" t="s">
        <v>123</v>
      </c>
      <c r="B393" s="1" t="s">
        <v>864</v>
      </c>
      <c r="C393">
        <v>1054</v>
      </c>
      <c r="D393" s="1" t="s">
        <v>217</v>
      </c>
      <c r="E393" s="2">
        <v>44674</v>
      </c>
      <c r="F393" s="1" t="s">
        <v>553</v>
      </c>
      <c r="G393" s="1" t="s">
        <v>1280</v>
      </c>
    </row>
    <row r="394" spans="1:7" x14ac:dyDescent="0.25">
      <c r="A394" s="1" t="s">
        <v>94</v>
      </c>
      <c r="B394" s="1" t="s">
        <v>865</v>
      </c>
      <c r="C394">
        <v>12131</v>
      </c>
      <c r="D394" s="1" t="s">
        <v>866</v>
      </c>
      <c r="E394" s="2">
        <v>44669</v>
      </c>
      <c r="F394" s="1" t="s">
        <v>46</v>
      </c>
      <c r="G394" s="1" t="s">
        <v>1272</v>
      </c>
    </row>
    <row r="395" spans="1:7" x14ac:dyDescent="0.25">
      <c r="A395" s="1" t="s">
        <v>33</v>
      </c>
      <c r="B395" s="1" t="s">
        <v>867</v>
      </c>
      <c r="C395">
        <v>1245</v>
      </c>
      <c r="D395" s="1" t="s">
        <v>868</v>
      </c>
      <c r="E395" s="2">
        <v>44670</v>
      </c>
      <c r="F395" s="1" t="s">
        <v>46</v>
      </c>
      <c r="G395" s="1" t="s">
        <v>1282</v>
      </c>
    </row>
    <row r="396" spans="1:7" x14ac:dyDescent="0.25">
      <c r="A396" s="1" t="s">
        <v>265</v>
      </c>
      <c r="B396" s="1" t="s">
        <v>869</v>
      </c>
      <c r="C396">
        <v>1064</v>
      </c>
      <c r="D396" s="1" t="s">
        <v>678</v>
      </c>
      <c r="E396" s="2">
        <v>44669</v>
      </c>
      <c r="F396" s="1" t="s">
        <v>870</v>
      </c>
      <c r="G396" s="1" t="s">
        <v>1275</v>
      </c>
    </row>
    <row r="397" spans="1:7" x14ac:dyDescent="0.25">
      <c r="A397" s="1" t="s">
        <v>94</v>
      </c>
      <c r="B397" s="1" t="s">
        <v>871</v>
      </c>
      <c r="C397">
        <v>12146</v>
      </c>
      <c r="D397" s="1" t="s">
        <v>872</v>
      </c>
      <c r="E397" s="2">
        <v>44670</v>
      </c>
      <c r="F397" s="1" t="s">
        <v>510</v>
      </c>
      <c r="G397" s="1" t="s">
        <v>1272</v>
      </c>
    </row>
    <row r="398" spans="1:7" x14ac:dyDescent="0.25">
      <c r="A398" s="1" t="s">
        <v>14</v>
      </c>
      <c r="B398" s="1" t="s">
        <v>873</v>
      </c>
      <c r="C398">
        <v>21372</v>
      </c>
      <c r="D398" s="1" t="s">
        <v>874</v>
      </c>
      <c r="E398" s="2">
        <v>44674</v>
      </c>
      <c r="F398" s="1" t="s">
        <v>163</v>
      </c>
      <c r="G398" s="1" t="s">
        <v>1271</v>
      </c>
    </row>
    <row r="399" spans="1:7" x14ac:dyDescent="0.25">
      <c r="A399" s="1" t="s">
        <v>94</v>
      </c>
      <c r="B399" s="1" t="s">
        <v>875</v>
      </c>
      <c r="C399">
        <v>12186</v>
      </c>
      <c r="D399" s="1" t="s">
        <v>876</v>
      </c>
      <c r="E399" s="2">
        <v>44672</v>
      </c>
      <c r="F399" s="1" t="s">
        <v>608</v>
      </c>
      <c r="G399" s="1" t="s">
        <v>1272</v>
      </c>
    </row>
    <row r="400" spans="1:7" x14ac:dyDescent="0.25">
      <c r="A400" s="1" t="s">
        <v>14</v>
      </c>
      <c r="B400" s="1" t="s">
        <v>877</v>
      </c>
      <c r="C400">
        <v>21418</v>
      </c>
      <c r="D400" s="1" t="s">
        <v>878</v>
      </c>
      <c r="E400" s="2">
        <v>44675</v>
      </c>
      <c r="F400" s="1" t="s">
        <v>297</v>
      </c>
      <c r="G400" s="1" t="s">
        <v>1271</v>
      </c>
    </row>
    <row r="401" spans="1:7" x14ac:dyDescent="0.25">
      <c r="A401" s="1" t="s">
        <v>22</v>
      </c>
      <c r="B401" s="1" t="s">
        <v>877</v>
      </c>
      <c r="C401">
        <v>6979</v>
      </c>
      <c r="D401" s="1" t="s">
        <v>878</v>
      </c>
      <c r="E401" s="2">
        <v>44675</v>
      </c>
      <c r="F401" s="1" t="s">
        <v>297</v>
      </c>
      <c r="G401" s="1" t="s">
        <v>1269</v>
      </c>
    </row>
    <row r="402" spans="1:7" x14ac:dyDescent="0.25">
      <c r="A402" s="1" t="s">
        <v>72</v>
      </c>
      <c r="B402" s="1" t="s">
        <v>879</v>
      </c>
      <c r="C402">
        <v>9827</v>
      </c>
      <c r="D402" s="1" t="s">
        <v>880</v>
      </c>
      <c r="E402" s="2">
        <v>44669</v>
      </c>
      <c r="F402" s="1" t="s">
        <v>297</v>
      </c>
      <c r="G402" s="1" t="s">
        <v>1287</v>
      </c>
    </row>
    <row r="403" spans="1:7" x14ac:dyDescent="0.25">
      <c r="A403" s="1" t="s">
        <v>634</v>
      </c>
      <c r="B403" s="1" t="s">
        <v>881</v>
      </c>
      <c r="C403">
        <v>6333</v>
      </c>
      <c r="D403" s="1" t="s">
        <v>882</v>
      </c>
      <c r="E403" s="2">
        <v>44669</v>
      </c>
      <c r="F403" s="1" t="s">
        <v>556</v>
      </c>
      <c r="G403" s="1" t="s">
        <v>1283</v>
      </c>
    </row>
    <row r="404" spans="1:7" x14ac:dyDescent="0.25">
      <c r="A404" s="1" t="s">
        <v>64</v>
      </c>
      <c r="B404" s="1" t="s">
        <v>881</v>
      </c>
      <c r="C404">
        <v>5699</v>
      </c>
      <c r="D404" s="1" t="s">
        <v>882</v>
      </c>
      <c r="E404" s="2">
        <v>44669</v>
      </c>
      <c r="F404" s="1" t="s">
        <v>556</v>
      </c>
      <c r="G404" s="1" t="s">
        <v>1281</v>
      </c>
    </row>
    <row r="405" spans="1:7" x14ac:dyDescent="0.25">
      <c r="A405" s="1" t="s">
        <v>47</v>
      </c>
      <c r="B405" s="1" t="s">
        <v>883</v>
      </c>
      <c r="C405">
        <v>14540</v>
      </c>
      <c r="D405" s="1" t="s">
        <v>884</v>
      </c>
      <c r="E405" s="2">
        <v>44670</v>
      </c>
      <c r="F405" s="1" t="s">
        <v>188</v>
      </c>
      <c r="G405" s="1" t="s">
        <v>1273</v>
      </c>
    </row>
    <row r="406" spans="1:7" x14ac:dyDescent="0.25">
      <c r="A406" s="1" t="s">
        <v>37</v>
      </c>
      <c r="B406" s="1" t="s">
        <v>885</v>
      </c>
      <c r="C406">
        <v>17805</v>
      </c>
      <c r="D406" s="1" t="s">
        <v>886</v>
      </c>
      <c r="E406" s="2">
        <v>44669</v>
      </c>
      <c r="F406" s="1" t="s">
        <v>887</v>
      </c>
      <c r="G406" s="1" t="s">
        <v>1276</v>
      </c>
    </row>
    <row r="407" spans="1:7" x14ac:dyDescent="0.25">
      <c r="A407" s="1" t="s">
        <v>37</v>
      </c>
      <c r="B407" s="1" t="s">
        <v>885</v>
      </c>
      <c r="C407">
        <v>17805</v>
      </c>
      <c r="D407" s="1" t="s">
        <v>888</v>
      </c>
      <c r="E407" s="2">
        <v>44669</v>
      </c>
      <c r="F407" s="1" t="s">
        <v>887</v>
      </c>
      <c r="G407" s="1" t="s">
        <v>1276</v>
      </c>
    </row>
    <row r="408" spans="1:7" x14ac:dyDescent="0.25">
      <c r="A408" s="1" t="s">
        <v>270</v>
      </c>
      <c r="B408" s="1" t="s">
        <v>889</v>
      </c>
      <c r="C408">
        <v>3676</v>
      </c>
      <c r="D408" s="1" t="s">
        <v>890</v>
      </c>
      <c r="E408" s="2">
        <v>44674</v>
      </c>
      <c r="F408" s="1" t="s">
        <v>891</v>
      </c>
      <c r="G408" s="1" t="s">
        <v>1278</v>
      </c>
    </row>
    <row r="409" spans="1:7" x14ac:dyDescent="0.25">
      <c r="A409" s="1" t="s">
        <v>123</v>
      </c>
      <c r="B409" s="1" t="s">
        <v>892</v>
      </c>
      <c r="C409">
        <v>1049</v>
      </c>
      <c r="D409" s="1" t="s">
        <v>893</v>
      </c>
      <c r="E409" s="2">
        <v>44672</v>
      </c>
      <c r="F409" s="1" t="s">
        <v>87</v>
      </c>
      <c r="G409" s="1" t="s">
        <v>1280</v>
      </c>
    </row>
    <row r="410" spans="1:7" x14ac:dyDescent="0.25">
      <c r="A410" s="1" t="s">
        <v>94</v>
      </c>
      <c r="B410" s="1" t="s">
        <v>894</v>
      </c>
      <c r="C410">
        <v>12132</v>
      </c>
      <c r="D410" s="1" t="s">
        <v>895</v>
      </c>
      <c r="E410" s="2">
        <v>44669</v>
      </c>
      <c r="F410" s="1" t="s">
        <v>896</v>
      </c>
      <c r="G410" s="1" t="s">
        <v>1272</v>
      </c>
    </row>
    <row r="411" spans="1:7" x14ac:dyDescent="0.25">
      <c r="A411" s="1" t="s">
        <v>14</v>
      </c>
      <c r="B411" s="1" t="s">
        <v>894</v>
      </c>
      <c r="C411">
        <v>21185</v>
      </c>
      <c r="D411" s="1" t="s">
        <v>895</v>
      </c>
      <c r="E411" s="2">
        <v>44669</v>
      </c>
      <c r="F411" s="1" t="s">
        <v>896</v>
      </c>
      <c r="G411" s="1" t="s">
        <v>1271</v>
      </c>
    </row>
    <row r="412" spans="1:7" x14ac:dyDescent="0.25">
      <c r="A412" s="1" t="s">
        <v>94</v>
      </c>
      <c r="B412" s="1" t="s">
        <v>897</v>
      </c>
      <c r="C412">
        <v>12230</v>
      </c>
      <c r="D412" s="1" t="s">
        <v>898</v>
      </c>
      <c r="E412" s="2">
        <v>44674</v>
      </c>
      <c r="F412" s="1" t="s">
        <v>899</v>
      </c>
      <c r="G412" s="1" t="s">
        <v>1272</v>
      </c>
    </row>
    <row r="413" spans="1:7" x14ac:dyDescent="0.25">
      <c r="A413" s="1" t="s">
        <v>119</v>
      </c>
      <c r="B413" s="1" t="s">
        <v>897</v>
      </c>
      <c r="C413">
        <v>15524</v>
      </c>
      <c r="D413" s="1" t="s">
        <v>898</v>
      </c>
      <c r="E413" s="2">
        <v>44674</v>
      </c>
      <c r="F413" s="1" t="s">
        <v>899</v>
      </c>
      <c r="G413" s="1" t="s">
        <v>1270</v>
      </c>
    </row>
    <row r="414" spans="1:7" x14ac:dyDescent="0.25">
      <c r="A414" s="1" t="s">
        <v>14</v>
      </c>
      <c r="B414" s="1" t="s">
        <v>900</v>
      </c>
      <c r="C414">
        <v>21373</v>
      </c>
      <c r="D414" s="1" t="s">
        <v>291</v>
      </c>
      <c r="E414" s="2">
        <v>44674</v>
      </c>
      <c r="F414" s="1" t="s">
        <v>562</v>
      </c>
      <c r="G414" s="1" t="s">
        <v>1271</v>
      </c>
    </row>
    <row r="415" spans="1:7" x14ac:dyDescent="0.25">
      <c r="A415" s="1" t="s">
        <v>14</v>
      </c>
      <c r="B415" s="1" t="s">
        <v>901</v>
      </c>
      <c r="C415">
        <v>21443</v>
      </c>
      <c r="D415" s="1" t="s">
        <v>902</v>
      </c>
      <c r="E415" s="2">
        <v>44675</v>
      </c>
      <c r="F415" s="1" t="s">
        <v>75</v>
      </c>
      <c r="G415" s="1" t="s">
        <v>1271</v>
      </c>
    </row>
    <row r="416" spans="1:7" x14ac:dyDescent="0.25">
      <c r="A416" s="1" t="s">
        <v>22</v>
      </c>
      <c r="B416" s="1" t="s">
        <v>901</v>
      </c>
      <c r="C416">
        <v>6993</v>
      </c>
      <c r="D416" s="1" t="s">
        <v>902</v>
      </c>
      <c r="E416" s="2">
        <v>44675</v>
      </c>
      <c r="F416" s="1" t="s">
        <v>75</v>
      </c>
      <c r="G416" s="1" t="s">
        <v>1269</v>
      </c>
    </row>
    <row r="417" spans="1:7" x14ac:dyDescent="0.25">
      <c r="A417" s="1" t="s">
        <v>94</v>
      </c>
      <c r="B417" s="1" t="s">
        <v>903</v>
      </c>
      <c r="C417">
        <v>12159</v>
      </c>
      <c r="D417" s="1" t="s">
        <v>904</v>
      </c>
      <c r="E417" s="2">
        <v>44671</v>
      </c>
      <c r="F417" s="1" t="s">
        <v>152</v>
      </c>
      <c r="G417" s="1" t="s">
        <v>1272</v>
      </c>
    </row>
    <row r="418" spans="1:7" x14ac:dyDescent="0.25">
      <c r="A418" s="1" t="s">
        <v>123</v>
      </c>
      <c r="B418" s="1" t="s">
        <v>905</v>
      </c>
      <c r="C418">
        <v>1037</v>
      </c>
      <c r="D418" s="1" t="s">
        <v>906</v>
      </c>
      <c r="E418" s="2">
        <v>44667</v>
      </c>
      <c r="F418" s="1" t="s">
        <v>907</v>
      </c>
      <c r="G418" s="1" t="s">
        <v>1280</v>
      </c>
    </row>
    <row r="419" spans="1:7" x14ac:dyDescent="0.25">
      <c r="A419" s="1" t="s">
        <v>88</v>
      </c>
      <c r="B419" s="1" t="s">
        <v>908</v>
      </c>
      <c r="C419">
        <v>5884</v>
      </c>
      <c r="D419" s="1" t="s">
        <v>909</v>
      </c>
      <c r="E419" s="2">
        <v>44669</v>
      </c>
      <c r="F419" s="1" t="s">
        <v>75</v>
      </c>
      <c r="G419" s="1" t="s">
        <v>1286</v>
      </c>
    </row>
    <row r="420" spans="1:7" x14ac:dyDescent="0.25">
      <c r="A420" s="1" t="s">
        <v>27</v>
      </c>
      <c r="B420" s="1" t="s">
        <v>908</v>
      </c>
      <c r="C420">
        <v>5588</v>
      </c>
      <c r="D420" s="1" t="s">
        <v>909</v>
      </c>
      <c r="E420" s="2">
        <v>44669</v>
      </c>
      <c r="F420" s="1" t="s">
        <v>75</v>
      </c>
      <c r="G420" s="1" t="s">
        <v>1285</v>
      </c>
    </row>
    <row r="421" spans="1:7" x14ac:dyDescent="0.25">
      <c r="A421" s="1" t="s">
        <v>123</v>
      </c>
      <c r="B421" s="1" t="s">
        <v>910</v>
      </c>
      <c r="C421">
        <v>1038</v>
      </c>
      <c r="D421" s="1" t="s">
        <v>911</v>
      </c>
      <c r="E421" s="2">
        <v>44669</v>
      </c>
      <c r="F421" s="1" t="s">
        <v>75</v>
      </c>
      <c r="G421" s="1" t="s">
        <v>1280</v>
      </c>
    </row>
    <row r="422" spans="1:7" x14ac:dyDescent="0.25">
      <c r="A422" s="1" t="s">
        <v>119</v>
      </c>
      <c r="B422" s="1" t="s">
        <v>912</v>
      </c>
      <c r="C422">
        <v>15388</v>
      </c>
      <c r="D422" s="1" t="s">
        <v>913</v>
      </c>
      <c r="E422" s="2">
        <v>44669</v>
      </c>
      <c r="F422" s="1" t="s">
        <v>75</v>
      </c>
      <c r="G422" s="1" t="s">
        <v>1270</v>
      </c>
    </row>
    <row r="423" spans="1:7" x14ac:dyDescent="0.25">
      <c r="A423" s="1" t="s">
        <v>88</v>
      </c>
      <c r="B423" s="1" t="s">
        <v>914</v>
      </c>
      <c r="C423">
        <v>5885</v>
      </c>
      <c r="D423" s="1" t="s">
        <v>915</v>
      </c>
      <c r="E423" s="2">
        <v>44669</v>
      </c>
      <c r="F423" s="1" t="s">
        <v>75</v>
      </c>
      <c r="G423" s="1" t="s">
        <v>1286</v>
      </c>
    </row>
    <row r="424" spans="1:7" x14ac:dyDescent="0.25">
      <c r="A424" s="1" t="s">
        <v>27</v>
      </c>
      <c r="B424" s="1" t="s">
        <v>914</v>
      </c>
      <c r="C424">
        <v>5589</v>
      </c>
      <c r="D424" s="1" t="s">
        <v>915</v>
      </c>
      <c r="E424" s="2">
        <v>44669</v>
      </c>
      <c r="F424" s="1" t="s">
        <v>75</v>
      </c>
      <c r="G424" s="1" t="s">
        <v>1285</v>
      </c>
    </row>
    <row r="425" spans="1:7" x14ac:dyDescent="0.25">
      <c r="A425" s="1" t="s">
        <v>123</v>
      </c>
      <c r="B425" s="1" t="s">
        <v>916</v>
      </c>
      <c r="C425">
        <v>1050</v>
      </c>
      <c r="D425" s="1" t="s">
        <v>8</v>
      </c>
      <c r="E425" s="2">
        <v>44672</v>
      </c>
      <c r="F425" s="1" t="s">
        <v>185</v>
      </c>
      <c r="G425" s="1" t="s">
        <v>1280</v>
      </c>
    </row>
    <row r="426" spans="1:7" x14ac:dyDescent="0.25">
      <c r="A426" s="1" t="s">
        <v>119</v>
      </c>
      <c r="B426" s="1" t="s">
        <v>917</v>
      </c>
      <c r="C426">
        <v>15449</v>
      </c>
      <c r="D426" s="1" t="s">
        <v>918</v>
      </c>
      <c r="E426" s="2">
        <v>44672</v>
      </c>
      <c r="F426" s="1" t="s">
        <v>919</v>
      </c>
      <c r="G426" s="1" t="s">
        <v>1270</v>
      </c>
    </row>
    <row r="427" spans="1:7" x14ac:dyDescent="0.25">
      <c r="A427" s="1" t="s">
        <v>33</v>
      </c>
      <c r="B427" s="1" t="s">
        <v>920</v>
      </c>
      <c r="C427">
        <v>1244</v>
      </c>
      <c r="D427" s="1" t="s">
        <v>921</v>
      </c>
      <c r="E427" s="2">
        <v>44671</v>
      </c>
      <c r="F427" s="1" t="s">
        <v>306</v>
      </c>
      <c r="G427" s="1" t="s">
        <v>1282</v>
      </c>
    </row>
    <row r="428" spans="1:7" x14ac:dyDescent="0.25">
      <c r="A428" s="1" t="s">
        <v>88</v>
      </c>
      <c r="B428" s="1" t="s">
        <v>922</v>
      </c>
      <c r="C428">
        <v>5895</v>
      </c>
      <c r="D428" s="1" t="s">
        <v>923</v>
      </c>
      <c r="E428" s="2">
        <v>44671</v>
      </c>
      <c r="F428" s="1" t="s">
        <v>924</v>
      </c>
      <c r="G428" s="1" t="s">
        <v>1286</v>
      </c>
    </row>
    <row r="429" spans="1:7" x14ac:dyDescent="0.25">
      <c r="A429" s="1" t="s">
        <v>27</v>
      </c>
      <c r="B429" s="1" t="s">
        <v>922</v>
      </c>
      <c r="C429">
        <v>5598</v>
      </c>
      <c r="D429" s="1" t="s">
        <v>923</v>
      </c>
      <c r="E429" s="2">
        <v>44671</v>
      </c>
      <c r="F429" s="1" t="s">
        <v>924</v>
      </c>
      <c r="G429" s="1" t="s">
        <v>1285</v>
      </c>
    </row>
    <row r="430" spans="1:7" x14ac:dyDescent="0.25">
      <c r="A430" s="1" t="s">
        <v>10</v>
      </c>
      <c r="B430" s="1" t="s">
        <v>925</v>
      </c>
      <c r="C430">
        <v>5750</v>
      </c>
      <c r="D430" s="1" t="s">
        <v>926</v>
      </c>
      <c r="E430" s="2">
        <v>44671</v>
      </c>
      <c r="F430" s="1" t="s">
        <v>300</v>
      </c>
      <c r="G430" s="1" t="s">
        <v>1277</v>
      </c>
    </row>
    <row r="431" spans="1:7" x14ac:dyDescent="0.25">
      <c r="A431" s="1" t="s">
        <v>37</v>
      </c>
      <c r="B431" s="1" t="s">
        <v>925</v>
      </c>
      <c r="C431">
        <v>17910</v>
      </c>
      <c r="D431" s="1" t="s">
        <v>926</v>
      </c>
      <c r="E431" s="2">
        <v>44671</v>
      </c>
      <c r="F431" s="1" t="s">
        <v>300</v>
      </c>
      <c r="G431" s="1" t="s">
        <v>1276</v>
      </c>
    </row>
    <row r="432" spans="1:7" x14ac:dyDescent="0.25">
      <c r="A432" s="1" t="s">
        <v>123</v>
      </c>
      <c r="B432" s="1" t="s">
        <v>927</v>
      </c>
      <c r="C432">
        <v>1039</v>
      </c>
      <c r="D432" s="1" t="s">
        <v>928</v>
      </c>
      <c r="E432" s="2">
        <v>44670</v>
      </c>
      <c r="F432" s="1" t="s">
        <v>240</v>
      </c>
      <c r="G432" s="1" t="s">
        <v>1280</v>
      </c>
    </row>
    <row r="433" spans="1:7" x14ac:dyDescent="0.25">
      <c r="A433" s="1" t="s">
        <v>37</v>
      </c>
      <c r="B433" s="1" t="s">
        <v>929</v>
      </c>
      <c r="C433">
        <v>17911</v>
      </c>
      <c r="D433" s="1" t="s">
        <v>930</v>
      </c>
      <c r="E433" s="2">
        <v>44671</v>
      </c>
      <c r="F433" s="1" t="s">
        <v>170</v>
      </c>
      <c r="G433" s="1" t="s">
        <v>1276</v>
      </c>
    </row>
    <row r="434" spans="1:7" x14ac:dyDescent="0.25">
      <c r="A434" s="1" t="s">
        <v>37</v>
      </c>
      <c r="B434" s="1" t="s">
        <v>931</v>
      </c>
      <c r="C434">
        <v>17996</v>
      </c>
      <c r="D434" s="1" t="s">
        <v>932</v>
      </c>
      <c r="E434" s="2">
        <v>44672</v>
      </c>
      <c r="F434" s="1" t="s">
        <v>75</v>
      </c>
      <c r="G434" s="1" t="s">
        <v>1276</v>
      </c>
    </row>
    <row r="435" spans="1:7" x14ac:dyDescent="0.25">
      <c r="A435" s="1" t="s">
        <v>634</v>
      </c>
      <c r="B435" s="1" t="s">
        <v>933</v>
      </c>
      <c r="C435">
        <v>6390</v>
      </c>
      <c r="D435" s="1" t="s">
        <v>934</v>
      </c>
      <c r="E435" s="2">
        <v>44672</v>
      </c>
      <c r="F435" s="1" t="s">
        <v>935</v>
      </c>
      <c r="G435" s="1" t="s">
        <v>1283</v>
      </c>
    </row>
    <row r="436" spans="1:7" x14ac:dyDescent="0.25">
      <c r="A436" s="1" t="s">
        <v>33</v>
      </c>
      <c r="B436" s="1" t="s">
        <v>933</v>
      </c>
      <c r="C436">
        <v>1249</v>
      </c>
      <c r="D436" s="1" t="s">
        <v>934</v>
      </c>
      <c r="E436" s="2">
        <v>44672</v>
      </c>
      <c r="F436" s="1" t="s">
        <v>935</v>
      </c>
      <c r="G436" s="1" t="s">
        <v>1282</v>
      </c>
    </row>
    <row r="437" spans="1:7" x14ac:dyDescent="0.25">
      <c r="A437" s="1" t="s">
        <v>37</v>
      </c>
      <c r="B437" s="1" t="s">
        <v>936</v>
      </c>
      <c r="C437">
        <v>17997</v>
      </c>
      <c r="D437" s="1" t="s">
        <v>937</v>
      </c>
      <c r="E437" s="2">
        <v>44673</v>
      </c>
      <c r="F437" s="1" t="s">
        <v>535</v>
      </c>
      <c r="G437" s="1" t="s">
        <v>1276</v>
      </c>
    </row>
    <row r="438" spans="1:7" x14ac:dyDescent="0.25">
      <c r="A438" s="1" t="s">
        <v>94</v>
      </c>
      <c r="B438" s="1" t="s">
        <v>938</v>
      </c>
      <c r="C438">
        <v>12255</v>
      </c>
      <c r="D438" s="1" t="s">
        <v>939</v>
      </c>
      <c r="E438" s="2">
        <v>44675</v>
      </c>
      <c r="F438" s="1" t="s">
        <v>243</v>
      </c>
      <c r="G438" s="1" t="s">
        <v>1272</v>
      </c>
    </row>
    <row r="439" spans="1:7" x14ac:dyDescent="0.25">
      <c r="A439" s="1" t="s">
        <v>119</v>
      </c>
      <c r="B439" s="1" t="s">
        <v>938</v>
      </c>
      <c r="C439">
        <v>15559</v>
      </c>
      <c r="D439" s="1" t="s">
        <v>939</v>
      </c>
      <c r="E439" s="2">
        <v>44675</v>
      </c>
      <c r="F439" s="1" t="s">
        <v>243</v>
      </c>
      <c r="G439" s="1" t="s">
        <v>1270</v>
      </c>
    </row>
    <row r="440" spans="1:7" x14ac:dyDescent="0.25">
      <c r="A440" s="1" t="s">
        <v>10</v>
      </c>
      <c r="B440" s="1" t="s">
        <v>940</v>
      </c>
      <c r="C440">
        <v>5802</v>
      </c>
      <c r="D440" s="1" t="s">
        <v>941</v>
      </c>
      <c r="E440" s="2">
        <v>44675</v>
      </c>
      <c r="F440" s="1" t="s">
        <v>243</v>
      </c>
      <c r="G440" s="1" t="s">
        <v>1277</v>
      </c>
    </row>
    <row r="441" spans="1:7" x14ac:dyDescent="0.25">
      <c r="A441" s="1" t="s">
        <v>37</v>
      </c>
      <c r="B441" s="1" t="s">
        <v>940</v>
      </c>
      <c r="C441">
        <v>18108</v>
      </c>
      <c r="D441" s="1" t="s">
        <v>941</v>
      </c>
      <c r="E441" s="2">
        <v>44675</v>
      </c>
      <c r="F441" s="1" t="s">
        <v>243</v>
      </c>
      <c r="G441" s="1" t="s">
        <v>1276</v>
      </c>
    </row>
    <row r="442" spans="1:7" x14ac:dyDescent="0.25">
      <c r="A442" s="1" t="s">
        <v>123</v>
      </c>
      <c r="B442" s="1" t="s">
        <v>942</v>
      </c>
      <c r="C442">
        <v>1051</v>
      </c>
      <c r="D442" s="1" t="s">
        <v>943</v>
      </c>
      <c r="E442" s="2">
        <v>44673</v>
      </c>
      <c r="F442" s="1" t="s">
        <v>659</v>
      </c>
      <c r="G442" s="1" t="s">
        <v>1280</v>
      </c>
    </row>
    <row r="443" spans="1:7" x14ac:dyDescent="0.25">
      <c r="A443" s="1" t="s">
        <v>37</v>
      </c>
      <c r="B443" s="1" t="s">
        <v>944</v>
      </c>
      <c r="C443">
        <v>17998</v>
      </c>
      <c r="D443" s="1" t="s">
        <v>945</v>
      </c>
      <c r="E443" s="2">
        <v>44673</v>
      </c>
      <c r="F443" s="1" t="s">
        <v>524</v>
      </c>
      <c r="G443" s="1" t="s">
        <v>1276</v>
      </c>
    </row>
    <row r="444" spans="1:7" x14ac:dyDescent="0.25">
      <c r="A444" s="1" t="s">
        <v>123</v>
      </c>
      <c r="B444" s="1" t="s">
        <v>946</v>
      </c>
      <c r="C444">
        <v>1049</v>
      </c>
      <c r="D444" s="1" t="s">
        <v>947</v>
      </c>
      <c r="E444" s="2">
        <v>44673</v>
      </c>
      <c r="F444" s="1" t="s">
        <v>78</v>
      </c>
      <c r="G444" s="1" t="s">
        <v>1280</v>
      </c>
    </row>
    <row r="445" spans="1:7" x14ac:dyDescent="0.25">
      <c r="A445" s="1" t="s">
        <v>37</v>
      </c>
      <c r="B445" s="1" t="s">
        <v>948</v>
      </c>
      <c r="C445">
        <v>17999</v>
      </c>
      <c r="D445" s="1" t="s">
        <v>949</v>
      </c>
      <c r="E445" s="2">
        <v>44673</v>
      </c>
      <c r="F445" s="1" t="s">
        <v>13</v>
      </c>
      <c r="G445" s="1" t="s">
        <v>1276</v>
      </c>
    </row>
    <row r="446" spans="1:7" x14ac:dyDescent="0.25">
      <c r="A446" s="1" t="s">
        <v>123</v>
      </c>
      <c r="B446" s="1" t="s">
        <v>950</v>
      </c>
      <c r="C446">
        <v>1053</v>
      </c>
      <c r="D446" s="1" t="s">
        <v>217</v>
      </c>
      <c r="E446" s="2">
        <v>44674</v>
      </c>
      <c r="F446" s="1" t="s">
        <v>681</v>
      </c>
      <c r="G446" s="1" t="s">
        <v>1280</v>
      </c>
    </row>
    <row r="447" spans="1:7" x14ac:dyDescent="0.25">
      <c r="A447" s="1" t="s">
        <v>123</v>
      </c>
      <c r="B447" s="1" t="s">
        <v>951</v>
      </c>
      <c r="C447">
        <v>1050</v>
      </c>
      <c r="D447" s="1" t="s">
        <v>952</v>
      </c>
      <c r="E447" s="2">
        <v>44673</v>
      </c>
      <c r="F447" s="1" t="s">
        <v>81</v>
      </c>
      <c r="G447" s="1" t="s">
        <v>1280</v>
      </c>
    </row>
    <row r="448" spans="1:7" x14ac:dyDescent="0.25">
      <c r="A448" s="1" t="s">
        <v>64</v>
      </c>
      <c r="B448" s="1" t="s">
        <v>953</v>
      </c>
      <c r="C448">
        <v>5815</v>
      </c>
      <c r="D448" s="1" t="s">
        <v>954</v>
      </c>
      <c r="E448" s="2">
        <v>44683</v>
      </c>
      <c r="F448" s="1" t="s">
        <v>955</v>
      </c>
      <c r="G448" s="1" t="s">
        <v>1281</v>
      </c>
    </row>
    <row r="449" spans="1:7" x14ac:dyDescent="0.25">
      <c r="A449" s="1" t="s">
        <v>10</v>
      </c>
      <c r="B449" s="1" t="s">
        <v>956</v>
      </c>
      <c r="C449">
        <v>5855</v>
      </c>
      <c r="D449" s="1" t="s">
        <v>957</v>
      </c>
      <c r="E449" s="2">
        <v>44680</v>
      </c>
      <c r="F449" s="1" t="s">
        <v>510</v>
      </c>
      <c r="G449" s="1" t="s">
        <v>1277</v>
      </c>
    </row>
    <row r="450" spans="1:7" x14ac:dyDescent="0.25">
      <c r="A450" s="1" t="s">
        <v>37</v>
      </c>
      <c r="B450" s="1" t="s">
        <v>956</v>
      </c>
      <c r="C450">
        <v>18339</v>
      </c>
      <c r="D450" s="1" t="s">
        <v>957</v>
      </c>
      <c r="E450" s="2">
        <v>44680</v>
      </c>
      <c r="F450" s="1" t="s">
        <v>510</v>
      </c>
      <c r="G450" s="1" t="s">
        <v>1276</v>
      </c>
    </row>
    <row r="451" spans="1:7" x14ac:dyDescent="0.25">
      <c r="A451" s="1" t="s">
        <v>37</v>
      </c>
      <c r="B451" s="1" t="s">
        <v>958</v>
      </c>
      <c r="C451">
        <v>18340</v>
      </c>
      <c r="D451" s="1" t="s">
        <v>959</v>
      </c>
      <c r="E451" s="2">
        <v>44680</v>
      </c>
      <c r="F451" s="1" t="s">
        <v>510</v>
      </c>
      <c r="G451" s="1" t="s">
        <v>1276</v>
      </c>
    </row>
    <row r="452" spans="1:7" x14ac:dyDescent="0.25">
      <c r="A452" s="1" t="s">
        <v>40</v>
      </c>
      <c r="B452" s="1" t="s">
        <v>960</v>
      </c>
      <c r="C452">
        <v>9783</v>
      </c>
      <c r="D452" s="1" t="s">
        <v>961</v>
      </c>
      <c r="E452" s="2">
        <v>44680</v>
      </c>
      <c r="F452" s="1" t="s">
        <v>524</v>
      </c>
      <c r="G452" s="1" t="s">
        <v>1289</v>
      </c>
    </row>
    <row r="453" spans="1:7" x14ac:dyDescent="0.25">
      <c r="A453" s="1" t="s">
        <v>37</v>
      </c>
      <c r="B453" s="1" t="s">
        <v>962</v>
      </c>
      <c r="C453">
        <v>18168</v>
      </c>
      <c r="D453" s="1" t="s">
        <v>963</v>
      </c>
      <c r="E453" s="2">
        <v>44677</v>
      </c>
      <c r="F453" s="1" t="s">
        <v>259</v>
      </c>
      <c r="G453" s="1" t="s">
        <v>1276</v>
      </c>
    </row>
    <row r="454" spans="1:7" x14ac:dyDescent="0.25">
      <c r="A454" s="1" t="s">
        <v>14</v>
      </c>
      <c r="B454" s="1" t="s">
        <v>964</v>
      </c>
      <c r="C454">
        <v>21594</v>
      </c>
      <c r="D454" s="1" t="s">
        <v>965</v>
      </c>
      <c r="E454" s="2">
        <v>44680</v>
      </c>
      <c r="F454" s="1" t="s">
        <v>966</v>
      </c>
      <c r="G454" s="1" t="s">
        <v>1271</v>
      </c>
    </row>
    <row r="455" spans="1:7" x14ac:dyDescent="0.25">
      <c r="A455" s="1" t="s">
        <v>37</v>
      </c>
      <c r="B455" s="1" t="s">
        <v>967</v>
      </c>
      <c r="C455">
        <v>18278</v>
      </c>
      <c r="D455" s="1" t="s">
        <v>968</v>
      </c>
      <c r="E455" s="2">
        <v>44679</v>
      </c>
      <c r="F455" s="1" t="s">
        <v>149</v>
      </c>
      <c r="G455" s="1" t="s">
        <v>1276</v>
      </c>
    </row>
    <row r="456" spans="1:7" x14ac:dyDescent="0.25">
      <c r="A456" s="1" t="s">
        <v>50</v>
      </c>
      <c r="B456" s="1" t="s">
        <v>969</v>
      </c>
      <c r="C456">
        <v>4154</v>
      </c>
      <c r="D456" s="1" t="s">
        <v>970</v>
      </c>
      <c r="E456" s="2">
        <v>44683</v>
      </c>
      <c r="F456" s="1" t="s">
        <v>75</v>
      </c>
      <c r="G456" s="1" t="s">
        <v>1274</v>
      </c>
    </row>
    <row r="457" spans="1:7" x14ac:dyDescent="0.25">
      <c r="A457" s="1" t="s">
        <v>119</v>
      </c>
      <c r="B457" s="1" t="s">
        <v>971</v>
      </c>
      <c r="C457">
        <v>15762</v>
      </c>
      <c r="D457" s="1" t="s">
        <v>972</v>
      </c>
      <c r="E457" s="2">
        <v>44682</v>
      </c>
      <c r="F457" s="1" t="s">
        <v>966</v>
      </c>
      <c r="G457" s="1" t="s">
        <v>1270</v>
      </c>
    </row>
    <row r="458" spans="1:7" x14ac:dyDescent="0.25">
      <c r="A458" s="1" t="s">
        <v>22</v>
      </c>
      <c r="B458" s="1" t="s">
        <v>971</v>
      </c>
      <c r="C458">
        <v>7082</v>
      </c>
      <c r="D458" s="1" t="s">
        <v>972</v>
      </c>
      <c r="E458" s="2">
        <v>44682</v>
      </c>
      <c r="F458" s="1" t="s">
        <v>966</v>
      </c>
      <c r="G458" s="1" t="s">
        <v>1269</v>
      </c>
    </row>
    <row r="459" spans="1:7" x14ac:dyDescent="0.25">
      <c r="A459" s="1" t="s">
        <v>634</v>
      </c>
      <c r="B459" s="1" t="s">
        <v>973</v>
      </c>
      <c r="C459">
        <v>6538</v>
      </c>
      <c r="D459" s="1" t="s">
        <v>974</v>
      </c>
      <c r="E459" s="2">
        <v>44683</v>
      </c>
      <c r="F459" s="1" t="s">
        <v>75</v>
      </c>
      <c r="G459" s="1" t="s">
        <v>1283</v>
      </c>
    </row>
    <row r="460" spans="1:7" x14ac:dyDescent="0.25">
      <c r="A460" s="1" t="s">
        <v>33</v>
      </c>
      <c r="B460" s="1" t="s">
        <v>973</v>
      </c>
      <c r="C460">
        <v>1265</v>
      </c>
      <c r="D460" s="1" t="s">
        <v>974</v>
      </c>
      <c r="E460" s="2">
        <v>44683</v>
      </c>
      <c r="F460" s="1" t="s">
        <v>75</v>
      </c>
      <c r="G460" s="1" t="s">
        <v>1282</v>
      </c>
    </row>
    <row r="461" spans="1:7" x14ac:dyDescent="0.25">
      <c r="A461" s="1" t="s">
        <v>123</v>
      </c>
      <c r="B461" s="1" t="s">
        <v>975</v>
      </c>
      <c r="C461">
        <v>1070</v>
      </c>
      <c r="D461" s="1" t="s">
        <v>976</v>
      </c>
      <c r="E461" s="2">
        <v>44679</v>
      </c>
      <c r="F461" s="1" t="s">
        <v>870</v>
      </c>
      <c r="G461" s="1" t="s">
        <v>1280</v>
      </c>
    </row>
    <row r="462" spans="1:7" x14ac:dyDescent="0.25">
      <c r="A462" s="1" t="s">
        <v>119</v>
      </c>
      <c r="B462" s="1" t="s">
        <v>977</v>
      </c>
      <c r="C462">
        <v>15600</v>
      </c>
      <c r="D462" s="1" t="s">
        <v>978</v>
      </c>
      <c r="E462" s="2">
        <v>44677</v>
      </c>
      <c r="F462" s="1" t="s">
        <v>460</v>
      </c>
      <c r="G462" s="1" t="s">
        <v>1270</v>
      </c>
    </row>
    <row r="463" spans="1:7" x14ac:dyDescent="0.25">
      <c r="A463" s="1" t="s">
        <v>72</v>
      </c>
      <c r="B463" s="1" t="s">
        <v>979</v>
      </c>
      <c r="C463">
        <v>10147</v>
      </c>
      <c r="D463" s="1" t="s">
        <v>980</v>
      </c>
      <c r="E463" s="2">
        <v>44683</v>
      </c>
      <c r="F463" s="1" t="s">
        <v>75</v>
      </c>
      <c r="G463" s="1" t="s">
        <v>1287</v>
      </c>
    </row>
    <row r="464" spans="1:7" x14ac:dyDescent="0.25">
      <c r="A464" s="1" t="s">
        <v>6</v>
      </c>
      <c r="B464" s="1" t="s">
        <v>981</v>
      </c>
      <c r="C464">
        <v>7510</v>
      </c>
      <c r="D464" s="1" t="s">
        <v>982</v>
      </c>
      <c r="E464" s="2">
        <v>44680</v>
      </c>
      <c r="F464" s="1" t="s">
        <v>232</v>
      </c>
      <c r="G464" s="1" t="s">
        <v>1279</v>
      </c>
    </row>
    <row r="465" spans="1:7" x14ac:dyDescent="0.25">
      <c r="A465" s="1" t="s">
        <v>6</v>
      </c>
      <c r="B465" s="1" t="s">
        <v>983</v>
      </c>
      <c r="C465">
        <v>7511</v>
      </c>
      <c r="D465" s="1" t="s">
        <v>984</v>
      </c>
      <c r="E465" s="2">
        <v>44680</v>
      </c>
      <c r="F465" s="1" t="s">
        <v>75</v>
      </c>
      <c r="G465" s="1" t="s">
        <v>1279</v>
      </c>
    </row>
    <row r="466" spans="1:7" x14ac:dyDescent="0.25">
      <c r="A466" s="1" t="s">
        <v>37</v>
      </c>
      <c r="B466" s="1" t="s">
        <v>983</v>
      </c>
      <c r="C466">
        <v>18441</v>
      </c>
      <c r="D466" s="1" t="s">
        <v>984</v>
      </c>
      <c r="E466" s="2">
        <v>44680</v>
      </c>
      <c r="F466" s="1" t="s">
        <v>75</v>
      </c>
      <c r="G466" s="1" t="s">
        <v>1276</v>
      </c>
    </row>
    <row r="467" spans="1:7" x14ac:dyDescent="0.25">
      <c r="A467" s="1" t="s">
        <v>270</v>
      </c>
      <c r="B467" s="1" t="s">
        <v>985</v>
      </c>
      <c r="C467">
        <v>3688</v>
      </c>
      <c r="D467" s="1" t="s">
        <v>986</v>
      </c>
      <c r="E467" s="2">
        <v>44677</v>
      </c>
      <c r="F467" s="1" t="s">
        <v>987</v>
      </c>
      <c r="G467" s="1" t="s">
        <v>1278</v>
      </c>
    </row>
    <row r="468" spans="1:7" x14ac:dyDescent="0.25">
      <c r="A468" s="1" t="s">
        <v>94</v>
      </c>
      <c r="B468" s="1" t="s">
        <v>988</v>
      </c>
      <c r="C468">
        <v>12325</v>
      </c>
      <c r="D468" s="1" t="s">
        <v>989</v>
      </c>
      <c r="E468" s="2">
        <v>44679</v>
      </c>
      <c r="F468" s="1" t="s">
        <v>521</v>
      </c>
      <c r="G468" s="1" t="s">
        <v>1272</v>
      </c>
    </row>
    <row r="469" spans="1:7" x14ac:dyDescent="0.25">
      <c r="A469" s="1" t="s">
        <v>119</v>
      </c>
      <c r="B469" s="1" t="s">
        <v>988</v>
      </c>
      <c r="C469">
        <v>15656</v>
      </c>
      <c r="D469" s="1" t="s">
        <v>989</v>
      </c>
      <c r="E469" s="2">
        <v>44679</v>
      </c>
      <c r="F469" s="1" t="s">
        <v>521</v>
      </c>
      <c r="G469" s="1" t="s">
        <v>1270</v>
      </c>
    </row>
    <row r="470" spans="1:7" x14ac:dyDescent="0.25">
      <c r="A470" s="1" t="s">
        <v>14</v>
      </c>
      <c r="B470" s="1" t="s">
        <v>990</v>
      </c>
      <c r="C470">
        <v>21646</v>
      </c>
      <c r="D470" s="1" t="s">
        <v>991</v>
      </c>
      <c r="E470" s="2">
        <v>44680</v>
      </c>
      <c r="F470" s="1" t="s">
        <v>75</v>
      </c>
      <c r="G470" s="1" t="s">
        <v>1271</v>
      </c>
    </row>
    <row r="471" spans="1:7" x14ac:dyDescent="0.25">
      <c r="A471" s="1" t="s">
        <v>123</v>
      </c>
      <c r="B471" s="1" t="s">
        <v>992</v>
      </c>
      <c r="C471">
        <v>1078</v>
      </c>
      <c r="D471" s="1" t="s">
        <v>993</v>
      </c>
      <c r="E471" s="2">
        <v>44680</v>
      </c>
      <c r="F471" s="1" t="s">
        <v>75</v>
      </c>
      <c r="G471" s="1" t="s">
        <v>1280</v>
      </c>
    </row>
    <row r="472" spans="1:7" x14ac:dyDescent="0.25">
      <c r="A472" s="1" t="s">
        <v>40</v>
      </c>
      <c r="B472" s="1" t="s">
        <v>994</v>
      </c>
      <c r="C472">
        <v>9759</v>
      </c>
      <c r="D472" s="1" t="s">
        <v>995</v>
      </c>
      <c r="E472" s="2">
        <v>44679</v>
      </c>
      <c r="F472" s="1" t="s">
        <v>306</v>
      </c>
      <c r="G472" s="1" t="s">
        <v>1289</v>
      </c>
    </row>
    <row r="473" spans="1:7" x14ac:dyDescent="0.25">
      <c r="A473" s="1" t="s">
        <v>14</v>
      </c>
      <c r="B473" s="1" t="s">
        <v>996</v>
      </c>
      <c r="C473">
        <v>21548</v>
      </c>
      <c r="D473" s="1" t="s">
        <v>997</v>
      </c>
      <c r="E473" s="2">
        <v>44679</v>
      </c>
      <c r="F473" s="1" t="s">
        <v>518</v>
      </c>
      <c r="G473" s="1" t="s">
        <v>1271</v>
      </c>
    </row>
    <row r="474" spans="1:7" x14ac:dyDescent="0.25">
      <c r="A474" s="1" t="s">
        <v>37</v>
      </c>
      <c r="B474" s="1" t="s">
        <v>998</v>
      </c>
      <c r="C474">
        <v>18442</v>
      </c>
      <c r="D474" s="1" t="s">
        <v>999</v>
      </c>
      <c r="E474" s="2">
        <v>44681</v>
      </c>
      <c r="F474" s="1" t="s">
        <v>587</v>
      </c>
      <c r="G474" s="1" t="s">
        <v>1276</v>
      </c>
    </row>
    <row r="475" spans="1:7" x14ac:dyDescent="0.25">
      <c r="A475" s="1" t="s">
        <v>72</v>
      </c>
      <c r="B475" s="1" t="s">
        <v>1000</v>
      </c>
      <c r="C475">
        <v>10115</v>
      </c>
      <c r="D475" s="1" t="s">
        <v>1001</v>
      </c>
      <c r="E475" s="2">
        <v>44682</v>
      </c>
      <c r="F475" s="1" t="s">
        <v>53</v>
      </c>
      <c r="G475" s="1" t="s">
        <v>1287</v>
      </c>
    </row>
    <row r="476" spans="1:7" x14ac:dyDescent="0.25">
      <c r="A476" s="1" t="s">
        <v>123</v>
      </c>
      <c r="B476" s="1" t="s">
        <v>1002</v>
      </c>
      <c r="C476">
        <v>1083</v>
      </c>
      <c r="D476" s="1" t="s">
        <v>1003</v>
      </c>
      <c r="E476" s="2">
        <v>44682</v>
      </c>
      <c r="F476" s="1" t="s">
        <v>173</v>
      </c>
      <c r="G476" s="1" t="s">
        <v>1280</v>
      </c>
    </row>
    <row r="477" spans="1:7" x14ac:dyDescent="0.25">
      <c r="A477" s="1" t="s">
        <v>123</v>
      </c>
      <c r="B477" s="1" t="s">
        <v>1004</v>
      </c>
      <c r="C477">
        <v>1071</v>
      </c>
      <c r="D477" s="1" t="s">
        <v>1005</v>
      </c>
      <c r="E477" s="2">
        <v>44679</v>
      </c>
      <c r="F477" s="1" t="s">
        <v>316</v>
      </c>
      <c r="G477" s="1" t="s">
        <v>1280</v>
      </c>
    </row>
    <row r="478" spans="1:7" x14ac:dyDescent="0.25">
      <c r="A478" s="1" t="s">
        <v>14</v>
      </c>
      <c r="B478" s="1" t="s">
        <v>1006</v>
      </c>
      <c r="C478">
        <v>21704</v>
      </c>
      <c r="D478" s="1" t="s">
        <v>1007</v>
      </c>
      <c r="E478" s="2">
        <v>44682</v>
      </c>
      <c r="F478" s="1" t="s">
        <v>220</v>
      </c>
      <c r="G478" s="1" t="s">
        <v>1271</v>
      </c>
    </row>
    <row r="479" spans="1:7" x14ac:dyDescent="0.25">
      <c r="A479" s="1" t="s">
        <v>94</v>
      </c>
      <c r="B479" s="1" t="s">
        <v>1008</v>
      </c>
      <c r="C479">
        <v>12429</v>
      </c>
      <c r="D479" s="1" t="s">
        <v>1009</v>
      </c>
      <c r="E479" s="2">
        <v>44682</v>
      </c>
      <c r="F479" s="1" t="s">
        <v>896</v>
      </c>
      <c r="G479" s="1" t="s">
        <v>1272</v>
      </c>
    </row>
    <row r="480" spans="1:7" x14ac:dyDescent="0.25">
      <c r="A480" s="1" t="s">
        <v>6</v>
      </c>
      <c r="B480" s="1" t="s">
        <v>1010</v>
      </c>
      <c r="C480">
        <v>7512</v>
      </c>
      <c r="D480" s="1" t="s">
        <v>1011</v>
      </c>
      <c r="E480" s="2">
        <v>44681</v>
      </c>
      <c r="F480" s="1" t="s">
        <v>545</v>
      </c>
      <c r="G480" s="1" t="s">
        <v>1279</v>
      </c>
    </row>
    <row r="481" spans="1:7" x14ac:dyDescent="0.25">
      <c r="A481" s="1" t="s">
        <v>634</v>
      </c>
      <c r="B481" s="1" t="s">
        <v>1012</v>
      </c>
      <c r="C481">
        <v>6495</v>
      </c>
      <c r="D481" s="1" t="s">
        <v>1013</v>
      </c>
      <c r="E481" s="2">
        <v>44681</v>
      </c>
      <c r="F481" s="1" t="s">
        <v>521</v>
      </c>
      <c r="G481" s="1" t="s">
        <v>1283</v>
      </c>
    </row>
    <row r="482" spans="1:7" x14ac:dyDescent="0.25">
      <c r="A482" s="1" t="s">
        <v>107</v>
      </c>
      <c r="B482" s="1" t="s">
        <v>1014</v>
      </c>
      <c r="C482">
        <v>1648</v>
      </c>
      <c r="D482" s="1" t="s">
        <v>1015</v>
      </c>
      <c r="E482" s="2">
        <v>44681</v>
      </c>
      <c r="F482" s="1" t="s">
        <v>919</v>
      </c>
      <c r="G482" s="1" t="s">
        <v>1288</v>
      </c>
    </row>
    <row r="483" spans="1:7" x14ac:dyDescent="0.25">
      <c r="A483" s="1" t="s">
        <v>17</v>
      </c>
      <c r="B483" s="1" t="s">
        <v>1016</v>
      </c>
      <c r="C483">
        <v>3074</v>
      </c>
      <c r="D483" s="1" t="s">
        <v>1017</v>
      </c>
      <c r="E483" s="2">
        <v>44682</v>
      </c>
      <c r="F483" s="1" t="s">
        <v>75</v>
      </c>
      <c r="G483" s="1" t="s">
        <v>1268</v>
      </c>
    </row>
    <row r="484" spans="1:7" x14ac:dyDescent="0.25">
      <c r="A484" s="1" t="s">
        <v>37</v>
      </c>
      <c r="B484" s="1" t="s">
        <v>1018</v>
      </c>
      <c r="C484">
        <v>18511</v>
      </c>
      <c r="D484" s="1" t="s">
        <v>1019</v>
      </c>
      <c r="E484" s="2">
        <v>44682</v>
      </c>
      <c r="F484" s="1" t="s">
        <v>75</v>
      </c>
      <c r="G484" s="1" t="s">
        <v>1276</v>
      </c>
    </row>
    <row r="485" spans="1:7" x14ac:dyDescent="0.25">
      <c r="A485" s="1" t="s">
        <v>94</v>
      </c>
      <c r="B485" s="1" t="s">
        <v>1020</v>
      </c>
      <c r="C485">
        <v>12430</v>
      </c>
      <c r="D485" s="1" t="s">
        <v>1021</v>
      </c>
      <c r="E485" s="2">
        <v>44682</v>
      </c>
      <c r="F485" s="1" t="s">
        <v>75</v>
      </c>
      <c r="G485" s="1" t="s">
        <v>1272</v>
      </c>
    </row>
    <row r="486" spans="1:7" x14ac:dyDescent="0.25">
      <c r="A486" s="1" t="s">
        <v>37</v>
      </c>
      <c r="B486" s="1" t="s">
        <v>1022</v>
      </c>
      <c r="C486">
        <v>18444</v>
      </c>
      <c r="D486" s="1" t="s">
        <v>1023</v>
      </c>
      <c r="E486" s="2">
        <v>44681</v>
      </c>
      <c r="F486" s="1" t="s">
        <v>487</v>
      </c>
      <c r="G486" s="1" t="s">
        <v>1276</v>
      </c>
    </row>
    <row r="487" spans="1:7" x14ac:dyDescent="0.25">
      <c r="A487" s="1" t="s">
        <v>10</v>
      </c>
      <c r="B487" s="1" t="s">
        <v>1024</v>
      </c>
      <c r="C487">
        <v>5881</v>
      </c>
      <c r="D487" s="1" t="s">
        <v>1025</v>
      </c>
      <c r="E487" s="2">
        <v>44680</v>
      </c>
      <c r="F487" s="1" t="s">
        <v>191</v>
      </c>
      <c r="G487" s="1" t="s">
        <v>1277</v>
      </c>
    </row>
    <row r="488" spans="1:7" x14ac:dyDescent="0.25">
      <c r="A488" s="1" t="s">
        <v>37</v>
      </c>
      <c r="B488" s="1" t="s">
        <v>1024</v>
      </c>
      <c r="C488">
        <v>18443</v>
      </c>
      <c r="D488" s="1" t="s">
        <v>1025</v>
      </c>
      <c r="E488" s="2">
        <v>44680</v>
      </c>
      <c r="F488" s="1" t="s">
        <v>191</v>
      </c>
      <c r="G488" s="1" t="s">
        <v>1276</v>
      </c>
    </row>
    <row r="489" spans="1:7" x14ac:dyDescent="0.25">
      <c r="A489" s="1" t="s">
        <v>37</v>
      </c>
      <c r="B489" s="1" t="s">
        <v>1026</v>
      </c>
      <c r="C489">
        <v>18445</v>
      </c>
      <c r="D489" s="1" t="s">
        <v>1027</v>
      </c>
      <c r="E489" s="2">
        <v>44681</v>
      </c>
      <c r="F489" s="1" t="s">
        <v>966</v>
      </c>
      <c r="G489" s="1" t="s">
        <v>1276</v>
      </c>
    </row>
    <row r="490" spans="1:7" x14ac:dyDescent="0.25">
      <c r="A490" s="1" t="s">
        <v>634</v>
      </c>
      <c r="B490" s="1" t="s">
        <v>1028</v>
      </c>
      <c r="C490">
        <v>6479</v>
      </c>
      <c r="D490" s="1" t="s">
        <v>1029</v>
      </c>
      <c r="E490" s="2">
        <v>44680</v>
      </c>
      <c r="F490" s="1" t="s">
        <v>1030</v>
      </c>
      <c r="G490" s="1" t="s">
        <v>1283</v>
      </c>
    </row>
    <row r="491" spans="1:7" x14ac:dyDescent="0.25">
      <c r="A491" s="1" t="s">
        <v>123</v>
      </c>
      <c r="B491" s="1" t="s">
        <v>1031</v>
      </c>
      <c r="C491">
        <v>1079</v>
      </c>
      <c r="D491" s="1" t="s">
        <v>1032</v>
      </c>
      <c r="E491" s="2">
        <v>44681</v>
      </c>
      <c r="F491" s="1" t="s">
        <v>584</v>
      </c>
      <c r="G491" s="1" t="s">
        <v>1280</v>
      </c>
    </row>
    <row r="492" spans="1:7" x14ac:dyDescent="0.25">
      <c r="A492" s="1" t="s">
        <v>22</v>
      </c>
      <c r="B492" s="1" t="s">
        <v>1033</v>
      </c>
      <c r="C492">
        <v>7071</v>
      </c>
      <c r="D492" s="1" t="s">
        <v>1034</v>
      </c>
      <c r="E492" s="2">
        <v>44681</v>
      </c>
      <c r="F492" s="1" t="s">
        <v>1035</v>
      </c>
      <c r="G492" s="1" t="s">
        <v>1269</v>
      </c>
    </row>
    <row r="493" spans="1:7" x14ac:dyDescent="0.25">
      <c r="A493" s="1" t="s">
        <v>64</v>
      </c>
      <c r="B493" s="1" t="s">
        <v>1036</v>
      </c>
      <c r="C493">
        <v>5813</v>
      </c>
      <c r="D493" s="1" t="s">
        <v>1037</v>
      </c>
      <c r="E493" s="2">
        <v>44681</v>
      </c>
      <c r="F493" s="1" t="s">
        <v>232</v>
      </c>
      <c r="G493" s="1" t="s">
        <v>1281</v>
      </c>
    </row>
    <row r="494" spans="1:7" x14ac:dyDescent="0.25">
      <c r="A494" s="1" t="s">
        <v>72</v>
      </c>
      <c r="B494" s="1" t="s">
        <v>1038</v>
      </c>
      <c r="C494">
        <v>10116</v>
      </c>
      <c r="D494" s="1" t="s">
        <v>1039</v>
      </c>
      <c r="E494" s="2">
        <v>44681</v>
      </c>
      <c r="F494" s="1" t="s">
        <v>358</v>
      </c>
      <c r="G494" s="1" t="s">
        <v>1287</v>
      </c>
    </row>
    <row r="495" spans="1:7" x14ac:dyDescent="0.25">
      <c r="A495" s="1" t="s">
        <v>88</v>
      </c>
      <c r="B495" s="1" t="s">
        <v>1038</v>
      </c>
      <c r="C495">
        <v>5988</v>
      </c>
      <c r="D495" s="1" t="s">
        <v>1039</v>
      </c>
      <c r="E495" s="2">
        <v>44681</v>
      </c>
      <c r="F495" s="1" t="s">
        <v>358</v>
      </c>
      <c r="G495" s="1" t="s">
        <v>1286</v>
      </c>
    </row>
    <row r="496" spans="1:7" x14ac:dyDescent="0.25">
      <c r="A496" s="1" t="s">
        <v>47</v>
      </c>
      <c r="B496" s="1" t="s">
        <v>1040</v>
      </c>
      <c r="C496">
        <v>14930</v>
      </c>
      <c r="D496" s="1" t="s">
        <v>1041</v>
      </c>
      <c r="E496" s="2">
        <v>44683</v>
      </c>
      <c r="F496" s="1" t="s">
        <v>1042</v>
      </c>
      <c r="G496" s="1" t="s">
        <v>1273</v>
      </c>
    </row>
    <row r="497" spans="1:7" x14ac:dyDescent="0.25">
      <c r="A497" s="1" t="s">
        <v>64</v>
      </c>
      <c r="B497" s="1" t="s">
        <v>1043</v>
      </c>
      <c r="C497">
        <v>5814</v>
      </c>
      <c r="D497" s="1" t="s">
        <v>1044</v>
      </c>
      <c r="E497" s="2">
        <v>44683</v>
      </c>
      <c r="F497" s="1" t="s">
        <v>891</v>
      </c>
      <c r="G497" s="1" t="s">
        <v>1281</v>
      </c>
    </row>
    <row r="498" spans="1:7" x14ac:dyDescent="0.25">
      <c r="A498" s="1" t="s">
        <v>94</v>
      </c>
      <c r="B498" s="1" t="s">
        <v>1045</v>
      </c>
      <c r="C498">
        <v>12431</v>
      </c>
      <c r="D498" s="1" t="s">
        <v>1046</v>
      </c>
      <c r="E498" s="2">
        <v>44683</v>
      </c>
      <c r="F498" s="1" t="s">
        <v>1047</v>
      </c>
      <c r="G498" s="1" t="s">
        <v>1272</v>
      </c>
    </row>
    <row r="499" spans="1:7" x14ac:dyDescent="0.25">
      <c r="A499" s="1" t="s">
        <v>94</v>
      </c>
      <c r="B499" s="1" t="s">
        <v>1048</v>
      </c>
      <c r="C499">
        <v>12432</v>
      </c>
      <c r="D499" s="1" t="s">
        <v>1049</v>
      </c>
      <c r="E499" s="2">
        <v>44683</v>
      </c>
      <c r="F499" s="1" t="s">
        <v>559</v>
      </c>
      <c r="G499" s="1" t="s">
        <v>1272</v>
      </c>
    </row>
    <row r="500" spans="1:7" x14ac:dyDescent="0.25">
      <c r="A500" s="1" t="s">
        <v>64</v>
      </c>
      <c r="B500" s="1" t="s">
        <v>1050</v>
      </c>
      <c r="C500">
        <v>5752</v>
      </c>
      <c r="D500" s="1" t="s">
        <v>1051</v>
      </c>
      <c r="E500" s="2">
        <v>44677</v>
      </c>
      <c r="F500" s="1" t="s">
        <v>1042</v>
      </c>
      <c r="G500" s="1" t="s">
        <v>1281</v>
      </c>
    </row>
    <row r="501" spans="1:7" x14ac:dyDescent="0.25">
      <c r="A501" s="1" t="s">
        <v>119</v>
      </c>
      <c r="B501" s="1" t="s">
        <v>1052</v>
      </c>
      <c r="C501">
        <v>15798</v>
      </c>
      <c r="D501" s="1" t="s">
        <v>1053</v>
      </c>
      <c r="E501" s="2">
        <v>44684</v>
      </c>
      <c r="F501" s="1" t="s">
        <v>1054</v>
      </c>
      <c r="G501" s="1" t="s">
        <v>1270</v>
      </c>
    </row>
    <row r="502" spans="1:7" x14ac:dyDescent="0.25">
      <c r="A502" s="1" t="s">
        <v>37</v>
      </c>
      <c r="B502" s="1" t="s">
        <v>1055</v>
      </c>
      <c r="C502">
        <v>18219</v>
      </c>
      <c r="D502" s="1" t="s">
        <v>1056</v>
      </c>
      <c r="E502" s="2">
        <v>44677</v>
      </c>
      <c r="F502" s="1" t="s">
        <v>366</v>
      </c>
      <c r="G502" s="1" t="s">
        <v>1276</v>
      </c>
    </row>
    <row r="503" spans="1:7" x14ac:dyDescent="0.25">
      <c r="A503" s="1" t="s">
        <v>107</v>
      </c>
      <c r="B503" s="1" t="s">
        <v>1057</v>
      </c>
      <c r="C503">
        <v>1649</v>
      </c>
      <c r="D503" s="1" t="s">
        <v>678</v>
      </c>
      <c r="E503" s="2">
        <v>44684</v>
      </c>
      <c r="F503" s="1" t="s">
        <v>1058</v>
      </c>
      <c r="G503" s="1" t="s">
        <v>1288</v>
      </c>
    </row>
    <row r="504" spans="1:7" x14ac:dyDescent="0.25">
      <c r="A504" s="1" t="s">
        <v>47</v>
      </c>
      <c r="B504" s="1" t="s">
        <v>1059</v>
      </c>
      <c r="C504">
        <v>14972</v>
      </c>
      <c r="D504" s="1" t="s">
        <v>1060</v>
      </c>
      <c r="E504" s="2">
        <v>44684</v>
      </c>
      <c r="F504" s="1" t="s">
        <v>226</v>
      </c>
      <c r="G504" s="1" t="s">
        <v>1273</v>
      </c>
    </row>
    <row r="505" spans="1:7" x14ac:dyDescent="0.25">
      <c r="A505" s="1" t="s">
        <v>94</v>
      </c>
      <c r="B505" s="1" t="s">
        <v>1059</v>
      </c>
      <c r="C505">
        <v>12456</v>
      </c>
      <c r="D505" s="1" t="s">
        <v>1060</v>
      </c>
      <c r="E505" s="2">
        <v>44684</v>
      </c>
      <c r="F505" s="1" t="s">
        <v>226</v>
      </c>
      <c r="G505" s="1" t="s">
        <v>1272</v>
      </c>
    </row>
    <row r="506" spans="1:7" x14ac:dyDescent="0.25">
      <c r="A506" s="1" t="s">
        <v>94</v>
      </c>
      <c r="B506" s="1" t="s">
        <v>1061</v>
      </c>
      <c r="C506">
        <v>12457</v>
      </c>
      <c r="D506" s="1" t="s">
        <v>1062</v>
      </c>
      <c r="E506" s="2">
        <v>44684</v>
      </c>
      <c r="F506" s="1" t="s">
        <v>847</v>
      </c>
      <c r="G506" s="1" t="s">
        <v>1272</v>
      </c>
    </row>
    <row r="507" spans="1:7" x14ac:dyDescent="0.25">
      <c r="A507" s="1" t="s">
        <v>119</v>
      </c>
      <c r="B507" s="1" t="s">
        <v>1061</v>
      </c>
      <c r="C507">
        <v>15797</v>
      </c>
      <c r="D507" s="1" t="s">
        <v>1062</v>
      </c>
      <c r="E507" s="2">
        <v>44684</v>
      </c>
      <c r="F507" s="1" t="s">
        <v>847</v>
      </c>
      <c r="G507" s="1" t="s">
        <v>1270</v>
      </c>
    </row>
    <row r="508" spans="1:7" x14ac:dyDescent="0.25">
      <c r="A508" s="1" t="s">
        <v>123</v>
      </c>
      <c r="B508" s="1" t="s">
        <v>1063</v>
      </c>
      <c r="C508">
        <v>1086</v>
      </c>
      <c r="D508" s="1" t="s">
        <v>1064</v>
      </c>
      <c r="E508" s="2">
        <v>44684</v>
      </c>
      <c r="F508" s="1" t="s">
        <v>240</v>
      </c>
      <c r="G508" s="1" t="s">
        <v>1280</v>
      </c>
    </row>
    <row r="509" spans="1:7" x14ac:dyDescent="0.25">
      <c r="A509" s="1" t="s">
        <v>17</v>
      </c>
      <c r="B509" s="1" t="s">
        <v>1063</v>
      </c>
      <c r="C509">
        <v>3083</v>
      </c>
      <c r="D509" s="1" t="s">
        <v>1065</v>
      </c>
      <c r="E509" s="2">
        <v>44684</v>
      </c>
      <c r="F509" s="1" t="s">
        <v>240</v>
      </c>
      <c r="G509" s="1" t="s">
        <v>1268</v>
      </c>
    </row>
    <row r="510" spans="1:7" x14ac:dyDescent="0.25">
      <c r="A510" s="1" t="s">
        <v>94</v>
      </c>
      <c r="B510" s="1" t="s">
        <v>1066</v>
      </c>
      <c r="C510">
        <v>12305</v>
      </c>
      <c r="D510" s="1" t="s">
        <v>1067</v>
      </c>
      <c r="E510" s="2">
        <v>44678</v>
      </c>
      <c r="F510" s="1" t="s">
        <v>1068</v>
      </c>
      <c r="G510" s="1" t="s">
        <v>1272</v>
      </c>
    </row>
    <row r="511" spans="1:7" x14ac:dyDescent="0.25">
      <c r="A511" s="1" t="s">
        <v>123</v>
      </c>
      <c r="B511" s="1" t="s">
        <v>1069</v>
      </c>
      <c r="C511">
        <v>1068</v>
      </c>
      <c r="D511" s="1" t="s">
        <v>1070</v>
      </c>
      <c r="E511" s="2">
        <v>44678</v>
      </c>
      <c r="F511" s="1" t="s">
        <v>513</v>
      </c>
      <c r="G511" s="1" t="s">
        <v>1280</v>
      </c>
    </row>
    <row r="512" spans="1:7" x14ac:dyDescent="0.25">
      <c r="A512" s="1" t="s">
        <v>10</v>
      </c>
      <c r="B512" s="1" t="s">
        <v>1071</v>
      </c>
      <c r="C512">
        <v>5814</v>
      </c>
      <c r="D512" s="1" t="s">
        <v>1072</v>
      </c>
      <c r="E512" s="2">
        <v>44678</v>
      </c>
      <c r="F512" s="1" t="s">
        <v>13</v>
      </c>
      <c r="G512" s="1" t="s">
        <v>1277</v>
      </c>
    </row>
    <row r="513" spans="1:7" x14ac:dyDescent="0.25">
      <c r="A513" s="1" t="s">
        <v>94</v>
      </c>
      <c r="B513" s="1" t="s">
        <v>1073</v>
      </c>
      <c r="C513">
        <v>12307</v>
      </c>
      <c r="D513" s="1" t="s">
        <v>1074</v>
      </c>
      <c r="E513" s="2">
        <v>44678</v>
      </c>
      <c r="F513" s="1" t="s">
        <v>487</v>
      </c>
      <c r="G513" s="1" t="s">
        <v>1272</v>
      </c>
    </row>
    <row r="514" spans="1:7" x14ac:dyDescent="0.25">
      <c r="A514" s="1" t="s">
        <v>37</v>
      </c>
      <c r="B514" s="1" t="s">
        <v>1075</v>
      </c>
      <c r="C514">
        <v>18222</v>
      </c>
      <c r="D514" s="1" t="s">
        <v>1076</v>
      </c>
      <c r="E514" s="2">
        <v>44678</v>
      </c>
      <c r="F514" s="1" t="s">
        <v>487</v>
      </c>
      <c r="G514" s="1" t="s">
        <v>1276</v>
      </c>
    </row>
    <row r="515" spans="1:7" x14ac:dyDescent="0.25">
      <c r="A515" s="1" t="s">
        <v>634</v>
      </c>
      <c r="B515" s="1" t="s">
        <v>1077</v>
      </c>
      <c r="C515">
        <v>6451</v>
      </c>
      <c r="D515" s="1" t="s">
        <v>1078</v>
      </c>
      <c r="E515" s="2">
        <v>44678</v>
      </c>
      <c r="F515" s="1" t="s">
        <v>966</v>
      </c>
      <c r="G515" s="1" t="s">
        <v>1283</v>
      </c>
    </row>
    <row r="516" spans="1:7" x14ac:dyDescent="0.25">
      <c r="A516" s="1" t="s">
        <v>10</v>
      </c>
      <c r="B516" s="1" t="s">
        <v>1079</v>
      </c>
      <c r="C516">
        <v>5815</v>
      </c>
      <c r="D516" s="1" t="s">
        <v>1080</v>
      </c>
      <c r="E516" s="2">
        <v>44678</v>
      </c>
      <c r="F516" s="1" t="s">
        <v>188</v>
      </c>
      <c r="G516" s="1" t="s">
        <v>1277</v>
      </c>
    </row>
    <row r="517" spans="1:7" x14ac:dyDescent="0.25">
      <c r="A517" s="1" t="s">
        <v>37</v>
      </c>
      <c r="B517" s="1" t="s">
        <v>1079</v>
      </c>
      <c r="C517">
        <v>18223</v>
      </c>
      <c r="D517" s="1" t="s">
        <v>1080</v>
      </c>
      <c r="E517" s="2">
        <v>44678</v>
      </c>
      <c r="F517" s="1" t="s">
        <v>188</v>
      </c>
      <c r="G517" s="1" t="s">
        <v>1276</v>
      </c>
    </row>
    <row r="518" spans="1:7" x14ac:dyDescent="0.25">
      <c r="A518" s="1" t="s">
        <v>37</v>
      </c>
      <c r="B518" s="1" t="s">
        <v>1081</v>
      </c>
      <c r="C518">
        <v>18224</v>
      </c>
      <c r="D518" s="1" t="s">
        <v>1082</v>
      </c>
      <c r="E518" s="2">
        <v>44678</v>
      </c>
      <c r="F518" s="1" t="s">
        <v>363</v>
      </c>
      <c r="G518" s="1" t="s">
        <v>1276</v>
      </c>
    </row>
    <row r="519" spans="1:7" x14ac:dyDescent="0.25">
      <c r="A519" s="1" t="s">
        <v>107</v>
      </c>
      <c r="B519" s="1" t="s">
        <v>1083</v>
      </c>
      <c r="C519">
        <v>1643</v>
      </c>
      <c r="D519" s="1" t="s">
        <v>1084</v>
      </c>
      <c r="E519" s="2">
        <v>44678</v>
      </c>
      <c r="F519" s="1" t="s">
        <v>232</v>
      </c>
      <c r="G519" s="1" t="s">
        <v>1288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b e 8 4 b 3 2 - f e b 8 - 4 6 3 3 - a 1 3 b - 2 6 c 7 0 f 4 4 f b 5 1 "   x m l n s = " h t t p : / / s c h e m a s . m i c r o s o f t . c o m / D a t a M a s h u p " > A A A A A C w F A A B Q S w M E F A A C A A g A e l e j V O z p 9 O S k A A A A 9 g A A A B I A H A B D b 2 5 m a W c v U G F j a 2 F n Z S 5 4 b W w g o h g A K K A U A A A A A A A A A A A A A A A A A A A A A A A A A A A A h Y 8 x D o I w G I W v Q r r T F n A g 5 K c k u k p i N D G u T a n Q A I X Q Y r m b g 0 f y C m I U d X N 8 3 / u G 9 + 7 X G 2 R T 2 3 g X O R j V 6 R Q F m C J P a t E V S p c p G u 3 Z j 1 H G Y M d F z U v p z b I 2 y W S K F F X W 9 g k h z j n s I t w N J Q k p D c g p 3 x 5 E J V u O P r L 6 L / t K G 8 u 1 k I j B 8 T W G h T i g K x z F 8 y Y g C 4 R c 6 a 8 Q z t 2 z / Y G w G R s 7 D p L 1 1 l / v g S w R y P s D e w B Q S w M E F A A C A A g A e l e j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p X o 1 T 6 c W 0 m J g I A A N E G A A A T A B w A R m 9 y b X V s Y X M v U 2 V j d G l v b j E u b S C i G A A o o B Q A A A A A A A A A A A A A A A A A A A A A A A A A A A D l V M u O 2 j A U 3 S P x D 5 a 7 A S m a a q T Z V S w q K j r T D h Q B m s U g F F 0 c h 3 j k 2 J E d m A X i a 7 r o h 8 y P 9 R r j A C E d u u m q 2 c S 6 j + N z r n 1 s O S u F V m T q / 7 e f 2 q 1 2 y 2 Z g e E J y K + P S x M C 0 S o X J w c S k R y Q v 2 y 2 C 3 0 C r k m P g R 7 J k N 1 + g h K l e G 8 Y 7 N L G q 1 3 / 4 + n l I I z K / F 9 y A Y Z l g I E e w E S t w 2 / R K s + a L b u S R J s / D a e w Q l m A d 4 h 5 5 O x 9 B z n v U J W n 0 X a i k R 0 M N X e z m b r 0 4 A B T r p R Q s n r K M 5 4 A A Z 4 A B y B c F K F 9 b B 7 p U H D 8 J / o q Q Z 1 s E y M v y A O + 6 6 u A f a F / L t Q J L J l z p n E M C l i L 0 D J a S 3 2 A M M V 1 F r m z n D 0 S i 7 Z Z K / Q I 4 W Q R L y C O u L d 1 F Z E s V 9 q U u P j a I X o Y w 0 0 n B E 5 H o f W q / O m a W Y M w e a 8 L T G e Q + n k B 5 7 H D 8 i W / z 2 U y b Y / Z e G y A P e F g r A 2 + / 3 n 5 i z a 7 b o F a b B N X V 5 L q g C X o b Z x N t T 0 S e 0 D 8 V e S R f Y 9 t M r 9 t u C f U e w f r 9 V 2 m s w i F g / r 9 w Q F 3 z V Q / U G 9 5 3 w a N Q G U 5 9 I G R p z i / F l E t 8 h i b 6 1 R u g k U d E O L C M d O b O B w t s p c 9 3 d 7 e 0 2 3 T v r r m s g c v f O G y E N w 9 b L B 5 o Z R m e C 2 u h 8 k x l F u Z Q S 1 P d x w M U E v N I + P d u L N K Y q e J l v + 9 4 8 L E / G n 8 7 g F t 8 m Q u d 6 4 3 L z X B J h n o j c q 7 K g y d T u X I V u s C L x j y H g Y R V w w P g F A U 3 / 0 u n n u x T m 1 e Y T x h H G M K p 7 E u Z l a L r / v 0 N U E s B A i 0 A F A A C A A g A e l e j V O z p 9 O S k A A A A 9 g A A A B I A A A A A A A A A A A A A A A A A A A A A A E N v b m Z p Z y 9 Q Y W N r Y W d l L n h t b F B L A Q I t A B Q A A g A I A H p X o 1 Q P y u m r p A A A A O k A A A A T A A A A A A A A A A A A A A A A A P A A A A B b Q 2 9 u d G V u d F 9 U e X B l c 1 0 u e G 1 s U E s B A i 0 A F A A C A A g A e l e j V P p x b S Y m A g A A 0 Q Y A A B M A A A A A A A A A A A A A A A A A 4 Q E A A E Z v c m 1 1 b G F z L 1 N l Y 3 R p b 2 4 x L m 1 Q S w U G A A A A A A M A A w D C A A A A V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h 8 A A A A A A A B w H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X N s X 3 R y X 2 F j b 2 5 m a X J t Y X J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t c 2 x f d H J f Y W N v b m Z p c m 1 h c l 8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M 1 Q x M z o 1 O T o 1 M y 4 1 M j A y N D E z W i I g L z 4 8 R W 5 0 c n k g V H l w Z T 0 i R m l s b E N v b H V t b l R 5 c G V z I i B W Y W x 1 Z T 0 i c 0 J n W U V C Z 2 t H I i A v P j x F b n R y e S B U e X B l P S J G a W x s Q 2 9 s d W 1 u T m F t Z X M i I F Z h b H V l P S J z W y Z x d W 9 0 O 0 N v Z C B M b 2 p h c y Z x d W 9 0 O y w m c X V v d D t Q Z W R p Z G 9 z J n F 1 b 3 Q 7 L C Z x d W 9 0 O 1 B y Z W 5 v d G F z J n F 1 b 3 Q 7 L C Z x d W 9 0 O 1 J l Z l R h b S Z x d W 9 0 O y w m c X V v d D t E Y X R h I F B l Z G l k b y Z x d W 9 0 O y w m c X V v d D t I b 3 J h I E l u d G V n c m H D p 8 O j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0 9 k Y m M u R G F 0 Y V N v d X J j Z V x c L z E v Z H N u P U N J R 0 F N L 1 J a T V M v c H V i b G l j L 2 1 z b F 9 0 c l 9 h Y 2 9 u Z m l y b W F y X y 5 7 b G 9 q Y S w w f S Z x d W 9 0 O y w m c X V v d D t P Z G J j L k R h d G F T b 3 V y Y 2 V c X C 8 x L 2 R z b j 1 D S U d B T S 9 S W k 1 T L 3 B 1 Y m x p Y y 9 t c 2 x f d H J f Y W N v b m Z p c m 1 h c l 8 u e 2 N v Z H B l Z G l k b y w y f S Z x d W 9 0 O y w m c X V v d D t P Z G J j L k R h d G F T b 3 V y Y 2 V c X C 8 x L 2 R z b j 1 D S U d B T S 9 S W k 1 T L 3 B 1 Y m x p Y y 9 t c 2 x f d H J f Y W N v b m Z p c m 1 h c l 8 u e 2 5 1 b W 5 m L D F 9 J n F 1 b 3 Q 7 L C Z x d W 9 0 O 0 9 k Y m M u R G F 0 Y V N v d X J j Z V x c L z E v Z H N u P U N J R 0 F N L 1 J a T V M v c H V i b G l j L 2 1 z b F 9 0 c l 9 h Y 2 9 u Z m l y b W F y X y 5 7 Y 2 9 k Y m F y c m E s M 3 0 m c X V v d D s s J n F 1 b 3 Q 7 T 2 R i Y y 5 E Y X R h U 2 9 1 c m N l X F w v M S 9 k c 2 4 9 Q 0 l H Q U 0 v U l p N U y 9 w d W J s a W M v b X N s X 3 R y X 2 F j b 2 5 m a X J t Y X J f L n t k Y X R w Z W R p Z G 8 s N H 0 m c X V v d D s s J n F 1 b 3 Q 7 T 2 R i Y y 5 E Y X R h U 2 9 1 c m N l X F w v M S 9 k c 2 4 9 Q 0 l H Q U 0 v U l p N U y 9 w d W J s a W M v b X N s X 3 R y X 2 F j b 2 5 m a X J t Y X J f L n t o b 3 J w Z W R p Z G 8 s N X 0 m c X V v d D t d L C Z x d W 9 0 O 0 N v b H V t b k N v d W 5 0 J n F 1 b 3 Q 7 O j Y s J n F 1 b 3 Q 7 S 2 V 5 Q 2 9 s d W 1 u T m F t Z X M m c X V v d D s 6 W 1 0 s J n F 1 b 3 Q 7 Q 2 9 s d W 1 u S W R l b n R p d G l l c y Z x d W 9 0 O z p b J n F 1 b 3 Q 7 T 2 R i Y y 5 E Y X R h U 2 9 1 c m N l X F w v M S 9 k c 2 4 9 Q 0 l H Q U 0 v U l p N U y 9 w d W J s a W M v b X N s X 3 R y X 2 F j b 2 5 m a X J t Y X J f L n t s b 2 p h L D B 9 J n F 1 b 3 Q 7 L C Z x d W 9 0 O 0 9 k Y m M u R G F 0 Y V N v d X J j Z V x c L z E v Z H N u P U N J R 0 F N L 1 J a T V M v c H V i b G l j L 2 1 z b F 9 0 c l 9 h Y 2 9 u Z m l y b W F y X y 5 7 Y 2 9 k c G V k a W R v L D J 9 J n F 1 b 3 Q 7 L C Z x d W 9 0 O 0 9 k Y m M u R G F 0 Y V N v d X J j Z V x c L z E v Z H N u P U N J R 0 F N L 1 J a T V M v c H V i b G l j L 2 1 z b F 9 0 c l 9 h Y 2 9 u Z m l y b W F y X y 5 7 b n V t b m Y s M X 0 m c X V v d D s s J n F 1 b 3 Q 7 T 2 R i Y y 5 E Y X R h U 2 9 1 c m N l X F w v M S 9 k c 2 4 9 Q 0 l H Q U 0 v U l p N U y 9 w d W J s a W M v b X N s X 3 R y X 2 F j b 2 5 m a X J t Y X J f L n t j b 2 R i Y X J y Y S w z f S Z x d W 9 0 O y w m c X V v d D t P Z G J j L k R h d G F T b 3 V y Y 2 V c X C 8 x L 2 R z b j 1 D S U d B T S 9 S W k 1 T L 3 B 1 Y m x p Y y 9 t c 2 x f d H J f Y W N v b m Z p c m 1 h c l 8 u e 2 R h d H B l Z G l k b y w 0 f S Z x d W 9 0 O y w m c X V v d D t P Z G J j L k R h d G F T b 3 V y Y 2 V c X C 8 x L 2 R z b j 1 D S U d B T S 9 S W k 1 T L 3 B 1 Y m x p Y y 9 t c 2 x f d H J f Y W N v b m Z p c m 1 h c l 8 u e 2 h v c n B l Z G l k b y w 1 f S Z x d W 9 0 O 1 0 s J n F 1 b 3 Q 7 U m V s Y X R p b 2 5 z a G l w S W 5 m b y Z x d W 9 0 O z p b X X 0 i I C 8 + P E V u d H J 5 I F R 5 c G U 9 I l F 1 Z X J 5 S U Q i I F Z h b H V l P S J z Y m Z l Z j F i Z T U t N W U 4 M C 0 0 N D k 3 L W F m Y m M t M m R i M T h j O G E z M m Y w I i A v P j x F b n R y e S B U e X B l P S J G a W x s Q 2 9 1 b n Q i I F Z h b H V l P S J s N T E 4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X N s X 3 R y X 2 F j b 2 5 m a X J t Y X J f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N s X 3 R y X 2 F j b 2 5 m a X J t Y X J f L 1 J a T V N f R G F 0 Y W J h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2 x f d H J f Y W N v b m Z p c m 1 h c l 8 v c H V i b G l j X 1 N j a G V t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z b F 9 0 c l 9 h Y 2 9 u Z m l y b W F y X y 9 t c 2 x f d H J f Y W N v b m Z p c m 1 h c l 9 f V m l l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z b F 9 0 c l 9 h Y 2 9 u Z m l y b W F y X y 9 D b 2 x 1 b m F z J T I w U m V u b 2 1 l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z b F 9 u Z l 9 u Y 2 9 u Z m l y b W F k Y X N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t c 2 x f b m Z f b m N v b m Z p c m 1 h Z G F z X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P Z G J j L k R h d G F T b 3 V y Y 2 V c X C 8 x L 2 R z b j 1 D S U d B T S 9 S W k 1 T L 3 B 1 Y m x p Y y 9 t c 2 x f b m Z f b m N v b m Z p c m 1 h Z G F z X y 5 7 b G 9 q Y S w w f S Z x d W 9 0 O y w m c X V v d D t P Z G J j L k R h d G F T b 3 V y Y 2 V c X C 8 x L 2 R z b j 1 D S U d B T S 9 S W k 1 T L 3 B 1 Y m x p Y y 9 t c 2 x f b m Z f b m N v b m Z p c m 1 h Z G F z X y 5 7 Y 2 9 k c G V k a W R v L D h 9 J n F 1 b 3 Q 7 L C Z x d W 9 0 O 0 9 k Y m M u R G F 0 Y V N v d X J j Z V x c L z E v Z H N u P U N J R 0 F N L 1 J a T V M v c H V i b G l j L 2 1 z b F 9 u Z l 9 u Y 2 9 u Z m l y b W F k Y X N f L n t u d W 1 u Z i w x f S Z x d W 9 0 O y w m c X V v d D t P Z G J j L k R h d G F T b 3 V y Y 2 V c X C 8 x L 2 R z b j 1 D S U d B T S 9 S W k 1 T L 3 B 1 Y m x p Y y 9 t c 2 x f b m Z f b m N v b m Z p c m 1 h Z G F z X y 5 7 Z G F 0 Z W 1 p c 3 N h b y w y f S Z x d W 9 0 O y w m c X V v d D t P Z G J j L k R h d G F T b 3 V y Y 2 V c X C 8 x L 2 R z b j 1 D S U d B T S 9 S W k 1 T L 3 B 1 Y m x p Y y 9 t c 2 x f b m Z f b m N v b m Z p c m 1 h Z G F z X y 5 7 a G 9 y Y 2 F k Y X N 0 c m 8 s M 3 0 m c X V v d D s s J n F 1 b 3 Q 7 T 2 R i Y y 5 E Y X R h U 2 9 1 c m N l X F w v M S 9 k c 2 4 9 Q 0 l H Q U 0 v U l p N U y 9 w d W J s a W M v b X N s X 2 5 m X 2 5 j b 2 5 m a X J t Y W R h c 1 8 u e 2 5 v b W U s N H 0 m c X V v d D s s J n F 1 b 3 Q 7 T 2 R i Y y 5 E Y X R h U 2 9 1 c m N l X F w v M S 9 k c 2 4 9 Q 0 l H Q U 0 v U l p N U y 9 w d W J s a W M v b X N s X 2 5 m X 2 5 j b 2 5 m a X J t Y W R h c 1 8 u e 2 N w Z l 9 j b n B q L D V 9 J n F 1 b 3 Q 7 L C Z x d W 9 0 O 0 9 k Y m M u R G F 0 Y V N v d X J j Z V x c L z E v Z H N u P U N J R 0 F N L 1 J a T V M v c H V i b G l j L 2 1 z b F 9 u Z l 9 u Y 2 9 u Z m l y b W F k Y X N f L n t k c 2 N 0 a X B v b W 9 2 L D Z 9 J n F 1 b 3 Q 7 L C Z x d W 9 0 O 0 9 k Y m M u R G F 0 Y V N v d X J j Z V x c L z E v Z H N u P U N J R 0 F N L 1 J a T V M v c H V i b G l j L 2 1 z b F 9 u Z l 9 u Y 2 9 u Z m l y b W F k Y X N f L n t m b G d 0 a X B v b 3 B l c m F j Y W 8 s N 3 0 m c X V v d D t d L C Z x d W 9 0 O 0 N v b H V t b k N v d W 5 0 J n F 1 b 3 Q 7 O j k s J n F 1 b 3 Q 7 S 2 V 5 Q 2 9 s d W 1 u T m F t Z X M m c X V v d D s 6 W 1 0 s J n F 1 b 3 Q 7 Q 2 9 s d W 1 u S W R l b n R p d G l l c y Z x d W 9 0 O z p b J n F 1 b 3 Q 7 T 2 R i Y y 5 E Y X R h U 2 9 1 c m N l X F w v M S 9 k c 2 4 9 Q 0 l H Q U 0 v U l p N U y 9 w d W J s a W M v b X N s X 2 5 m X 2 5 j b 2 5 m a X J t Y W R h c 1 8 u e 2 x v a m E s M H 0 m c X V v d D s s J n F 1 b 3 Q 7 T 2 R i Y y 5 E Y X R h U 2 9 1 c m N l X F w v M S 9 k c 2 4 9 Q 0 l H Q U 0 v U l p N U y 9 w d W J s a W M v b X N s X 2 5 m X 2 5 j b 2 5 m a X J t Y W R h c 1 8 u e 2 N v Z H B l Z G l k b y w 4 f S Z x d W 9 0 O y w m c X V v d D t P Z G J j L k R h d G F T b 3 V y Y 2 V c X C 8 x L 2 R z b j 1 D S U d B T S 9 S W k 1 T L 3 B 1 Y m x p Y y 9 t c 2 x f b m Z f b m N v b m Z p c m 1 h Z G F z X y 5 7 b n V t b m Y s M X 0 m c X V v d D s s J n F 1 b 3 Q 7 T 2 R i Y y 5 E Y X R h U 2 9 1 c m N l X F w v M S 9 k c 2 4 9 Q 0 l H Q U 0 v U l p N U y 9 w d W J s a W M v b X N s X 2 5 m X 2 5 j b 2 5 m a X J t Y W R h c 1 8 u e 2 R h d G V t a X N z Y W 8 s M n 0 m c X V v d D s s J n F 1 b 3 Q 7 T 2 R i Y y 5 E Y X R h U 2 9 1 c m N l X F w v M S 9 k c 2 4 9 Q 0 l H Q U 0 v U l p N U y 9 w d W J s a W M v b X N s X 2 5 m X 2 5 j b 2 5 m a X J t Y W R h c 1 8 u e 2 h v c m N h Z G F z d H J v L D N 9 J n F 1 b 3 Q 7 L C Z x d W 9 0 O 0 9 k Y m M u R G F 0 Y V N v d X J j Z V x c L z E v Z H N u P U N J R 0 F N L 1 J a T V M v c H V i b G l j L 2 1 z b F 9 u Z l 9 u Y 2 9 u Z m l y b W F k Y X N f L n t u b 2 1 l L D R 9 J n F 1 b 3 Q 7 L C Z x d W 9 0 O 0 9 k Y m M u R G F 0 Y V N v d X J j Z V x c L z E v Z H N u P U N J R 0 F N L 1 J a T V M v c H V i b G l j L 2 1 z b F 9 u Z l 9 u Y 2 9 u Z m l y b W F k Y X N f L n t j c G Z f Y 2 5 w a i w 1 f S Z x d W 9 0 O y w m c X V v d D t P Z G J j L k R h d G F T b 3 V y Y 2 V c X C 8 x L 2 R z b j 1 D S U d B T S 9 S W k 1 T L 3 B 1 Y m x p Y y 9 t c 2 x f b m Z f b m N v b m Z p c m 1 h Z G F z X y 5 7 Z H N j d G l w b 2 1 v d i w 2 f S Z x d W 9 0 O y w m c X V v d D t P Z G J j L k R h d G F T b 3 V y Y 2 V c X C 8 x L 2 R z b j 1 D S U d B T S 9 S W k 1 T L 3 B 1 Y m x p Y y 9 t c 2 x f b m Z f b m N v b m Z p c m 1 h Z G F z X y 5 7 Z m x n d G l w b 2 9 w Z X J h Y 2 F v L D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Q g T G 9 q Y X M m c X V v d D s s J n F 1 b 3 Q 7 Q 2 9 k I F B l Z G l k b y Z x d W 9 0 O y w m c X V v d D t O b 3 R h I E Z p c 2 N h b C Z x d W 9 0 O y w m c X V v d D t E Y X R h J n F 1 b 3 Q 7 L C Z x d W 9 0 O 0 h v c m E m c X V v d D s s J n F 1 b 3 Q 7 T m 9 t Z S Z x d W 9 0 O y w m c X V v d D t D U E Y v Q 0 5 Q S i Z x d W 9 0 O y w m c X V v d D t U a X B v I E 1 v d m l t Z W 5 0 b y Z x d W 9 0 O y w m c X V v d D t G b G F n J n F 1 b 3 Q 7 X S I g L z 4 8 R W 5 0 c n k g V H l w Z T 0 i R m l s b E N v b H V t b l R 5 c G V z I i B W Y W x 1 Z T 0 i c 0 J n W U N D U V l H Q m d Z R y I g L z 4 8 R W 5 0 c n k g V H l w Z T 0 i R m l s b E x h c 3 R V c G R h d G V k I i B W Y W x 1 Z T 0 i Z D I w M j I t M D U t M D N U M T M 6 N T k 6 N T E u M z g 3 O T Q x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M w M z J h N 2 V k M S 1 h N z I 3 L T R m Z D U t O T F m M C 0 x M j A 4 M W I 1 O W I 2 N G I i I C 8 + P E V u d H J 5 I F R 5 c G U 9 I k Z p b G x D b 3 V u d C I g V m F s d W U 9 I m w x N D k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c 2 x f b m Z f b m N v b m Z p c m 1 h Z G F z X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z b F 9 u Z l 9 u Y 2 9 u Z m l y b W F k Y X N f L 1 J a T V N f R G F 0 Y W J h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2 x f b m Z f b m N v b m Z p c m 1 h Z G F z X y 9 w d W J s a W N f U 2 N o Z W 1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N s X 2 5 m X 2 5 j b 2 5 m a X J t Y W R h c 1 8 v b X N s X 2 5 m X 2 5 j b 2 5 m a X J t Y W R h c 1 9 f V m l l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z b F 9 u Z l 9 u Y 2 9 u Z m l y b W F k Y X N f L 0 x p b m h h c y U y M E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z b F 9 u Z l 9 u Y 2 9 u Z m l y b W F k Y X N f L 0 N v b H V u Y X M l M j B S Z W 5 v b W V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N s X 3 R y X 2 F j b 2 5 m a X J t Y X J f L 0 N v b H V u Y X M l M j B S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z b F 9 u Z l 9 u Y 2 9 u Z m l y b W F k Y X N f L 0 N v b H V u Y X M l M j B S Z W 9 y Z G V u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A + 7 Z x o v H C Q a b B h j 8 w S 3 3 R A A A A A A I A A A A A A B B m A A A A A Q A A I A A A A A K 3 M Y S O F X j U + c k k g x A N R z p + n 1 C 6 6 0 n z d 7 U 9 t N g 8 Y J a / A A A A A A 6 A A A A A A g A A I A A A A B + F g q d r P U 2 G 3 k k q w h 7 o / x c E i d A C z T w 1 0 s D 5 B p k N y K i s U A A A A J N m t D G F C v i L P g 6 L g Q v W z l X / L K i R f 5 / I F r 0 1 Q v e Y E C v / p o 8 w j 4 S w h J b h 4 v o 8 r 4 P c P 7 d i I 5 U L 2 H e z k G e 9 Y J F C + 8 a T E n P A o 7 g H h E R o g 0 q I G p Q U Q A A A A J f a M D K 1 M V R B f a l l c v N Q d G B 0 3 t J q H r v 9 / r j u Q a U 6 t C s G f H H u T e d Y F o O S Y G u R 5 Y n 4 G 0 g r L 5 I d f p F F H 2 E q c i Q v 1 n o = < / D a t a M a s h u p > 
</file>

<file path=customXml/itemProps1.xml><?xml version="1.0" encoding="utf-8"?>
<ds:datastoreItem xmlns:ds="http://schemas.openxmlformats.org/officeDocument/2006/customXml" ds:itemID="{EF938AEA-2054-4945-9905-A85B91BBC2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Notas Pendente</vt:lpstr>
      <vt:lpstr>Transferências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Meia Sola</dc:creator>
  <cp:lastModifiedBy>PREV01</cp:lastModifiedBy>
  <dcterms:created xsi:type="dcterms:W3CDTF">2022-03-21T12:38:58Z</dcterms:created>
  <dcterms:modified xsi:type="dcterms:W3CDTF">2022-05-12T21:04:53Z</dcterms:modified>
</cp:coreProperties>
</file>