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8-19 W2\STAT 443\Term Project\"/>
    </mc:Choice>
  </mc:AlternateContent>
  <bookViews>
    <workbookView xWindow="120" yWindow="90" windowWidth="21075" windowHeight="8250" tabRatio="748" activeTab="6"/>
  </bookViews>
  <sheets>
    <sheet name="Google SVI" sheetId="7" r:id="rId1"/>
    <sheet name="Initial Claims" sheetId="4" r:id="rId2"/>
    <sheet name="STLFSI" sheetId="2" r:id="rId3"/>
    <sheet name="S&amp;P 500" sheetId="5" r:id="rId4"/>
    <sheet name="Russell 2000" sheetId="3" r:id="rId5"/>
    <sheet name="Data Prep" sheetId="6" r:id="rId6"/>
    <sheet name="Data" sheetId="13" r:id="rId7"/>
  </sheets>
  <calcPr calcId="162913"/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N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</calcChain>
</file>

<file path=xl/sharedStrings.xml><?xml version="1.0" encoding="utf-8"?>
<sst xmlns="http://schemas.openxmlformats.org/spreadsheetml/2006/main" count="71" uniqueCount="28">
  <si>
    <t>Category: All categories</t>
  </si>
  <si>
    <t>Week</t>
  </si>
  <si>
    <t>Jobless claims: (United States)</t>
  </si>
  <si>
    <t>STLFSI</t>
  </si>
  <si>
    <t>observation_date</t>
  </si>
  <si>
    <t>Frequency: Weekly, Ending Friday</t>
  </si>
  <si>
    <t>St. Louis Fed Financial Stress Index, Index, Weekly, Not Seasonally Adjusted</t>
  </si>
  <si>
    <t>Federal Reserve Bank of St. Louis</t>
  </si>
  <si>
    <t>Economic Research Division</t>
  </si>
  <si>
    <t>Help: https://fred.stlouisfed.org/help-faq</t>
  </si>
  <si>
    <t>Link: https://fred.stlouisfed.org</t>
  </si>
  <si>
    <t>Federal Reserve Economic Data</t>
  </si>
  <si>
    <t>FRED Graph Observations</t>
  </si>
  <si>
    <t>RU2000PR</t>
  </si>
  <si>
    <t>Russell 2000® Price Index, Index, Weekly, Not Seasonally Adjusted</t>
  </si>
  <si>
    <t>ICSA</t>
  </si>
  <si>
    <t>Initial Claims, Number, Weekly, Seasonally Adjusted</t>
  </si>
  <si>
    <t>Frequency: Weekly, Ending Saturday</t>
  </si>
  <si>
    <t>SP500</t>
  </si>
  <si>
    <t>S&amp;P 500, Index, Weekly, Not Seasonally Adjusted</t>
  </si>
  <si>
    <t>Google SVI</t>
  </si>
  <si>
    <t>Russell 2000</t>
  </si>
  <si>
    <t>S&amp;P 500</t>
  </si>
  <si>
    <t>N/A</t>
  </si>
  <si>
    <t>Log-differenced STLFSI</t>
  </si>
  <si>
    <t>Log-differenced Russell 2000</t>
  </si>
  <si>
    <t>Log-differenced S&amp;P 500</t>
  </si>
  <si>
    <t>Percentage Change in ICSA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</si>
</sst>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yyyy\-mm\-dd"/>
    <numFmt numFmtId="166" formatCode="0.00000000000000000"/>
    <numFmt numFmtId="167" formatCode="0.0000000"/>
    <numFmt numFmtId="168" formatCode="0.0000000000000000"/>
    <numFmt numFmtId="169" formatCode="0.00000000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1">
    <xf numFmtId="0" fontId="0" fillId="0" borderId="0" xfId="0"/>
    <xf numFmtId="14" fontId="0" fillId="0" borderId="0" xfId="0" applyNumberFormat="1"/>
    <xf numFmtId="0" fontId="18" fillId="0" borderId="0" xfId="42"/>
    <xf numFmtId="164" fontId="18" fillId="0" borderId="0" xfId="42" applyNumberFormat="1"/>
    <xf numFmtId="165" fontId="18" fillId="0" borderId="0" xfId="42" applyNumberFormat="1"/>
    <xf numFmtId="2" fontId="18" fillId="0" borderId="0" xfId="42" applyNumberFormat="1"/>
    <xf numFmtId="1" fontId="18" fillId="0" borderId="0" xfId="42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19" fillId="0" borderId="0" xfId="42" applyFont="1" applyAlignment="1">
      <alignment horizontal="center"/>
    </xf>
    <xf numFmtId="165" fontId="19" fillId="0" borderId="0" xfId="42" applyNumberFormat="1" applyFont="1" applyAlignment="1">
      <alignment horizontal="center"/>
    </xf>
    <xf numFmtId="1" fontId="19" fillId="0" borderId="0" xfId="42" applyNumberFormat="1" applyFont="1" applyAlignment="1">
      <alignment horizontal="center"/>
    </xf>
    <xf numFmtId="164" fontId="19" fillId="0" borderId="0" xfId="42" applyNumberFormat="1" applyFont="1" applyAlignment="1">
      <alignment horizontal="center"/>
    </xf>
    <xf numFmtId="2" fontId="19" fillId="0" borderId="0" xfId="42" applyNumberFormat="1" applyFont="1" applyAlignment="1">
      <alignment horizontal="center"/>
    </xf>
    <xf numFmtId="168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9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9"/>
  <sheetViews>
    <sheetView workbookViewId="0"/>
  </sheetViews>
  <sheetFormatPr defaultRowHeight="15" x14ac:dyDescent="0.25"/>
  <cols>
    <col min="1" max="1" width="22.28515625" bestFit="1" customWidth="1"/>
    <col min="2" max="2" width="12.85546875" customWidth="1"/>
  </cols>
  <sheetData>
    <row r="1" spans="1:2" x14ac:dyDescent="0.25">
      <c r="A1" t="s">
        <v>0</v>
      </c>
    </row>
    <row r="3" spans="1:2" x14ac:dyDescent="0.25">
      <c r="A3" t="s">
        <v>1</v>
      </c>
      <c r="B3" t="s">
        <v>2</v>
      </c>
    </row>
    <row r="4" spans="1:2" x14ac:dyDescent="0.25">
      <c r="A4" s="1">
        <v>41637</v>
      </c>
      <c r="B4">
        <v>36</v>
      </c>
    </row>
    <row r="5" spans="1:2" x14ac:dyDescent="0.25">
      <c r="A5" s="1">
        <v>41644</v>
      </c>
      <c r="B5">
        <v>38</v>
      </c>
    </row>
    <row r="6" spans="1:2" x14ac:dyDescent="0.25">
      <c r="A6" s="1">
        <v>41651</v>
      </c>
      <c r="B6">
        <v>38</v>
      </c>
    </row>
    <row r="7" spans="1:2" x14ac:dyDescent="0.25">
      <c r="A7" s="1">
        <v>41658</v>
      </c>
      <c r="B7">
        <v>23</v>
      </c>
    </row>
    <row r="8" spans="1:2" x14ac:dyDescent="0.25">
      <c r="A8" s="1">
        <v>41665</v>
      </c>
      <c r="B8">
        <v>45</v>
      </c>
    </row>
    <row r="9" spans="1:2" x14ac:dyDescent="0.25">
      <c r="A9" s="1">
        <v>41672</v>
      </c>
      <c r="B9">
        <v>59</v>
      </c>
    </row>
    <row r="10" spans="1:2" x14ac:dyDescent="0.25">
      <c r="A10" s="1">
        <v>41679</v>
      </c>
      <c r="B10">
        <v>22</v>
      </c>
    </row>
    <row r="11" spans="1:2" x14ac:dyDescent="0.25">
      <c r="A11" s="1">
        <v>41686</v>
      </c>
      <c r="B11">
        <v>41</v>
      </c>
    </row>
    <row r="12" spans="1:2" x14ac:dyDescent="0.25">
      <c r="A12" s="1">
        <v>41693</v>
      </c>
      <c r="B12">
        <v>27</v>
      </c>
    </row>
    <row r="13" spans="1:2" x14ac:dyDescent="0.25">
      <c r="A13" s="1">
        <v>41700</v>
      </c>
      <c r="B13">
        <v>35</v>
      </c>
    </row>
    <row r="14" spans="1:2" x14ac:dyDescent="0.25">
      <c r="A14" s="1">
        <v>41707</v>
      </c>
      <c r="B14">
        <v>46</v>
      </c>
    </row>
    <row r="15" spans="1:2" x14ac:dyDescent="0.25">
      <c r="A15" s="1">
        <v>41714</v>
      </c>
      <c r="B15">
        <v>23</v>
      </c>
    </row>
    <row r="16" spans="1:2" x14ac:dyDescent="0.25">
      <c r="A16" s="1">
        <v>41721</v>
      </c>
      <c r="B16">
        <v>23</v>
      </c>
    </row>
    <row r="17" spans="1:2" x14ac:dyDescent="0.25">
      <c r="A17" s="1">
        <v>41728</v>
      </c>
      <c r="B17">
        <v>35</v>
      </c>
    </row>
    <row r="18" spans="1:2" x14ac:dyDescent="0.25">
      <c r="A18" s="1">
        <v>41735</v>
      </c>
      <c r="B18">
        <v>54</v>
      </c>
    </row>
    <row r="19" spans="1:2" x14ac:dyDescent="0.25">
      <c r="A19" s="1">
        <v>41742</v>
      </c>
      <c r="B19">
        <v>33</v>
      </c>
    </row>
    <row r="20" spans="1:2" x14ac:dyDescent="0.25">
      <c r="A20" s="1">
        <v>41749</v>
      </c>
      <c r="B20">
        <v>23</v>
      </c>
    </row>
    <row r="21" spans="1:2" x14ac:dyDescent="0.25">
      <c r="A21" s="1">
        <v>41756</v>
      </c>
      <c r="B21">
        <v>28</v>
      </c>
    </row>
    <row r="22" spans="1:2" x14ac:dyDescent="0.25">
      <c r="A22" s="1">
        <v>41763</v>
      </c>
      <c r="B22">
        <v>41</v>
      </c>
    </row>
    <row r="23" spans="1:2" x14ac:dyDescent="0.25">
      <c r="A23" s="1">
        <v>41770</v>
      </c>
      <c r="B23">
        <v>26</v>
      </c>
    </row>
    <row r="24" spans="1:2" x14ac:dyDescent="0.25">
      <c r="A24" s="1">
        <v>41777</v>
      </c>
      <c r="B24">
        <v>43</v>
      </c>
    </row>
    <row r="25" spans="1:2" x14ac:dyDescent="0.25">
      <c r="A25" s="1">
        <v>41784</v>
      </c>
      <c r="B25">
        <v>19</v>
      </c>
    </row>
    <row r="26" spans="1:2" x14ac:dyDescent="0.25">
      <c r="A26" s="1">
        <v>41791</v>
      </c>
      <c r="B26">
        <v>30</v>
      </c>
    </row>
    <row r="27" spans="1:2" x14ac:dyDescent="0.25">
      <c r="A27" s="1">
        <v>41798</v>
      </c>
      <c r="B27">
        <v>42</v>
      </c>
    </row>
    <row r="28" spans="1:2" x14ac:dyDescent="0.25">
      <c r="A28" s="1">
        <v>41805</v>
      </c>
      <c r="B28">
        <v>37</v>
      </c>
    </row>
    <row r="29" spans="1:2" x14ac:dyDescent="0.25">
      <c r="A29" s="1">
        <v>41812</v>
      </c>
      <c r="B29">
        <v>34</v>
      </c>
    </row>
    <row r="30" spans="1:2" x14ac:dyDescent="0.25">
      <c r="A30" s="1">
        <v>41819</v>
      </c>
      <c r="B30">
        <v>10</v>
      </c>
    </row>
    <row r="31" spans="1:2" x14ac:dyDescent="0.25">
      <c r="A31" s="1">
        <v>41826</v>
      </c>
      <c r="B31">
        <v>45</v>
      </c>
    </row>
    <row r="32" spans="1:2" x14ac:dyDescent="0.25">
      <c r="A32" s="1">
        <v>41833</v>
      </c>
      <c r="B32">
        <v>30</v>
      </c>
    </row>
    <row r="33" spans="1:2" x14ac:dyDescent="0.25">
      <c r="A33" s="1">
        <v>41840</v>
      </c>
      <c r="B33">
        <v>51</v>
      </c>
    </row>
    <row r="34" spans="1:2" x14ac:dyDescent="0.25">
      <c r="A34" s="1">
        <v>41847</v>
      </c>
      <c r="B34">
        <v>63</v>
      </c>
    </row>
    <row r="35" spans="1:2" x14ac:dyDescent="0.25">
      <c r="A35" s="1">
        <v>41854</v>
      </c>
      <c r="B35">
        <v>22</v>
      </c>
    </row>
    <row r="36" spans="1:2" x14ac:dyDescent="0.25">
      <c r="A36" s="1">
        <v>41861</v>
      </c>
      <c r="B36">
        <v>45</v>
      </c>
    </row>
    <row r="37" spans="1:2" x14ac:dyDescent="0.25">
      <c r="A37" s="1">
        <v>41868</v>
      </c>
      <c r="B37">
        <v>35</v>
      </c>
    </row>
    <row r="38" spans="1:2" x14ac:dyDescent="0.25">
      <c r="A38" s="1">
        <v>41875</v>
      </c>
      <c r="B38">
        <v>26</v>
      </c>
    </row>
    <row r="39" spans="1:2" x14ac:dyDescent="0.25">
      <c r="A39" s="1">
        <v>41882</v>
      </c>
      <c r="B39">
        <v>41</v>
      </c>
    </row>
    <row r="40" spans="1:2" x14ac:dyDescent="0.25">
      <c r="A40" s="1">
        <v>41889</v>
      </c>
      <c r="B40">
        <v>36</v>
      </c>
    </row>
    <row r="41" spans="1:2" x14ac:dyDescent="0.25">
      <c r="A41" s="1">
        <v>41896</v>
      </c>
      <c r="B41">
        <v>28</v>
      </c>
    </row>
    <row r="42" spans="1:2" x14ac:dyDescent="0.25">
      <c r="A42" s="1">
        <v>41903</v>
      </c>
      <c r="B42">
        <v>37</v>
      </c>
    </row>
    <row r="43" spans="1:2" x14ac:dyDescent="0.25">
      <c r="A43" s="1">
        <v>41910</v>
      </c>
      <c r="B43">
        <v>47</v>
      </c>
    </row>
    <row r="44" spans="1:2" x14ac:dyDescent="0.25">
      <c r="A44" s="1">
        <v>41917</v>
      </c>
      <c r="B44">
        <v>51</v>
      </c>
    </row>
    <row r="45" spans="1:2" x14ac:dyDescent="0.25">
      <c r="A45" s="1">
        <v>41924</v>
      </c>
      <c r="B45">
        <v>56</v>
      </c>
    </row>
    <row r="46" spans="1:2" x14ac:dyDescent="0.25">
      <c r="A46" s="1">
        <v>41931</v>
      </c>
      <c r="B46">
        <v>53</v>
      </c>
    </row>
    <row r="47" spans="1:2" x14ac:dyDescent="0.25">
      <c r="A47" s="1">
        <v>41938</v>
      </c>
      <c r="B47">
        <v>34</v>
      </c>
    </row>
    <row r="48" spans="1:2" x14ac:dyDescent="0.25">
      <c r="A48" s="1">
        <v>41945</v>
      </c>
      <c r="B48">
        <v>55</v>
      </c>
    </row>
    <row r="49" spans="1:2" x14ac:dyDescent="0.25">
      <c r="A49" s="1">
        <v>41952</v>
      </c>
      <c r="B49">
        <v>36</v>
      </c>
    </row>
    <row r="50" spans="1:2" x14ac:dyDescent="0.25">
      <c r="A50" s="1">
        <v>41959</v>
      </c>
      <c r="B50">
        <v>36</v>
      </c>
    </row>
    <row r="51" spans="1:2" x14ac:dyDescent="0.25">
      <c r="A51" s="1">
        <v>41966</v>
      </c>
      <c r="B51">
        <v>18</v>
      </c>
    </row>
    <row r="52" spans="1:2" x14ac:dyDescent="0.25">
      <c r="A52" s="1">
        <v>41973</v>
      </c>
      <c r="B52">
        <v>21</v>
      </c>
    </row>
    <row r="53" spans="1:2" x14ac:dyDescent="0.25">
      <c r="A53" s="1">
        <v>41980</v>
      </c>
      <c r="B53">
        <v>22</v>
      </c>
    </row>
    <row r="54" spans="1:2" x14ac:dyDescent="0.25">
      <c r="A54" s="1">
        <v>41987</v>
      </c>
      <c r="B54">
        <v>23</v>
      </c>
    </row>
    <row r="55" spans="1:2" x14ac:dyDescent="0.25">
      <c r="A55" s="1">
        <v>41994</v>
      </c>
      <c r="B55">
        <v>20</v>
      </c>
    </row>
    <row r="56" spans="1:2" x14ac:dyDescent="0.25">
      <c r="A56" s="1">
        <v>42001</v>
      </c>
      <c r="B56">
        <v>19</v>
      </c>
    </row>
    <row r="57" spans="1:2" x14ac:dyDescent="0.25">
      <c r="A57" s="1">
        <v>42008</v>
      </c>
      <c r="B57">
        <v>53</v>
      </c>
    </row>
    <row r="58" spans="1:2" x14ac:dyDescent="0.25">
      <c r="A58" s="1">
        <v>42015</v>
      </c>
      <c r="B58">
        <v>30</v>
      </c>
    </row>
    <row r="59" spans="1:2" x14ac:dyDescent="0.25">
      <c r="A59" s="1">
        <v>42022</v>
      </c>
      <c r="B59">
        <v>25</v>
      </c>
    </row>
    <row r="60" spans="1:2" x14ac:dyDescent="0.25">
      <c r="A60" s="1">
        <v>42029</v>
      </c>
      <c r="B60">
        <v>43</v>
      </c>
    </row>
    <row r="61" spans="1:2" x14ac:dyDescent="0.25">
      <c r="A61" s="1">
        <v>42036</v>
      </c>
      <c r="B61">
        <v>26</v>
      </c>
    </row>
    <row r="62" spans="1:2" x14ac:dyDescent="0.25">
      <c r="A62" s="1">
        <v>42043</v>
      </c>
      <c r="B62">
        <v>26</v>
      </c>
    </row>
    <row r="63" spans="1:2" x14ac:dyDescent="0.25">
      <c r="A63" s="1">
        <v>42050</v>
      </c>
      <c r="B63">
        <v>43</v>
      </c>
    </row>
    <row r="64" spans="1:2" x14ac:dyDescent="0.25">
      <c r="A64" s="1">
        <v>42057</v>
      </c>
      <c r="B64">
        <v>37</v>
      </c>
    </row>
    <row r="65" spans="1:2" x14ac:dyDescent="0.25">
      <c r="A65" s="1">
        <v>42064</v>
      </c>
      <c r="B65">
        <v>26</v>
      </c>
    </row>
    <row r="66" spans="1:2" x14ac:dyDescent="0.25">
      <c r="A66" s="1">
        <v>42071</v>
      </c>
      <c r="B66">
        <v>22</v>
      </c>
    </row>
    <row r="67" spans="1:2" x14ac:dyDescent="0.25">
      <c r="A67" s="1">
        <v>42078</v>
      </c>
      <c r="B67">
        <v>16</v>
      </c>
    </row>
    <row r="68" spans="1:2" x14ac:dyDescent="0.25">
      <c r="A68" s="1">
        <v>42085</v>
      </c>
      <c r="B68">
        <v>15</v>
      </c>
    </row>
    <row r="69" spans="1:2" x14ac:dyDescent="0.25">
      <c r="A69" s="1">
        <v>42092</v>
      </c>
      <c r="B69">
        <v>23</v>
      </c>
    </row>
    <row r="70" spans="1:2" x14ac:dyDescent="0.25">
      <c r="A70" s="1">
        <v>42099</v>
      </c>
      <c r="B70">
        <v>34</v>
      </c>
    </row>
    <row r="71" spans="1:2" x14ac:dyDescent="0.25">
      <c r="A71" s="1">
        <v>42106</v>
      </c>
      <c r="B71">
        <v>33</v>
      </c>
    </row>
    <row r="72" spans="1:2" x14ac:dyDescent="0.25">
      <c r="A72" s="1">
        <v>42113</v>
      </c>
      <c r="B72">
        <v>19</v>
      </c>
    </row>
    <row r="73" spans="1:2" x14ac:dyDescent="0.25">
      <c r="A73" s="1">
        <v>42120</v>
      </c>
      <c r="B73">
        <v>48</v>
      </c>
    </row>
    <row r="74" spans="1:2" x14ac:dyDescent="0.25">
      <c r="A74" s="1">
        <v>42127</v>
      </c>
      <c r="B74">
        <v>34</v>
      </c>
    </row>
    <row r="75" spans="1:2" x14ac:dyDescent="0.25">
      <c r="A75" s="1">
        <v>42134</v>
      </c>
      <c r="B75">
        <v>23</v>
      </c>
    </row>
    <row r="76" spans="1:2" x14ac:dyDescent="0.25">
      <c r="A76" s="1">
        <v>42141</v>
      </c>
      <c r="B76">
        <v>29</v>
      </c>
    </row>
    <row r="77" spans="1:2" x14ac:dyDescent="0.25">
      <c r="A77" s="1">
        <v>42148</v>
      </c>
      <c r="B77">
        <v>39</v>
      </c>
    </row>
    <row r="78" spans="1:2" x14ac:dyDescent="0.25">
      <c r="A78" s="1">
        <v>42155</v>
      </c>
      <c r="B78">
        <v>29</v>
      </c>
    </row>
    <row r="79" spans="1:2" x14ac:dyDescent="0.25">
      <c r="A79" s="1">
        <v>42162</v>
      </c>
      <c r="B79">
        <v>15</v>
      </c>
    </row>
    <row r="80" spans="1:2" x14ac:dyDescent="0.25">
      <c r="A80" s="1">
        <v>42169</v>
      </c>
      <c r="B80">
        <v>18</v>
      </c>
    </row>
    <row r="81" spans="1:2" x14ac:dyDescent="0.25">
      <c r="A81" s="1">
        <v>42176</v>
      </c>
      <c r="B81">
        <v>27</v>
      </c>
    </row>
    <row r="82" spans="1:2" x14ac:dyDescent="0.25">
      <c r="A82" s="1">
        <v>42183</v>
      </c>
      <c r="B82">
        <v>25</v>
      </c>
    </row>
    <row r="83" spans="1:2" x14ac:dyDescent="0.25">
      <c r="A83" s="1">
        <v>42190</v>
      </c>
      <c r="B83">
        <v>27</v>
      </c>
    </row>
    <row r="84" spans="1:2" x14ac:dyDescent="0.25">
      <c r="A84" s="1">
        <v>42197</v>
      </c>
      <c r="B84">
        <v>30</v>
      </c>
    </row>
    <row r="85" spans="1:2" x14ac:dyDescent="0.25">
      <c r="A85" s="1">
        <v>42204</v>
      </c>
      <c r="B85">
        <v>100</v>
      </c>
    </row>
    <row r="86" spans="1:2" x14ac:dyDescent="0.25">
      <c r="A86" s="1">
        <v>42211</v>
      </c>
      <c r="B86">
        <v>48</v>
      </c>
    </row>
    <row r="87" spans="1:2" x14ac:dyDescent="0.25">
      <c r="A87" s="1">
        <v>42218</v>
      </c>
      <c r="B87">
        <v>45</v>
      </c>
    </row>
    <row r="88" spans="1:2" x14ac:dyDescent="0.25">
      <c r="A88" s="1">
        <v>42225</v>
      </c>
      <c r="B88">
        <v>39</v>
      </c>
    </row>
    <row r="89" spans="1:2" x14ac:dyDescent="0.25">
      <c r="A89" s="1">
        <v>42232</v>
      </c>
      <c r="B89">
        <v>59</v>
      </c>
    </row>
    <row r="90" spans="1:2" x14ac:dyDescent="0.25">
      <c r="A90" s="1">
        <v>42239</v>
      </c>
      <c r="B90">
        <v>20</v>
      </c>
    </row>
    <row r="91" spans="1:2" x14ac:dyDescent="0.25">
      <c r="A91" s="1">
        <v>42246</v>
      </c>
      <c r="B91">
        <v>37</v>
      </c>
    </row>
    <row r="92" spans="1:2" x14ac:dyDescent="0.25">
      <c r="A92" s="1">
        <v>42253</v>
      </c>
      <c r="B92">
        <v>37</v>
      </c>
    </row>
    <row r="93" spans="1:2" x14ac:dyDescent="0.25">
      <c r="A93" s="1">
        <v>42260</v>
      </c>
      <c r="B93">
        <v>22</v>
      </c>
    </row>
    <row r="94" spans="1:2" x14ac:dyDescent="0.25">
      <c r="A94" s="1">
        <v>42267</v>
      </c>
      <c r="B94">
        <v>36</v>
      </c>
    </row>
    <row r="95" spans="1:2" x14ac:dyDescent="0.25">
      <c r="A95" s="1">
        <v>42274</v>
      </c>
      <c r="B95">
        <v>38</v>
      </c>
    </row>
    <row r="96" spans="1:2" x14ac:dyDescent="0.25">
      <c r="A96" s="1">
        <v>42281</v>
      </c>
      <c r="B96">
        <v>39</v>
      </c>
    </row>
    <row r="97" spans="1:2" x14ac:dyDescent="0.25">
      <c r="A97" s="1">
        <v>42288</v>
      </c>
      <c r="B97">
        <v>28</v>
      </c>
    </row>
    <row r="98" spans="1:2" x14ac:dyDescent="0.25">
      <c r="A98" s="1">
        <v>42295</v>
      </c>
      <c r="B98">
        <v>19</v>
      </c>
    </row>
    <row r="99" spans="1:2" x14ac:dyDescent="0.25">
      <c r="A99" s="1">
        <v>42302</v>
      </c>
      <c r="B99">
        <v>21</v>
      </c>
    </row>
    <row r="100" spans="1:2" x14ac:dyDescent="0.25">
      <c r="A100" s="1">
        <v>42309</v>
      </c>
      <c r="B100">
        <v>24</v>
      </c>
    </row>
    <row r="101" spans="1:2" x14ac:dyDescent="0.25">
      <c r="A101" s="1">
        <v>42316</v>
      </c>
      <c r="B101">
        <v>27</v>
      </c>
    </row>
    <row r="102" spans="1:2" x14ac:dyDescent="0.25">
      <c r="A102" s="1">
        <v>42323</v>
      </c>
      <c r="B102">
        <v>16</v>
      </c>
    </row>
    <row r="103" spans="1:2" x14ac:dyDescent="0.25">
      <c r="A103" s="1">
        <v>42330</v>
      </c>
      <c r="B103">
        <v>17</v>
      </c>
    </row>
    <row r="104" spans="1:2" x14ac:dyDescent="0.25">
      <c r="A104" s="1">
        <v>42337</v>
      </c>
      <c r="B104">
        <v>34</v>
      </c>
    </row>
    <row r="105" spans="1:2" x14ac:dyDescent="0.25">
      <c r="A105" s="1">
        <v>42344</v>
      </c>
      <c r="B105">
        <v>23</v>
      </c>
    </row>
    <row r="106" spans="1:2" x14ac:dyDescent="0.25">
      <c r="A106" s="1">
        <v>42351</v>
      </c>
      <c r="B106">
        <v>11</v>
      </c>
    </row>
    <row r="107" spans="1:2" x14ac:dyDescent="0.25">
      <c r="A107" s="1">
        <v>42358</v>
      </c>
      <c r="B107">
        <v>15</v>
      </c>
    </row>
    <row r="108" spans="1:2" x14ac:dyDescent="0.25">
      <c r="A108" s="1">
        <v>42365</v>
      </c>
      <c r="B108">
        <v>17</v>
      </c>
    </row>
    <row r="109" spans="1:2" x14ac:dyDescent="0.25">
      <c r="A109" s="1">
        <v>42372</v>
      </c>
      <c r="B109">
        <v>32</v>
      </c>
    </row>
    <row r="110" spans="1:2" x14ac:dyDescent="0.25">
      <c r="A110" s="1">
        <v>42379</v>
      </c>
      <c r="B110">
        <v>20</v>
      </c>
    </row>
    <row r="111" spans="1:2" x14ac:dyDescent="0.25">
      <c r="A111" s="1">
        <v>42386</v>
      </c>
      <c r="B111">
        <v>25</v>
      </c>
    </row>
    <row r="112" spans="1:2" x14ac:dyDescent="0.25">
      <c r="A112" s="1">
        <v>42393</v>
      </c>
      <c r="B112">
        <v>33</v>
      </c>
    </row>
    <row r="113" spans="1:2" x14ac:dyDescent="0.25">
      <c r="A113" s="1">
        <v>42400</v>
      </c>
      <c r="B113">
        <v>31</v>
      </c>
    </row>
    <row r="114" spans="1:2" x14ac:dyDescent="0.25">
      <c r="A114" s="1">
        <v>42407</v>
      </c>
      <c r="B114">
        <v>24</v>
      </c>
    </row>
    <row r="115" spans="1:2" x14ac:dyDescent="0.25">
      <c r="A115" s="1">
        <v>42414</v>
      </c>
      <c r="B115">
        <v>24</v>
      </c>
    </row>
    <row r="116" spans="1:2" x14ac:dyDescent="0.25">
      <c r="A116" s="1">
        <v>42421</v>
      </c>
      <c r="B116">
        <v>24</v>
      </c>
    </row>
    <row r="117" spans="1:2" x14ac:dyDescent="0.25">
      <c r="A117" s="1">
        <v>42428</v>
      </c>
      <c r="B117">
        <v>38</v>
      </c>
    </row>
    <row r="118" spans="1:2" x14ac:dyDescent="0.25">
      <c r="A118" s="1">
        <v>42435</v>
      </c>
      <c r="B118">
        <v>19</v>
      </c>
    </row>
    <row r="119" spans="1:2" x14ac:dyDescent="0.25">
      <c r="A119" s="1">
        <v>42442</v>
      </c>
      <c r="B119">
        <v>15</v>
      </c>
    </row>
    <row r="120" spans="1:2" x14ac:dyDescent="0.25">
      <c r="A120" s="1">
        <v>42449</v>
      </c>
      <c r="B120">
        <v>18</v>
      </c>
    </row>
    <row r="121" spans="1:2" x14ac:dyDescent="0.25">
      <c r="A121" s="1">
        <v>42456</v>
      </c>
      <c r="B121">
        <v>31</v>
      </c>
    </row>
    <row r="122" spans="1:2" x14ac:dyDescent="0.25">
      <c r="A122" s="1">
        <v>42463</v>
      </c>
      <c r="B122">
        <v>24</v>
      </c>
    </row>
    <row r="123" spans="1:2" x14ac:dyDescent="0.25">
      <c r="A123" s="1">
        <v>42470</v>
      </c>
      <c r="B123">
        <v>31</v>
      </c>
    </row>
    <row r="124" spans="1:2" x14ac:dyDescent="0.25">
      <c r="A124" s="1">
        <v>42477</v>
      </c>
      <c r="B124">
        <v>33</v>
      </c>
    </row>
    <row r="125" spans="1:2" x14ac:dyDescent="0.25">
      <c r="A125" s="1">
        <v>42484</v>
      </c>
      <c r="B125">
        <v>37</v>
      </c>
    </row>
    <row r="126" spans="1:2" x14ac:dyDescent="0.25">
      <c r="A126" s="1">
        <v>42491</v>
      </c>
      <c r="B126">
        <v>31</v>
      </c>
    </row>
    <row r="127" spans="1:2" x14ac:dyDescent="0.25">
      <c r="A127" s="1">
        <v>42498</v>
      </c>
      <c r="B127">
        <v>34</v>
      </c>
    </row>
    <row r="128" spans="1:2" x14ac:dyDescent="0.25">
      <c r="A128" s="1">
        <v>42505</v>
      </c>
      <c r="B128">
        <v>20</v>
      </c>
    </row>
    <row r="129" spans="1:2" x14ac:dyDescent="0.25">
      <c r="A129" s="1">
        <v>42512</v>
      </c>
      <c r="B129">
        <v>30</v>
      </c>
    </row>
    <row r="130" spans="1:2" x14ac:dyDescent="0.25">
      <c r="A130" s="1">
        <v>42519</v>
      </c>
      <c r="B130">
        <v>28</v>
      </c>
    </row>
    <row r="131" spans="1:2" x14ac:dyDescent="0.25">
      <c r="A131" s="1">
        <v>42526</v>
      </c>
      <c r="B131">
        <v>32</v>
      </c>
    </row>
    <row r="132" spans="1:2" x14ac:dyDescent="0.25">
      <c r="A132" s="1">
        <v>42533</v>
      </c>
      <c r="B132">
        <v>23</v>
      </c>
    </row>
    <row r="133" spans="1:2" x14ac:dyDescent="0.25">
      <c r="A133" s="1">
        <v>42540</v>
      </c>
      <c r="B133">
        <v>26</v>
      </c>
    </row>
    <row r="134" spans="1:2" x14ac:dyDescent="0.25">
      <c r="A134" s="1">
        <v>42547</v>
      </c>
      <c r="B134">
        <v>23</v>
      </c>
    </row>
    <row r="135" spans="1:2" x14ac:dyDescent="0.25">
      <c r="A135" s="1">
        <v>42554</v>
      </c>
      <c r="B135">
        <v>17</v>
      </c>
    </row>
    <row r="136" spans="1:2" x14ac:dyDescent="0.25">
      <c r="A136" s="1">
        <v>42561</v>
      </c>
      <c r="B136">
        <v>35</v>
      </c>
    </row>
    <row r="137" spans="1:2" x14ac:dyDescent="0.25">
      <c r="A137" s="1">
        <v>42568</v>
      </c>
      <c r="B137">
        <v>26</v>
      </c>
    </row>
    <row r="138" spans="1:2" x14ac:dyDescent="0.25">
      <c r="A138" s="1">
        <v>42575</v>
      </c>
      <c r="B138">
        <v>21</v>
      </c>
    </row>
    <row r="139" spans="1:2" x14ac:dyDescent="0.25">
      <c r="A139" s="1">
        <v>42582</v>
      </c>
      <c r="B139">
        <v>24</v>
      </c>
    </row>
    <row r="140" spans="1:2" x14ac:dyDescent="0.25">
      <c r="A140" s="1">
        <v>42589</v>
      </c>
      <c r="B140">
        <v>22</v>
      </c>
    </row>
    <row r="141" spans="1:2" x14ac:dyDescent="0.25">
      <c r="A141" s="1">
        <v>42596</v>
      </c>
      <c r="B141">
        <v>18</v>
      </c>
    </row>
    <row r="142" spans="1:2" x14ac:dyDescent="0.25">
      <c r="A142" s="1">
        <v>42603</v>
      </c>
      <c r="B142">
        <v>24</v>
      </c>
    </row>
    <row r="143" spans="1:2" x14ac:dyDescent="0.25">
      <c r="A143" s="1">
        <v>42610</v>
      </c>
      <c r="B143">
        <v>23</v>
      </c>
    </row>
    <row r="144" spans="1:2" x14ac:dyDescent="0.25">
      <c r="A144" s="1">
        <v>42617</v>
      </c>
      <c r="B144">
        <v>23</v>
      </c>
    </row>
    <row r="145" spans="1:2" x14ac:dyDescent="0.25">
      <c r="A145" s="1">
        <v>42624</v>
      </c>
      <c r="B145">
        <v>9</v>
      </c>
    </row>
    <row r="146" spans="1:2" x14ac:dyDescent="0.25">
      <c r="A146" s="1">
        <v>42631</v>
      </c>
      <c r="B146">
        <v>20</v>
      </c>
    </row>
    <row r="147" spans="1:2" x14ac:dyDescent="0.25">
      <c r="A147" s="1">
        <v>42638</v>
      </c>
      <c r="B147">
        <v>15</v>
      </c>
    </row>
    <row r="148" spans="1:2" x14ac:dyDescent="0.25">
      <c r="A148" s="1">
        <v>42645</v>
      </c>
      <c r="B148">
        <v>26</v>
      </c>
    </row>
    <row r="149" spans="1:2" x14ac:dyDescent="0.25">
      <c r="A149" s="1">
        <v>42652</v>
      </c>
      <c r="B149">
        <v>33</v>
      </c>
    </row>
    <row r="150" spans="1:2" x14ac:dyDescent="0.25">
      <c r="A150" s="1">
        <v>42659</v>
      </c>
      <c r="B150">
        <v>24</v>
      </c>
    </row>
    <row r="151" spans="1:2" x14ac:dyDescent="0.25">
      <c r="A151" s="1">
        <v>42666</v>
      </c>
      <c r="B151">
        <v>18</v>
      </c>
    </row>
    <row r="152" spans="1:2" x14ac:dyDescent="0.25">
      <c r="A152" s="1">
        <v>42673</v>
      </c>
      <c r="B152">
        <v>28</v>
      </c>
    </row>
    <row r="153" spans="1:2" x14ac:dyDescent="0.25">
      <c r="A153" s="1">
        <v>42680</v>
      </c>
      <c r="B153">
        <v>21</v>
      </c>
    </row>
    <row r="154" spans="1:2" x14ac:dyDescent="0.25">
      <c r="A154" s="1">
        <v>42687</v>
      </c>
      <c r="B154">
        <v>24</v>
      </c>
    </row>
    <row r="155" spans="1:2" x14ac:dyDescent="0.25">
      <c r="A155" s="1">
        <v>42694</v>
      </c>
      <c r="B155">
        <v>13</v>
      </c>
    </row>
    <row r="156" spans="1:2" x14ac:dyDescent="0.25">
      <c r="A156" s="1">
        <v>42701</v>
      </c>
      <c r="B156">
        <v>32</v>
      </c>
    </row>
    <row r="157" spans="1:2" x14ac:dyDescent="0.25">
      <c r="A157" s="1">
        <v>42708</v>
      </c>
      <c r="B157">
        <v>18</v>
      </c>
    </row>
    <row r="158" spans="1:2" x14ac:dyDescent="0.25">
      <c r="A158" s="1">
        <v>42715</v>
      </c>
      <c r="B158">
        <v>10</v>
      </c>
    </row>
    <row r="159" spans="1:2" x14ac:dyDescent="0.25">
      <c r="A159" s="1">
        <v>42722</v>
      </c>
      <c r="B159">
        <v>9</v>
      </c>
    </row>
    <row r="160" spans="1:2" x14ac:dyDescent="0.25">
      <c r="A160" s="1">
        <v>42729</v>
      </c>
      <c r="B160">
        <v>11</v>
      </c>
    </row>
    <row r="161" spans="1:2" x14ac:dyDescent="0.25">
      <c r="A161" s="1">
        <v>42736</v>
      </c>
      <c r="B161">
        <v>28</v>
      </c>
    </row>
    <row r="162" spans="1:2" x14ac:dyDescent="0.25">
      <c r="A162" s="1">
        <v>42743</v>
      </c>
      <c r="B162">
        <v>14</v>
      </c>
    </row>
    <row r="163" spans="1:2" x14ac:dyDescent="0.25">
      <c r="A163" s="1">
        <v>42750</v>
      </c>
      <c r="B163">
        <v>24</v>
      </c>
    </row>
    <row r="164" spans="1:2" x14ac:dyDescent="0.25">
      <c r="A164" s="1">
        <v>42757</v>
      </c>
      <c r="B164">
        <v>10</v>
      </c>
    </row>
    <row r="165" spans="1:2" x14ac:dyDescent="0.25">
      <c r="A165" s="1">
        <v>42764</v>
      </c>
      <c r="B165">
        <v>12</v>
      </c>
    </row>
    <row r="166" spans="1:2" x14ac:dyDescent="0.25">
      <c r="A166" s="1">
        <v>42771</v>
      </c>
      <c r="B166">
        <v>26</v>
      </c>
    </row>
    <row r="167" spans="1:2" x14ac:dyDescent="0.25">
      <c r="A167" s="1">
        <v>42778</v>
      </c>
      <c r="B167">
        <v>20</v>
      </c>
    </row>
    <row r="168" spans="1:2" x14ac:dyDescent="0.25">
      <c r="A168" s="1">
        <v>42785</v>
      </c>
      <c r="B168">
        <v>22</v>
      </c>
    </row>
    <row r="169" spans="1:2" x14ac:dyDescent="0.25">
      <c r="A169" s="1">
        <v>42792</v>
      </c>
      <c r="B169">
        <v>38</v>
      </c>
    </row>
    <row r="170" spans="1:2" x14ac:dyDescent="0.25">
      <c r="A170" s="1">
        <v>42799</v>
      </c>
      <c r="B170">
        <v>25</v>
      </c>
    </row>
    <row r="171" spans="1:2" x14ac:dyDescent="0.25">
      <c r="A171" s="1">
        <v>42806</v>
      </c>
      <c r="B171">
        <v>16</v>
      </c>
    </row>
    <row r="172" spans="1:2" x14ac:dyDescent="0.25">
      <c r="A172" s="1">
        <v>42813</v>
      </c>
      <c r="B172">
        <v>16</v>
      </c>
    </row>
    <row r="173" spans="1:2" x14ac:dyDescent="0.25">
      <c r="A173" s="1">
        <v>42820</v>
      </c>
      <c r="B173">
        <v>14</v>
      </c>
    </row>
    <row r="174" spans="1:2" x14ac:dyDescent="0.25">
      <c r="A174" s="1">
        <v>42827</v>
      </c>
      <c r="B174">
        <v>20</v>
      </c>
    </row>
    <row r="175" spans="1:2" x14ac:dyDescent="0.25">
      <c r="A175" s="1">
        <v>42834</v>
      </c>
      <c r="B175">
        <v>14</v>
      </c>
    </row>
    <row r="176" spans="1:2" x14ac:dyDescent="0.25">
      <c r="A176" s="1">
        <v>42841</v>
      </c>
      <c r="B176">
        <v>22</v>
      </c>
    </row>
    <row r="177" spans="1:2" x14ac:dyDescent="0.25">
      <c r="A177" s="1">
        <v>42848</v>
      </c>
      <c r="B177">
        <v>22</v>
      </c>
    </row>
    <row r="178" spans="1:2" x14ac:dyDescent="0.25">
      <c r="A178" s="1">
        <v>42855</v>
      </c>
      <c r="B178">
        <v>18</v>
      </c>
    </row>
    <row r="179" spans="1:2" x14ac:dyDescent="0.25">
      <c r="A179" s="1">
        <v>42862</v>
      </c>
      <c r="B179">
        <v>29</v>
      </c>
    </row>
    <row r="180" spans="1:2" x14ac:dyDescent="0.25">
      <c r="A180" s="1">
        <v>42869</v>
      </c>
      <c r="B180">
        <v>13</v>
      </c>
    </row>
    <row r="181" spans="1:2" x14ac:dyDescent="0.25">
      <c r="A181" s="1">
        <v>42876</v>
      </c>
      <c r="B181">
        <v>17</v>
      </c>
    </row>
    <row r="182" spans="1:2" x14ac:dyDescent="0.25">
      <c r="A182" s="1">
        <v>42883</v>
      </c>
      <c r="B182">
        <v>4</v>
      </c>
    </row>
    <row r="183" spans="1:2" x14ac:dyDescent="0.25">
      <c r="A183" s="1">
        <v>42890</v>
      </c>
      <c r="B183">
        <v>11</v>
      </c>
    </row>
    <row r="184" spans="1:2" x14ac:dyDescent="0.25">
      <c r="A184" s="1">
        <v>42897</v>
      </c>
      <c r="B184">
        <v>15</v>
      </c>
    </row>
    <row r="185" spans="1:2" x14ac:dyDescent="0.25">
      <c r="A185" s="1">
        <v>42904</v>
      </c>
      <c r="B185">
        <v>17</v>
      </c>
    </row>
    <row r="186" spans="1:2" x14ac:dyDescent="0.25">
      <c r="A186" s="1">
        <v>42911</v>
      </c>
      <c r="B186">
        <v>11</v>
      </c>
    </row>
    <row r="187" spans="1:2" x14ac:dyDescent="0.25">
      <c r="A187" s="1">
        <v>42918</v>
      </c>
      <c r="B187">
        <v>35</v>
      </c>
    </row>
    <row r="188" spans="1:2" x14ac:dyDescent="0.25">
      <c r="A188" s="1">
        <v>42925</v>
      </c>
      <c r="B188">
        <v>18</v>
      </c>
    </row>
    <row r="189" spans="1:2" x14ac:dyDescent="0.25">
      <c r="A189" s="1">
        <v>42932</v>
      </c>
      <c r="B189">
        <v>24</v>
      </c>
    </row>
    <row r="190" spans="1:2" x14ac:dyDescent="0.25">
      <c r="A190" s="1">
        <v>42939</v>
      </c>
      <c r="B190">
        <v>11</v>
      </c>
    </row>
    <row r="191" spans="1:2" x14ac:dyDescent="0.25">
      <c r="A191" s="1">
        <v>42946</v>
      </c>
      <c r="B191">
        <v>19</v>
      </c>
    </row>
    <row r="192" spans="1:2" x14ac:dyDescent="0.25">
      <c r="A192" s="1">
        <v>42953</v>
      </c>
      <c r="B192">
        <v>13</v>
      </c>
    </row>
    <row r="193" spans="1:2" x14ac:dyDescent="0.25">
      <c r="A193" s="1">
        <v>42960</v>
      </c>
      <c r="B193">
        <v>9</v>
      </c>
    </row>
    <row r="194" spans="1:2" x14ac:dyDescent="0.25">
      <c r="A194" s="1">
        <v>42967</v>
      </c>
      <c r="B194">
        <v>19</v>
      </c>
    </row>
    <row r="195" spans="1:2" x14ac:dyDescent="0.25">
      <c r="A195" s="1">
        <v>42974</v>
      </c>
      <c r="B195">
        <v>14</v>
      </c>
    </row>
    <row r="196" spans="1:2" x14ac:dyDescent="0.25">
      <c r="A196" s="1">
        <v>42981</v>
      </c>
      <c r="B196">
        <v>16</v>
      </c>
    </row>
    <row r="197" spans="1:2" x14ac:dyDescent="0.25">
      <c r="A197" s="1">
        <v>42988</v>
      </c>
      <c r="B197">
        <v>16</v>
      </c>
    </row>
    <row r="198" spans="1:2" x14ac:dyDescent="0.25">
      <c r="A198" s="1">
        <v>42995</v>
      </c>
      <c r="B198">
        <v>12</v>
      </c>
    </row>
    <row r="199" spans="1:2" x14ac:dyDescent="0.25">
      <c r="A199" s="1">
        <v>43002</v>
      </c>
      <c r="B199">
        <v>12</v>
      </c>
    </row>
    <row r="200" spans="1:2" x14ac:dyDescent="0.25">
      <c r="A200" s="1">
        <v>43009</v>
      </c>
      <c r="B200">
        <v>26</v>
      </c>
    </row>
    <row r="201" spans="1:2" x14ac:dyDescent="0.25">
      <c r="A201" s="1">
        <v>43016</v>
      </c>
      <c r="B201">
        <v>26</v>
      </c>
    </row>
    <row r="202" spans="1:2" x14ac:dyDescent="0.25">
      <c r="A202" s="1">
        <v>43023</v>
      </c>
      <c r="B202">
        <v>45</v>
      </c>
    </row>
    <row r="203" spans="1:2" x14ac:dyDescent="0.25">
      <c r="A203" s="1">
        <v>43030</v>
      </c>
      <c r="B203">
        <v>34</v>
      </c>
    </row>
    <row r="204" spans="1:2" x14ac:dyDescent="0.25">
      <c r="A204" s="1">
        <v>43037</v>
      </c>
      <c r="B204">
        <v>14</v>
      </c>
    </row>
    <row r="205" spans="1:2" x14ac:dyDescent="0.25">
      <c r="A205" s="1">
        <v>43044</v>
      </c>
      <c r="B205">
        <v>16</v>
      </c>
    </row>
    <row r="206" spans="1:2" x14ac:dyDescent="0.25">
      <c r="A206" s="1">
        <v>43051</v>
      </c>
      <c r="B206">
        <v>10</v>
      </c>
    </row>
    <row r="207" spans="1:2" x14ac:dyDescent="0.25">
      <c r="A207" s="1">
        <v>43058</v>
      </c>
      <c r="B207">
        <v>15</v>
      </c>
    </row>
    <row r="208" spans="1:2" x14ac:dyDescent="0.25">
      <c r="A208" s="1">
        <v>43065</v>
      </c>
      <c r="B208">
        <v>15</v>
      </c>
    </row>
    <row r="209" spans="1:2" x14ac:dyDescent="0.25">
      <c r="A209" s="1">
        <v>43072</v>
      </c>
      <c r="B209">
        <v>14</v>
      </c>
    </row>
    <row r="210" spans="1:2" x14ac:dyDescent="0.25">
      <c r="A210" s="1">
        <v>43079</v>
      </c>
      <c r="B210">
        <v>4</v>
      </c>
    </row>
    <row r="211" spans="1:2" x14ac:dyDescent="0.25">
      <c r="A211" s="1">
        <v>43086</v>
      </c>
      <c r="B211">
        <v>0</v>
      </c>
    </row>
    <row r="212" spans="1:2" x14ac:dyDescent="0.25">
      <c r="A212" s="1">
        <v>43093</v>
      </c>
      <c r="B212">
        <v>11</v>
      </c>
    </row>
    <row r="213" spans="1:2" x14ac:dyDescent="0.25">
      <c r="A213" s="1">
        <v>43100</v>
      </c>
      <c r="B213">
        <v>14</v>
      </c>
    </row>
    <row r="214" spans="1:2" x14ac:dyDescent="0.25">
      <c r="A214" s="1">
        <v>43107</v>
      </c>
      <c r="B214">
        <v>14</v>
      </c>
    </row>
    <row r="215" spans="1:2" x14ac:dyDescent="0.25">
      <c r="A215" s="1">
        <v>43114</v>
      </c>
      <c r="B215">
        <v>35</v>
      </c>
    </row>
    <row r="216" spans="1:2" x14ac:dyDescent="0.25">
      <c r="A216" s="1">
        <v>43121</v>
      </c>
      <c r="B216">
        <v>21</v>
      </c>
    </row>
    <row r="217" spans="1:2" x14ac:dyDescent="0.25">
      <c r="A217" s="1">
        <v>43128</v>
      </c>
      <c r="B217">
        <v>27</v>
      </c>
    </row>
    <row r="218" spans="1:2" x14ac:dyDescent="0.25">
      <c r="A218" s="1">
        <v>43135</v>
      </c>
      <c r="B218">
        <v>25</v>
      </c>
    </row>
    <row r="219" spans="1:2" x14ac:dyDescent="0.25">
      <c r="A219" s="1">
        <v>43142</v>
      </c>
      <c r="B219">
        <v>12</v>
      </c>
    </row>
    <row r="220" spans="1:2" x14ac:dyDescent="0.25">
      <c r="A220" s="1">
        <v>43149</v>
      </c>
      <c r="B220">
        <v>6</v>
      </c>
    </row>
    <row r="221" spans="1:2" x14ac:dyDescent="0.25">
      <c r="A221" s="1">
        <v>43156</v>
      </c>
      <c r="B221">
        <v>25</v>
      </c>
    </row>
    <row r="222" spans="1:2" x14ac:dyDescent="0.25">
      <c r="A222" s="1">
        <v>43163</v>
      </c>
      <c r="B222">
        <v>29</v>
      </c>
    </row>
    <row r="223" spans="1:2" x14ac:dyDescent="0.25">
      <c r="A223" s="1">
        <v>43170</v>
      </c>
      <c r="B223">
        <v>8</v>
      </c>
    </row>
    <row r="224" spans="1:2" x14ac:dyDescent="0.25">
      <c r="A224" s="1">
        <v>43177</v>
      </c>
      <c r="B224">
        <v>10</v>
      </c>
    </row>
    <row r="225" spans="1:2" x14ac:dyDescent="0.25">
      <c r="A225" s="1">
        <v>43184</v>
      </c>
      <c r="B225">
        <v>20</v>
      </c>
    </row>
    <row r="226" spans="1:2" x14ac:dyDescent="0.25">
      <c r="A226" s="1">
        <v>43191</v>
      </c>
      <c r="B226">
        <v>22</v>
      </c>
    </row>
    <row r="227" spans="1:2" x14ac:dyDescent="0.25">
      <c r="A227" s="1">
        <v>43198</v>
      </c>
      <c r="B227">
        <v>18</v>
      </c>
    </row>
    <row r="228" spans="1:2" x14ac:dyDescent="0.25">
      <c r="A228" s="1">
        <v>43205</v>
      </c>
      <c r="B228">
        <v>18</v>
      </c>
    </row>
    <row r="229" spans="1:2" x14ac:dyDescent="0.25">
      <c r="A229" s="1">
        <v>43212</v>
      </c>
      <c r="B229">
        <v>23</v>
      </c>
    </row>
    <row r="230" spans="1:2" x14ac:dyDescent="0.25">
      <c r="A230" s="1">
        <v>43219</v>
      </c>
      <c r="B230">
        <v>20</v>
      </c>
    </row>
    <row r="231" spans="1:2" x14ac:dyDescent="0.25">
      <c r="A231" s="1">
        <v>43226</v>
      </c>
      <c r="B231">
        <v>8</v>
      </c>
    </row>
    <row r="232" spans="1:2" x14ac:dyDescent="0.25">
      <c r="A232" s="1">
        <v>43233</v>
      </c>
      <c r="B232">
        <v>24</v>
      </c>
    </row>
    <row r="233" spans="1:2" x14ac:dyDescent="0.25">
      <c r="A233" s="1">
        <v>43240</v>
      </c>
      <c r="B233">
        <v>8</v>
      </c>
    </row>
    <row r="234" spans="1:2" x14ac:dyDescent="0.25">
      <c r="A234" s="1">
        <v>43247</v>
      </c>
      <c r="B234">
        <v>23</v>
      </c>
    </row>
    <row r="235" spans="1:2" x14ac:dyDescent="0.25">
      <c r="A235" s="1">
        <v>43254</v>
      </c>
      <c r="B235">
        <v>10</v>
      </c>
    </row>
    <row r="236" spans="1:2" x14ac:dyDescent="0.25">
      <c r="A236" s="1">
        <v>43261</v>
      </c>
      <c r="B236">
        <v>14</v>
      </c>
    </row>
    <row r="237" spans="1:2" x14ac:dyDescent="0.25">
      <c r="A237" s="1">
        <v>43268</v>
      </c>
      <c r="B237">
        <v>10</v>
      </c>
    </row>
    <row r="238" spans="1:2" x14ac:dyDescent="0.25">
      <c r="A238" s="1">
        <v>43275</v>
      </c>
      <c r="B238">
        <v>16</v>
      </c>
    </row>
    <row r="239" spans="1:2" x14ac:dyDescent="0.25">
      <c r="A239" s="1">
        <v>43282</v>
      </c>
      <c r="B239">
        <v>23</v>
      </c>
    </row>
    <row r="240" spans="1:2" x14ac:dyDescent="0.25">
      <c r="A240" s="1">
        <v>43289</v>
      </c>
      <c r="B240">
        <v>6</v>
      </c>
    </row>
    <row r="241" spans="1:2" x14ac:dyDescent="0.25">
      <c r="A241" s="1">
        <v>43296</v>
      </c>
      <c r="B241">
        <v>31</v>
      </c>
    </row>
    <row r="242" spans="1:2" x14ac:dyDescent="0.25">
      <c r="A242" s="1">
        <v>43303</v>
      </c>
      <c r="B242">
        <v>10</v>
      </c>
    </row>
    <row r="243" spans="1:2" x14ac:dyDescent="0.25">
      <c r="A243" s="1">
        <v>43310</v>
      </c>
      <c r="B243">
        <v>12</v>
      </c>
    </row>
    <row r="244" spans="1:2" x14ac:dyDescent="0.25">
      <c r="A244" s="1">
        <v>43317</v>
      </c>
      <c r="B244">
        <v>27</v>
      </c>
    </row>
    <row r="245" spans="1:2" x14ac:dyDescent="0.25">
      <c r="A245" s="1">
        <v>43324</v>
      </c>
      <c r="B245">
        <v>10</v>
      </c>
    </row>
    <row r="246" spans="1:2" x14ac:dyDescent="0.25">
      <c r="A246" s="1">
        <v>43331</v>
      </c>
      <c r="B246">
        <v>10</v>
      </c>
    </row>
    <row r="247" spans="1:2" x14ac:dyDescent="0.25">
      <c r="A247" s="1">
        <v>43338</v>
      </c>
      <c r="B247">
        <v>16</v>
      </c>
    </row>
    <row r="248" spans="1:2" x14ac:dyDescent="0.25">
      <c r="A248" s="1">
        <v>43345</v>
      </c>
      <c r="B248">
        <v>36</v>
      </c>
    </row>
    <row r="249" spans="1:2" x14ac:dyDescent="0.25">
      <c r="A249" s="1">
        <v>43352</v>
      </c>
      <c r="B249">
        <v>17</v>
      </c>
    </row>
    <row r="250" spans="1:2" x14ac:dyDescent="0.25">
      <c r="A250" s="1">
        <v>43359</v>
      </c>
      <c r="B250">
        <v>24</v>
      </c>
    </row>
    <row r="251" spans="1:2" x14ac:dyDescent="0.25">
      <c r="A251" s="1">
        <v>43366</v>
      </c>
      <c r="B251">
        <v>28</v>
      </c>
    </row>
    <row r="252" spans="1:2" x14ac:dyDescent="0.25">
      <c r="A252" s="1">
        <v>43373</v>
      </c>
      <c r="B252">
        <v>26</v>
      </c>
    </row>
    <row r="253" spans="1:2" x14ac:dyDescent="0.25">
      <c r="A253" s="1">
        <v>43380</v>
      </c>
      <c r="B253">
        <v>22</v>
      </c>
    </row>
    <row r="254" spans="1:2" x14ac:dyDescent="0.25">
      <c r="A254" s="1">
        <v>43387</v>
      </c>
      <c r="B254">
        <v>26</v>
      </c>
    </row>
    <row r="255" spans="1:2" x14ac:dyDescent="0.25">
      <c r="A255" s="1">
        <v>43394</v>
      </c>
      <c r="B255">
        <v>22</v>
      </c>
    </row>
    <row r="256" spans="1:2" x14ac:dyDescent="0.25">
      <c r="A256" s="1">
        <v>43401</v>
      </c>
      <c r="B256">
        <v>18</v>
      </c>
    </row>
    <row r="257" spans="1:2" x14ac:dyDescent="0.25">
      <c r="A257" s="1">
        <v>43408</v>
      </c>
      <c r="B257">
        <v>17</v>
      </c>
    </row>
    <row r="258" spans="1:2" x14ac:dyDescent="0.25">
      <c r="A258" s="1">
        <v>43415</v>
      </c>
      <c r="B258">
        <v>10</v>
      </c>
    </row>
    <row r="259" spans="1:2" x14ac:dyDescent="0.25">
      <c r="A259" s="1">
        <v>43422</v>
      </c>
      <c r="B259">
        <v>12</v>
      </c>
    </row>
    <row r="260" spans="1:2" x14ac:dyDescent="0.25">
      <c r="A260" s="1">
        <v>43429</v>
      </c>
      <c r="B260">
        <v>36</v>
      </c>
    </row>
    <row r="261" spans="1:2" x14ac:dyDescent="0.25">
      <c r="A261" s="1">
        <v>43436</v>
      </c>
      <c r="B261">
        <v>14</v>
      </c>
    </row>
    <row r="262" spans="1:2" x14ac:dyDescent="0.25">
      <c r="A262" s="1">
        <v>43443</v>
      </c>
      <c r="B262">
        <v>18</v>
      </c>
    </row>
    <row r="263" spans="1:2" x14ac:dyDescent="0.25">
      <c r="A263" s="1">
        <v>43450</v>
      </c>
      <c r="B263">
        <v>12</v>
      </c>
    </row>
    <row r="264" spans="1:2" x14ac:dyDescent="0.25">
      <c r="A264" s="1">
        <v>43457</v>
      </c>
      <c r="B264">
        <v>14</v>
      </c>
    </row>
    <row r="265" spans="1:2" x14ac:dyDescent="0.25">
      <c r="A265" s="1">
        <v>43464</v>
      </c>
      <c r="B265">
        <v>17</v>
      </c>
    </row>
    <row r="266" spans="1:2" x14ac:dyDescent="0.25">
      <c r="A266" s="1">
        <v>43471</v>
      </c>
      <c r="B266">
        <v>29</v>
      </c>
    </row>
    <row r="267" spans="1:2" x14ac:dyDescent="0.25">
      <c r="A267" s="1">
        <v>43478</v>
      </c>
      <c r="B267">
        <v>17</v>
      </c>
    </row>
    <row r="268" spans="1:2" x14ac:dyDescent="0.25">
      <c r="A268" s="1">
        <v>43485</v>
      </c>
      <c r="B268">
        <v>38</v>
      </c>
    </row>
    <row r="269" spans="1:2" x14ac:dyDescent="0.25">
      <c r="A269" s="1">
        <v>43492</v>
      </c>
      <c r="B269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7"/>
  <sheetViews>
    <sheetView workbookViewId="0"/>
  </sheetViews>
  <sheetFormatPr defaultColWidth="20.7109375" defaultRowHeight="12.75" x14ac:dyDescent="0.2"/>
  <cols>
    <col min="1" max="1" width="20.7109375" style="2" customWidth="1"/>
    <col min="2" max="16384" width="20.7109375" style="2"/>
  </cols>
  <sheetData>
    <row r="1" spans="1:2" x14ac:dyDescent="0.2">
      <c r="A1" s="2" t="s">
        <v>12</v>
      </c>
    </row>
    <row r="2" spans="1:2" x14ac:dyDescent="0.2">
      <c r="A2" s="2" t="s">
        <v>11</v>
      </c>
    </row>
    <row r="3" spans="1:2" x14ac:dyDescent="0.2">
      <c r="A3" s="2" t="s">
        <v>10</v>
      </c>
    </row>
    <row r="4" spans="1:2" x14ac:dyDescent="0.2">
      <c r="A4" s="2" t="s">
        <v>9</v>
      </c>
    </row>
    <row r="5" spans="1:2" x14ac:dyDescent="0.2">
      <c r="A5" s="2" t="s">
        <v>8</v>
      </c>
    </row>
    <row r="6" spans="1:2" x14ac:dyDescent="0.2">
      <c r="A6" s="2" t="s">
        <v>7</v>
      </c>
    </row>
    <row r="8" spans="1:2" x14ac:dyDescent="0.2">
      <c r="A8" s="2" t="s">
        <v>15</v>
      </c>
      <c r="B8" s="2" t="s">
        <v>16</v>
      </c>
    </row>
    <row r="10" spans="1:2" x14ac:dyDescent="0.2">
      <c r="A10" s="2" t="s">
        <v>17</v>
      </c>
    </row>
    <row r="11" spans="1:2" x14ac:dyDescent="0.2">
      <c r="A11" s="2" t="s">
        <v>4</v>
      </c>
      <c r="B11" s="2" t="s">
        <v>15</v>
      </c>
    </row>
    <row r="12" spans="1:2" x14ac:dyDescent="0.2">
      <c r="A12" s="4">
        <v>41636</v>
      </c>
      <c r="B12" s="6">
        <v>332000</v>
      </c>
    </row>
    <row r="13" spans="1:2" x14ac:dyDescent="0.2">
      <c r="A13" s="4">
        <v>41643</v>
      </c>
      <c r="B13" s="6">
        <v>322000</v>
      </c>
    </row>
    <row r="14" spans="1:2" x14ac:dyDescent="0.2">
      <c r="A14" s="4">
        <v>41650</v>
      </c>
      <c r="B14" s="6">
        <v>316000</v>
      </c>
    </row>
    <row r="15" spans="1:2" x14ac:dyDescent="0.2">
      <c r="A15" s="4">
        <v>41657</v>
      </c>
      <c r="B15" s="6">
        <v>324000</v>
      </c>
    </row>
    <row r="16" spans="1:2" x14ac:dyDescent="0.2">
      <c r="A16" s="4">
        <v>41664</v>
      </c>
      <c r="B16" s="6">
        <v>343000</v>
      </c>
    </row>
    <row r="17" spans="1:2" x14ac:dyDescent="0.2">
      <c r="A17" s="4">
        <v>41671</v>
      </c>
      <c r="B17" s="6">
        <v>334000</v>
      </c>
    </row>
    <row r="18" spans="1:2" x14ac:dyDescent="0.2">
      <c r="A18" s="4">
        <v>41678</v>
      </c>
      <c r="B18" s="6">
        <v>340000</v>
      </c>
    </row>
    <row r="19" spans="1:2" x14ac:dyDescent="0.2">
      <c r="A19" s="4">
        <v>41685</v>
      </c>
      <c r="B19" s="6">
        <v>334000</v>
      </c>
    </row>
    <row r="20" spans="1:2" x14ac:dyDescent="0.2">
      <c r="A20" s="4">
        <v>41692</v>
      </c>
      <c r="B20" s="6">
        <v>342000</v>
      </c>
    </row>
    <row r="21" spans="1:2" x14ac:dyDescent="0.2">
      <c r="A21" s="4">
        <v>41699</v>
      </c>
      <c r="B21" s="6">
        <v>321000</v>
      </c>
    </row>
    <row r="22" spans="1:2" x14ac:dyDescent="0.2">
      <c r="A22" s="4">
        <v>41706</v>
      </c>
      <c r="B22" s="6">
        <v>325000</v>
      </c>
    </row>
    <row r="23" spans="1:2" x14ac:dyDescent="0.2">
      <c r="A23" s="4">
        <v>41713</v>
      </c>
      <c r="B23" s="6">
        <v>322000</v>
      </c>
    </row>
    <row r="24" spans="1:2" x14ac:dyDescent="0.2">
      <c r="A24" s="4">
        <v>41720</v>
      </c>
      <c r="B24" s="6">
        <v>314000</v>
      </c>
    </row>
    <row r="25" spans="1:2" x14ac:dyDescent="0.2">
      <c r="A25" s="4">
        <v>41727</v>
      </c>
      <c r="B25" s="6">
        <v>332000</v>
      </c>
    </row>
    <row r="26" spans="1:2" x14ac:dyDescent="0.2">
      <c r="A26" s="4">
        <v>41734</v>
      </c>
      <c r="B26" s="6">
        <v>313000</v>
      </c>
    </row>
    <row r="27" spans="1:2" x14ac:dyDescent="0.2">
      <c r="A27" s="4">
        <v>41741</v>
      </c>
      <c r="B27" s="6">
        <v>310000</v>
      </c>
    </row>
    <row r="28" spans="1:2" x14ac:dyDescent="0.2">
      <c r="A28" s="4">
        <v>41748</v>
      </c>
      <c r="B28" s="6">
        <v>329000</v>
      </c>
    </row>
    <row r="29" spans="1:2" x14ac:dyDescent="0.2">
      <c r="A29" s="4">
        <v>41755</v>
      </c>
      <c r="B29" s="6">
        <v>344000</v>
      </c>
    </row>
    <row r="30" spans="1:2" x14ac:dyDescent="0.2">
      <c r="A30" s="4">
        <v>41762</v>
      </c>
      <c r="B30" s="6">
        <v>325000</v>
      </c>
    </row>
    <row r="31" spans="1:2" x14ac:dyDescent="0.2">
      <c r="A31" s="4">
        <v>41769</v>
      </c>
      <c r="B31" s="6">
        <v>303000</v>
      </c>
    </row>
    <row r="32" spans="1:2" x14ac:dyDescent="0.2">
      <c r="A32" s="4">
        <v>41776</v>
      </c>
      <c r="B32" s="6">
        <v>326000</v>
      </c>
    </row>
    <row r="33" spans="1:2" x14ac:dyDescent="0.2">
      <c r="A33" s="4">
        <v>41783</v>
      </c>
      <c r="B33" s="6">
        <v>306000</v>
      </c>
    </row>
    <row r="34" spans="1:2" x14ac:dyDescent="0.2">
      <c r="A34" s="4">
        <v>41790</v>
      </c>
      <c r="B34" s="6">
        <v>313000</v>
      </c>
    </row>
    <row r="35" spans="1:2" x14ac:dyDescent="0.2">
      <c r="A35" s="4">
        <v>41797</v>
      </c>
      <c r="B35" s="6">
        <v>318000</v>
      </c>
    </row>
    <row r="36" spans="1:2" x14ac:dyDescent="0.2">
      <c r="A36" s="4">
        <v>41804</v>
      </c>
      <c r="B36" s="6">
        <v>314000</v>
      </c>
    </row>
    <row r="37" spans="1:2" x14ac:dyDescent="0.2">
      <c r="A37" s="4">
        <v>41811</v>
      </c>
      <c r="B37" s="6">
        <v>316000</v>
      </c>
    </row>
    <row r="38" spans="1:2" x14ac:dyDescent="0.2">
      <c r="A38" s="4">
        <v>41818</v>
      </c>
      <c r="B38" s="6">
        <v>310000</v>
      </c>
    </row>
    <row r="39" spans="1:2" x14ac:dyDescent="0.2">
      <c r="A39" s="4">
        <v>41825</v>
      </c>
      <c r="B39" s="6">
        <v>303000</v>
      </c>
    </row>
    <row r="40" spans="1:2" x14ac:dyDescent="0.2">
      <c r="A40" s="4">
        <v>41832</v>
      </c>
      <c r="B40" s="6">
        <v>306000</v>
      </c>
    </row>
    <row r="41" spans="1:2" x14ac:dyDescent="0.2">
      <c r="A41" s="4">
        <v>41839</v>
      </c>
      <c r="B41" s="6">
        <v>295000</v>
      </c>
    </row>
    <row r="42" spans="1:2" x14ac:dyDescent="0.2">
      <c r="A42" s="4">
        <v>41846</v>
      </c>
      <c r="B42" s="6">
        <v>303000</v>
      </c>
    </row>
    <row r="43" spans="1:2" x14ac:dyDescent="0.2">
      <c r="A43" s="4">
        <v>41853</v>
      </c>
      <c r="B43" s="6">
        <v>295000</v>
      </c>
    </row>
    <row r="44" spans="1:2" x14ac:dyDescent="0.2">
      <c r="A44" s="4">
        <v>41860</v>
      </c>
      <c r="B44" s="6">
        <v>309000</v>
      </c>
    </row>
    <row r="45" spans="1:2" x14ac:dyDescent="0.2">
      <c r="A45" s="4">
        <v>41867</v>
      </c>
      <c r="B45" s="6">
        <v>302000</v>
      </c>
    </row>
    <row r="46" spans="1:2" x14ac:dyDescent="0.2">
      <c r="A46" s="4">
        <v>41874</v>
      </c>
      <c r="B46" s="6">
        <v>299000</v>
      </c>
    </row>
    <row r="47" spans="1:2" x14ac:dyDescent="0.2">
      <c r="A47" s="4">
        <v>41881</v>
      </c>
      <c r="B47" s="6">
        <v>301000</v>
      </c>
    </row>
    <row r="48" spans="1:2" x14ac:dyDescent="0.2">
      <c r="A48" s="4">
        <v>41888</v>
      </c>
      <c r="B48" s="6">
        <v>306000</v>
      </c>
    </row>
    <row r="49" spans="1:2" x14ac:dyDescent="0.2">
      <c r="A49" s="4">
        <v>41895</v>
      </c>
      <c r="B49" s="6">
        <v>287000</v>
      </c>
    </row>
    <row r="50" spans="1:2" x14ac:dyDescent="0.2">
      <c r="A50" s="4">
        <v>41902</v>
      </c>
      <c r="B50" s="6">
        <v>293000</v>
      </c>
    </row>
    <row r="51" spans="1:2" x14ac:dyDescent="0.2">
      <c r="A51" s="4">
        <v>41909</v>
      </c>
      <c r="B51" s="6">
        <v>289000</v>
      </c>
    </row>
    <row r="52" spans="1:2" x14ac:dyDescent="0.2">
      <c r="A52" s="4">
        <v>41916</v>
      </c>
      <c r="B52" s="6">
        <v>292000</v>
      </c>
    </row>
    <row r="53" spans="1:2" x14ac:dyDescent="0.2">
      <c r="A53" s="4">
        <v>41923</v>
      </c>
      <c r="B53" s="6">
        <v>279000</v>
      </c>
    </row>
    <row r="54" spans="1:2" x14ac:dyDescent="0.2">
      <c r="A54" s="4">
        <v>41930</v>
      </c>
      <c r="B54" s="6">
        <v>290000</v>
      </c>
    </row>
    <row r="55" spans="1:2" x14ac:dyDescent="0.2">
      <c r="A55" s="4">
        <v>41937</v>
      </c>
      <c r="B55" s="6">
        <v>290000</v>
      </c>
    </row>
    <row r="56" spans="1:2" x14ac:dyDescent="0.2">
      <c r="A56" s="4">
        <v>41944</v>
      </c>
      <c r="B56" s="6">
        <v>280000</v>
      </c>
    </row>
    <row r="57" spans="1:2" x14ac:dyDescent="0.2">
      <c r="A57" s="4">
        <v>41951</v>
      </c>
      <c r="B57" s="6">
        <v>290000</v>
      </c>
    </row>
    <row r="58" spans="1:2" x14ac:dyDescent="0.2">
      <c r="A58" s="4">
        <v>41958</v>
      </c>
      <c r="B58" s="6">
        <v>293000</v>
      </c>
    </row>
    <row r="59" spans="1:2" x14ac:dyDescent="0.2">
      <c r="A59" s="4">
        <v>41965</v>
      </c>
      <c r="B59" s="6">
        <v>305000</v>
      </c>
    </row>
    <row r="60" spans="1:2" x14ac:dyDescent="0.2">
      <c r="A60" s="4">
        <v>41972</v>
      </c>
      <c r="B60" s="6">
        <v>292000</v>
      </c>
    </row>
    <row r="61" spans="1:2" x14ac:dyDescent="0.2">
      <c r="A61" s="4">
        <v>41979</v>
      </c>
      <c r="B61" s="6">
        <v>289000</v>
      </c>
    </row>
    <row r="62" spans="1:2" x14ac:dyDescent="0.2">
      <c r="A62" s="4">
        <v>41986</v>
      </c>
      <c r="B62" s="6">
        <v>286000</v>
      </c>
    </row>
    <row r="63" spans="1:2" x14ac:dyDescent="0.2">
      <c r="A63" s="4">
        <v>41993</v>
      </c>
      <c r="B63" s="6">
        <v>275000</v>
      </c>
    </row>
    <row r="64" spans="1:2" x14ac:dyDescent="0.2">
      <c r="A64" s="4">
        <v>42000</v>
      </c>
      <c r="B64" s="6">
        <v>286000</v>
      </c>
    </row>
    <row r="65" spans="1:2" x14ac:dyDescent="0.2">
      <c r="A65" s="4">
        <v>42007</v>
      </c>
      <c r="B65" s="6">
        <v>293000</v>
      </c>
    </row>
    <row r="66" spans="1:2" x14ac:dyDescent="0.2">
      <c r="A66" s="4">
        <v>42014</v>
      </c>
      <c r="B66" s="6">
        <v>301000</v>
      </c>
    </row>
    <row r="67" spans="1:2" x14ac:dyDescent="0.2">
      <c r="A67" s="4">
        <v>42021</v>
      </c>
      <c r="B67" s="6">
        <v>297000</v>
      </c>
    </row>
    <row r="68" spans="1:2" x14ac:dyDescent="0.2">
      <c r="A68" s="4">
        <v>42028</v>
      </c>
      <c r="B68" s="6">
        <v>262000</v>
      </c>
    </row>
    <row r="69" spans="1:2" x14ac:dyDescent="0.2">
      <c r="A69" s="4">
        <v>42035</v>
      </c>
      <c r="B69" s="6">
        <v>287000</v>
      </c>
    </row>
    <row r="70" spans="1:2" x14ac:dyDescent="0.2">
      <c r="A70" s="4">
        <v>42042</v>
      </c>
      <c r="B70" s="6">
        <v>301000</v>
      </c>
    </row>
    <row r="71" spans="1:2" x14ac:dyDescent="0.2">
      <c r="A71" s="4">
        <v>42049</v>
      </c>
      <c r="B71" s="6">
        <v>287000</v>
      </c>
    </row>
    <row r="72" spans="1:2" x14ac:dyDescent="0.2">
      <c r="A72" s="4">
        <v>42056</v>
      </c>
      <c r="B72" s="6">
        <v>306000</v>
      </c>
    </row>
    <row r="73" spans="1:2" x14ac:dyDescent="0.2">
      <c r="A73" s="4">
        <v>42063</v>
      </c>
      <c r="B73" s="6">
        <v>318000</v>
      </c>
    </row>
    <row r="74" spans="1:2" x14ac:dyDescent="0.2">
      <c r="A74" s="4">
        <v>42070</v>
      </c>
      <c r="B74" s="6">
        <v>296000</v>
      </c>
    </row>
    <row r="75" spans="1:2" x14ac:dyDescent="0.2">
      <c r="A75" s="4">
        <v>42077</v>
      </c>
      <c r="B75" s="6">
        <v>291000</v>
      </c>
    </row>
    <row r="76" spans="1:2" x14ac:dyDescent="0.2">
      <c r="A76" s="4">
        <v>42084</v>
      </c>
      <c r="B76" s="6">
        <v>286000</v>
      </c>
    </row>
    <row r="77" spans="1:2" x14ac:dyDescent="0.2">
      <c r="A77" s="4">
        <v>42091</v>
      </c>
      <c r="B77" s="6">
        <v>269000</v>
      </c>
    </row>
    <row r="78" spans="1:2" x14ac:dyDescent="0.2">
      <c r="A78" s="4">
        <v>42098</v>
      </c>
      <c r="B78" s="6">
        <v>287000</v>
      </c>
    </row>
    <row r="79" spans="1:2" x14ac:dyDescent="0.2">
      <c r="A79" s="4">
        <v>42105</v>
      </c>
      <c r="B79" s="6">
        <v>297000</v>
      </c>
    </row>
    <row r="80" spans="1:2" x14ac:dyDescent="0.2">
      <c r="A80" s="4">
        <v>42112</v>
      </c>
      <c r="B80" s="6">
        <v>296000</v>
      </c>
    </row>
    <row r="81" spans="1:2" x14ac:dyDescent="0.2">
      <c r="A81" s="4">
        <v>42119</v>
      </c>
      <c r="B81" s="6">
        <v>268000</v>
      </c>
    </row>
    <row r="82" spans="1:2" x14ac:dyDescent="0.2">
      <c r="A82" s="4">
        <v>42126</v>
      </c>
      <c r="B82" s="6">
        <v>269000</v>
      </c>
    </row>
    <row r="83" spans="1:2" x14ac:dyDescent="0.2">
      <c r="A83" s="4">
        <v>42133</v>
      </c>
      <c r="B83" s="6">
        <v>270000</v>
      </c>
    </row>
    <row r="84" spans="1:2" x14ac:dyDescent="0.2">
      <c r="A84" s="4">
        <v>42140</v>
      </c>
      <c r="B84" s="6">
        <v>278000</v>
      </c>
    </row>
    <row r="85" spans="1:2" x14ac:dyDescent="0.2">
      <c r="A85" s="4">
        <v>42147</v>
      </c>
      <c r="B85" s="6">
        <v>282000</v>
      </c>
    </row>
    <row r="86" spans="1:2" x14ac:dyDescent="0.2">
      <c r="A86" s="4">
        <v>42154</v>
      </c>
      <c r="B86" s="6">
        <v>276000</v>
      </c>
    </row>
    <row r="87" spans="1:2" x14ac:dyDescent="0.2">
      <c r="A87" s="4">
        <v>42161</v>
      </c>
      <c r="B87" s="6">
        <v>280000</v>
      </c>
    </row>
    <row r="88" spans="1:2" x14ac:dyDescent="0.2">
      <c r="A88" s="4">
        <v>42168</v>
      </c>
      <c r="B88" s="6">
        <v>268000</v>
      </c>
    </row>
    <row r="89" spans="1:2" x14ac:dyDescent="0.2">
      <c r="A89" s="4">
        <v>42175</v>
      </c>
      <c r="B89" s="6">
        <v>276000</v>
      </c>
    </row>
    <row r="90" spans="1:2" x14ac:dyDescent="0.2">
      <c r="A90" s="4">
        <v>42182</v>
      </c>
      <c r="B90" s="6">
        <v>277000</v>
      </c>
    </row>
    <row r="91" spans="1:2" x14ac:dyDescent="0.2">
      <c r="A91" s="4">
        <v>42189</v>
      </c>
      <c r="B91" s="6">
        <v>293000</v>
      </c>
    </row>
    <row r="92" spans="1:2" x14ac:dyDescent="0.2">
      <c r="A92" s="4">
        <v>42196</v>
      </c>
      <c r="B92" s="6">
        <v>282000</v>
      </c>
    </row>
    <row r="93" spans="1:2" x14ac:dyDescent="0.2">
      <c r="A93" s="4">
        <v>42203</v>
      </c>
      <c r="B93" s="6">
        <v>265000</v>
      </c>
    </row>
    <row r="94" spans="1:2" x14ac:dyDescent="0.2">
      <c r="A94" s="4">
        <v>42210</v>
      </c>
      <c r="B94" s="6">
        <v>267000</v>
      </c>
    </row>
    <row r="95" spans="1:2" x14ac:dyDescent="0.2">
      <c r="A95" s="4">
        <v>42217</v>
      </c>
      <c r="B95" s="6">
        <v>270000</v>
      </c>
    </row>
    <row r="96" spans="1:2" x14ac:dyDescent="0.2">
      <c r="A96" s="4">
        <v>42224</v>
      </c>
      <c r="B96" s="6">
        <v>273000</v>
      </c>
    </row>
    <row r="97" spans="1:2" x14ac:dyDescent="0.2">
      <c r="A97" s="4">
        <v>42231</v>
      </c>
      <c r="B97" s="6">
        <v>277000</v>
      </c>
    </row>
    <row r="98" spans="1:2" x14ac:dyDescent="0.2">
      <c r="A98" s="4">
        <v>42238</v>
      </c>
      <c r="B98" s="6">
        <v>273000</v>
      </c>
    </row>
    <row r="99" spans="1:2" x14ac:dyDescent="0.2">
      <c r="A99" s="4">
        <v>42245</v>
      </c>
      <c r="B99" s="6">
        <v>278000</v>
      </c>
    </row>
    <row r="100" spans="1:2" x14ac:dyDescent="0.2">
      <c r="A100" s="4">
        <v>42252</v>
      </c>
      <c r="B100" s="6">
        <v>269000</v>
      </c>
    </row>
    <row r="101" spans="1:2" x14ac:dyDescent="0.2">
      <c r="A101" s="4">
        <v>42259</v>
      </c>
      <c r="B101" s="6">
        <v>262000</v>
      </c>
    </row>
    <row r="102" spans="1:2" x14ac:dyDescent="0.2">
      <c r="A102" s="4">
        <v>42266</v>
      </c>
      <c r="B102" s="6">
        <v>267000</v>
      </c>
    </row>
    <row r="103" spans="1:2" x14ac:dyDescent="0.2">
      <c r="A103" s="4">
        <v>42273</v>
      </c>
      <c r="B103" s="6">
        <v>271000</v>
      </c>
    </row>
    <row r="104" spans="1:2" x14ac:dyDescent="0.2">
      <c r="A104" s="4">
        <v>42280</v>
      </c>
      <c r="B104" s="6">
        <v>266000</v>
      </c>
    </row>
    <row r="105" spans="1:2" x14ac:dyDescent="0.2">
      <c r="A105" s="4">
        <v>42287</v>
      </c>
      <c r="B105" s="6">
        <v>263000</v>
      </c>
    </row>
    <row r="106" spans="1:2" x14ac:dyDescent="0.2">
      <c r="A106" s="4">
        <v>42294</v>
      </c>
      <c r="B106" s="6">
        <v>264000</v>
      </c>
    </row>
    <row r="107" spans="1:2" x14ac:dyDescent="0.2">
      <c r="A107" s="4">
        <v>42301</v>
      </c>
      <c r="B107" s="6">
        <v>263000</v>
      </c>
    </row>
    <row r="108" spans="1:2" x14ac:dyDescent="0.2">
      <c r="A108" s="4">
        <v>42308</v>
      </c>
      <c r="B108" s="6">
        <v>274000</v>
      </c>
    </row>
    <row r="109" spans="1:2" x14ac:dyDescent="0.2">
      <c r="A109" s="4">
        <v>42315</v>
      </c>
      <c r="B109" s="6">
        <v>274000</v>
      </c>
    </row>
    <row r="110" spans="1:2" x14ac:dyDescent="0.2">
      <c r="A110" s="4">
        <v>42322</v>
      </c>
      <c r="B110" s="6">
        <v>275000</v>
      </c>
    </row>
    <row r="111" spans="1:2" x14ac:dyDescent="0.2">
      <c r="A111" s="4">
        <v>42329</v>
      </c>
      <c r="B111" s="6">
        <v>261000</v>
      </c>
    </row>
    <row r="112" spans="1:2" x14ac:dyDescent="0.2">
      <c r="A112" s="4">
        <v>42336</v>
      </c>
      <c r="B112" s="6">
        <v>266000</v>
      </c>
    </row>
    <row r="113" spans="1:2" x14ac:dyDescent="0.2">
      <c r="A113" s="4">
        <v>42343</v>
      </c>
      <c r="B113" s="6">
        <v>280000</v>
      </c>
    </row>
    <row r="114" spans="1:2" x14ac:dyDescent="0.2">
      <c r="A114" s="4">
        <v>42350</v>
      </c>
      <c r="B114" s="6">
        <v>269000</v>
      </c>
    </row>
    <row r="115" spans="1:2" x14ac:dyDescent="0.2">
      <c r="A115" s="4">
        <v>42357</v>
      </c>
      <c r="B115" s="6">
        <v>260000</v>
      </c>
    </row>
    <row r="116" spans="1:2" x14ac:dyDescent="0.2">
      <c r="A116" s="4">
        <v>42364</v>
      </c>
      <c r="B116" s="6">
        <v>277000</v>
      </c>
    </row>
    <row r="117" spans="1:2" x14ac:dyDescent="0.2">
      <c r="A117" s="4">
        <v>42371</v>
      </c>
      <c r="B117" s="6">
        <v>274000</v>
      </c>
    </row>
    <row r="118" spans="1:2" x14ac:dyDescent="0.2">
      <c r="A118" s="4">
        <v>42378</v>
      </c>
      <c r="B118" s="6">
        <v>278000</v>
      </c>
    </row>
    <row r="119" spans="1:2" x14ac:dyDescent="0.2">
      <c r="A119" s="4">
        <v>42385</v>
      </c>
      <c r="B119" s="6">
        <v>291000</v>
      </c>
    </row>
    <row r="120" spans="1:2" x14ac:dyDescent="0.2">
      <c r="A120" s="4">
        <v>42392</v>
      </c>
      <c r="B120" s="6">
        <v>267000</v>
      </c>
    </row>
    <row r="121" spans="1:2" x14ac:dyDescent="0.2">
      <c r="A121" s="4">
        <v>42399</v>
      </c>
      <c r="B121" s="6">
        <v>291000</v>
      </c>
    </row>
    <row r="122" spans="1:2" x14ac:dyDescent="0.2">
      <c r="A122" s="4">
        <v>42406</v>
      </c>
      <c r="B122" s="6">
        <v>268000</v>
      </c>
    </row>
    <row r="123" spans="1:2" x14ac:dyDescent="0.2">
      <c r="A123" s="4">
        <v>42413</v>
      </c>
      <c r="B123" s="6">
        <v>268000</v>
      </c>
    </row>
    <row r="124" spans="1:2" x14ac:dyDescent="0.2">
      <c r="A124" s="4">
        <v>42420</v>
      </c>
      <c r="B124" s="6">
        <v>272000</v>
      </c>
    </row>
    <row r="125" spans="1:2" x14ac:dyDescent="0.2">
      <c r="A125" s="4">
        <v>42427</v>
      </c>
      <c r="B125" s="6">
        <v>271000</v>
      </c>
    </row>
    <row r="126" spans="1:2" x14ac:dyDescent="0.2">
      <c r="A126" s="4">
        <v>42434</v>
      </c>
      <c r="B126" s="6">
        <v>261000</v>
      </c>
    </row>
    <row r="127" spans="1:2" x14ac:dyDescent="0.2">
      <c r="A127" s="4">
        <v>42441</v>
      </c>
      <c r="B127" s="6">
        <v>264000</v>
      </c>
    </row>
    <row r="128" spans="1:2" x14ac:dyDescent="0.2">
      <c r="A128" s="4">
        <v>42448</v>
      </c>
      <c r="B128" s="6">
        <v>267000</v>
      </c>
    </row>
    <row r="129" spans="1:2" x14ac:dyDescent="0.2">
      <c r="A129" s="4">
        <v>42455</v>
      </c>
      <c r="B129" s="6">
        <v>274000</v>
      </c>
    </row>
    <row r="130" spans="1:2" x14ac:dyDescent="0.2">
      <c r="A130" s="4">
        <v>42462</v>
      </c>
      <c r="B130" s="6">
        <v>276000</v>
      </c>
    </row>
    <row r="131" spans="1:2" x14ac:dyDescent="0.2">
      <c r="A131" s="4">
        <v>42469</v>
      </c>
      <c r="B131" s="6">
        <v>261000</v>
      </c>
    </row>
    <row r="132" spans="1:2" x14ac:dyDescent="0.2">
      <c r="A132" s="4">
        <v>42476</v>
      </c>
      <c r="B132" s="6">
        <v>257000</v>
      </c>
    </row>
    <row r="133" spans="1:2" x14ac:dyDescent="0.2">
      <c r="A133" s="4">
        <v>42483</v>
      </c>
      <c r="B133" s="6">
        <v>258000</v>
      </c>
    </row>
    <row r="134" spans="1:2" x14ac:dyDescent="0.2">
      <c r="A134" s="4">
        <v>42490</v>
      </c>
      <c r="B134" s="6">
        <v>280000</v>
      </c>
    </row>
    <row r="135" spans="1:2" x14ac:dyDescent="0.2">
      <c r="A135" s="4">
        <v>42497</v>
      </c>
      <c r="B135" s="6">
        <v>288000</v>
      </c>
    </row>
    <row r="136" spans="1:2" x14ac:dyDescent="0.2">
      <c r="A136" s="4">
        <v>42504</v>
      </c>
      <c r="B136" s="6">
        <v>281000</v>
      </c>
    </row>
    <row r="137" spans="1:2" x14ac:dyDescent="0.2">
      <c r="A137" s="4">
        <v>42511</v>
      </c>
      <c r="B137" s="6">
        <v>269000</v>
      </c>
    </row>
    <row r="138" spans="1:2" x14ac:dyDescent="0.2">
      <c r="A138" s="4">
        <v>42518</v>
      </c>
      <c r="B138" s="6">
        <v>265000</v>
      </c>
    </row>
    <row r="139" spans="1:2" x14ac:dyDescent="0.2">
      <c r="A139" s="4">
        <v>42525</v>
      </c>
      <c r="B139" s="6">
        <v>267000</v>
      </c>
    </row>
    <row r="140" spans="1:2" x14ac:dyDescent="0.2">
      <c r="A140" s="4">
        <v>42532</v>
      </c>
      <c r="B140" s="6">
        <v>273000</v>
      </c>
    </row>
    <row r="141" spans="1:2" x14ac:dyDescent="0.2">
      <c r="A141" s="4">
        <v>42539</v>
      </c>
      <c r="B141" s="6">
        <v>263000</v>
      </c>
    </row>
    <row r="142" spans="1:2" x14ac:dyDescent="0.2">
      <c r="A142" s="4">
        <v>42546</v>
      </c>
      <c r="B142" s="6">
        <v>265000</v>
      </c>
    </row>
    <row r="143" spans="1:2" x14ac:dyDescent="0.2">
      <c r="A143" s="4">
        <v>42553</v>
      </c>
      <c r="B143" s="6">
        <v>258000</v>
      </c>
    </row>
    <row r="144" spans="1:2" x14ac:dyDescent="0.2">
      <c r="A144" s="4">
        <v>42560</v>
      </c>
      <c r="B144" s="6">
        <v>253000</v>
      </c>
    </row>
    <row r="145" spans="1:2" x14ac:dyDescent="0.2">
      <c r="A145" s="4">
        <v>42567</v>
      </c>
      <c r="B145" s="6">
        <v>260000</v>
      </c>
    </row>
    <row r="146" spans="1:2" x14ac:dyDescent="0.2">
      <c r="A146" s="4">
        <v>42574</v>
      </c>
      <c r="B146" s="6">
        <v>262000</v>
      </c>
    </row>
    <row r="147" spans="1:2" x14ac:dyDescent="0.2">
      <c r="A147" s="4">
        <v>42581</v>
      </c>
      <c r="B147" s="6">
        <v>267000</v>
      </c>
    </row>
    <row r="148" spans="1:2" x14ac:dyDescent="0.2">
      <c r="A148" s="4">
        <v>42588</v>
      </c>
      <c r="B148" s="6">
        <v>263000</v>
      </c>
    </row>
    <row r="149" spans="1:2" x14ac:dyDescent="0.2">
      <c r="A149" s="4">
        <v>42595</v>
      </c>
      <c r="B149" s="6">
        <v>263000</v>
      </c>
    </row>
    <row r="150" spans="1:2" x14ac:dyDescent="0.2">
      <c r="A150" s="4">
        <v>42602</v>
      </c>
      <c r="B150" s="6">
        <v>262000</v>
      </c>
    </row>
    <row r="151" spans="1:2" x14ac:dyDescent="0.2">
      <c r="A151" s="4">
        <v>42609</v>
      </c>
      <c r="B151" s="6">
        <v>260000</v>
      </c>
    </row>
    <row r="152" spans="1:2" x14ac:dyDescent="0.2">
      <c r="A152" s="4">
        <v>42616</v>
      </c>
      <c r="B152" s="6">
        <v>253000</v>
      </c>
    </row>
    <row r="153" spans="1:2" x14ac:dyDescent="0.2">
      <c r="A153" s="4">
        <v>42623</v>
      </c>
      <c r="B153" s="6">
        <v>248000</v>
      </c>
    </row>
    <row r="154" spans="1:2" x14ac:dyDescent="0.2">
      <c r="A154" s="4">
        <v>42630</v>
      </c>
      <c r="B154" s="6">
        <v>249000</v>
      </c>
    </row>
    <row r="155" spans="1:2" x14ac:dyDescent="0.2">
      <c r="A155" s="4">
        <v>42637</v>
      </c>
      <c r="B155" s="6">
        <v>245000</v>
      </c>
    </row>
    <row r="156" spans="1:2" x14ac:dyDescent="0.2">
      <c r="A156" s="4">
        <v>42644</v>
      </c>
      <c r="B156" s="6">
        <v>245000</v>
      </c>
    </row>
    <row r="157" spans="1:2" x14ac:dyDescent="0.2">
      <c r="A157" s="4">
        <v>42651</v>
      </c>
      <c r="B157" s="6">
        <v>247000</v>
      </c>
    </row>
    <row r="158" spans="1:2" x14ac:dyDescent="0.2">
      <c r="A158" s="4">
        <v>42658</v>
      </c>
      <c r="B158" s="6">
        <v>263000</v>
      </c>
    </row>
    <row r="159" spans="1:2" x14ac:dyDescent="0.2">
      <c r="A159" s="4">
        <v>42665</v>
      </c>
      <c r="B159" s="6">
        <v>255000</v>
      </c>
    </row>
    <row r="160" spans="1:2" x14ac:dyDescent="0.2">
      <c r="A160" s="4">
        <v>42672</v>
      </c>
      <c r="B160" s="6">
        <v>264000</v>
      </c>
    </row>
    <row r="161" spans="1:2" x14ac:dyDescent="0.2">
      <c r="A161" s="4">
        <v>42679</v>
      </c>
      <c r="B161" s="6">
        <v>249000</v>
      </c>
    </row>
    <row r="162" spans="1:2" x14ac:dyDescent="0.2">
      <c r="A162" s="4">
        <v>42686</v>
      </c>
      <c r="B162" s="6">
        <v>235000</v>
      </c>
    </row>
    <row r="163" spans="1:2" x14ac:dyDescent="0.2">
      <c r="A163" s="4">
        <v>42693</v>
      </c>
      <c r="B163" s="6">
        <v>248000</v>
      </c>
    </row>
    <row r="164" spans="1:2" x14ac:dyDescent="0.2">
      <c r="A164" s="4">
        <v>42700</v>
      </c>
      <c r="B164" s="6">
        <v>262000</v>
      </c>
    </row>
    <row r="165" spans="1:2" x14ac:dyDescent="0.2">
      <c r="A165" s="4">
        <v>42707</v>
      </c>
      <c r="B165" s="6">
        <v>252000</v>
      </c>
    </row>
    <row r="166" spans="1:2" x14ac:dyDescent="0.2">
      <c r="A166" s="4">
        <v>42714</v>
      </c>
      <c r="B166" s="6">
        <v>253000</v>
      </c>
    </row>
    <row r="167" spans="1:2" x14ac:dyDescent="0.2">
      <c r="A167" s="4">
        <v>42721</v>
      </c>
      <c r="B167" s="6">
        <v>263000</v>
      </c>
    </row>
    <row r="168" spans="1:2" x14ac:dyDescent="0.2">
      <c r="A168" s="4">
        <v>42728</v>
      </c>
      <c r="B168" s="6">
        <v>254000</v>
      </c>
    </row>
    <row r="169" spans="1:2" x14ac:dyDescent="0.2">
      <c r="A169" s="4">
        <v>42735</v>
      </c>
      <c r="B169" s="6">
        <v>238000</v>
      </c>
    </row>
    <row r="170" spans="1:2" x14ac:dyDescent="0.2">
      <c r="A170" s="4">
        <v>42742</v>
      </c>
      <c r="B170" s="6">
        <v>238000</v>
      </c>
    </row>
    <row r="171" spans="1:2" x14ac:dyDescent="0.2">
      <c r="A171" s="4">
        <v>42749</v>
      </c>
      <c r="B171" s="6">
        <v>247000</v>
      </c>
    </row>
    <row r="172" spans="1:2" x14ac:dyDescent="0.2">
      <c r="A172" s="4">
        <v>42756</v>
      </c>
      <c r="B172" s="6">
        <v>251000</v>
      </c>
    </row>
    <row r="173" spans="1:2" x14ac:dyDescent="0.2">
      <c r="A173" s="4">
        <v>42763</v>
      </c>
      <c r="B173" s="6">
        <v>254000</v>
      </c>
    </row>
    <row r="174" spans="1:2" x14ac:dyDescent="0.2">
      <c r="A174" s="4">
        <v>42770</v>
      </c>
      <c r="B174" s="6">
        <v>237000</v>
      </c>
    </row>
    <row r="175" spans="1:2" x14ac:dyDescent="0.2">
      <c r="A175" s="4">
        <v>42777</v>
      </c>
      <c r="B175" s="6">
        <v>251000</v>
      </c>
    </row>
    <row r="176" spans="1:2" x14ac:dyDescent="0.2">
      <c r="A176" s="4">
        <v>42784</v>
      </c>
      <c r="B176" s="6">
        <v>246000</v>
      </c>
    </row>
    <row r="177" spans="1:2" x14ac:dyDescent="0.2">
      <c r="A177" s="4">
        <v>42791</v>
      </c>
      <c r="B177" s="6">
        <v>235000</v>
      </c>
    </row>
    <row r="178" spans="1:2" x14ac:dyDescent="0.2">
      <c r="A178" s="4">
        <v>42798</v>
      </c>
      <c r="B178" s="6">
        <v>251000</v>
      </c>
    </row>
    <row r="179" spans="1:2" x14ac:dyDescent="0.2">
      <c r="A179" s="4">
        <v>42805</v>
      </c>
      <c r="B179" s="6">
        <v>247000</v>
      </c>
    </row>
    <row r="180" spans="1:2" x14ac:dyDescent="0.2">
      <c r="A180" s="4">
        <v>42812</v>
      </c>
      <c r="B180" s="6">
        <v>259000</v>
      </c>
    </row>
    <row r="181" spans="1:2" x14ac:dyDescent="0.2">
      <c r="A181" s="4">
        <v>42819</v>
      </c>
      <c r="B181" s="6">
        <v>253000</v>
      </c>
    </row>
    <row r="182" spans="1:2" x14ac:dyDescent="0.2">
      <c r="A182" s="4">
        <v>42826</v>
      </c>
      <c r="B182" s="6">
        <v>241000</v>
      </c>
    </row>
    <row r="183" spans="1:2" x14ac:dyDescent="0.2">
      <c r="A183" s="4">
        <v>42833</v>
      </c>
      <c r="B183" s="6">
        <v>236000</v>
      </c>
    </row>
    <row r="184" spans="1:2" x14ac:dyDescent="0.2">
      <c r="A184" s="4">
        <v>42840</v>
      </c>
      <c r="B184" s="6">
        <v>247000</v>
      </c>
    </row>
    <row r="185" spans="1:2" x14ac:dyDescent="0.2">
      <c r="A185" s="4">
        <v>42847</v>
      </c>
      <c r="B185" s="6">
        <v>252000</v>
      </c>
    </row>
    <row r="186" spans="1:2" x14ac:dyDescent="0.2">
      <c r="A186" s="4">
        <v>42854</v>
      </c>
      <c r="B186" s="6">
        <v>242000</v>
      </c>
    </row>
    <row r="187" spans="1:2" x14ac:dyDescent="0.2">
      <c r="A187" s="4">
        <v>42861</v>
      </c>
      <c r="B187" s="6">
        <v>237000</v>
      </c>
    </row>
    <row r="188" spans="1:2" x14ac:dyDescent="0.2">
      <c r="A188" s="4">
        <v>42868</v>
      </c>
      <c r="B188" s="6">
        <v>238000</v>
      </c>
    </row>
    <row r="189" spans="1:2" x14ac:dyDescent="0.2">
      <c r="A189" s="4">
        <v>42875</v>
      </c>
      <c r="B189" s="6">
        <v>237000</v>
      </c>
    </row>
    <row r="190" spans="1:2" x14ac:dyDescent="0.2">
      <c r="A190" s="4">
        <v>42882</v>
      </c>
      <c r="B190" s="6">
        <v>253000</v>
      </c>
    </row>
    <row r="191" spans="1:2" x14ac:dyDescent="0.2">
      <c r="A191" s="4">
        <v>42889</v>
      </c>
      <c r="B191" s="6">
        <v>246000</v>
      </c>
    </row>
    <row r="192" spans="1:2" x14ac:dyDescent="0.2">
      <c r="A192" s="4">
        <v>42896</v>
      </c>
      <c r="B192" s="6">
        <v>240000</v>
      </c>
    </row>
    <row r="193" spans="1:2" x14ac:dyDescent="0.2">
      <c r="A193" s="4">
        <v>42903</v>
      </c>
      <c r="B193" s="6">
        <v>244000</v>
      </c>
    </row>
    <row r="194" spans="1:2" x14ac:dyDescent="0.2">
      <c r="A194" s="4">
        <v>42910</v>
      </c>
      <c r="B194" s="6">
        <v>243000</v>
      </c>
    </row>
    <row r="195" spans="1:2" x14ac:dyDescent="0.2">
      <c r="A195" s="4">
        <v>42917</v>
      </c>
      <c r="B195" s="6">
        <v>251000</v>
      </c>
    </row>
    <row r="196" spans="1:2" x14ac:dyDescent="0.2">
      <c r="A196" s="4">
        <v>42924</v>
      </c>
      <c r="B196" s="6">
        <v>244000</v>
      </c>
    </row>
    <row r="197" spans="1:2" x14ac:dyDescent="0.2">
      <c r="A197" s="4">
        <v>42931</v>
      </c>
      <c r="B197" s="6">
        <v>239000</v>
      </c>
    </row>
    <row r="198" spans="1:2" x14ac:dyDescent="0.2">
      <c r="A198" s="4">
        <v>42938</v>
      </c>
      <c r="B198" s="6">
        <v>242000</v>
      </c>
    </row>
    <row r="199" spans="1:2" x14ac:dyDescent="0.2">
      <c r="A199" s="4">
        <v>42945</v>
      </c>
      <c r="B199" s="6">
        <v>243000</v>
      </c>
    </row>
    <row r="200" spans="1:2" x14ac:dyDescent="0.2">
      <c r="A200" s="4">
        <v>42952</v>
      </c>
      <c r="B200" s="6">
        <v>242000</v>
      </c>
    </row>
    <row r="201" spans="1:2" x14ac:dyDescent="0.2">
      <c r="A201" s="4">
        <v>42959</v>
      </c>
      <c r="B201" s="6">
        <v>236000</v>
      </c>
    </row>
    <row r="202" spans="1:2" x14ac:dyDescent="0.2">
      <c r="A202" s="4">
        <v>42966</v>
      </c>
      <c r="B202" s="6">
        <v>237000</v>
      </c>
    </row>
    <row r="203" spans="1:2" x14ac:dyDescent="0.2">
      <c r="A203" s="4">
        <v>42973</v>
      </c>
      <c r="B203" s="6">
        <v>238000</v>
      </c>
    </row>
    <row r="204" spans="1:2" x14ac:dyDescent="0.2">
      <c r="A204" s="4">
        <v>42980</v>
      </c>
      <c r="B204" s="6">
        <v>293000</v>
      </c>
    </row>
    <row r="205" spans="1:2" x14ac:dyDescent="0.2">
      <c r="A205" s="4">
        <v>42987</v>
      </c>
      <c r="B205" s="6">
        <v>267000</v>
      </c>
    </row>
    <row r="206" spans="1:2" x14ac:dyDescent="0.2">
      <c r="A206" s="4">
        <v>42994</v>
      </c>
      <c r="B206" s="6">
        <v>255000</v>
      </c>
    </row>
    <row r="207" spans="1:2" x14ac:dyDescent="0.2">
      <c r="A207" s="4">
        <v>43001</v>
      </c>
      <c r="B207" s="6">
        <v>258000</v>
      </c>
    </row>
    <row r="208" spans="1:2" x14ac:dyDescent="0.2">
      <c r="A208" s="4">
        <v>43008</v>
      </c>
      <c r="B208" s="6">
        <v>254000</v>
      </c>
    </row>
    <row r="209" spans="1:2" x14ac:dyDescent="0.2">
      <c r="A209" s="4">
        <v>43015</v>
      </c>
      <c r="B209" s="6">
        <v>241000</v>
      </c>
    </row>
    <row r="210" spans="1:2" x14ac:dyDescent="0.2">
      <c r="A210" s="4">
        <v>43022</v>
      </c>
      <c r="B210" s="6">
        <v>230000</v>
      </c>
    </row>
    <row r="211" spans="1:2" x14ac:dyDescent="0.2">
      <c r="A211" s="4">
        <v>43029</v>
      </c>
      <c r="B211" s="6">
        <v>234000</v>
      </c>
    </row>
    <row r="212" spans="1:2" x14ac:dyDescent="0.2">
      <c r="A212" s="4">
        <v>43036</v>
      </c>
      <c r="B212" s="6">
        <v>234000</v>
      </c>
    </row>
    <row r="213" spans="1:2" x14ac:dyDescent="0.2">
      <c r="A213" s="4">
        <v>43043</v>
      </c>
      <c r="B213" s="6">
        <v>237000</v>
      </c>
    </row>
    <row r="214" spans="1:2" x14ac:dyDescent="0.2">
      <c r="A214" s="4">
        <v>43050</v>
      </c>
      <c r="B214" s="6">
        <v>250000</v>
      </c>
    </row>
    <row r="215" spans="1:2" x14ac:dyDescent="0.2">
      <c r="A215" s="4">
        <v>43057</v>
      </c>
      <c r="B215" s="6">
        <v>239000</v>
      </c>
    </row>
    <row r="216" spans="1:2" x14ac:dyDescent="0.2">
      <c r="A216" s="4">
        <v>43064</v>
      </c>
      <c r="B216" s="6">
        <v>239000</v>
      </c>
    </row>
    <row r="217" spans="1:2" x14ac:dyDescent="0.2">
      <c r="A217" s="4">
        <v>43071</v>
      </c>
      <c r="B217" s="6">
        <v>235000</v>
      </c>
    </row>
    <row r="218" spans="1:2" x14ac:dyDescent="0.2">
      <c r="A218" s="4">
        <v>43078</v>
      </c>
      <c r="B218" s="6">
        <v>229000</v>
      </c>
    </row>
    <row r="219" spans="1:2" x14ac:dyDescent="0.2">
      <c r="A219" s="4">
        <v>43085</v>
      </c>
      <c r="B219" s="6">
        <v>242000</v>
      </c>
    </row>
    <row r="220" spans="1:2" x14ac:dyDescent="0.2">
      <c r="A220" s="4">
        <v>43092</v>
      </c>
      <c r="B220" s="6">
        <v>242000</v>
      </c>
    </row>
    <row r="221" spans="1:2" x14ac:dyDescent="0.2">
      <c r="A221" s="4">
        <v>43099</v>
      </c>
      <c r="B221" s="6">
        <v>248000</v>
      </c>
    </row>
    <row r="222" spans="1:2" x14ac:dyDescent="0.2">
      <c r="A222" s="4">
        <v>43106</v>
      </c>
      <c r="B222" s="6">
        <v>247000</v>
      </c>
    </row>
    <row r="223" spans="1:2" x14ac:dyDescent="0.2">
      <c r="A223" s="4">
        <v>43113</v>
      </c>
      <c r="B223" s="6">
        <v>226000</v>
      </c>
    </row>
    <row r="224" spans="1:2" x14ac:dyDescent="0.2">
      <c r="A224" s="4">
        <v>43120</v>
      </c>
      <c r="B224" s="6">
        <v>229000</v>
      </c>
    </row>
    <row r="225" spans="1:2" x14ac:dyDescent="0.2">
      <c r="A225" s="4">
        <v>43127</v>
      </c>
      <c r="B225" s="6">
        <v>234000</v>
      </c>
    </row>
    <row r="226" spans="1:2" x14ac:dyDescent="0.2">
      <c r="A226" s="4">
        <v>43134</v>
      </c>
      <c r="B226" s="6">
        <v>223000</v>
      </c>
    </row>
    <row r="227" spans="1:2" x14ac:dyDescent="0.2">
      <c r="A227" s="4">
        <v>43141</v>
      </c>
      <c r="B227" s="6">
        <v>234000</v>
      </c>
    </row>
    <row r="228" spans="1:2" x14ac:dyDescent="0.2">
      <c r="A228" s="4">
        <v>43148</v>
      </c>
      <c r="B228" s="6">
        <v>218000</v>
      </c>
    </row>
    <row r="229" spans="1:2" x14ac:dyDescent="0.2">
      <c r="A229" s="4">
        <v>43155</v>
      </c>
      <c r="B229" s="6">
        <v>217000</v>
      </c>
    </row>
    <row r="230" spans="1:2" x14ac:dyDescent="0.2">
      <c r="A230" s="4">
        <v>43162</v>
      </c>
      <c r="B230" s="6">
        <v>230000</v>
      </c>
    </row>
    <row r="231" spans="1:2" x14ac:dyDescent="0.2">
      <c r="A231" s="4">
        <v>43169</v>
      </c>
      <c r="B231" s="6">
        <v>226000</v>
      </c>
    </row>
    <row r="232" spans="1:2" x14ac:dyDescent="0.2">
      <c r="A232" s="4">
        <v>43176</v>
      </c>
      <c r="B232" s="6">
        <v>227000</v>
      </c>
    </row>
    <row r="233" spans="1:2" x14ac:dyDescent="0.2">
      <c r="A233" s="4">
        <v>43183</v>
      </c>
      <c r="B233" s="6">
        <v>218000</v>
      </c>
    </row>
    <row r="234" spans="1:2" x14ac:dyDescent="0.2">
      <c r="A234" s="4">
        <v>43190</v>
      </c>
      <c r="B234" s="6">
        <v>242000</v>
      </c>
    </row>
    <row r="235" spans="1:2" x14ac:dyDescent="0.2">
      <c r="A235" s="4">
        <v>43197</v>
      </c>
      <c r="B235" s="6">
        <v>233000</v>
      </c>
    </row>
    <row r="236" spans="1:2" x14ac:dyDescent="0.2">
      <c r="A236" s="4">
        <v>43204</v>
      </c>
      <c r="B236" s="6">
        <v>233000</v>
      </c>
    </row>
    <row r="237" spans="1:2" x14ac:dyDescent="0.2">
      <c r="A237" s="4">
        <v>43211</v>
      </c>
      <c r="B237" s="6">
        <v>209000</v>
      </c>
    </row>
    <row r="238" spans="1:2" x14ac:dyDescent="0.2">
      <c r="A238" s="4">
        <v>43218</v>
      </c>
      <c r="B238" s="6">
        <v>211000</v>
      </c>
    </row>
    <row r="239" spans="1:2" x14ac:dyDescent="0.2">
      <c r="A239" s="4">
        <v>43225</v>
      </c>
      <c r="B239" s="6">
        <v>211000</v>
      </c>
    </row>
    <row r="240" spans="1:2" x14ac:dyDescent="0.2">
      <c r="A240" s="4">
        <v>43232</v>
      </c>
      <c r="B240" s="6">
        <v>223000</v>
      </c>
    </row>
    <row r="241" spans="1:2" x14ac:dyDescent="0.2">
      <c r="A241" s="4">
        <v>43239</v>
      </c>
      <c r="B241" s="6">
        <v>234000</v>
      </c>
    </row>
    <row r="242" spans="1:2" x14ac:dyDescent="0.2">
      <c r="A242" s="4">
        <v>43246</v>
      </c>
      <c r="B242" s="6">
        <v>223000</v>
      </c>
    </row>
    <row r="243" spans="1:2" x14ac:dyDescent="0.2">
      <c r="A243" s="4">
        <v>43253</v>
      </c>
      <c r="B243" s="6">
        <v>222000</v>
      </c>
    </row>
    <row r="244" spans="1:2" x14ac:dyDescent="0.2">
      <c r="A244" s="4">
        <v>43260</v>
      </c>
      <c r="B244" s="6">
        <v>221000</v>
      </c>
    </row>
    <row r="245" spans="1:2" x14ac:dyDescent="0.2">
      <c r="A245" s="4">
        <v>43267</v>
      </c>
      <c r="B245" s="6">
        <v>218000</v>
      </c>
    </row>
    <row r="246" spans="1:2" x14ac:dyDescent="0.2">
      <c r="A246" s="4">
        <v>43274</v>
      </c>
      <c r="B246" s="6">
        <v>228000</v>
      </c>
    </row>
    <row r="247" spans="1:2" x14ac:dyDescent="0.2">
      <c r="A247" s="4">
        <v>43281</v>
      </c>
      <c r="B247" s="6">
        <v>232000</v>
      </c>
    </row>
    <row r="248" spans="1:2" x14ac:dyDescent="0.2">
      <c r="A248" s="4">
        <v>43288</v>
      </c>
      <c r="B248" s="6">
        <v>215000</v>
      </c>
    </row>
    <row r="249" spans="1:2" x14ac:dyDescent="0.2">
      <c r="A249" s="4">
        <v>43295</v>
      </c>
      <c r="B249" s="6">
        <v>208000</v>
      </c>
    </row>
    <row r="250" spans="1:2" x14ac:dyDescent="0.2">
      <c r="A250" s="4">
        <v>43302</v>
      </c>
      <c r="B250" s="6">
        <v>217000</v>
      </c>
    </row>
    <row r="251" spans="1:2" x14ac:dyDescent="0.2">
      <c r="A251" s="4">
        <v>43309</v>
      </c>
      <c r="B251" s="6">
        <v>219000</v>
      </c>
    </row>
    <row r="252" spans="1:2" x14ac:dyDescent="0.2">
      <c r="A252" s="4">
        <v>43316</v>
      </c>
      <c r="B252" s="6">
        <v>214000</v>
      </c>
    </row>
    <row r="253" spans="1:2" x14ac:dyDescent="0.2">
      <c r="A253" s="4">
        <v>43323</v>
      </c>
      <c r="B253" s="6">
        <v>212000</v>
      </c>
    </row>
    <row r="254" spans="1:2" x14ac:dyDescent="0.2">
      <c r="A254" s="4">
        <v>43330</v>
      </c>
      <c r="B254" s="6">
        <v>210000</v>
      </c>
    </row>
    <row r="255" spans="1:2" x14ac:dyDescent="0.2">
      <c r="A255" s="4">
        <v>43337</v>
      </c>
      <c r="B255" s="6">
        <v>213000</v>
      </c>
    </row>
    <row r="256" spans="1:2" x14ac:dyDescent="0.2">
      <c r="A256" s="4">
        <v>43344</v>
      </c>
      <c r="B256" s="6">
        <v>205000</v>
      </c>
    </row>
    <row r="257" spans="1:2" x14ac:dyDescent="0.2">
      <c r="A257" s="4">
        <v>43351</v>
      </c>
      <c r="B257" s="6">
        <v>204000</v>
      </c>
    </row>
    <row r="258" spans="1:2" x14ac:dyDescent="0.2">
      <c r="A258" s="4">
        <v>43358</v>
      </c>
      <c r="B258" s="6">
        <v>202000</v>
      </c>
    </row>
    <row r="259" spans="1:2" x14ac:dyDescent="0.2">
      <c r="A259" s="4">
        <v>43365</v>
      </c>
      <c r="B259" s="6">
        <v>215000</v>
      </c>
    </row>
    <row r="260" spans="1:2" x14ac:dyDescent="0.2">
      <c r="A260" s="4">
        <v>43372</v>
      </c>
      <c r="B260" s="6">
        <v>207000</v>
      </c>
    </row>
    <row r="261" spans="1:2" x14ac:dyDescent="0.2">
      <c r="A261" s="4">
        <v>43379</v>
      </c>
      <c r="B261" s="6">
        <v>215000</v>
      </c>
    </row>
    <row r="262" spans="1:2" x14ac:dyDescent="0.2">
      <c r="A262" s="4">
        <v>43386</v>
      </c>
      <c r="B262" s="6">
        <v>210000</v>
      </c>
    </row>
    <row r="263" spans="1:2" x14ac:dyDescent="0.2">
      <c r="A263" s="4">
        <v>43393</v>
      </c>
      <c r="B263" s="6">
        <v>216000</v>
      </c>
    </row>
    <row r="264" spans="1:2" x14ac:dyDescent="0.2">
      <c r="A264" s="4">
        <v>43400</v>
      </c>
      <c r="B264" s="6">
        <v>215000</v>
      </c>
    </row>
    <row r="265" spans="1:2" x14ac:dyDescent="0.2">
      <c r="A265" s="4">
        <v>43407</v>
      </c>
      <c r="B265" s="6">
        <v>214000</v>
      </c>
    </row>
    <row r="266" spans="1:2" x14ac:dyDescent="0.2">
      <c r="A266" s="4">
        <v>43414</v>
      </c>
      <c r="B266" s="6">
        <v>221000</v>
      </c>
    </row>
    <row r="267" spans="1:2" x14ac:dyDescent="0.2">
      <c r="A267" s="4">
        <v>43421</v>
      </c>
      <c r="B267" s="6">
        <v>225000</v>
      </c>
    </row>
    <row r="268" spans="1:2" x14ac:dyDescent="0.2">
      <c r="A268" s="4">
        <v>43428</v>
      </c>
      <c r="B268" s="6">
        <v>235000</v>
      </c>
    </row>
    <row r="269" spans="1:2" x14ac:dyDescent="0.2">
      <c r="A269" s="4">
        <v>43435</v>
      </c>
      <c r="B269" s="6">
        <v>233000</v>
      </c>
    </row>
    <row r="270" spans="1:2" x14ac:dyDescent="0.2">
      <c r="A270" s="4">
        <v>43442</v>
      </c>
      <c r="B270" s="6">
        <v>206000</v>
      </c>
    </row>
    <row r="271" spans="1:2" x14ac:dyDescent="0.2">
      <c r="A271" s="4">
        <v>43449</v>
      </c>
      <c r="B271" s="6">
        <v>217000</v>
      </c>
    </row>
    <row r="272" spans="1:2" x14ac:dyDescent="0.2">
      <c r="A272" s="4">
        <v>43456</v>
      </c>
      <c r="B272" s="6">
        <v>221000</v>
      </c>
    </row>
    <row r="273" spans="1:2" x14ac:dyDescent="0.2">
      <c r="A273" s="4">
        <v>43463</v>
      </c>
      <c r="B273" s="6">
        <v>233000</v>
      </c>
    </row>
    <row r="274" spans="1:2" x14ac:dyDescent="0.2">
      <c r="A274" s="4">
        <v>43470</v>
      </c>
      <c r="B274" s="6">
        <v>216000</v>
      </c>
    </row>
    <row r="275" spans="1:2" x14ac:dyDescent="0.2">
      <c r="A275" s="4">
        <v>43477</v>
      </c>
      <c r="B275" s="6">
        <v>212000</v>
      </c>
    </row>
    <row r="276" spans="1:2" x14ac:dyDescent="0.2">
      <c r="A276" s="4">
        <v>43484</v>
      </c>
      <c r="B276" s="6">
        <v>200000</v>
      </c>
    </row>
    <row r="277" spans="1:2" x14ac:dyDescent="0.2">
      <c r="A277" s="4">
        <v>43491</v>
      </c>
      <c r="B277" s="6">
        <v>253000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7"/>
  <sheetViews>
    <sheetView workbookViewId="0"/>
  </sheetViews>
  <sheetFormatPr defaultColWidth="20.7109375" defaultRowHeight="12.75" x14ac:dyDescent="0.2"/>
  <cols>
    <col min="1" max="1" width="20.7109375" style="2"/>
    <col min="2" max="2" width="14.140625" style="2" customWidth="1"/>
    <col min="3" max="16384" width="20.7109375" style="2"/>
  </cols>
  <sheetData>
    <row r="1" spans="1:2" x14ac:dyDescent="0.2">
      <c r="A1" s="2" t="s">
        <v>12</v>
      </c>
    </row>
    <row r="2" spans="1:2" x14ac:dyDescent="0.2">
      <c r="A2" s="2" t="s">
        <v>11</v>
      </c>
    </row>
    <row r="3" spans="1:2" x14ac:dyDescent="0.2">
      <c r="A3" s="2" t="s">
        <v>10</v>
      </c>
    </row>
    <row r="4" spans="1:2" x14ac:dyDescent="0.2">
      <c r="A4" s="2" t="s">
        <v>9</v>
      </c>
    </row>
    <row r="5" spans="1:2" x14ac:dyDescent="0.2">
      <c r="A5" s="2" t="s">
        <v>8</v>
      </c>
    </row>
    <row r="6" spans="1:2" x14ac:dyDescent="0.2">
      <c r="A6" s="2" t="s">
        <v>7</v>
      </c>
    </row>
    <row r="8" spans="1:2" x14ac:dyDescent="0.2">
      <c r="A8" s="2" t="s">
        <v>3</v>
      </c>
      <c r="B8" s="2" t="s">
        <v>6</v>
      </c>
    </row>
    <row r="10" spans="1:2" x14ac:dyDescent="0.2">
      <c r="A10" s="2" t="s">
        <v>5</v>
      </c>
    </row>
    <row r="11" spans="1:2" x14ac:dyDescent="0.2">
      <c r="A11" s="2" t="s">
        <v>4</v>
      </c>
      <c r="B11" s="2" t="s">
        <v>3</v>
      </c>
    </row>
    <row r="12" spans="1:2" x14ac:dyDescent="0.2">
      <c r="A12" s="4">
        <v>41635</v>
      </c>
      <c r="B12" s="3">
        <v>-1.2290000000000001</v>
      </c>
    </row>
    <row r="13" spans="1:2" x14ac:dyDescent="0.2">
      <c r="A13" s="4">
        <v>41642</v>
      </c>
      <c r="B13" s="3">
        <v>-1.1890000000000001</v>
      </c>
    </row>
    <row r="14" spans="1:2" x14ac:dyDescent="0.2">
      <c r="A14" s="4">
        <v>41649</v>
      </c>
      <c r="B14" s="3">
        <v>-1.224</v>
      </c>
    </row>
    <row r="15" spans="1:2" x14ac:dyDescent="0.2">
      <c r="A15" s="4">
        <v>41656</v>
      </c>
      <c r="B15" s="3">
        <v>-1.2929999999999999</v>
      </c>
    </row>
    <row r="16" spans="1:2" x14ac:dyDescent="0.2">
      <c r="A16" s="4">
        <v>41663</v>
      </c>
      <c r="B16" s="3">
        <v>-1.262</v>
      </c>
    </row>
    <row r="17" spans="1:2" x14ac:dyDescent="0.2">
      <c r="A17" s="4">
        <v>41670</v>
      </c>
      <c r="B17" s="3">
        <v>-1.198</v>
      </c>
    </row>
    <row r="18" spans="1:2" x14ac:dyDescent="0.2">
      <c r="A18" s="4">
        <v>41677</v>
      </c>
      <c r="B18" s="3">
        <v>-1.18</v>
      </c>
    </row>
    <row r="19" spans="1:2" x14ac:dyDescent="0.2">
      <c r="A19" s="4">
        <v>41684</v>
      </c>
      <c r="B19" s="3">
        <v>-1.262</v>
      </c>
    </row>
    <row r="20" spans="1:2" x14ac:dyDescent="0.2">
      <c r="A20" s="4">
        <v>41691</v>
      </c>
      <c r="B20" s="3">
        <v>-1.28</v>
      </c>
    </row>
    <row r="21" spans="1:2" x14ac:dyDescent="0.2">
      <c r="A21" s="4">
        <v>41698</v>
      </c>
      <c r="B21" s="3">
        <v>-1.325</v>
      </c>
    </row>
    <row r="22" spans="1:2" x14ac:dyDescent="0.2">
      <c r="A22" s="4">
        <v>41705</v>
      </c>
      <c r="B22" s="3">
        <v>-1.3089999999999999</v>
      </c>
    </row>
    <row r="23" spans="1:2" x14ac:dyDescent="0.2">
      <c r="A23" s="4">
        <v>41712</v>
      </c>
      <c r="B23" s="3">
        <v>-1.3</v>
      </c>
    </row>
    <row r="24" spans="1:2" x14ac:dyDescent="0.2">
      <c r="A24" s="4">
        <v>41719</v>
      </c>
      <c r="B24" s="3">
        <v>-1.292</v>
      </c>
    </row>
    <row r="25" spans="1:2" x14ac:dyDescent="0.2">
      <c r="A25" s="4">
        <v>41726</v>
      </c>
      <c r="B25" s="3">
        <v>-1.321</v>
      </c>
    </row>
    <row r="26" spans="1:2" x14ac:dyDescent="0.2">
      <c r="A26" s="4">
        <v>41733</v>
      </c>
      <c r="B26" s="3">
        <v>-1.306</v>
      </c>
    </row>
    <row r="27" spans="1:2" x14ac:dyDescent="0.2">
      <c r="A27" s="4">
        <v>41740</v>
      </c>
      <c r="B27" s="3">
        <v>-1.34</v>
      </c>
    </row>
    <row r="28" spans="1:2" x14ac:dyDescent="0.2">
      <c r="A28" s="4">
        <v>41747</v>
      </c>
      <c r="B28" s="3">
        <v>-1.3480000000000001</v>
      </c>
    </row>
    <row r="29" spans="1:2" x14ac:dyDescent="0.2">
      <c r="A29" s="4">
        <v>41754</v>
      </c>
      <c r="B29" s="3">
        <v>-1.381</v>
      </c>
    </row>
    <row r="30" spans="1:2" x14ac:dyDescent="0.2">
      <c r="A30" s="4">
        <v>41761</v>
      </c>
      <c r="B30" s="3">
        <v>-1.3859999999999999</v>
      </c>
    </row>
    <row r="31" spans="1:2" x14ac:dyDescent="0.2">
      <c r="A31" s="4">
        <v>41768</v>
      </c>
      <c r="B31" s="3">
        <v>-1.399</v>
      </c>
    </row>
    <row r="32" spans="1:2" x14ac:dyDescent="0.2">
      <c r="A32" s="4">
        <v>41775</v>
      </c>
      <c r="B32" s="3">
        <v>-1.4219999999999999</v>
      </c>
    </row>
    <row r="33" spans="1:2" x14ac:dyDescent="0.2">
      <c r="A33" s="4">
        <v>41782</v>
      </c>
      <c r="B33" s="3">
        <v>-1.429</v>
      </c>
    </row>
    <row r="34" spans="1:2" x14ac:dyDescent="0.2">
      <c r="A34" s="4">
        <v>41789</v>
      </c>
      <c r="B34" s="3">
        <v>-1.4710000000000001</v>
      </c>
    </row>
    <row r="35" spans="1:2" x14ac:dyDescent="0.2">
      <c r="A35" s="4">
        <v>41796</v>
      </c>
      <c r="B35" s="3">
        <v>-1.4339999999999999</v>
      </c>
    </row>
    <row r="36" spans="1:2" x14ac:dyDescent="0.2">
      <c r="A36" s="4">
        <v>41803</v>
      </c>
      <c r="B36" s="3">
        <v>-1.4610000000000001</v>
      </c>
    </row>
    <row r="37" spans="1:2" x14ac:dyDescent="0.2">
      <c r="A37" s="4">
        <v>41810</v>
      </c>
      <c r="B37" s="3">
        <v>-1.4690000000000001</v>
      </c>
    </row>
    <row r="38" spans="1:2" x14ac:dyDescent="0.2">
      <c r="A38" s="4">
        <v>41817</v>
      </c>
      <c r="B38" s="3">
        <v>-1.4990000000000001</v>
      </c>
    </row>
    <row r="39" spans="1:2" x14ac:dyDescent="0.2">
      <c r="A39" s="4">
        <v>41824</v>
      </c>
      <c r="B39" s="3">
        <v>-1.4730000000000001</v>
      </c>
    </row>
    <row r="40" spans="1:2" x14ac:dyDescent="0.2">
      <c r="A40" s="4">
        <v>41831</v>
      </c>
      <c r="B40" s="3">
        <v>-1.4670000000000001</v>
      </c>
    </row>
    <row r="41" spans="1:2" x14ac:dyDescent="0.2">
      <c r="A41" s="4">
        <v>41838</v>
      </c>
      <c r="B41" s="3">
        <v>-1.4530000000000001</v>
      </c>
    </row>
    <row r="42" spans="1:2" x14ac:dyDescent="0.2">
      <c r="A42" s="4">
        <v>41845</v>
      </c>
      <c r="B42" s="3">
        <v>-1.4610000000000001</v>
      </c>
    </row>
    <row r="43" spans="1:2" x14ac:dyDescent="0.2">
      <c r="A43" s="4">
        <v>41852</v>
      </c>
      <c r="B43" s="3">
        <v>-1.3959999999999999</v>
      </c>
    </row>
    <row r="44" spans="1:2" x14ac:dyDescent="0.2">
      <c r="A44" s="4">
        <v>41859</v>
      </c>
      <c r="B44" s="3">
        <v>-1.3340000000000001</v>
      </c>
    </row>
    <row r="45" spans="1:2" x14ac:dyDescent="0.2">
      <c r="A45" s="4">
        <v>41866</v>
      </c>
      <c r="B45" s="3">
        <v>-1.3939999999999999</v>
      </c>
    </row>
    <row r="46" spans="1:2" x14ac:dyDescent="0.2">
      <c r="A46" s="4">
        <v>41873</v>
      </c>
      <c r="B46" s="3">
        <v>-1.4179999999999999</v>
      </c>
    </row>
    <row r="47" spans="1:2" x14ac:dyDescent="0.2">
      <c r="A47" s="4">
        <v>41880</v>
      </c>
      <c r="B47" s="3">
        <v>-1.448</v>
      </c>
    </row>
    <row r="48" spans="1:2" x14ac:dyDescent="0.2">
      <c r="A48" s="4">
        <v>41887</v>
      </c>
      <c r="B48" s="3">
        <v>-1.399</v>
      </c>
    </row>
    <row r="49" spans="1:2" x14ac:dyDescent="0.2">
      <c r="A49" s="4">
        <v>41894</v>
      </c>
      <c r="B49" s="3">
        <v>-1.3360000000000001</v>
      </c>
    </row>
    <row r="50" spans="1:2" x14ac:dyDescent="0.2">
      <c r="A50" s="4">
        <v>41901</v>
      </c>
      <c r="B50" s="3">
        <v>-1.3029999999999999</v>
      </c>
    </row>
    <row r="51" spans="1:2" x14ac:dyDescent="0.2">
      <c r="A51" s="4">
        <v>41908</v>
      </c>
      <c r="B51" s="3">
        <v>-1.272</v>
      </c>
    </row>
    <row r="52" spans="1:2" x14ac:dyDescent="0.2">
      <c r="A52" s="4">
        <v>41915</v>
      </c>
      <c r="B52" s="3">
        <v>-1.2410000000000001</v>
      </c>
    </row>
    <row r="53" spans="1:2" x14ac:dyDescent="0.2">
      <c r="A53" s="4">
        <v>41922</v>
      </c>
      <c r="B53" s="3">
        <v>-1.232</v>
      </c>
    </row>
    <row r="54" spans="1:2" x14ac:dyDescent="0.2">
      <c r="A54" s="4">
        <v>41929</v>
      </c>
      <c r="B54" s="3">
        <v>-1.0489999999999999</v>
      </c>
    </row>
    <row r="55" spans="1:2" x14ac:dyDescent="0.2">
      <c r="A55" s="4">
        <v>41936</v>
      </c>
      <c r="B55" s="3">
        <v>-1.204</v>
      </c>
    </row>
    <row r="56" spans="1:2" x14ac:dyDescent="0.2">
      <c r="A56" s="4">
        <v>41943</v>
      </c>
      <c r="B56" s="3">
        <v>-1.262</v>
      </c>
    </row>
    <row r="57" spans="1:2" x14ac:dyDescent="0.2">
      <c r="A57" s="4">
        <v>41950</v>
      </c>
      <c r="B57" s="3">
        <v>-1.2809999999999999</v>
      </c>
    </row>
    <row r="58" spans="1:2" x14ac:dyDescent="0.2">
      <c r="A58" s="4">
        <v>41957</v>
      </c>
      <c r="B58" s="3">
        <v>-1.286</v>
      </c>
    </row>
    <row r="59" spans="1:2" x14ac:dyDescent="0.2">
      <c r="A59" s="4">
        <v>41964</v>
      </c>
      <c r="B59" s="3">
        <v>-1.248</v>
      </c>
    </row>
    <row r="60" spans="1:2" x14ac:dyDescent="0.2">
      <c r="A60" s="4">
        <v>41971</v>
      </c>
      <c r="B60" s="3">
        <v>-1.2949999999999999</v>
      </c>
    </row>
    <row r="61" spans="1:2" x14ac:dyDescent="0.2">
      <c r="A61" s="4">
        <v>41978</v>
      </c>
      <c r="B61" s="3">
        <v>-1.242</v>
      </c>
    </row>
    <row r="62" spans="1:2" x14ac:dyDescent="0.2">
      <c r="A62" s="4">
        <v>41985</v>
      </c>
      <c r="B62" s="3">
        <v>-1.1259999999999999</v>
      </c>
    </row>
    <row r="63" spans="1:2" x14ac:dyDescent="0.2">
      <c r="A63" s="4">
        <v>41992</v>
      </c>
      <c r="B63" s="3">
        <v>-1.052</v>
      </c>
    </row>
    <row r="64" spans="1:2" x14ac:dyDescent="0.2">
      <c r="A64" s="4">
        <v>41999</v>
      </c>
      <c r="B64" s="3">
        <v>-1.1679999999999999</v>
      </c>
    </row>
    <row r="65" spans="1:2" x14ac:dyDescent="0.2">
      <c r="A65" s="4">
        <v>42006</v>
      </c>
      <c r="B65" s="3">
        <v>-1.143</v>
      </c>
    </row>
    <row r="66" spans="1:2" x14ac:dyDescent="0.2">
      <c r="A66" s="4">
        <v>42013</v>
      </c>
      <c r="B66" s="3">
        <v>-1.0720000000000001</v>
      </c>
    </row>
    <row r="67" spans="1:2" x14ac:dyDescent="0.2">
      <c r="A67" s="4">
        <v>42020</v>
      </c>
      <c r="B67" s="3">
        <v>-1.05</v>
      </c>
    </row>
    <row r="68" spans="1:2" x14ac:dyDescent="0.2">
      <c r="A68" s="4">
        <v>42027</v>
      </c>
      <c r="B68" s="3">
        <v>-1.0840000000000001</v>
      </c>
    </row>
    <row r="69" spans="1:2" x14ac:dyDescent="0.2">
      <c r="A69" s="4">
        <v>42034</v>
      </c>
      <c r="B69" s="3">
        <v>-1.1080000000000001</v>
      </c>
    </row>
    <row r="70" spans="1:2" x14ac:dyDescent="0.2">
      <c r="A70" s="4">
        <v>42041</v>
      </c>
      <c r="B70" s="3">
        <v>-1.1160000000000001</v>
      </c>
    </row>
    <row r="71" spans="1:2" x14ac:dyDescent="0.2">
      <c r="A71" s="4">
        <v>42048</v>
      </c>
      <c r="B71" s="3">
        <v>-1.105</v>
      </c>
    </row>
    <row r="72" spans="1:2" x14ac:dyDescent="0.2">
      <c r="A72" s="4">
        <v>42055</v>
      </c>
      <c r="B72" s="3">
        <v>-1.113</v>
      </c>
    </row>
    <row r="73" spans="1:2" x14ac:dyDescent="0.2">
      <c r="A73" s="4">
        <v>42062</v>
      </c>
      <c r="B73" s="3">
        <v>-1.1890000000000001</v>
      </c>
    </row>
    <row r="74" spans="1:2" x14ac:dyDescent="0.2">
      <c r="A74" s="4">
        <v>42069</v>
      </c>
      <c r="B74" s="3">
        <v>-1.177</v>
      </c>
    </row>
    <row r="75" spans="1:2" x14ac:dyDescent="0.2">
      <c r="A75" s="4">
        <v>42076</v>
      </c>
      <c r="B75" s="3">
        <v>-1.1399999999999999</v>
      </c>
    </row>
    <row r="76" spans="1:2" x14ac:dyDescent="0.2">
      <c r="A76" s="4">
        <v>42083</v>
      </c>
      <c r="B76" s="3">
        <v>-1.169</v>
      </c>
    </row>
    <row r="77" spans="1:2" x14ac:dyDescent="0.2">
      <c r="A77" s="4">
        <v>42090</v>
      </c>
      <c r="B77" s="3">
        <v>-1.1950000000000001</v>
      </c>
    </row>
    <row r="78" spans="1:2" x14ac:dyDescent="0.2">
      <c r="A78" s="4">
        <v>42097</v>
      </c>
      <c r="B78" s="3">
        <v>-1.2</v>
      </c>
    </row>
    <row r="79" spans="1:2" x14ac:dyDescent="0.2">
      <c r="A79" s="4">
        <v>42104</v>
      </c>
      <c r="B79" s="3">
        <v>-1.2609999999999999</v>
      </c>
    </row>
    <row r="80" spans="1:2" x14ac:dyDescent="0.2">
      <c r="A80" s="4">
        <v>42111</v>
      </c>
      <c r="B80" s="3">
        <v>-1.3</v>
      </c>
    </row>
    <row r="81" spans="1:2" x14ac:dyDescent="0.2">
      <c r="A81" s="4">
        <v>42118</v>
      </c>
      <c r="B81" s="3">
        <v>-1.3149999999999999</v>
      </c>
    </row>
    <row r="82" spans="1:2" x14ac:dyDescent="0.2">
      <c r="A82" s="4">
        <v>42125</v>
      </c>
      <c r="B82" s="3">
        <v>-1.278</v>
      </c>
    </row>
    <row r="83" spans="1:2" x14ac:dyDescent="0.2">
      <c r="A83" s="4">
        <v>42132</v>
      </c>
      <c r="B83" s="3">
        <v>-1.1659999999999999</v>
      </c>
    </row>
    <row r="84" spans="1:2" x14ac:dyDescent="0.2">
      <c r="A84" s="4">
        <v>42139</v>
      </c>
      <c r="B84" s="3">
        <v>-1.1599999999999999</v>
      </c>
    </row>
    <row r="85" spans="1:2" x14ac:dyDescent="0.2">
      <c r="A85" s="4">
        <v>42146</v>
      </c>
      <c r="B85" s="3">
        <v>-1.1559999999999999</v>
      </c>
    </row>
    <row r="86" spans="1:2" x14ac:dyDescent="0.2">
      <c r="A86" s="4">
        <v>42153</v>
      </c>
      <c r="B86" s="3">
        <v>-1.1679999999999999</v>
      </c>
    </row>
    <row r="87" spans="1:2" x14ac:dyDescent="0.2">
      <c r="A87" s="4">
        <v>42160</v>
      </c>
      <c r="B87" s="3">
        <v>-1.095</v>
      </c>
    </row>
    <row r="88" spans="1:2" x14ac:dyDescent="0.2">
      <c r="A88" s="4">
        <v>42167</v>
      </c>
      <c r="B88" s="3">
        <v>-1.0589999999999999</v>
      </c>
    </row>
    <row r="89" spans="1:2" x14ac:dyDescent="0.2">
      <c r="A89" s="4">
        <v>42174</v>
      </c>
      <c r="B89" s="3">
        <v>-1.0720000000000001</v>
      </c>
    </row>
    <row r="90" spans="1:2" x14ac:dyDescent="0.2">
      <c r="A90" s="4">
        <v>42181</v>
      </c>
      <c r="B90" s="3">
        <v>-1.0880000000000001</v>
      </c>
    </row>
    <row r="91" spans="1:2" x14ac:dyDescent="0.2">
      <c r="A91" s="4">
        <v>42188</v>
      </c>
      <c r="B91" s="3">
        <v>-0.97199999999999998</v>
      </c>
    </row>
    <row r="92" spans="1:2" x14ac:dyDescent="0.2">
      <c r="A92" s="4">
        <v>42195</v>
      </c>
      <c r="B92" s="3">
        <v>-0.97699999999999998</v>
      </c>
    </row>
    <row r="93" spans="1:2" x14ac:dyDescent="0.2">
      <c r="A93" s="4">
        <v>42202</v>
      </c>
      <c r="B93" s="3">
        <v>-1.071</v>
      </c>
    </row>
    <row r="94" spans="1:2" x14ac:dyDescent="0.2">
      <c r="A94" s="4">
        <v>42209</v>
      </c>
      <c r="B94" s="3">
        <v>-1.0960000000000001</v>
      </c>
    </row>
    <row r="95" spans="1:2" x14ac:dyDescent="0.2">
      <c r="A95" s="4">
        <v>42216</v>
      </c>
      <c r="B95" s="3">
        <v>-1.085</v>
      </c>
    </row>
    <row r="96" spans="1:2" x14ac:dyDescent="0.2">
      <c r="A96" s="4">
        <v>42223</v>
      </c>
      <c r="B96" s="3">
        <v>-1.054</v>
      </c>
    </row>
    <row r="97" spans="1:2" x14ac:dyDescent="0.2">
      <c r="A97" s="4">
        <v>42230</v>
      </c>
      <c r="B97" s="3">
        <v>-1.04</v>
      </c>
    </row>
    <row r="98" spans="1:2" x14ac:dyDescent="0.2">
      <c r="A98" s="4">
        <v>42237</v>
      </c>
      <c r="B98" s="3">
        <v>-0.90600000000000003</v>
      </c>
    </row>
    <row r="99" spans="1:2" x14ac:dyDescent="0.2">
      <c r="A99" s="4">
        <v>42244</v>
      </c>
      <c r="B99" s="3">
        <v>-0.63900000000000001</v>
      </c>
    </row>
    <row r="100" spans="1:2" x14ac:dyDescent="0.2">
      <c r="A100" s="4">
        <v>42251</v>
      </c>
      <c r="B100" s="3">
        <v>-0.70099999999999996</v>
      </c>
    </row>
    <row r="101" spans="1:2" x14ac:dyDescent="0.2">
      <c r="A101" s="4">
        <v>42258</v>
      </c>
      <c r="B101" s="3">
        <v>-0.77300000000000002</v>
      </c>
    </row>
    <row r="102" spans="1:2" x14ac:dyDescent="0.2">
      <c r="A102" s="4">
        <v>42265</v>
      </c>
      <c r="B102" s="3">
        <v>-0.80200000000000005</v>
      </c>
    </row>
    <row r="103" spans="1:2" x14ac:dyDescent="0.2">
      <c r="A103" s="4">
        <v>42272</v>
      </c>
      <c r="B103" s="3">
        <v>-0.78100000000000003</v>
      </c>
    </row>
    <row r="104" spans="1:2" x14ac:dyDescent="0.2">
      <c r="A104" s="4">
        <v>42279</v>
      </c>
      <c r="B104" s="3">
        <v>-0.67200000000000004</v>
      </c>
    </row>
    <row r="105" spans="1:2" x14ac:dyDescent="0.2">
      <c r="A105" s="4">
        <v>42286</v>
      </c>
      <c r="B105" s="3">
        <v>-0.79400000000000004</v>
      </c>
    </row>
    <row r="106" spans="1:2" x14ac:dyDescent="0.2">
      <c r="A106" s="4">
        <v>42293</v>
      </c>
      <c r="B106" s="3">
        <v>-0.86599999999999999</v>
      </c>
    </row>
    <row r="107" spans="1:2" x14ac:dyDescent="0.2">
      <c r="A107" s="4">
        <v>42300</v>
      </c>
      <c r="B107" s="3">
        <v>-0.91700000000000004</v>
      </c>
    </row>
    <row r="108" spans="1:2" x14ac:dyDescent="0.2">
      <c r="A108" s="4">
        <v>42307</v>
      </c>
      <c r="B108" s="3">
        <v>-0.94199999999999995</v>
      </c>
    </row>
    <row r="109" spans="1:2" x14ac:dyDescent="0.2">
      <c r="A109" s="4">
        <v>42314</v>
      </c>
      <c r="B109" s="3">
        <v>-0.92100000000000004</v>
      </c>
    </row>
    <row r="110" spans="1:2" x14ac:dyDescent="0.2">
      <c r="A110" s="4">
        <v>42321</v>
      </c>
      <c r="B110" s="3">
        <v>-0.88300000000000001</v>
      </c>
    </row>
    <row r="111" spans="1:2" x14ac:dyDescent="0.2">
      <c r="A111" s="4">
        <v>42328</v>
      </c>
      <c r="B111" s="3">
        <v>-0.86</v>
      </c>
    </row>
    <row r="112" spans="1:2" x14ac:dyDescent="0.2">
      <c r="A112" s="4">
        <v>42335</v>
      </c>
      <c r="B112" s="3">
        <v>-0.88600000000000001</v>
      </c>
    </row>
    <row r="113" spans="1:2" x14ac:dyDescent="0.2">
      <c r="A113" s="4">
        <v>42342</v>
      </c>
      <c r="B113" s="3">
        <v>-0.85899999999999999</v>
      </c>
    </row>
    <row r="114" spans="1:2" x14ac:dyDescent="0.2">
      <c r="A114" s="4">
        <v>42349</v>
      </c>
      <c r="B114" s="3">
        <v>-0.73399999999999999</v>
      </c>
    </row>
    <row r="115" spans="1:2" x14ac:dyDescent="0.2">
      <c r="A115" s="4">
        <v>42356</v>
      </c>
      <c r="B115" s="3">
        <v>-0.61099999999999999</v>
      </c>
    </row>
    <row r="116" spans="1:2" x14ac:dyDescent="0.2">
      <c r="A116" s="4">
        <v>42363</v>
      </c>
      <c r="B116" s="3">
        <v>-0.64</v>
      </c>
    </row>
    <row r="117" spans="1:2" x14ac:dyDescent="0.2">
      <c r="A117" s="4">
        <v>42370</v>
      </c>
      <c r="B117" s="3">
        <v>-0.64200000000000002</v>
      </c>
    </row>
    <row r="118" spans="1:2" x14ac:dyDescent="0.2">
      <c r="A118" s="4">
        <v>42377</v>
      </c>
      <c r="B118" s="3">
        <v>-0.53900000000000003</v>
      </c>
    </row>
    <row r="119" spans="1:2" x14ac:dyDescent="0.2">
      <c r="A119" s="4">
        <v>42384</v>
      </c>
      <c r="B119" s="3">
        <v>-0.47899999999999998</v>
      </c>
    </row>
    <row r="120" spans="1:2" x14ac:dyDescent="0.2">
      <c r="A120" s="4">
        <v>42391</v>
      </c>
      <c r="B120" s="3">
        <v>-0.41699999999999998</v>
      </c>
    </row>
    <row r="121" spans="1:2" x14ac:dyDescent="0.2">
      <c r="A121" s="4">
        <v>42398</v>
      </c>
      <c r="B121" s="3">
        <v>-0.54400000000000004</v>
      </c>
    </row>
    <row r="122" spans="1:2" x14ac:dyDescent="0.2">
      <c r="A122" s="4">
        <v>42405</v>
      </c>
      <c r="B122" s="3">
        <v>-0.53700000000000003</v>
      </c>
    </row>
    <row r="123" spans="1:2" x14ac:dyDescent="0.2">
      <c r="A123" s="4">
        <v>42412</v>
      </c>
      <c r="B123" s="3">
        <v>-0.34599999999999997</v>
      </c>
    </row>
    <row r="124" spans="1:2" x14ac:dyDescent="0.2">
      <c r="A124" s="4">
        <v>42419</v>
      </c>
      <c r="B124" s="3">
        <v>-0.45</v>
      </c>
    </row>
    <row r="125" spans="1:2" x14ac:dyDescent="0.2">
      <c r="A125" s="4">
        <v>42426</v>
      </c>
      <c r="B125" s="3">
        <v>-0.54400000000000004</v>
      </c>
    </row>
    <row r="126" spans="1:2" x14ac:dyDescent="0.2">
      <c r="A126" s="4">
        <v>42433</v>
      </c>
      <c r="B126" s="3">
        <v>-0.64500000000000002</v>
      </c>
    </row>
    <row r="127" spans="1:2" x14ac:dyDescent="0.2">
      <c r="A127" s="4">
        <v>42440</v>
      </c>
      <c r="B127" s="3">
        <v>-0.67600000000000005</v>
      </c>
    </row>
    <row r="128" spans="1:2" x14ac:dyDescent="0.2">
      <c r="A128" s="4">
        <v>42447</v>
      </c>
      <c r="B128" s="3">
        <v>-0.77700000000000002</v>
      </c>
    </row>
    <row r="129" spans="1:2" x14ac:dyDescent="0.2">
      <c r="A129" s="4">
        <v>42454</v>
      </c>
      <c r="B129" s="3">
        <v>-0.83599999999999997</v>
      </c>
    </row>
    <row r="130" spans="1:2" x14ac:dyDescent="0.2">
      <c r="A130" s="4">
        <v>42461</v>
      </c>
      <c r="B130" s="3">
        <v>-0.80700000000000005</v>
      </c>
    </row>
    <row r="131" spans="1:2" x14ac:dyDescent="0.2">
      <c r="A131" s="4">
        <v>42468</v>
      </c>
      <c r="B131" s="3">
        <v>-0.81399999999999995</v>
      </c>
    </row>
    <row r="132" spans="1:2" x14ac:dyDescent="0.2">
      <c r="A132" s="4">
        <v>42475</v>
      </c>
      <c r="B132" s="3">
        <v>-0.85899999999999999</v>
      </c>
    </row>
    <row r="133" spans="1:2" x14ac:dyDescent="0.2">
      <c r="A133" s="4">
        <v>42482</v>
      </c>
      <c r="B133" s="3">
        <v>-0.90700000000000003</v>
      </c>
    </row>
    <row r="134" spans="1:2" x14ac:dyDescent="0.2">
      <c r="A134" s="4">
        <v>42489</v>
      </c>
      <c r="B134" s="3">
        <v>-0.92400000000000004</v>
      </c>
    </row>
    <row r="135" spans="1:2" x14ac:dyDescent="0.2">
      <c r="A135" s="4">
        <v>42496</v>
      </c>
      <c r="B135" s="3">
        <v>-0.89700000000000002</v>
      </c>
    </row>
    <row r="136" spans="1:2" x14ac:dyDescent="0.2">
      <c r="A136" s="4">
        <v>42503</v>
      </c>
      <c r="B136" s="3">
        <v>-0.96099999999999997</v>
      </c>
    </row>
    <row r="137" spans="1:2" x14ac:dyDescent="0.2">
      <c r="A137" s="4">
        <v>42510</v>
      </c>
      <c r="B137" s="3">
        <v>-0.94599999999999995</v>
      </c>
    </row>
    <row r="138" spans="1:2" x14ac:dyDescent="0.2">
      <c r="A138" s="4">
        <v>42517</v>
      </c>
      <c r="B138" s="3">
        <v>-0.97199999999999998</v>
      </c>
    </row>
    <row r="139" spans="1:2" x14ac:dyDescent="0.2">
      <c r="A139" s="4">
        <v>42524</v>
      </c>
      <c r="B139" s="3">
        <v>-0.97699999999999998</v>
      </c>
    </row>
    <row r="140" spans="1:2" x14ac:dyDescent="0.2">
      <c r="A140" s="4">
        <v>42531</v>
      </c>
      <c r="B140" s="3">
        <v>-0.997</v>
      </c>
    </row>
    <row r="141" spans="1:2" x14ac:dyDescent="0.2">
      <c r="A141" s="4">
        <v>42538</v>
      </c>
      <c r="B141" s="3">
        <v>-0.85699999999999998</v>
      </c>
    </row>
    <row r="142" spans="1:2" x14ac:dyDescent="0.2">
      <c r="A142" s="4">
        <v>42545</v>
      </c>
      <c r="B142" s="3">
        <v>-0.89200000000000002</v>
      </c>
    </row>
    <row r="143" spans="1:2" x14ac:dyDescent="0.2">
      <c r="A143" s="4">
        <v>42552</v>
      </c>
      <c r="B143" s="3">
        <v>-0.91700000000000004</v>
      </c>
    </row>
    <row r="144" spans="1:2" x14ac:dyDescent="0.2">
      <c r="A144" s="4">
        <v>42559</v>
      </c>
      <c r="B144" s="3">
        <v>-1.0209999999999999</v>
      </c>
    </row>
    <row r="145" spans="1:2" x14ac:dyDescent="0.2">
      <c r="A145" s="4">
        <v>42566</v>
      </c>
      <c r="B145" s="3">
        <v>-1.1060000000000001</v>
      </c>
    </row>
    <row r="146" spans="1:2" x14ac:dyDescent="0.2">
      <c r="A146" s="4">
        <v>42573</v>
      </c>
      <c r="B146" s="3">
        <v>-1.1120000000000001</v>
      </c>
    </row>
    <row r="147" spans="1:2" x14ac:dyDescent="0.2">
      <c r="A147" s="4">
        <v>42580</v>
      </c>
      <c r="B147" s="3">
        <v>-1.087</v>
      </c>
    </row>
    <row r="148" spans="1:2" x14ac:dyDescent="0.2">
      <c r="A148" s="4">
        <v>42587</v>
      </c>
      <c r="B148" s="3">
        <v>-1.0289999999999999</v>
      </c>
    </row>
    <row r="149" spans="1:2" x14ac:dyDescent="0.2">
      <c r="A149" s="4">
        <v>42594</v>
      </c>
      <c r="B149" s="3">
        <v>-1.0509999999999999</v>
      </c>
    </row>
    <row r="150" spans="1:2" x14ac:dyDescent="0.2">
      <c r="A150" s="4">
        <v>42601</v>
      </c>
      <c r="B150" s="3">
        <v>-1.095</v>
      </c>
    </row>
    <row r="151" spans="1:2" x14ac:dyDescent="0.2">
      <c r="A151" s="4">
        <v>42608</v>
      </c>
      <c r="B151" s="3">
        <v>-1.0660000000000001</v>
      </c>
    </row>
    <row r="152" spans="1:2" x14ac:dyDescent="0.2">
      <c r="A152" s="4">
        <v>42615</v>
      </c>
      <c r="B152" s="3">
        <v>-1.07</v>
      </c>
    </row>
    <row r="153" spans="1:2" x14ac:dyDescent="0.2">
      <c r="A153" s="4">
        <v>42622</v>
      </c>
      <c r="B153" s="3">
        <v>-1.0760000000000001</v>
      </c>
    </row>
    <row r="154" spans="1:2" x14ac:dyDescent="0.2">
      <c r="A154" s="4">
        <v>42629</v>
      </c>
      <c r="B154" s="3">
        <v>-0.95</v>
      </c>
    </row>
    <row r="155" spans="1:2" x14ac:dyDescent="0.2">
      <c r="A155" s="4">
        <v>42636</v>
      </c>
      <c r="B155" s="3">
        <v>-0.98299999999999998</v>
      </c>
    </row>
    <row r="156" spans="1:2" x14ac:dyDescent="0.2">
      <c r="A156" s="4">
        <v>42643</v>
      </c>
      <c r="B156" s="3">
        <v>-1.0840000000000001</v>
      </c>
    </row>
    <row r="157" spans="1:2" x14ac:dyDescent="0.2">
      <c r="A157" s="4">
        <v>42650</v>
      </c>
      <c r="B157" s="3">
        <v>-1.0980000000000001</v>
      </c>
    </row>
    <row r="158" spans="1:2" x14ac:dyDescent="0.2">
      <c r="A158" s="4">
        <v>42657</v>
      </c>
      <c r="B158" s="3">
        <v>-1.054</v>
      </c>
    </row>
    <row r="159" spans="1:2" x14ac:dyDescent="0.2">
      <c r="A159" s="4">
        <v>42664</v>
      </c>
      <c r="B159" s="3">
        <v>-1.101</v>
      </c>
    </row>
    <row r="160" spans="1:2" x14ac:dyDescent="0.2">
      <c r="A160" s="4">
        <v>42671</v>
      </c>
      <c r="B160" s="3">
        <v>-1.1020000000000001</v>
      </c>
    </row>
    <row r="161" spans="1:2" x14ac:dyDescent="0.2">
      <c r="A161" s="4">
        <v>42678</v>
      </c>
      <c r="B161" s="3">
        <v>-0.95799999999999996</v>
      </c>
    </row>
    <row r="162" spans="1:2" x14ac:dyDescent="0.2">
      <c r="A162" s="4">
        <v>42685</v>
      </c>
      <c r="B162" s="3">
        <v>-1.0189999999999999</v>
      </c>
    </row>
    <row r="163" spans="1:2" x14ac:dyDescent="0.2">
      <c r="A163" s="4">
        <v>42692</v>
      </c>
      <c r="B163" s="3">
        <v>-0.96799999999999997</v>
      </c>
    </row>
    <row r="164" spans="1:2" x14ac:dyDescent="0.2">
      <c r="A164" s="4">
        <v>42699</v>
      </c>
      <c r="B164" s="3">
        <v>-1.0229999999999999</v>
      </c>
    </row>
    <row r="165" spans="1:2" x14ac:dyDescent="0.2">
      <c r="A165" s="4">
        <v>42706</v>
      </c>
      <c r="B165" s="3">
        <v>-0.998</v>
      </c>
    </row>
    <row r="166" spans="1:2" x14ac:dyDescent="0.2">
      <c r="A166" s="4">
        <v>42713</v>
      </c>
      <c r="B166" s="3">
        <v>-1.0740000000000001</v>
      </c>
    </row>
    <row r="167" spans="1:2" x14ac:dyDescent="0.2">
      <c r="A167" s="4">
        <v>42720</v>
      </c>
      <c r="B167" s="3">
        <v>-1.0009999999999999</v>
      </c>
    </row>
    <row r="168" spans="1:2" x14ac:dyDescent="0.2">
      <c r="A168" s="4">
        <v>42727</v>
      </c>
      <c r="B168" s="3">
        <v>-1.028</v>
      </c>
    </row>
    <row r="169" spans="1:2" x14ac:dyDescent="0.2">
      <c r="A169" s="4">
        <v>42734</v>
      </c>
      <c r="B169" s="3">
        <v>-1.04</v>
      </c>
    </row>
    <row r="170" spans="1:2" x14ac:dyDescent="0.2">
      <c r="A170" s="4">
        <v>42741</v>
      </c>
      <c r="B170" s="3">
        <v>-1.0720000000000001</v>
      </c>
    </row>
    <row r="171" spans="1:2" x14ac:dyDescent="0.2">
      <c r="A171" s="4">
        <v>42748</v>
      </c>
      <c r="B171" s="3">
        <v>-1.1040000000000001</v>
      </c>
    </row>
    <row r="172" spans="1:2" x14ac:dyDescent="0.2">
      <c r="A172" s="4">
        <v>42755</v>
      </c>
      <c r="B172" s="3">
        <v>-1.083</v>
      </c>
    </row>
    <row r="173" spans="1:2" x14ac:dyDescent="0.2">
      <c r="A173" s="4">
        <v>42762</v>
      </c>
      <c r="B173" s="3">
        <v>-1.0980000000000001</v>
      </c>
    </row>
    <row r="174" spans="1:2" x14ac:dyDescent="0.2">
      <c r="A174" s="4">
        <v>42769</v>
      </c>
      <c r="B174" s="3">
        <v>-1.101</v>
      </c>
    </row>
    <row r="175" spans="1:2" x14ac:dyDescent="0.2">
      <c r="A175" s="4">
        <v>42776</v>
      </c>
      <c r="B175" s="3">
        <v>-1.159</v>
      </c>
    </row>
    <row r="176" spans="1:2" x14ac:dyDescent="0.2">
      <c r="A176" s="4">
        <v>42783</v>
      </c>
      <c r="B176" s="3">
        <v>-1.161</v>
      </c>
    </row>
    <row r="177" spans="1:2" x14ac:dyDescent="0.2">
      <c r="A177" s="4">
        <v>42790</v>
      </c>
      <c r="B177" s="3">
        <v>-1.1779999999999999</v>
      </c>
    </row>
    <row r="178" spans="1:2" x14ac:dyDescent="0.2">
      <c r="A178" s="4">
        <v>42797</v>
      </c>
      <c r="B178" s="3">
        <v>-1.2290000000000001</v>
      </c>
    </row>
    <row r="179" spans="1:2" x14ac:dyDescent="0.2">
      <c r="A179" s="4">
        <v>42804</v>
      </c>
      <c r="B179" s="3">
        <v>-1.252</v>
      </c>
    </row>
    <row r="180" spans="1:2" x14ac:dyDescent="0.2">
      <c r="A180" s="4">
        <v>42811</v>
      </c>
      <c r="B180" s="3">
        <v>-1.2150000000000001</v>
      </c>
    </row>
    <row r="181" spans="1:2" x14ac:dyDescent="0.2">
      <c r="A181" s="4">
        <v>42818</v>
      </c>
      <c r="B181" s="3">
        <v>-1.2090000000000001</v>
      </c>
    </row>
    <row r="182" spans="1:2" x14ac:dyDescent="0.2">
      <c r="A182" s="4">
        <v>42825</v>
      </c>
      <c r="B182" s="3">
        <v>-1.2549999999999999</v>
      </c>
    </row>
    <row r="183" spans="1:2" x14ac:dyDescent="0.2">
      <c r="A183" s="4">
        <v>42832</v>
      </c>
      <c r="B183" s="3">
        <v>-1.262</v>
      </c>
    </row>
    <row r="184" spans="1:2" x14ac:dyDescent="0.2">
      <c r="A184" s="4">
        <v>42839</v>
      </c>
      <c r="B184" s="3">
        <v>-1.2070000000000001</v>
      </c>
    </row>
    <row r="185" spans="1:2" x14ac:dyDescent="0.2">
      <c r="A185" s="4">
        <v>42846</v>
      </c>
      <c r="B185" s="3">
        <v>-1.2190000000000001</v>
      </c>
    </row>
    <row r="186" spans="1:2" x14ac:dyDescent="0.2">
      <c r="A186" s="4">
        <v>42853</v>
      </c>
      <c r="B186" s="3">
        <v>-1.3220000000000001</v>
      </c>
    </row>
    <row r="187" spans="1:2" x14ac:dyDescent="0.2">
      <c r="A187" s="4">
        <v>42860</v>
      </c>
      <c r="B187" s="3">
        <v>-1.347</v>
      </c>
    </row>
    <row r="188" spans="1:2" x14ac:dyDescent="0.2">
      <c r="A188" s="4">
        <v>42867</v>
      </c>
      <c r="B188" s="3">
        <v>-1.39</v>
      </c>
    </row>
    <row r="189" spans="1:2" x14ac:dyDescent="0.2">
      <c r="A189" s="4">
        <v>42874</v>
      </c>
      <c r="B189" s="3">
        <v>-1.375</v>
      </c>
    </row>
    <row r="190" spans="1:2" x14ac:dyDescent="0.2">
      <c r="A190" s="4">
        <v>42881</v>
      </c>
      <c r="B190" s="3">
        <v>-1.4430000000000001</v>
      </c>
    </row>
    <row r="191" spans="1:2" x14ac:dyDescent="0.2">
      <c r="A191" s="4">
        <v>42888</v>
      </c>
      <c r="B191" s="3">
        <v>-1.4790000000000001</v>
      </c>
    </row>
    <row r="192" spans="1:2" x14ac:dyDescent="0.2">
      <c r="A192" s="4">
        <v>42895</v>
      </c>
      <c r="B192" s="3">
        <v>-1.49</v>
      </c>
    </row>
    <row r="193" spans="1:2" x14ac:dyDescent="0.2">
      <c r="A193" s="4">
        <v>42902</v>
      </c>
      <c r="B193" s="3">
        <v>-1.47</v>
      </c>
    </row>
    <row r="194" spans="1:2" x14ac:dyDescent="0.2">
      <c r="A194" s="4">
        <v>42909</v>
      </c>
      <c r="B194" s="3">
        <v>-1.413</v>
      </c>
    </row>
    <row r="195" spans="1:2" x14ac:dyDescent="0.2">
      <c r="A195" s="4">
        <v>42916</v>
      </c>
      <c r="B195" s="3">
        <v>-1.4139999999999999</v>
      </c>
    </row>
    <row r="196" spans="1:2" x14ac:dyDescent="0.2">
      <c r="A196" s="4">
        <v>42923</v>
      </c>
      <c r="B196" s="3">
        <v>-1.385</v>
      </c>
    </row>
    <row r="197" spans="1:2" x14ac:dyDescent="0.2">
      <c r="A197" s="4">
        <v>42930</v>
      </c>
      <c r="B197" s="3">
        <v>-1.415</v>
      </c>
    </row>
    <row r="198" spans="1:2" x14ac:dyDescent="0.2">
      <c r="A198" s="4">
        <v>42937</v>
      </c>
      <c r="B198" s="3">
        <v>-1.5049999999999999</v>
      </c>
    </row>
    <row r="199" spans="1:2" x14ac:dyDescent="0.2">
      <c r="A199" s="4">
        <v>42944</v>
      </c>
      <c r="B199" s="3">
        <v>-1.518</v>
      </c>
    </row>
    <row r="200" spans="1:2" x14ac:dyDescent="0.2">
      <c r="A200" s="4">
        <v>42951</v>
      </c>
      <c r="B200" s="3">
        <v>-1.4950000000000001</v>
      </c>
    </row>
    <row r="201" spans="1:2" x14ac:dyDescent="0.2">
      <c r="A201" s="4">
        <v>42958</v>
      </c>
      <c r="B201" s="3">
        <v>-1.4219999999999999</v>
      </c>
    </row>
    <row r="202" spans="1:2" x14ac:dyDescent="0.2">
      <c r="A202" s="4">
        <v>42965</v>
      </c>
      <c r="B202" s="3">
        <v>-1.397</v>
      </c>
    </row>
    <row r="203" spans="1:2" x14ac:dyDescent="0.2">
      <c r="A203" s="4">
        <v>42972</v>
      </c>
      <c r="B203" s="3">
        <v>-1.393</v>
      </c>
    </row>
    <row r="204" spans="1:2" x14ac:dyDescent="0.2">
      <c r="A204" s="4">
        <v>42979</v>
      </c>
      <c r="B204" s="3">
        <v>-1.425</v>
      </c>
    </row>
    <row r="205" spans="1:2" x14ac:dyDescent="0.2">
      <c r="A205" s="4">
        <v>42986</v>
      </c>
      <c r="B205" s="3">
        <v>-1.4319999999999999</v>
      </c>
    </row>
    <row r="206" spans="1:2" x14ac:dyDescent="0.2">
      <c r="A206" s="4">
        <v>42993</v>
      </c>
      <c r="B206" s="3">
        <v>-1.4570000000000001</v>
      </c>
    </row>
    <row r="207" spans="1:2" x14ac:dyDescent="0.2">
      <c r="A207" s="4">
        <v>43000</v>
      </c>
      <c r="B207" s="3">
        <v>-1.4690000000000001</v>
      </c>
    </row>
    <row r="208" spans="1:2" x14ac:dyDescent="0.2">
      <c r="A208" s="4">
        <v>43007</v>
      </c>
      <c r="B208" s="3">
        <v>-1.472</v>
      </c>
    </row>
    <row r="209" spans="1:2" x14ac:dyDescent="0.2">
      <c r="A209" s="4">
        <v>43014</v>
      </c>
      <c r="B209" s="3">
        <v>-1.4650000000000001</v>
      </c>
    </row>
    <row r="210" spans="1:2" x14ac:dyDescent="0.2">
      <c r="A210" s="4">
        <v>43021</v>
      </c>
      <c r="B210" s="3">
        <v>-1.482</v>
      </c>
    </row>
    <row r="211" spans="1:2" x14ac:dyDescent="0.2">
      <c r="A211" s="4">
        <v>43028</v>
      </c>
      <c r="B211" s="3">
        <v>-1.504</v>
      </c>
    </row>
    <row r="212" spans="1:2" x14ac:dyDescent="0.2">
      <c r="A212" s="4">
        <v>43035</v>
      </c>
      <c r="B212" s="3">
        <v>-1.462</v>
      </c>
    </row>
    <row r="213" spans="1:2" x14ac:dyDescent="0.2">
      <c r="A213" s="4">
        <v>43042</v>
      </c>
      <c r="B213" s="3">
        <v>-1.5289999999999999</v>
      </c>
    </row>
    <row r="214" spans="1:2" x14ac:dyDescent="0.2">
      <c r="A214" s="4">
        <v>43049</v>
      </c>
      <c r="B214" s="3">
        <v>-1.5409999999999999</v>
      </c>
    </row>
    <row r="215" spans="1:2" x14ac:dyDescent="0.2">
      <c r="A215" s="4">
        <v>43056</v>
      </c>
      <c r="B215" s="3">
        <v>-1.4930000000000001</v>
      </c>
    </row>
    <row r="216" spans="1:2" x14ac:dyDescent="0.2">
      <c r="A216" s="4">
        <v>43063</v>
      </c>
      <c r="B216" s="3">
        <v>-1.5409999999999999</v>
      </c>
    </row>
    <row r="217" spans="1:2" x14ac:dyDescent="0.2">
      <c r="A217" s="4">
        <v>43070</v>
      </c>
      <c r="B217" s="3">
        <v>-1.5149999999999999</v>
      </c>
    </row>
    <row r="218" spans="1:2" x14ac:dyDescent="0.2">
      <c r="A218" s="4">
        <v>43077</v>
      </c>
      <c r="B218" s="3">
        <v>-1.4890000000000001</v>
      </c>
    </row>
    <row r="219" spans="1:2" x14ac:dyDescent="0.2">
      <c r="A219" s="4">
        <v>43084</v>
      </c>
      <c r="B219" s="3">
        <v>-1.4730000000000001</v>
      </c>
    </row>
    <row r="220" spans="1:2" x14ac:dyDescent="0.2">
      <c r="A220" s="4">
        <v>43091</v>
      </c>
      <c r="B220" s="3">
        <v>-1.409</v>
      </c>
    </row>
    <row r="221" spans="1:2" x14ac:dyDescent="0.2">
      <c r="A221" s="4">
        <v>43098</v>
      </c>
      <c r="B221" s="3">
        <v>-1.4330000000000001</v>
      </c>
    </row>
    <row r="222" spans="1:2" x14ac:dyDescent="0.2">
      <c r="A222" s="4">
        <v>43105</v>
      </c>
      <c r="B222" s="3">
        <v>-1.4510000000000001</v>
      </c>
    </row>
    <row r="223" spans="1:2" x14ac:dyDescent="0.2">
      <c r="A223" s="4">
        <v>43112</v>
      </c>
      <c r="B223" s="3">
        <v>-1.458</v>
      </c>
    </row>
    <row r="224" spans="1:2" x14ac:dyDescent="0.2">
      <c r="A224" s="4">
        <v>43119</v>
      </c>
      <c r="B224" s="3">
        <v>-1.4319999999999999</v>
      </c>
    </row>
    <row r="225" spans="1:2" x14ac:dyDescent="0.2">
      <c r="A225" s="4">
        <v>43126</v>
      </c>
      <c r="B225" s="3">
        <v>-1.4019999999999999</v>
      </c>
    </row>
    <row r="226" spans="1:2" x14ac:dyDescent="0.2">
      <c r="A226" s="4">
        <v>43133</v>
      </c>
      <c r="B226" s="3">
        <v>-1.321</v>
      </c>
    </row>
    <row r="227" spans="1:2" x14ac:dyDescent="0.2">
      <c r="A227" s="4">
        <v>43140</v>
      </c>
      <c r="B227" s="3">
        <v>-1.0249999999999999</v>
      </c>
    </row>
    <row r="228" spans="1:2" x14ac:dyDescent="0.2">
      <c r="A228" s="4">
        <v>43147</v>
      </c>
      <c r="B228" s="3">
        <v>-1.1080000000000001</v>
      </c>
    </row>
    <row r="229" spans="1:2" x14ac:dyDescent="0.2">
      <c r="A229" s="4">
        <v>43154</v>
      </c>
      <c r="B229" s="3">
        <v>-1.137</v>
      </c>
    </row>
    <row r="230" spans="1:2" x14ac:dyDescent="0.2">
      <c r="A230" s="4">
        <v>43161</v>
      </c>
      <c r="B230" s="3">
        <v>-1.077</v>
      </c>
    </row>
    <row r="231" spans="1:2" x14ac:dyDescent="0.2">
      <c r="A231" s="4">
        <v>43168</v>
      </c>
      <c r="B231" s="3">
        <v>-1.0740000000000001</v>
      </c>
    </row>
    <row r="232" spans="1:2" x14ac:dyDescent="0.2">
      <c r="A232" s="4">
        <v>43175</v>
      </c>
      <c r="B232" s="3">
        <v>-1.083</v>
      </c>
    </row>
    <row r="233" spans="1:2" x14ac:dyDescent="0.2">
      <c r="A233" s="4">
        <v>43182</v>
      </c>
      <c r="B233" s="3">
        <v>-0.92200000000000004</v>
      </c>
    </row>
    <row r="234" spans="1:2" x14ac:dyDescent="0.2">
      <c r="A234" s="4">
        <v>43189</v>
      </c>
      <c r="B234" s="3">
        <v>-0.88600000000000001</v>
      </c>
    </row>
    <row r="235" spans="1:2" x14ac:dyDescent="0.2">
      <c r="A235" s="4">
        <v>43196</v>
      </c>
      <c r="B235" s="3">
        <v>-0.86099999999999999</v>
      </c>
    </row>
    <row r="236" spans="1:2" x14ac:dyDescent="0.2">
      <c r="A236" s="4">
        <v>43203</v>
      </c>
      <c r="B236" s="3">
        <v>-0.93600000000000005</v>
      </c>
    </row>
    <row r="237" spans="1:2" x14ac:dyDescent="0.2">
      <c r="A237" s="4">
        <v>43210</v>
      </c>
      <c r="B237" s="3">
        <v>-1.034</v>
      </c>
    </row>
    <row r="238" spans="1:2" x14ac:dyDescent="0.2">
      <c r="A238" s="4">
        <v>43217</v>
      </c>
      <c r="B238" s="3">
        <v>-1.0089999999999999</v>
      </c>
    </row>
    <row r="239" spans="1:2" x14ac:dyDescent="0.2">
      <c r="A239" s="4">
        <v>43224</v>
      </c>
      <c r="B239" s="3">
        <v>-1.0229999999999999</v>
      </c>
    </row>
    <row r="240" spans="1:2" x14ac:dyDescent="0.2">
      <c r="A240" s="4">
        <v>43231</v>
      </c>
      <c r="B240" s="3">
        <v>-1.0900000000000001</v>
      </c>
    </row>
    <row r="241" spans="1:2" x14ac:dyDescent="0.2">
      <c r="A241" s="4">
        <v>43238</v>
      </c>
      <c r="B241" s="3">
        <v>-1.087</v>
      </c>
    </row>
    <row r="242" spans="1:2" x14ac:dyDescent="0.2">
      <c r="A242" s="4">
        <v>43245</v>
      </c>
      <c r="B242" s="3">
        <v>-1.1180000000000001</v>
      </c>
    </row>
    <row r="243" spans="1:2" x14ac:dyDescent="0.2">
      <c r="A243" s="4">
        <v>43252</v>
      </c>
      <c r="B243" s="3">
        <v>-1.0569999999999999</v>
      </c>
    </row>
    <row r="244" spans="1:2" x14ac:dyDescent="0.2">
      <c r="A244" s="4">
        <v>43259</v>
      </c>
      <c r="B244" s="3">
        <v>-1.123</v>
      </c>
    </row>
    <row r="245" spans="1:2" x14ac:dyDescent="0.2">
      <c r="A245" s="4">
        <v>43266</v>
      </c>
      <c r="B245" s="3">
        <v>-1.1220000000000001</v>
      </c>
    </row>
    <row r="246" spans="1:2" x14ac:dyDescent="0.2">
      <c r="A246" s="4">
        <v>43273</v>
      </c>
      <c r="B246" s="3">
        <v>-1.1160000000000001</v>
      </c>
    </row>
    <row r="247" spans="1:2" x14ac:dyDescent="0.2">
      <c r="A247" s="4">
        <v>43280</v>
      </c>
      <c r="B247" s="3">
        <v>-1.052</v>
      </c>
    </row>
    <row r="248" spans="1:2" x14ac:dyDescent="0.2">
      <c r="A248" s="4">
        <v>43287</v>
      </c>
      <c r="B248" s="3">
        <v>-1.093</v>
      </c>
    </row>
    <row r="249" spans="1:2" x14ac:dyDescent="0.2">
      <c r="A249" s="4">
        <v>43294</v>
      </c>
      <c r="B249" s="3">
        <v>-1.1559999999999999</v>
      </c>
    </row>
    <row r="250" spans="1:2" x14ac:dyDescent="0.2">
      <c r="A250" s="4">
        <v>43301</v>
      </c>
      <c r="B250" s="3">
        <v>-1.196</v>
      </c>
    </row>
    <row r="251" spans="1:2" x14ac:dyDescent="0.2">
      <c r="A251" s="4">
        <v>43308</v>
      </c>
      <c r="B251" s="3">
        <v>-1.1859999999999999</v>
      </c>
    </row>
    <row r="252" spans="1:2" x14ac:dyDescent="0.2">
      <c r="A252" s="4">
        <v>43315</v>
      </c>
      <c r="B252" s="3">
        <v>-1.1930000000000001</v>
      </c>
    </row>
    <row r="253" spans="1:2" x14ac:dyDescent="0.2">
      <c r="A253" s="4">
        <v>43322</v>
      </c>
      <c r="B253" s="3">
        <v>-1.2450000000000001</v>
      </c>
    </row>
    <row r="254" spans="1:2" x14ac:dyDescent="0.2">
      <c r="A254" s="4">
        <v>43329</v>
      </c>
      <c r="B254" s="3">
        <v>-1.222</v>
      </c>
    </row>
    <row r="255" spans="1:2" x14ac:dyDescent="0.2">
      <c r="A255" s="4">
        <v>43336</v>
      </c>
      <c r="B255" s="3">
        <v>-1.286</v>
      </c>
    </row>
    <row r="256" spans="1:2" x14ac:dyDescent="0.2">
      <c r="A256" s="4">
        <v>43343</v>
      </c>
      <c r="B256" s="3">
        <v>-1.2929999999999999</v>
      </c>
    </row>
    <row r="257" spans="1:2" x14ac:dyDescent="0.2">
      <c r="A257" s="4">
        <v>43350</v>
      </c>
      <c r="B257" s="3">
        <v>-1.2529999999999999</v>
      </c>
    </row>
    <row r="258" spans="1:2" x14ac:dyDescent="0.2">
      <c r="A258" s="4">
        <v>43357</v>
      </c>
      <c r="B258" s="3">
        <v>-1.2809999999999999</v>
      </c>
    </row>
    <row r="259" spans="1:2" x14ac:dyDescent="0.2">
      <c r="A259" s="4">
        <v>43364</v>
      </c>
      <c r="B259" s="3">
        <v>-1.292</v>
      </c>
    </row>
    <row r="260" spans="1:2" x14ac:dyDescent="0.2">
      <c r="A260" s="4">
        <v>43371</v>
      </c>
      <c r="B260" s="3">
        <v>-1.284</v>
      </c>
    </row>
    <row r="261" spans="1:2" x14ac:dyDescent="0.2">
      <c r="A261" s="4">
        <v>43378</v>
      </c>
      <c r="B261" s="3">
        <v>-1.252</v>
      </c>
    </row>
    <row r="262" spans="1:2" x14ac:dyDescent="0.2">
      <c r="A262" s="4">
        <v>43385</v>
      </c>
      <c r="B262" s="3">
        <v>-1.0980000000000001</v>
      </c>
    </row>
    <row r="263" spans="1:2" x14ac:dyDescent="0.2">
      <c r="A263" s="4">
        <v>43392</v>
      </c>
      <c r="B263" s="3">
        <v>-1.1160000000000001</v>
      </c>
    </row>
    <row r="264" spans="1:2" x14ac:dyDescent="0.2">
      <c r="A264" s="4">
        <v>43399</v>
      </c>
      <c r="B264" s="3">
        <v>-0.98799999999999999</v>
      </c>
    </row>
    <row r="265" spans="1:2" x14ac:dyDescent="0.2">
      <c r="A265" s="4">
        <v>43406</v>
      </c>
      <c r="B265" s="3">
        <v>-0.91800000000000004</v>
      </c>
    </row>
    <row r="266" spans="1:2" x14ac:dyDescent="0.2">
      <c r="A266" s="4">
        <v>43413</v>
      </c>
      <c r="B266" s="3">
        <v>-0.99099999999999999</v>
      </c>
    </row>
    <row r="267" spans="1:2" x14ac:dyDescent="0.2">
      <c r="A267" s="4">
        <v>43420</v>
      </c>
      <c r="B267" s="3">
        <v>-0.91200000000000003</v>
      </c>
    </row>
    <row r="268" spans="1:2" x14ac:dyDescent="0.2">
      <c r="A268" s="4">
        <v>43427</v>
      </c>
      <c r="B268" s="3">
        <v>-0.84299999999999997</v>
      </c>
    </row>
    <row r="269" spans="1:2" x14ac:dyDescent="0.2">
      <c r="A269" s="4">
        <v>43434</v>
      </c>
      <c r="B269" s="3">
        <v>-0.88400000000000001</v>
      </c>
    </row>
    <row r="270" spans="1:2" x14ac:dyDescent="0.2">
      <c r="A270" s="4">
        <v>43441</v>
      </c>
      <c r="B270" s="3">
        <v>-0.81100000000000005</v>
      </c>
    </row>
    <row r="271" spans="1:2" x14ac:dyDescent="0.2">
      <c r="A271" s="4">
        <v>43448</v>
      </c>
      <c r="B271" s="3">
        <v>-0.77500000000000002</v>
      </c>
    </row>
    <row r="272" spans="1:2" x14ac:dyDescent="0.2">
      <c r="A272" s="4">
        <v>43455</v>
      </c>
      <c r="B272" s="3">
        <v>-0.63500000000000001</v>
      </c>
    </row>
    <row r="273" spans="1:2" x14ac:dyDescent="0.2">
      <c r="A273" s="4">
        <v>43462</v>
      </c>
      <c r="B273" s="3">
        <v>-0.504</v>
      </c>
    </row>
    <row r="274" spans="1:2" x14ac:dyDescent="0.2">
      <c r="A274" s="4">
        <v>43469</v>
      </c>
      <c r="B274" s="3">
        <v>-0.66300000000000003</v>
      </c>
    </row>
    <row r="275" spans="1:2" x14ac:dyDescent="0.2">
      <c r="A275" s="4">
        <v>43476</v>
      </c>
      <c r="B275" s="3">
        <v>-0.83699999999999997</v>
      </c>
    </row>
    <row r="276" spans="1:2" x14ac:dyDescent="0.2">
      <c r="A276" s="4">
        <v>43483</v>
      </c>
      <c r="B276" s="3">
        <v>-0.90400000000000003</v>
      </c>
    </row>
    <row r="277" spans="1:2" x14ac:dyDescent="0.2">
      <c r="A277" s="4">
        <v>43490</v>
      </c>
      <c r="B277" s="3">
        <v>-0.91400000000000003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7"/>
  <sheetViews>
    <sheetView workbookViewId="0">
      <selection activeCell="B1" sqref="B1"/>
    </sheetView>
  </sheetViews>
  <sheetFormatPr defaultColWidth="20.7109375" defaultRowHeight="12.75" x14ac:dyDescent="0.2"/>
  <cols>
    <col min="1" max="1" width="20.7109375" style="2" customWidth="1"/>
    <col min="2" max="2" width="16.85546875" style="2" customWidth="1"/>
    <col min="3" max="16384" width="20.7109375" style="2"/>
  </cols>
  <sheetData>
    <row r="1" spans="1:2" x14ac:dyDescent="0.2">
      <c r="A1" s="2" t="s">
        <v>12</v>
      </c>
    </row>
    <row r="2" spans="1:2" x14ac:dyDescent="0.2">
      <c r="A2" s="2" t="s">
        <v>11</v>
      </c>
    </row>
    <row r="3" spans="1:2" x14ac:dyDescent="0.2">
      <c r="A3" s="2" t="s">
        <v>10</v>
      </c>
    </row>
    <row r="4" spans="1:2" x14ac:dyDescent="0.2">
      <c r="A4" s="2" t="s">
        <v>9</v>
      </c>
    </row>
    <row r="5" spans="1:2" x14ac:dyDescent="0.2">
      <c r="A5" s="2" t="s">
        <v>8</v>
      </c>
    </row>
    <row r="6" spans="1:2" x14ac:dyDescent="0.2">
      <c r="A6" s="2" t="s">
        <v>7</v>
      </c>
    </row>
    <row r="8" spans="1:2" x14ac:dyDescent="0.2">
      <c r="A8" s="2" t="s">
        <v>18</v>
      </c>
      <c r="B8" s="2" t="s">
        <v>19</v>
      </c>
    </row>
    <row r="10" spans="1:2" x14ac:dyDescent="0.2">
      <c r="A10" s="2" t="s">
        <v>5</v>
      </c>
    </row>
    <row r="11" spans="1:2" x14ac:dyDescent="0.2">
      <c r="A11" s="2" t="s">
        <v>4</v>
      </c>
      <c r="B11" s="2" t="s">
        <v>18</v>
      </c>
    </row>
    <row r="12" spans="1:2" x14ac:dyDescent="0.2">
      <c r="A12" s="4">
        <v>41635</v>
      </c>
      <c r="B12" s="5">
        <v>1841.4</v>
      </c>
    </row>
    <row r="13" spans="1:2" x14ac:dyDescent="0.2">
      <c r="A13" s="4">
        <v>41642</v>
      </c>
      <c r="B13" s="5">
        <v>1831.37</v>
      </c>
    </row>
    <row r="14" spans="1:2" x14ac:dyDescent="0.2">
      <c r="A14" s="4">
        <v>41649</v>
      </c>
      <c r="B14" s="5">
        <v>1842.37</v>
      </c>
    </row>
    <row r="15" spans="1:2" x14ac:dyDescent="0.2">
      <c r="A15" s="4">
        <v>41656</v>
      </c>
      <c r="B15" s="5">
        <v>1838.7</v>
      </c>
    </row>
    <row r="16" spans="1:2" x14ac:dyDescent="0.2">
      <c r="A16" s="4">
        <v>41663</v>
      </c>
      <c r="B16" s="5">
        <v>1790.29</v>
      </c>
    </row>
    <row r="17" spans="1:2" x14ac:dyDescent="0.2">
      <c r="A17" s="4">
        <v>41670</v>
      </c>
      <c r="B17" s="5">
        <v>1782.59</v>
      </c>
    </row>
    <row r="18" spans="1:2" x14ac:dyDescent="0.2">
      <c r="A18" s="4">
        <v>41677</v>
      </c>
      <c r="B18" s="5">
        <v>1797.02</v>
      </c>
    </row>
    <row r="19" spans="1:2" x14ac:dyDescent="0.2">
      <c r="A19" s="4">
        <v>41684</v>
      </c>
      <c r="B19" s="5">
        <v>1838.63</v>
      </c>
    </row>
    <row r="20" spans="1:2" x14ac:dyDescent="0.2">
      <c r="A20" s="4">
        <v>41691</v>
      </c>
      <c r="B20" s="5">
        <v>1836.25</v>
      </c>
    </row>
    <row r="21" spans="1:2" x14ac:dyDescent="0.2">
      <c r="A21" s="4">
        <v>41698</v>
      </c>
      <c r="B21" s="5">
        <v>1859.45</v>
      </c>
    </row>
    <row r="22" spans="1:2" x14ac:dyDescent="0.2">
      <c r="A22" s="4">
        <v>41705</v>
      </c>
      <c r="B22" s="5">
        <v>1878.04</v>
      </c>
    </row>
    <row r="23" spans="1:2" x14ac:dyDescent="0.2">
      <c r="A23" s="4">
        <v>41712</v>
      </c>
      <c r="B23" s="5">
        <v>1841.13</v>
      </c>
    </row>
    <row r="24" spans="1:2" x14ac:dyDescent="0.2">
      <c r="A24" s="4">
        <v>41719</v>
      </c>
      <c r="B24" s="5">
        <v>1866.52</v>
      </c>
    </row>
    <row r="25" spans="1:2" x14ac:dyDescent="0.2">
      <c r="A25" s="4">
        <v>41726</v>
      </c>
      <c r="B25" s="5">
        <v>1857.62</v>
      </c>
    </row>
    <row r="26" spans="1:2" x14ac:dyDescent="0.2">
      <c r="A26" s="4">
        <v>41733</v>
      </c>
      <c r="B26" s="5">
        <v>1865.09</v>
      </c>
    </row>
    <row r="27" spans="1:2" x14ac:dyDescent="0.2">
      <c r="A27" s="4">
        <v>41740</v>
      </c>
      <c r="B27" s="5">
        <v>1815.69</v>
      </c>
    </row>
    <row r="28" spans="1:2" x14ac:dyDescent="0.2">
      <c r="A28" s="4">
        <v>41747</v>
      </c>
      <c r="B28" s="5">
        <v>1864.85</v>
      </c>
    </row>
    <row r="29" spans="1:2" x14ac:dyDescent="0.2">
      <c r="A29" s="4">
        <v>41754</v>
      </c>
      <c r="B29" s="5">
        <v>1863.4</v>
      </c>
    </row>
    <row r="30" spans="1:2" x14ac:dyDescent="0.2">
      <c r="A30" s="4">
        <v>41761</v>
      </c>
      <c r="B30" s="5">
        <v>1881.14</v>
      </c>
    </row>
    <row r="31" spans="1:2" x14ac:dyDescent="0.2">
      <c r="A31" s="4">
        <v>41768</v>
      </c>
      <c r="B31" s="5">
        <v>1878.48</v>
      </c>
    </row>
    <row r="32" spans="1:2" x14ac:dyDescent="0.2">
      <c r="A32" s="4">
        <v>41775</v>
      </c>
      <c r="B32" s="5">
        <v>1877.86</v>
      </c>
    </row>
    <row r="33" spans="1:2" x14ac:dyDescent="0.2">
      <c r="A33" s="4">
        <v>41782</v>
      </c>
      <c r="B33" s="5">
        <v>1900.53</v>
      </c>
    </row>
    <row r="34" spans="1:2" x14ac:dyDescent="0.2">
      <c r="A34" s="4">
        <v>41789</v>
      </c>
      <c r="B34" s="5">
        <v>1923.57</v>
      </c>
    </row>
    <row r="35" spans="1:2" x14ac:dyDescent="0.2">
      <c r="A35" s="4">
        <v>41796</v>
      </c>
      <c r="B35" s="5">
        <v>1949.44</v>
      </c>
    </row>
    <row r="36" spans="1:2" x14ac:dyDescent="0.2">
      <c r="A36" s="4">
        <v>41803</v>
      </c>
      <c r="B36" s="5">
        <v>1936.16</v>
      </c>
    </row>
    <row r="37" spans="1:2" x14ac:dyDescent="0.2">
      <c r="A37" s="4">
        <v>41810</v>
      </c>
      <c r="B37" s="5">
        <v>1962.87</v>
      </c>
    </row>
    <row r="38" spans="1:2" x14ac:dyDescent="0.2">
      <c r="A38" s="4">
        <v>41817</v>
      </c>
      <c r="B38" s="5">
        <v>1960.96</v>
      </c>
    </row>
    <row r="39" spans="1:2" x14ac:dyDescent="0.2">
      <c r="A39" s="4">
        <v>41824</v>
      </c>
      <c r="B39" s="5">
        <v>1985.44</v>
      </c>
    </row>
    <row r="40" spans="1:2" x14ac:dyDescent="0.2">
      <c r="A40" s="4">
        <v>41831</v>
      </c>
      <c r="B40" s="5">
        <v>1967.57</v>
      </c>
    </row>
    <row r="41" spans="1:2" x14ac:dyDescent="0.2">
      <c r="A41" s="4">
        <v>41838</v>
      </c>
      <c r="B41" s="5">
        <v>1978.22</v>
      </c>
    </row>
    <row r="42" spans="1:2" x14ac:dyDescent="0.2">
      <c r="A42" s="4">
        <v>41845</v>
      </c>
      <c r="B42" s="5">
        <v>1978.34</v>
      </c>
    </row>
    <row r="43" spans="1:2" x14ac:dyDescent="0.2">
      <c r="A43" s="4">
        <v>41852</v>
      </c>
      <c r="B43" s="5">
        <v>1925.15</v>
      </c>
    </row>
    <row r="44" spans="1:2" x14ac:dyDescent="0.2">
      <c r="A44" s="4">
        <v>41859</v>
      </c>
      <c r="B44" s="5">
        <v>1931.59</v>
      </c>
    </row>
    <row r="45" spans="1:2" x14ac:dyDescent="0.2">
      <c r="A45" s="4">
        <v>41866</v>
      </c>
      <c r="B45" s="5">
        <v>1955.06</v>
      </c>
    </row>
    <row r="46" spans="1:2" x14ac:dyDescent="0.2">
      <c r="A46" s="4">
        <v>41873</v>
      </c>
      <c r="B46" s="5">
        <v>1988.4</v>
      </c>
    </row>
    <row r="47" spans="1:2" x14ac:dyDescent="0.2">
      <c r="A47" s="4">
        <v>41880</v>
      </c>
      <c r="B47" s="5">
        <v>2003.37</v>
      </c>
    </row>
    <row r="48" spans="1:2" x14ac:dyDescent="0.2">
      <c r="A48" s="4">
        <v>41887</v>
      </c>
      <c r="B48" s="5">
        <v>2007.71</v>
      </c>
    </row>
    <row r="49" spans="1:2" x14ac:dyDescent="0.2">
      <c r="A49" s="4">
        <v>41894</v>
      </c>
      <c r="B49" s="5">
        <v>1985.54</v>
      </c>
    </row>
    <row r="50" spans="1:2" x14ac:dyDescent="0.2">
      <c r="A50" s="4">
        <v>41901</v>
      </c>
      <c r="B50" s="5">
        <v>2010.4</v>
      </c>
    </row>
    <row r="51" spans="1:2" x14ac:dyDescent="0.2">
      <c r="A51" s="4">
        <v>41908</v>
      </c>
      <c r="B51" s="5">
        <v>1982.85</v>
      </c>
    </row>
    <row r="52" spans="1:2" x14ac:dyDescent="0.2">
      <c r="A52" s="4">
        <v>41915</v>
      </c>
      <c r="B52" s="5">
        <v>1967.9</v>
      </c>
    </row>
    <row r="53" spans="1:2" x14ac:dyDescent="0.2">
      <c r="A53" s="4">
        <v>41922</v>
      </c>
      <c r="B53" s="5">
        <v>1906.13</v>
      </c>
    </row>
    <row r="54" spans="1:2" x14ac:dyDescent="0.2">
      <c r="A54" s="4">
        <v>41929</v>
      </c>
      <c r="B54" s="5">
        <v>1886.76</v>
      </c>
    </row>
    <row r="55" spans="1:2" x14ac:dyDescent="0.2">
      <c r="A55" s="4">
        <v>41936</v>
      </c>
      <c r="B55" s="5">
        <v>1964.58</v>
      </c>
    </row>
    <row r="56" spans="1:2" x14ac:dyDescent="0.2">
      <c r="A56" s="4">
        <v>41943</v>
      </c>
      <c r="B56" s="5">
        <v>2018.05</v>
      </c>
    </row>
    <row r="57" spans="1:2" x14ac:dyDescent="0.2">
      <c r="A57" s="4">
        <v>41950</v>
      </c>
      <c r="B57" s="5">
        <v>2031.92</v>
      </c>
    </row>
    <row r="58" spans="1:2" x14ac:dyDescent="0.2">
      <c r="A58" s="4">
        <v>41957</v>
      </c>
      <c r="B58" s="5">
        <v>2039.82</v>
      </c>
    </row>
    <row r="59" spans="1:2" x14ac:dyDescent="0.2">
      <c r="A59" s="4">
        <v>41964</v>
      </c>
      <c r="B59" s="5">
        <v>2063.5</v>
      </c>
    </row>
    <row r="60" spans="1:2" x14ac:dyDescent="0.2">
      <c r="A60" s="4">
        <v>41971</v>
      </c>
      <c r="B60" s="5">
        <v>2067.56</v>
      </c>
    </row>
    <row r="61" spans="1:2" x14ac:dyDescent="0.2">
      <c r="A61" s="4">
        <v>41978</v>
      </c>
      <c r="B61" s="5">
        <v>2075.37</v>
      </c>
    </row>
    <row r="62" spans="1:2" x14ac:dyDescent="0.2">
      <c r="A62" s="4">
        <v>41985</v>
      </c>
      <c r="B62" s="5">
        <v>2002.33</v>
      </c>
    </row>
    <row r="63" spans="1:2" x14ac:dyDescent="0.2">
      <c r="A63" s="4">
        <v>41992</v>
      </c>
      <c r="B63" s="5">
        <v>2070.65</v>
      </c>
    </row>
    <row r="64" spans="1:2" x14ac:dyDescent="0.2">
      <c r="A64" s="4">
        <v>41999</v>
      </c>
      <c r="B64" s="5">
        <v>2088.77</v>
      </c>
    </row>
    <row r="65" spans="1:2" x14ac:dyDescent="0.2">
      <c r="A65" s="4">
        <v>42006</v>
      </c>
      <c r="B65" s="5">
        <v>2058.1999999999998</v>
      </c>
    </row>
    <row r="66" spans="1:2" x14ac:dyDescent="0.2">
      <c r="A66" s="4">
        <v>42013</v>
      </c>
      <c r="B66" s="5">
        <v>2044.81</v>
      </c>
    </row>
    <row r="67" spans="1:2" x14ac:dyDescent="0.2">
      <c r="A67" s="4">
        <v>42020</v>
      </c>
      <c r="B67" s="5">
        <v>2019.42</v>
      </c>
    </row>
    <row r="68" spans="1:2" x14ac:dyDescent="0.2">
      <c r="A68" s="4">
        <v>42027</v>
      </c>
      <c r="B68" s="5">
        <v>2051.8200000000002</v>
      </c>
    </row>
    <row r="69" spans="1:2" x14ac:dyDescent="0.2">
      <c r="A69" s="4">
        <v>42034</v>
      </c>
      <c r="B69" s="5">
        <v>1994.99</v>
      </c>
    </row>
    <row r="70" spans="1:2" x14ac:dyDescent="0.2">
      <c r="A70" s="4">
        <v>42041</v>
      </c>
      <c r="B70" s="5">
        <v>2055.4699999999998</v>
      </c>
    </row>
    <row r="71" spans="1:2" x14ac:dyDescent="0.2">
      <c r="A71" s="4">
        <v>42048</v>
      </c>
      <c r="B71" s="5">
        <v>2096.9899999999998</v>
      </c>
    </row>
    <row r="72" spans="1:2" x14ac:dyDescent="0.2">
      <c r="A72" s="4">
        <v>42055</v>
      </c>
      <c r="B72" s="5">
        <v>2110.3000000000002</v>
      </c>
    </row>
    <row r="73" spans="1:2" x14ac:dyDescent="0.2">
      <c r="A73" s="4">
        <v>42062</v>
      </c>
      <c r="B73" s="5">
        <v>2104.5</v>
      </c>
    </row>
    <row r="74" spans="1:2" x14ac:dyDescent="0.2">
      <c r="A74" s="4">
        <v>42069</v>
      </c>
      <c r="B74" s="5">
        <v>2071.2600000000002</v>
      </c>
    </row>
    <row r="75" spans="1:2" x14ac:dyDescent="0.2">
      <c r="A75" s="4">
        <v>42076</v>
      </c>
      <c r="B75" s="5">
        <v>2053.4</v>
      </c>
    </row>
    <row r="76" spans="1:2" x14ac:dyDescent="0.2">
      <c r="A76" s="4">
        <v>42083</v>
      </c>
      <c r="B76" s="5">
        <v>2108.1</v>
      </c>
    </row>
    <row r="77" spans="1:2" x14ac:dyDescent="0.2">
      <c r="A77" s="4">
        <v>42090</v>
      </c>
      <c r="B77" s="5">
        <v>2061.02</v>
      </c>
    </row>
    <row r="78" spans="1:2" x14ac:dyDescent="0.2">
      <c r="A78" s="4">
        <v>42097</v>
      </c>
      <c r="B78" s="5">
        <v>2066.96</v>
      </c>
    </row>
    <row r="79" spans="1:2" x14ac:dyDescent="0.2">
      <c r="A79" s="4">
        <v>42104</v>
      </c>
      <c r="B79" s="5">
        <v>2102.06</v>
      </c>
    </row>
    <row r="80" spans="1:2" x14ac:dyDescent="0.2">
      <c r="A80" s="4">
        <v>42111</v>
      </c>
      <c r="B80" s="5">
        <v>2081.1799999999998</v>
      </c>
    </row>
    <row r="81" spans="1:2" x14ac:dyDescent="0.2">
      <c r="A81" s="4">
        <v>42118</v>
      </c>
      <c r="B81" s="5">
        <v>2117.69</v>
      </c>
    </row>
    <row r="82" spans="1:2" x14ac:dyDescent="0.2">
      <c r="A82" s="4">
        <v>42125</v>
      </c>
      <c r="B82" s="5">
        <v>2108.29</v>
      </c>
    </row>
    <row r="83" spans="1:2" x14ac:dyDescent="0.2">
      <c r="A83" s="4">
        <v>42132</v>
      </c>
      <c r="B83" s="5">
        <v>2116.1</v>
      </c>
    </row>
    <row r="84" spans="1:2" x14ac:dyDescent="0.2">
      <c r="A84" s="4">
        <v>42139</v>
      </c>
      <c r="B84" s="5">
        <v>2122.73</v>
      </c>
    </row>
    <row r="85" spans="1:2" x14ac:dyDescent="0.2">
      <c r="A85" s="4">
        <v>42146</v>
      </c>
      <c r="B85" s="5">
        <v>2126.06</v>
      </c>
    </row>
    <row r="86" spans="1:2" x14ac:dyDescent="0.2">
      <c r="A86" s="4">
        <v>42153</v>
      </c>
      <c r="B86" s="5">
        <v>2107.39</v>
      </c>
    </row>
    <row r="87" spans="1:2" x14ac:dyDescent="0.2">
      <c r="A87" s="4">
        <v>42160</v>
      </c>
      <c r="B87" s="5">
        <v>2092.83</v>
      </c>
    </row>
    <row r="88" spans="1:2" x14ac:dyDescent="0.2">
      <c r="A88" s="4">
        <v>42167</v>
      </c>
      <c r="B88" s="5">
        <v>2094.11</v>
      </c>
    </row>
    <row r="89" spans="1:2" x14ac:dyDescent="0.2">
      <c r="A89" s="4">
        <v>42174</v>
      </c>
      <c r="B89" s="5">
        <v>2109.9899999999998</v>
      </c>
    </row>
    <row r="90" spans="1:2" x14ac:dyDescent="0.2">
      <c r="A90" s="4">
        <v>42181</v>
      </c>
      <c r="B90" s="5">
        <v>2101.4899999999998</v>
      </c>
    </row>
    <row r="91" spans="1:2" x14ac:dyDescent="0.2">
      <c r="A91" s="4">
        <v>42188</v>
      </c>
      <c r="B91" s="5">
        <v>2076.7800000000002</v>
      </c>
    </row>
    <row r="92" spans="1:2" x14ac:dyDescent="0.2">
      <c r="A92" s="4">
        <v>42195</v>
      </c>
      <c r="B92" s="5">
        <v>2076.62</v>
      </c>
    </row>
    <row r="93" spans="1:2" x14ac:dyDescent="0.2">
      <c r="A93" s="4">
        <v>42202</v>
      </c>
      <c r="B93" s="5">
        <v>2126.64</v>
      </c>
    </row>
    <row r="94" spans="1:2" x14ac:dyDescent="0.2">
      <c r="A94" s="4">
        <v>42209</v>
      </c>
      <c r="B94" s="5">
        <v>2079.65</v>
      </c>
    </row>
    <row r="95" spans="1:2" x14ac:dyDescent="0.2">
      <c r="A95" s="4">
        <v>42216</v>
      </c>
      <c r="B95" s="5">
        <v>2103.84</v>
      </c>
    </row>
    <row r="96" spans="1:2" x14ac:dyDescent="0.2">
      <c r="A96" s="4">
        <v>42223</v>
      </c>
      <c r="B96" s="5">
        <v>2077.5700000000002</v>
      </c>
    </row>
    <row r="97" spans="1:2" x14ac:dyDescent="0.2">
      <c r="A97" s="4">
        <v>42230</v>
      </c>
      <c r="B97" s="5">
        <v>2091.54</v>
      </c>
    </row>
    <row r="98" spans="1:2" x14ac:dyDescent="0.2">
      <c r="A98" s="4">
        <v>42237</v>
      </c>
      <c r="B98" s="5">
        <v>1970.89</v>
      </c>
    </row>
    <row r="99" spans="1:2" x14ac:dyDescent="0.2">
      <c r="A99" s="4">
        <v>42244</v>
      </c>
      <c r="B99" s="5">
        <v>1988.87</v>
      </c>
    </row>
    <row r="100" spans="1:2" x14ac:dyDescent="0.2">
      <c r="A100" s="4">
        <v>42251</v>
      </c>
      <c r="B100" s="5">
        <v>1921.22</v>
      </c>
    </row>
    <row r="101" spans="1:2" x14ac:dyDescent="0.2">
      <c r="A101" s="4">
        <v>42258</v>
      </c>
      <c r="B101" s="5">
        <v>1961.05</v>
      </c>
    </row>
    <row r="102" spans="1:2" x14ac:dyDescent="0.2">
      <c r="A102" s="4">
        <v>42265</v>
      </c>
      <c r="B102" s="5">
        <v>1958.03</v>
      </c>
    </row>
    <row r="103" spans="1:2" x14ac:dyDescent="0.2">
      <c r="A103" s="4">
        <v>42272</v>
      </c>
      <c r="B103" s="5">
        <v>1931.34</v>
      </c>
    </row>
    <row r="104" spans="1:2" x14ac:dyDescent="0.2">
      <c r="A104" s="4">
        <v>42279</v>
      </c>
      <c r="B104" s="5">
        <v>1951.36</v>
      </c>
    </row>
    <row r="105" spans="1:2" x14ac:dyDescent="0.2">
      <c r="A105" s="4">
        <v>42286</v>
      </c>
      <c r="B105" s="5">
        <v>2014.89</v>
      </c>
    </row>
    <row r="106" spans="1:2" x14ac:dyDescent="0.2">
      <c r="A106" s="4">
        <v>42293</v>
      </c>
      <c r="B106" s="5">
        <v>2033.11</v>
      </c>
    </row>
    <row r="107" spans="1:2" x14ac:dyDescent="0.2">
      <c r="A107" s="4">
        <v>42300</v>
      </c>
      <c r="B107" s="5">
        <v>2075.15</v>
      </c>
    </row>
    <row r="108" spans="1:2" x14ac:dyDescent="0.2">
      <c r="A108" s="4">
        <v>42307</v>
      </c>
      <c r="B108" s="5">
        <v>2079.36</v>
      </c>
    </row>
    <row r="109" spans="1:2" x14ac:dyDescent="0.2">
      <c r="A109" s="4">
        <v>42314</v>
      </c>
      <c r="B109" s="5">
        <v>2099.1999999999998</v>
      </c>
    </row>
    <row r="110" spans="1:2" x14ac:dyDescent="0.2">
      <c r="A110" s="4">
        <v>42321</v>
      </c>
      <c r="B110" s="5">
        <v>2023.04</v>
      </c>
    </row>
    <row r="111" spans="1:2" x14ac:dyDescent="0.2">
      <c r="A111" s="4">
        <v>42328</v>
      </c>
      <c r="B111" s="5">
        <v>2089.17</v>
      </c>
    </row>
    <row r="112" spans="1:2" x14ac:dyDescent="0.2">
      <c r="A112" s="4">
        <v>42335</v>
      </c>
      <c r="B112" s="5">
        <v>2090.11</v>
      </c>
    </row>
    <row r="113" spans="1:2" x14ac:dyDescent="0.2">
      <c r="A113" s="4">
        <v>42342</v>
      </c>
      <c r="B113" s="5">
        <v>2091.69</v>
      </c>
    </row>
    <row r="114" spans="1:2" x14ac:dyDescent="0.2">
      <c r="A114" s="4">
        <v>42349</v>
      </c>
      <c r="B114" s="5">
        <v>2012.37</v>
      </c>
    </row>
    <row r="115" spans="1:2" x14ac:dyDescent="0.2">
      <c r="A115" s="4">
        <v>42356</v>
      </c>
      <c r="B115" s="5">
        <v>2005.55</v>
      </c>
    </row>
    <row r="116" spans="1:2" x14ac:dyDescent="0.2">
      <c r="A116" s="4">
        <v>42363</v>
      </c>
      <c r="B116" s="5">
        <v>2060.9899999999998</v>
      </c>
    </row>
    <row r="117" spans="1:2" x14ac:dyDescent="0.2">
      <c r="A117" s="4">
        <v>42370</v>
      </c>
      <c r="B117" s="5">
        <v>2043.94</v>
      </c>
    </row>
    <row r="118" spans="1:2" x14ac:dyDescent="0.2">
      <c r="A118" s="4">
        <v>42377</v>
      </c>
      <c r="B118" s="5">
        <v>1922.03</v>
      </c>
    </row>
    <row r="119" spans="1:2" x14ac:dyDescent="0.2">
      <c r="A119" s="4">
        <v>42384</v>
      </c>
      <c r="B119" s="5">
        <v>1880.33</v>
      </c>
    </row>
    <row r="120" spans="1:2" x14ac:dyDescent="0.2">
      <c r="A120" s="4">
        <v>42391</v>
      </c>
      <c r="B120" s="5">
        <v>1906.9</v>
      </c>
    </row>
    <row r="121" spans="1:2" x14ac:dyDescent="0.2">
      <c r="A121" s="4">
        <v>42398</v>
      </c>
      <c r="B121" s="5">
        <v>1940.24</v>
      </c>
    </row>
    <row r="122" spans="1:2" x14ac:dyDescent="0.2">
      <c r="A122" s="4">
        <v>42405</v>
      </c>
      <c r="B122" s="5">
        <v>1880.05</v>
      </c>
    </row>
    <row r="123" spans="1:2" x14ac:dyDescent="0.2">
      <c r="A123" s="4">
        <v>42412</v>
      </c>
      <c r="B123" s="5">
        <v>1864.78</v>
      </c>
    </row>
    <row r="124" spans="1:2" x14ac:dyDescent="0.2">
      <c r="A124" s="4">
        <v>42419</v>
      </c>
      <c r="B124" s="5">
        <v>1917.78</v>
      </c>
    </row>
    <row r="125" spans="1:2" x14ac:dyDescent="0.2">
      <c r="A125" s="4">
        <v>42426</v>
      </c>
      <c r="B125" s="5">
        <v>1948.05</v>
      </c>
    </row>
    <row r="126" spans="1:2" x14ac:dyDescent="0.2">
      <c r="A126" s="4">
        <v>42433</v>
      </c>
      <c r="B126" s="5">
        <v>1999.99</v>
      </c>
    </row>
    <row r="127" spans="1:2" x14ac:dyDescent="0.2">
      <c r="A127" s="4">
        <v>42440</v>
      </c>
      <c r="B127" s="5">
        <v>2022.19</v>
      </c>
    </row>
    <row r="128" spans="1:2" x14ac:dyDescent="0.2">
      <c r="A128" s="4">
        <v>42447</v>
      </c>
      <c r="B128" s="5">
        <v>2049.58</v>
      </c>
    </row>
    <row r="129" spans="1:2" x14ac:dyDescent="0.2">
      <c r="A129" s="4">
        <v>42454</v>
      </c>
      <c r="B129" s="5">
        <v>2035.94</v>
      </c>
    </row>
    <row r="130" spans="1:2" x14ac:dyDescent="0.2">
      <c r="A130" s="4">
        <v>42461</v>
      </c>
      <c r="B130" s="5">
        <v>2072.7800000000002</v>
      </c>
    </row>
    <row r="131" spans="1:2" x14ac:dyDescent="0.2">
      <c r="A131" s="4">
        <v>42468</v>
      </c>
      <c r="B131" s="5">
        <v>2047.6</v>
      </c>
    </row>
    <row r="132" spans="1:2" x14ac:dyDescent="0.2">
      <c r="A132" s="4">
        <v>42475</v>
      </c>
      <c r="B132" s="5">
        <v>2080.73</v>
      </c>
    </row>
    <row r="133" spans="1:2" x14ac:dyDescent="0.2">
      <c r="A133" s="4">
        <v>42482</v>
      </c>
      <c r="B133" s="5">
        <v>2091.58</v>
      </c>
    </row>
    <row r="134" spans="1:2" x14ac:dyDescent="0.2">
      <c r="A134" s="4">
        <v>42489</v>
      </c>
      <c r="B134" s="5">
        <v>2065.3000000000002</v>
      </c>
    </row>
    <row r="135" spans="1:2" x14ac:dyDescent="0.2">
      <c r="A135" s="4">
        <v>42496</v>
      </c>
      <c r="B135" s="5">
        <v>2057.14</v>
      </c>
    </row>
    <row r="136" spans="1:2" x14ac:dyDescent="0.2">
      <c r="A136" s="4">
        <v>42503</v>
      </c>
      <c r="B136" s="5">
        <v>2046.61</v>
      </c>
    </row>
    <row r="137" spans="1:2" x14ac:dyDescent="0.2">
      <c r="A137" s="4">
        <v>42510</v>
      </c>
      <c r="B137" s="5">
        <v>2052.3200000000002</v>
      </c>
    </row>
    <row r="138" spans="1:2" x14ac:dyDescent="0.2">
      <c r="A138" s="4">
        <v>42517</v>
      </c>
      <c r="B138" s="5">
        <v>2099.06</v>
      </c>
    </row>
    <row r="139" spans="1:2" x14ac:dyDescent="0.2">
      <c r="A139" s="4">
        <v>42524</v>
      </c>
      <c r="B139" s="5">
        <v>2099.13</v>
      </c>
    </row>
    <row r="140" spans="1:2" x14ac:dyDescent="0.2">
      <c r="A140" s="4">
        <v>42531</v>
      </c>
      <c r="B140" s="5">
        <v>2096.0700000000002</v>
      </c>
    </row>
    <row r="141" spans="1:2" x14ac:dyDescent="0.2">
      <c r="A141" s="4">
        <v>42538</v>
      </c>
      <c r="B141" s="5">
        <v>2071.2199999999998</v>
      </c>
    </row>
    <row r="142" spans="1:2" x14ac:dyDescent="0.2">
      <c r="A142" s="4">
        <v>42545</v>
      </c>
      <c r="B142" s="5">
        <v>2037.41</v>
      </c>
    </row>
    <row r="143" spans="1:2" x14ac:dyDescent="0.2">
      <c r="A143" s="4">
        <v>42552</v>
      </c>
      <c r="B143" s="5">
        <v>2102.9499999999998</v>
      </c>
    </row>
    <row r="144" spans="1:2" x14ac:dyDescent="0.2">
      <c r="A144" s="4">
        <v>42559</v>
      </c>
      <c r="B144" s="5">
        <v>2129.9</v>
      </c>
    </row>
    <row r="145" spans="1:2" x14ac:dyDescent="0.2">
      <c r="A145" s="4">
        <v>42566</v>
      </c>
      <c r="B145" s="5">
        <v>2161.7399999999998</v>
      </c>
    </row>
    <row r="146" spans="1:2" x14ac:dyDescent="0.2">
      <c r="A146" s="4">
        <v>42573</v>
      </c>
      <c r="B146" s="5">
        <v>2175.0300000000002</v>
      </c>
    </row>
    <row r="147" spans="1:2" x14ac:dyDescent="0.2">
      <c r="A147" s="4">
        <v>42580</v>
      </c>
      <c r="B147" s="5">
        <v>2173.6</v>
      </c>
    </row>
    <row r="148" spans="1:2" x14ac:dyDescent="0.2">
      <c r="A148" s="4">
        <v>42587</v>
      </c>
      <c r="B148" s="5">
        <v>2182.87</v>
      </c>
    </row>
    <row r="149" spans="1:2" x14ac:dyDescent="0.2">
      <c r="A149" s="4">
        <v>42594</v>
      </c>
      <c r="B149" s="5">
        <v>2184.0500000000002</v>
      </c>
    </row>
    <row r="150" spans="1:2" x14ac:dyDescent="0.2">
      <c r="A150" s="4">
        <v>42601</v>
      </c>
      <c r="B150" s="5">
        <v>2183.87</v>
      </c>
    </row>
    <row r="151" spans="1:2" x14ac:dyDescent="0.2">
      <c r="A151" s="4">
        <v>42608</v>
      </c>
      <c r="B151" s="5">
        <v>2169.04</v>
      </c>
    </row>
    <row r="152" spans="1:2" x14ac:dyDescent="0.2">
      <c r="A152" s="4">
        <v>42615</v>
      </c>
      <c r="B152" s="5">
        <v>2179.98</v>
      </c>
    </row>
    <row r="153" spans="1:2" x14ac:dyDescent="0.2">
      <c r="A153" s="4">
        <v>42622</v>
      </c>
      <c r="B153" s="5">
        <v>2127.81</v>
      </c>
    </row>
    <row r="154" spans="1:2" x14ac:dyDescent="0.2">
      <c r="A154" s="4">
        <v>42629</v>
      </c>
      <c r="B154" s="5">
        <v>2139.16</v>
      </c>
    </row>
    <row r="155" spans="1:2" x14ac:dyDescent="0.2">
      <c r="A155" s="4">
        <v>42636</v>
      </c>
      <c r="B155" s="5">
        <v>2164.69</v>
      </c>
    </row>
    <row r="156" spans="1:2" x14ac:dyDescent="0.2">
      <c r="A156" s="4">
        <v>42643</v>
      </c>
      <c r="B156" s="5">
        <v>2168.27</v>
      </c>
    </row>
    <row r="157" spans="1:2" x14ac:dyDescent="0.2">
      <c r="A157" s="4">
        <v>42650</v>
      </c>
      <c r="B157" s="5">
        <v>2153.7399999999998</v>
      </c>
    </row>
    <row r="158" spans="1:2" x14ac:dyDescent="0.2">
      <c r="A158" s="4">
        <v>42657</v>
      </c>
      <c r="B158" s="5">
        <v>2132.98</v>
      </c>
    </row>
    <row r="159" spans="1:2" x14ac:dyDescent="0.2">
      <c r="A159" s="4">
        <v>42664</v>
      </c>
      <c r="B159" s="5">
        <v>2141.16</v>
      </c>
    </row>
    <row r="160" spans="1:2" x14ac:dyDescent="0.2">
      <c r="A160" s="4">
        <v>42671</v>
      </c>
      <c r="B160" s="5">
        <v>2126.41</v>
      </c>
    </row>
    <row r="161" spans="1:2" x14ac:dyDescent="0.2">
      <c r="A161" s="4">
        <v>42678</v>
      </c>
      <c r="B161" s="5">
        <v>2085.1799999999998</v>
      </c>
    </row>
    <row r="162" spans="1:2" x14ac:dyDescent="0.2">
      <c r="A162" s="4">
        <v>42685</v>
      </c>
      <c r="B162" s="5">
        <v>2164.4499999999998</v>
      </c>
    </row>
    <row r="163" spans="1:2" x14ac:dyDescent="0.2">
      <c r="A163" s="4">
        <v>42692</v>
      </c>
      <c r="B163" s="5">
        <v>2181.9</v>
      </c>
    </row>
    <row r="164" spans="1:2" x14ac:dyDescent="0.2">
      <c r="A164" s="4">
        <v>42699</v>
      </c>
      <c r="B164" s="5">
        <v>2213.35</v>
      </c>
    </row>
    <row r="165" spans="1:2" x14ac:dyDescent="0.2">
      <c r="A165" s="4">
        <v>42706</v>
      </c>
      <c r="B165" s="5">
        <v>2191.9499999999998</v>
      </c>
    </row>
    <row r="166" spans="1:2" x14ac:dyDescent="0.2">
      <c r="A166" s="4">
        <v>42713</v>
      </c>
      <c r="B166" s="5">
        <v>2259.5300000000002</v>
      </c>
    </row>
    <row r="167" spans="1:2" x14ac:dyDescent="0.2">
      <c r="A167" s="4">
        <v>42720</v>
      </c>
      <c r="B167" s="5">
        <v>2258.0700000000002</v>
      </c>
    </row>
    <row r="168" spans="1:2" x14ac:dyDescent="0.2">
      <c r="A168" s="4">
        <v>42727</v>
      </c>
      <c r="B168" s="5">
        <v>2263.79</v>
      </c>
    </row>
    <row r="169" spans="1:2" x14ac:dyDescent="0.2">
      <c r="A169" s="4">
        <v>42734</v>
      </c>
      <c r="B169" s="5">
        <v>2238.83</v>
      </c>
    </row>
    <row r="170" spans="1:2" x14ac:dyDescent="0.2">
      <c r="A170" s="4">
        <v>42741</v>
      </c>
      <c r="B170" s="5">
        <v>2276.98</v>
      </c>
    </row>
    <row r="171" spans="1:2" x14ac:dyDescent="0.2">
      <c r="A171" s="4">
        <v>42748</v>
      </c>
      <c r="B171" s="5">
        <v>2274.64</v>
      </c>
    </row>
    <row r="172" spans="1:2" x14ac:dyDescent="0.2">
      <c r="A172" s="4">
        <v>42755</v>
      </c>
      <c r="B172" s="5">
        <v>2271.31</v>
      </c>
    </row>
    <row r="173" spans="1:2" x14ac:dyDescent="0.2">
      <c r="A173" s="4">
        <v>42762</v>
      </c>
      <c r="B173" s="5">
        <v>2294.69</v>
      </c>
    </row>
    <row r="174" spans="1:2" x14ac:dyDescent="0.2">
      <c r="A174" s="4">
        <v>42769</v>
      </c>
      <c r="B174" s="5">
        <v>2297.42</v>
      </c>
    </row>
    <row r="175" spans="1:2" x14ac:dyDescent="0.2">
      <c r="A175" s="4">
        <v>42776</v>
      </c>
      <c r="B175" s="5">
        <v>2316.1</v>
      </c>
    </row>
    <row r="176" spans="1:2" x14ac:dyDescent="0.2">
      <c r="A176" s="4">
        <v>42783</v>
      </c>
      <c r="B176" s="5">
        <v>2351.16</v>
      </c>
    </row>
    <row r="177" spans="1:2" x14ac:dyDescent="0.2">
      <c r="A177" s="4">
        <v>42790</v>
      </c>
      <c r="B177" s="5">
        <v>2367.34</v>
      </c>
    </row>
    <row r="178" spans="1:2" x14ac:dyDescent="0.2">
      <c r="A178" s="4">
        <v>42797</v>
      </c>
      <c r="B178" s="5">
        <v>2383.12</v>
      </c>
    </row>
    <row r="179" spans="1:2" x14ac:dyDescent="0.2">
      <c r="A179" s="4">
        <v>42804</v>
      </c>
      <c r="B179" s="5">
        <v>2372.6</v>
      </c>
    </row>
    <row r="180" spans="1:2" x14ac:dyDescent="0.2">
      <c r="A180" s="4">
        <v>42811</v>
      </c>
      <c r="B180" s="5">
        <v>2378.25</v>
      </c>
    </row>
    <row r="181" spans="1:2" x14ac:dyDescent="0.2">
      <c r="A181" s="4">
        <v>42818</v>
      </c>
      <c r="B181" s="5">
        <v>2343.98</v>
      </c>
    </row>
    <row r="182" spans="1:2" x14ac:dyDescent="0.2">
      <c r="A182" s="4">
        <v>42825</v>
      </c>
      <c r="B182" s="5">
        <v>2362.7199999999998</v>
      </c>
    </row>
    <row r="183" spans="1:2" x14ac:dyDescent="0.2">
      <c r="A183" s="4">
        <v>42832</v>
      </c>
      <c r="B183" s="5">
        <v>2355.54</v>
      </c>
    </row>
    <row r="184" spans="1:2" x14ac:dyDescent="0.2">
      <c r="A184" s="4">
        <v>42839</v>
      </c>
      <c r="B184" s="5">
        <v>2328.9499999999998</v>
      </c>
    </row>
    <row r="185" spans="1:2" x14ac:dyDescent="0.2">
      <c r="A185" s="4">
        <v>42846</v>
      </c>
      <c r="B185" s="5">
        <v>2348.69</v>
      </c>
    </row>
    <row r="186" spans="1:2" x14ac:dyDescent="0.2">
      <c r="A186" s="4">
        <v>42853</v>
      </c>
      <c r="B186" s="5">
        <v>2384.1999999999998</v>
      </c>
    </row>
    <row r="187" spans="1:2" x14ac:dyDescent="0.2">
      <c r="A187" s="4">
        <v>42860</v>
      </c>
      <c r="B187" s="5">
        <v>2399.29</v>
      </c>
    </row>
    <row r="188" spans="1:2" x14ac:dyDescent="0.2">
      <c r="A188" s="4">
        <v>42867</v>
      </c>
      <c r="B188" s="5">
        <v>2390.9</v>
      </c>
    </row>
    <row r="189" spans="1:2" x14ac:dyDescent="0.2">
      <c r="A189" s="4">
        <v>42874</v>
      </c>
      <c r="B189" s="5">
        <v>2381.73</v>
      </c>
    </row>
    <row r="190" spans="1:2" x14ac:dyDescent="0.2">
      <c r="A190" s="4">
        <v>42881</v>
      </c>
      <c r="B190" s="5">
        <v>2415.8200000000002</v>
      </c>
    </row>
    <row r="191" spans="1:2" x14ac:dyDescent="0.2">
      <c r="A191" s="4">
        <v>42888</v>
      </c>
      <c r="B191" s="5">
        <v>2439.0700000000002</v>
      </c>
    </row>
    <row r="192" spans="1:2" x14ac:dyDescent="0.2">
      <c r="A192" s="4">
        <v>42895</v>
      </c>
      <c r="B192" s="5">
        <v>2431.77</v>
      </c>
    </row>
    <row r="193" spans="1:2" x14ac:dyDescent="0.2">
      <c r="A193" s="4">
        <v>42902</v>
      </c>
      <c r="B193" s="5">
        <v>2433.15</v>
      </c>
    </row>
    <row r="194" spans="1:2" x14ac:dyDescent="0.2">
      <c r="A194" s="4">
        <v>42909</v>
      </c>
      <c r="B194" s="5">
        <v>2438.3000000000002</v>
      </c>
    </row>
    <row r="195" spans="1:2" x14ac:dyDescent="0.2">
      <c r="A195" s="4">
        <v>42916</v>
      </c>
      <c r="B195" s="5">
        <v>2423.41</v>
      </c>
    </row>
    <row r="196" spans="1:2" x14ac:dyDescent="0.2">
      <c r="A196" s="4">
        <v>42923</v>
      </c>
      <c r="B196" s="5">
        <v>2425.1799999999998</v>
      </c>
    </row>
    <row r="197" spans="1:2" x14ac:dyDescent="0.2">
      <c r="A197" s="4">
        <v>42930</v>
      </c>
      <c r="B197" s="5">
        <v>2459.27</v>
      </c>
    </row>
    <row r="198" spans="1:2" x14ac:dyDescent="0.2">
      <c r="A198" s="4">
        <v>42937</v>
      </c>
      <c r="B198" s="5">
        <v>2472.54</v>
      </c>
    </row>
    <row r="199" spans="1:2" x14ac:dyDescent="0.2">
      <c r="A199" s="4">
        <v>42944</v>
      </c>
      <c r="B199" s="5">
        <v>2472.1</v>
      </c>
    </row>
    <row r="200" spans="1:2" x14ac:dyDescent="0.2">
      <c r="A200" s="4">
        <v>42951</v>
      </c>
      <c r="B200" s="5">
        <v>2476.83</v>
      </c>
    </row>
    <row r="201" spans="1:2" x14ac:dyDescent="0.2">
      <c r="A201" s="4">
        <v>42958</v>
      </c>
      <c r="B201" s="5">
        <v>2441.3200000000002</v>
      </c>
    </row>
    <row r="202" spans="1:2" x14ac:dyDescent="0.2">
      <c r="A202" s="4">
        <v>42965</v>
      </c>
      <c r="B202" s="5">
        <v>2425.5500000000002</v>
      </c>
    </row>
    <row r="203" spans="1:2" x14ac:dyDescent="0.2">
      <c r="A203" s="4">
        <v>42972</v>
      </c>
      <c r="B203" s="5">
        <v>2443.0500000000002</v>
      </c>
    </row>
    <row r="204" spans="1:2" x14ac:dyDescent="0.2">
      <c r="A204" s="4">
        <v>42979</v>
      </c>
      <c r="B204" s="5">
        <v>2476.5500000000002</v>
      </c>
    </row>
    <row r="205" spans="1:2" x14ac:dyDescent="0.2">
      <c r="A205" s="4">
        <v>42986</v>
      </c>
      <c r="B205" s="5">
        <v>2461.4299999999998</v>
      </c>
    </row>
    <row r="206" spans="1:2" x14ac:dyDescent="0.2">
      <c r="A206" s="4">
        <v>42993</v>
      </c>
      <c r="B206" s="5">
        <v>2500.23</v>
      </c>
    </row>
    <row r="207" spans="1:2" x14ac:dyDescent="0.2">
      <c r="A207" s="4">
        <v>43000</v>
      </c>
      <c r="B207" s="5">
        <v>2502.2199999999998</v>
      </c>
    </row>
    <row r="208" spans="1:2" x14ac:dyDescent="0.2">
      <c r="A208" s="4">
        <v>43007</v>
      </c>
      <c r="B208" s="5">
        <v>2519.36</v>
      </c>
    </row>
    <row r="209" spans="1:2" x14ac:dyDescent="0.2">
      <c r="A209" s="4">
        <v>43014</v>
      </c>
      <c r="B209" s="5">
        <v>2549.33</v>
      </c>
    </row>
    <row r="210" spans="1:2" x14ac:dyDescent="0.2">
      <c r="A210" s="4">
        <v>43021</v>
      </c>
      <c r="B210" s="5">
        <v>2553.17</v>
      </c>
    </row>
    <row r="211" spans="1:2" x14ac:dyDescent="0.2">
      <c r="A211" s="4">
        <v>43028</v>
      </c>
      <c r="B211" s="5">
        <v>2575.21</v>
      </c>
    </row>
    <row r="212" spans="1:2" x14ac:dyDescent="0.2">
      <c r="A212" s="4">
        <v>43035</v>
      </c>
      <c r="B212" s="5">
        <v>2581.0700000000002</v>
      </c>
    </row>
    <row r="213" spans="1:2" x14ac:dyDescent="0.2">
      <c r="A213" s="4">
        <v>43042</v>
      </c>
      <c r="B213" s="5">
        <v>2587.84</v>
      </c>
    </row>
    <row r="214" spans="1:2" x14ac:dyDescent="0.2">
      <c r="A214" s="4">
        <v>43049</v>
      </c>
      <c r="B214" s="5">
        <v>2582.3000000000002</v>
      </c>
    </row>
    <row r="215" spans="1:2" x14ac:dyDescent="0.2">
      <c r="A215" s="4">
        <v>43056</v>
      </c>
      <c r="B215" s="5">
        <v>2578.85</v>
      </c>
    </row>
    <row r="216" spans="1:2" x14ac:dyDescent="0.2">
      <c r="A216" s="4">
        <v>43063</v>
      </c>
      <c r="B216" s="5">
        <v>2602.42</v>
      </c>
    </row>
    <row r="217" spans="1:2" x14ac:dyDescent="0.2">
      <c r="A217" s="4">
        <v>43070</v>
      </c>
      <c r="B217" s="5">
        <v>2642.22</v>
      </c>
    </row>
    <row r="218" spans="1:2" x14ac:dyDescent="0.2">
      <c r="A218" s="4">
        <v>43077</v>
      </c>
      <c r="B218" s="5">
        <v>2651.5</v>
      </c>
    </row>
    <row r="219" spans="1:2" x14ac:dyDescent="0.2">
      <c r="A219" s="4">
        <v>43084</v>
      </c>
      <c r="B219" s="5">
        <v>2675.81</v>
      </c>
    </row>
    <row r="220" spans="1:2" x14ac:dyDescent="0.2">
      <c r="A220" s="4">
        <v>43091</v>
      </c>
      <c r="B220" s="5">
        <v>2683.34</v>
      </c>
    </row>
    <row r="221" spans="1:2" x14ac:dyDescent="0.2">
      <c r="A221" s="4">
        <v>43098</v>
      </c>
      <c r="B221" s="5">
        <v>2673.61</v>
      </c>
    </row>
    <row r="222" spans="1:2" x14ac:dyDescent="0.2">
      <c r="A222" s="4">
        <v>43105</v>
      </c>
      <c r="B222" s="5">
        <v>2743.15</v>
      </c>
    </row>
    <row r="223" spans="1:2" x14ac:dyDescent="0.2">
      <c r="A223" s="4">
        <v>43112</v>
      </c>
      <c r="B223" s="5">
        <v>2786.24</v>
      </c>
    </row>
    <row r="224" spans="1:2" x14ac:dyDescent="0.2">
      <c r="A224" s="4">
        <v>43119</v>
      </c>
      <c r="B224" s="5">
        <v>2810.3</v>
      </c>
    </row>
    <row r="225" spans="1:2" x14ac:dyDescent="0.2">
      <c r="A225" s="4">
        <v>43126</v>
      </c>
      <c r="B225" s="5">
        <v>2872.87</v>
      </c>
    </row>
    <row r="226" spans="1:2" x14ac:dyDescent="0.2">
      <c r="A226" s="4">
        <v>43133</v>
      </c>
      <c r="B226" s="5">
        <v>2762.13</v>
      </c>
    </row>
    <row r="227" spans="1:2" x14ac:dyDescent="0.2">
      <c r="A227" s="4">
        <v>43140</v>
      </c>
      <c r="B227" s="5">
        <v>2619.5500000000002</v>
      </c>
    </row>
    <row r="228" spans="1:2" x14ac:dyDescent="0.2">
      <c r="A228" s="4">
        <v>43147</v>
      </c>
      <c r="B228" s="5">
        <v>2732.22</v>
      </c>
    </row>
    <row r="229" spans="1:2" x14ac:dyDescent="0.2">
      <c r="A229" s="4">
        <v>43154</v>
      </c>
      <c r="B229" s="5">
        <v>2747.3</v>
      </c>
    </row>
    <row r="230" spans="1:2" x14ac:dyDescent="0.2">
      <c r="A230" s="4">
        <v>43161</v>
      </c>
      <c r="B230" s="5">
        <v>2691.25</v>
      </c>
    </row>
    <row r="231" spans="1:2" x14ac:dyDescent="0.2">
      <c r="A231" s="4">
        <v>43168</v>
      </c>
      <c r="B231" s="5">
        <v>2786.57</v>
      </c>
    </row>
    <row r="232" spans="1:2" x14ac:dyDescent="0.2">
      <c r="A232" s="4">
        <v>43175</v>
      </c>
      <c r="B232" s="5">
        <v>2752.01</v>
      </c>
    </row>
    <row r="233" spans="1:2" x14ac:dyDescent="0.2">
      <c r="A233" s="4">
        <v>43182</v>
      </c>
      <c r="B233" s="5">
        <v>2588.2600000000002</v>
      </c>
    </row>
    <row r="234" spans="1:2" x14ac:dyDescent="0.2">
      <c r="A234" s="4">
        <v>43189</v>
      </c>
      <c r="B234" s="5">
        <v>2640.87</v>
      </c>
    </row>
    <row r="235" spans="1:2" x14ac:dyDescent="0.2">
      <c r="A235" s="4">
        <v>43196</v>
      </c>
      <c r="B235" s="5">
        <v>2604.4699999999998</v>
      </c>
    </row>
    <row r="236" spans="1:2" x14ac:dyDescent="0.2">
      <c r="A236" s="4">
        <v>43203</v>
      </c>
      <c r="B236" s="5">
        <v>2656.3</v>
      </c>
    </row>
    <row r="237" spans="1:2" x14ac:dyDescent="0.2">
      <c r="A237" s="4">
        <v>43210</v>
      </c>
      <c r="B237" s="5">
        <v>2670.14</v>
      </c>
    </row>
    <row r="238" spans="1:2" x14ac:dyDescent="0.2">
      <c r="A238" s="4">
        <v>43217</v>
      </c>
      <c r="B238" s="5">
        <v>2669.91</v>
      </c>
    </row>
    <row r="239" spans="1:2" x14ac:dyDescent="0.2">
      <c r="A239" s="4">
        <v>43224</v>
      </c>
      <c r="B239" s="5">
        <v>2663.42</v>
      </c>
    </row>
    <row r="240" spans="1:2" x14ac:dyDescent="0.2">
      <c r="A240" s="4">
        <v>43231</v>
      </c>
      <c r="B240" s="5">
        <v>2727.72</v>
      </c>
    </row>
    <row r="241" spans="1:2" x14ac:dyDescent="0.2">
      <c r="A241" s="4">
        <v>43238</v>
      </c>
      <c r="B241" s="5">
        <v>2712.97</v>
      </c>
    </row>
    <row r="242" spans="1:2" x14ac:dyDescent="0.2">
      <c r="A242" s="4">
        <v>43245</v>
      </c>
      <c r="B242" s="5">
        <v>2721.33</v>
      </c>
    </row>
    <row r="243" spans="1:2" x14ac:dyDescent="0.2">
      <c r="A243" s="4">
        <v>43252</v>
      </c>
      <c r="B243" s="5">
        <v>2734.62</v>
      </c>
    </row>
    <row r="244" spans="1:2" x14ac:dyDescent="0.2">
      <c r="A244" s="4">
        <v>43259</v>
      </c>
      <c r="B244" s="5">
        <v>2779.03</v>
      </c>
    </row>
    <row r="245" spans="1:2" x14ac:dyDescent="0.2">
      <c r="A245" s="4">
        <v>43266</v>
      </c>
      <c r="B245" s="5">
        <v>2779.66</v>
      </c>
    </row>
    <row r="246" spans="1:2" x14ac:dyDescent="0.2">
      <c r="A246" s="4">
        <v>43273</v>
      </c>
      <c r="B246" s="5">
        <v>2754.88</v>
      </c>
    </row>
    <row r="247" spans="1:2" x14ac:dyDescent="0.2">
      <c r="A247" s="4">
        <v>43280</v>
      </c>
      <c r="B247" s="5">
        <v>2718.37</v>
      </c>
    </row>
    <row r="248" spans="1:2" x14ac:dyDescent="0.2">
      <c r="A248" s="4">
        <v>43287</v>
      </c>
      <c r="B248" s="5">
        <v>2759.82</v>
      </c>
    </row>
    <row r="249" spans="1:2" x14ac:dyDescent="0.2">
      <c r="A249" s="4">
        <v>43294</v>
      </c>
      <c r="B249" s="5">
        <v>2801.31</v>
      </c>
    </row>
    <row r="250" spans="1:2" x14ac:dyDescent="0.2">
      <c r="A250" s="4">
        <v>43301</v>
      </c>
      <c r="B250" s="5">
        <v>2801.83</v>
      </c>
    </row>
    <row r="251" spans="1:2" x14ac:dyDescent="0.2">
      <c r="A251" s="4">
        <v>43308</v>
      </c>
      <c r="B251" s="5">
        <v>2818.82</v>
      </c>
    </row>
    <row r="252" spans="1:2" x14ac:dyDescent="0.2">
      <c r="A252" s="4">
        <v>43315</v>
      </c>
      <c r="B252" s="5">
        <v>2840.35</v>
      </c>
    </row>
    <row r="253" spans="1:2" x14ac:dyDescent="0.2">
      <c r="A253" s="4">
        <v>43322</v>
      </c>
      <c r="B253" s="5">
        <v>2833.28</v>
      </c>
    </row>
    <row r="254" spans="1:2" x14ac:dyDescent="0.2">
      <c r="A254" s="4">
        <v>43329</v>
      </c>
      <c r="B254" s="5">
        <v>2850.13</v>
      </c>
    </row>
    <row r="255" spans="1:2" x14ac:dyDescent="0.2">
      <c r="A255" s="4">
        <v>43336</v>
      </c>
      <c r="B255" s="5">
        <v>2874.69</v>
      </c>
    </row>
    <row r="256" spans="1:2" x14ac:dyDescent="0.2">
      <c r="A256" s="4">
        <v>43343</v>
      </c>
      <c r="B256" s="5">
        <v>2901.52</v>
      </c>
    </row>
    <row r="257" spans="1:2" x14ac:dyDescent="0.2">
      <c r="A257" s="4">
        <v>43350</v>
      </c>
      <c r="B257" s="5">
        <v>2871.68</v>
      </c>
    </row>
    <row r="258" spans="1:2" x14ac:dyDescent="0.2">
      <c r="A258" s="4">
        <v>43357</v>
      </c>
      <c r="B258" s="5">
        <v>2904.98</v>
      </c>
    </row>
    <row r="259" spans="1:2" x14ac:dyDescent="0.2">
      <c r="A259" s="4">
        <v>43364</v>
      </c>
      <c r="B259" s="5">
        <v>2929.67</v>
      </c>
    </row>
    <row r="260" spans="1:2" x14ac:dyDescent="0.2">
      <c r="A260" s="4">
        <v>43371</v>
      </c>
      <c r="B260" s="5">
        <v>2913.98</v>
      </c>
    </row>
    <row r="261" spans="1:2" x14ac:dyDescent="0.2">
      <c r="A261" s="4">
        <v>43378</v>
      </c>
      <c r="B261" s="5">
        <v>2885.57</v>
      </c>
    </row>
    <row r="262" spans="1:2" x14ac:dyDescent="0.2">
      <c r="A262" s="4">
        <v>43385</v>
      </c>
      <c r="B262" s="5">
        <v>2767.13</v>
      </c>
    </row>
    <row r="263" spans="1:2" x14ac:dyDescent="0.2">
      <c r="A263" s="4">
        <v>43392</v>
      </c>
      <c r="B263" s="5">
        <v>2767.78</v>
      </c>
    </row>
    <row r="264" spans="1:2" x14ac:dyDescent="0.2">
      <c r="A264" s="4">
        <v>43399</v>
      </c>
      <c r="B264" s="5">
        <v>2658.69</v>
      </c>
    </row>
    <row r="265" spans="1:2" x14ac:dyDescent="0.2">
      <c r="A265" s="4">
        <v>43406</v>
      </c>
      <c r="B265" s="5">
        <v>2723.06</v>
      </c>
    </row>
    <row r="266" spans="1:2" x14ac:dyDescent="0.2">
      <c r="A266" s="4">
        <v>43413</v>
      </c>
      <c r="B266" s="5">
        <v>2781.01</v>
      </c>
    </row>
    <row r="267" spans="1:2" x14ac:dyDescent="0.2">
      <c r="A267" s="4">
        <v>43420</v>
      </c>
      <c r="B267" s="5">
        <v>2736.27</v>
      </c>
    </row>
    <row r="268" spans="1:2" x14ac:dyDescent="0.2">
      <c r="A268" s="4">
        <v>43427</v>
      </c>
      <c r="B268" s="5">
        <v>2632.56</v>
      </c>
    </row>
    <row r="269" spans="1:2" x14ac:dyDescent="0.2">
      <c r="A269" s="4">
        <v>43434</v>
      </c>
      <c r="B269" s="5">
        <v>2760.17</v>
      </c>
    </row>
    <row r="270" spans="1:2" x14ac:dyDescent="0.2">
      <c r="A270" s="4">
        <v>43441</v>
      </c>
      <c r="B270" s="5">
        <v>2633.08</v>
      </c>
    </row>
    <row r="271" spans="1:2" x14ac:dyDescent="0.2">
      <c r="A271" s="4">
        <v>43448</v>
      </c>
      <c r="B271" s="5">
        <v>2599.9499999999998</v>
      </c>
    </row>
    <row r="272" spans="1:2" x14ac:dyDescent="0.2">
      <c r="A272" s="4">
        <v>43455</v>
      </c>
      <c r="B272" s="5">
        <v>2416.62</v>
      </c>
    </row>
    <row r="273" spans="1:2" x14ac:dyDescent="0.2">
      <c r="A273" s="4">
        <v>43462</v>
      </c>
      <c r="B273" s="5">
        <v>2485.7399999999998</v>
      </c>
    </row>
    <row r="274" spans="1:2" x14ac:dyDescent="0.2">
      <c r="A274" s="4">
        <v>43469</v>
      </c>
      <c r="B274" s="5">
        <v>2531.94</v>
      </c>
    </row>
    <row r="275" spans="1:2" x14ac:dyDescent="0.2">
      <c r="A275" s="4">
        <v>43476</v>
      </c>
      <c r="B275" s="5">
        <v>2596.2600000000002</v>
      </c>
    </row>
    <row r="276" spans="1:2" x14ac:dyDescent="0.2">
      <c r="A276" s="4">
        <v>43483</v>
      </c>
      <c r="B276" s="5">
        <v>2670.71</v>
      </c>
    </row>
    <row r="277" spans="1:2" x14ac:dyDescent="0.2">
      <c r="A277" s="4">
        <v>43490</v>
      </c>
      <c r="B277" s="5">
        <v>2664.76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7"/>
  <sheetViews>
    <sheetView workbookViewId="0"/>
  </sheetViews>
  <sheetFormatPr defaultColWidth="20.7109375" defaultRowHeight="12.75" x14ac:dyDescent="0.2"/>
  <cols>
    <col min="1" max="1" width="20.7109375" style="2" customWidth="1"/>
    <col min="2" max="16384" width="20.7109375" style="2"/>
  </cols>
  <sheetData>
    <row r="1" spans="1:2" x14ac:dyDescent="0.2">
      <c r="A1" s="2" t="s">
        <v>12</v>
      </c>
    </row>
    <row r="2" spans="1:2" x14ac:dyDescent="0.2">
      <c r="A2" s="2" t="s">
        <v>11</v>
      </c>
    </row>
    <row r="3" spans="1:2" x14ac:dyDescent="0.2">
      <c r="A3" s="2" t="s">
        <v>10</v>
      </c>
    </row>
    <row r="4" spans="1:2" x14ac:dyDescent="0.2">
      <c r="A4" s="2" t="s">
        <v>9</v>
      </c>
    </row>
    <row r="5" spans="1:2" x14ac:dyDescent="0.2">
      <c r="A5" s="2" t="s">
        <v>8</v>
      </c>
    </row>
    <row r="6" spans="1:2" x14ac:dyDescent="0.2">
      <c r="A6" s="2" t="s">
        <v>7</v>
      </c>
    </row>
    <row r="8" spans="1:2" x14ac:dyDescent="0.2">
      <c r="A8" s="2" t="s">
        <v>13</v>
      </c>
      <c r="B8" s="2" t="s">
        <v>14</v>
      </c>
    </row>
    <row r="10" spans="1:2" x14ac:dyDescent="0.2">
      <c r="A10" s="2" t="s">
        <v>5</v>
      </c>
    </row>
    <row r="11" spans="1:2" x14ac:dyDescent="0.2">
      <c r="A11" s="2" t="s">
        <v>4</v>
      </c>
      <c r="B11" s="2" t="s">
        <v>13</v>
      </c>
    </row>
    <row r="12" spans="1:2" x14ac:dyDescent="0.2">
      <c r="A12" s="4">
        <v>41635</v>
      </c>
      <c r="B12" s="5">
        <v>2885.61</v>
      </c>
    </row>
    <row r="13" spans="1:2" x14ac:dyDescent="0.2">
      <c r="A13" s="4">
        <v>41642</v>
      </c>
      <c r="B13" s="5">
        <v>2873.17</v>
      </c>
    </row>
    <row r="14" spans="1:2" x14ac:dyDescent="0.2">
      <c r="A14" s="4">
        <v>41649</v>
      </c>
      <c r="B14" s="5">
        <v>2894.15</v>
      </c>
    </row>
    <row r="15" spans="1:2" x14ac:dyDescent="0.2">
      <c r="A15" s="4">
        <v>41656</v>
      </c>
      <c r="B15" s="5">
        <v>2903.84</v>
      </c>
    </row>
    <row r="16" spans="1:2" x14ac:dyDescent="0.2">
      <c r="A16" s="4">
        <v>41663</v>
      </c>
      <c r="B16" s="5">
        <v>2843.46</v>
      </c>
    </row>
    <row r="17" spans="1:2" x14ac:dyDescent="0.2">
      <c r="A17" s="4">
        <v>41670</v>
      </c>
      <c r="B17" s="5">
        <v>2810.53</v>
      </c>
    </row>
    <row r="18" spans="1:2" x14ac:dyDescent="0.2">
      <c r="A18" s="4">
        <v>41677</v>
      </c>
      <c r="B18" s="5">
        <v>2774.92</v>
      </c>
    </row>
    <row r="19" spans="1:2" x14ac:dyDescent="0.2">
      <c r="A19" s="4">
        <v>41684</v>
      </c>
      <c r="B19" s="5">
        <v>2856.08</v>
      </c>
    </row>
    <row r="20" spans="1:2" x14ac:dyDescent="0.2">
      <c r="A20" s="4">
        <v>41691</v>
      </c>
      <c r="B20" s="5">
        <v>2894.4</v>
      </c>
    </row>
    <row r="21" spans="1:2" x14ac:dyDescent="0.2">
      <c r="A21" s="4">
        <v>41698</v>
      </c>
      <c r="B21" s="5">
        <v>2940.12</v>
      </c>
    </row>
    <row r="22" spans="1:2" x14ac:dyDescent="0.2">
      <c r="A22" s="4">
        <v>41705</v>
      </c>
      <c r="B22" s="5">
        <v>2990.54</v>
      </c>
    </row>
    <row r="23" spans="1:2" x14ac:dyDescent="0.2">
      <c r="A23" s="4">
        <v>41712</v>
      </c>
      <c r="B23" s="5">
        <v>2936.11</v>
      </c>
    </row>
    <row r="24" spans="1:2" x14ac:dyDescent="0.2">
      <c r="A24" s="4">
        <v>41719</v>
      </c>
      <c r="B24" s="5">
        <v>2966.73</v>
      </c>
    </row>
    <row r="25" spans="1:2" x14ac:dyDescent="0.2">
      <c r="A25" s="4">
        <v>41726</v>
      </c>
      <c r="B25" s="5">
        <v>2862.54</v>
      </c>
    </row>
    <row r="26" spans="1:2" x14ac:dyDescent="0.2">
      <c r="A26" s="4">
        <v>41733</v>
      </c>
      <c r="B26" s="5">
        <v>2866.44</v>
      </c>
    </row>
    <row r="27" spans="1:2" x14ac:dyDescent="0.2">
      <c r="A27" s="4">
        <v>41740</v>
      </c>
      <c r="B27" s="5">
        <v>2762.2</v>
      </c>
    </row>
    <row r="28" spans="1:2" x14ac:dyDescent="0.2">
      <c r="A28" s="4">
        <v>41747</v>
      </c>
      <c r="B28" s="5">
        <v>2827.97</v>
      </c>
    </row>
    <row r="29" spans="1:2" x14ac:dyDescent="0.2">
      <c r="A29" s="4">
        <v>41754</v>
      </c>
      <c r="B29" s="5">
        <v>2791.01</v>
      </c>
    </row>
    <row r="30" spans="1:2" x14ac:dyDescent="0.2">
      <c r="A30" s="4">
        <v>41761</v>
      </c>
      <c r="B30" s="5">
        <v>2805.36</v>
      </c>
    </row>
    <row r="31" spans="1:2" x14ac:dyDescent="0.2">
      <c r="A31" s="4">
        <v>41768</v>
      </c>
      <c r="B31" s="5">
        <v>2751.71</v>
      </c>
    </row>
    <row r="32" spans="1:2" x14ac:dyDescent="0.2">
      <c r="A32" s="4">
        <v>41775</v>
      </c>
      <c r="B32" s="5">
        <v>2741</v>
      </c>
    </row>
    <row r="33" spans="1:2" x14ac:dyDescent="0.2">
      <c r="A33" s="4">
        <v>41782</v>
      </c>
      <c r="B33" s="5">
        <v>2798.86</v>
      </c>
    </row>
    <row r="34" spans="1:2" x14ac:dyDescent="0.2">
      <c r="A34" s="4">
        <v>41789</v>
      </c>
      <c r="B34" s="5">
        <v>2819.52</v>
      </c>
    </row>
    <row r="35" spans="1:2" x14ac:dyDescent="0.2">
      <c r="A35" s="4">
        <v>41796</v>
      </c>
      <c r="B35" s="5">
        <v>2895.83</v>
      </c>
    </row>
    <row r="36" spans="1:2" x14ac:dyDescent="0.2">
      <c r="A36" s="4">
        <v>41803</v>
      </c>
      <c r="B36" s="5">
        <v>2889.56</v>
      </c>
    </row>
    <row r="37" spans="1:2" x14ac:dyDescent="0.2">
      <c r="A37" s="4">
        <v>41810</v>
      </c>
      <c r="B37" s="5">
        <v>2953.54</v>
      </c>
    </row>
    <row r="38" spans="1:2" x14ac:dyDescent="0.2">
      <c r="A38" s="4">
        <v>41817</v>
      </c>
      <c r="B38" s="5">
        <v>2956.22</v>
      </c>
    </row>
    <row r="39" spans="1:2" x14ac:dyDescent="0.2">
      <c r="A39" s="4">
        <v>41824</v>
      </c>
      <c r="B39" s="5">
        <v>3002.56</v>
      </c>
    </row>
    <row r="40" spans="1:2" x14ac:dyDescent="0.2">
      <c r="A40" s="4">
        <v>41831</v>
      </c>
      <c r="B40" s="5">
        <v>2882.72</v>
      </c>
    </row>
    <row r="41" spans="1:2" x14ac:dyDescent="0.2">
      <c r="A41" s="4">
        <v>41838</v>
      </c>
      <c r="B41" s="5">
        <v>2862.04</v>
      </c>
    </row>
    <row r="42" spans="1:2" x14ac:dyDescent="0.2">
      <c r="A42" s="4">
        <v>41845</v>
      </c>
      <c r="B42" s="5">
        <v>2844.92</v>
      </c>
    </row>
    <row r="43" spans="1:2" x14ac:dyDescent="0.2">
      <c r="A43" s="4">
        <v>41852</v>
      </c>
      <c r="B43" s="5">
        <v>2770.7</v>
      </c>
    </row>
    <row r="44" spans="1:2" x14ac:dyDescent="0.2">
      <c r="A44" s="4">
        <v>41859</v>
      </c>
      <c r="B44" s="5">
        <v>2811.69</v>
      </c>
    </row>
    <row r="45" spans="1:2" x14ac:dyDescent="0.2">
      <c r="A45" s="4">
        <v>41866</v>
      </c>
      <c r="B45" s="5">
        <v>2837.28</v>
      </c>
    </row>
    <row r="46" spans="1:2" x14ac:dyDescent="0.2">
      <c r="A46" s="4">
        <v>41873</v>
      </c>
      <c r="B46" s="5">
        <v>2883.75</v>
      </c>
    </row>
    <row r="47" spans="1:2" x14ac:dyDescent="0.2">
      <c r="A47" s="4">
        <v>41880</v>
      </c>
      <c r="B47" s="5">
        <v>2918.56</v>
      </c>
    </row>
    <row r="48" spans="1:2" x14ac:dyDescent="0.2">
      <c r="A48" s="4">
        <v>41887</v>
      </c>
      <c r="B48" s="5">
        <v>2908.07</v>
      </c>
    </row>
    <row r="49" spans="1:2" x14ac:dyDescent="0.2">
      <c r="A49" s="4">
        <v>41894</v>
      </c>
      <c r="B49" s="5">
        <v>2884.4</v>
      </c>
    </row>
    <row r="50" spans="1:2" x14ac:dyDescent="0.2">
      <c r="A50" s="4">
        <v>41901</v>
      </c>
      <c r="B50" s="5">
        <v>2850.38</v>
      </c>
    </row>
    <row r="51" spans="1:2" x14ac:dyDescent="0.2">
      <c r="A51" s="4">
        <v>41908</v>
      </c>
      <c r="B51" s="5">
        <v>2781.82</v>
      </c>
    </row>
    <row r="52" spans="1:2" x14ac:dyDescent="0.2">
      <c r="A52" s="4">
        <v>41915</v>
      </c>
      <c r="B52" s="5">
        <v>2745.57</v>
      </c>
    </row>
    <row r="53" spans="1:2" x14ac:dyDescent="0.2">
      <c r="A53" s="4">
        <v>41922</v>
      </c>
      <c r="B53" s="5">
        <v>2617.7800000000002</v>
      </c>
    </row>
    <row r="54" spans="1:2" x14ac:dyDescent="0.2">
      <c r="A54" s="4">
        <v>41929</v>
      </c>
      <c r="B54" s="5">
        <v>2689.85</v>
      </c>
    </row>
    <row r="55" spans="1:2" x14ac:dyDescent="0.2">
      <c r="A55" s="4">
        <v>41936</v>
      </c>
      <c r="B55" s="5">
        <v>2780.56</v>
      </c>
    </row>
    <row r="56" spans="1:2" x14ac:dyDescent="0.2">
      <c r="A56" s="4">
        <v>41943</v>
      </c>
      <c r="B56" s="5">
        <v>2916.47</v>
      </c>
    </row>
    <row r="57" spans="1:2" x14ac:dyDescent="0.2">
      <c r="A57" s="4">
        <v>41950</v>
      </c>
      <c r="B57" s="5">
        <v>2915.99</v>
      </c>
    </row>
    <row r="58" spans="1:2" x14ac:dyDescent="0.2">
      <c r="A58" s="4">
        <v>41957</v>
      </c>
      <c r="B58" s="5">
        <v>2917.2</v>
      </c>
    </row>
    <row r="59" spans="1:2" x14ac:dyDescent="0.2">
      <c r="A59" s="4">
        <v>41964</v>
      </c>
      <c r="B59" s="5">
        <v>2913.75</v>
      </c>
    </row>
    <row r="60" spans="1:2" x14ac:dyDescent="0.2">
      <c r="A60" s="4">
        <v>41971</v>
      </c>
      <c r="B60" s="5">
        <v>2915.77</v>
      </c>
    </row>
    <row r="61" spans="1:2" x14ac:dyDescent="0.2">
      <c r="A61" s="4">
        <v>41978</v>
      </c>
      <c r="B61" s="5">
        <v>2938.64</v>
      </c>
    </row>
    <row r="62" spans="1:2" x14ac:dyDescent="0.2">
      <c r="A62" s="4">
        <v>41985</v>
      </c>
      <c r="B62" s="5">
        <v>2864.12</v>
      </c>
    </row>
    <row r="63" spans="1:2" x14ac:dyDescent="0.2">
      <c r="A63" s="4">
        <v>41992</v>
      </c>
      <c r="B63" s="5">
        <v>2972.21</v>
      </c>
    </row>
    <row r="64" spans="1:2" x14ac:dyDescent="0.2">
      <c r="A64" s="4">
        <v>41999</v>
      </c>
      <c r="B64" s="5">
        <v>3020.1</v>
      </c>
    </row>
    <row r="65" spans="1:2" x14ac:dyDescent="0.2">
      <c r="A65" s="4">
        <v>42006</v>
      </c>
      <c r="B65" s="5">
        <v>2979.32</v>
      </c>
    </row>
    <row r="66" spans="1:2" x14ac:dyDescent="0.2">
      <c r="A66" s="4">
        <v>42013</v>
      </c>
      <c r="B66" s="5">
        <v>2946.7</v>
      </c>
    </row>
    <row r="67" spans="1:2" x14ac:dyDescent="0.2">
      <c r="A67" s="4">
        <v>42020</v>
      </c>
      <c r="B67" s="5">
        <v>2924.28</v>
      </c>
    </row>
    <row r="68" spans="1:2" x14ac:dyDescent="0.2">
      <c r="A68" s="4">
        <v>42027</v>
      </c>
      <c r="B68" s="5">
        <v>2954.79</v>
      </c>
    </row>
    <row r="69" spans="1:2" x14ac:dyDescent="0.2">
      <c r="A69" s="4">
        <v>42034</v>
      </c>
      <c r="B69" s="5">
        <v>2896.29</v>
      </c>
    </row>
    <row r="70" spans="1:2" x14ac:dyDescent="0.2">
      <c r="A70" s="4">
        <v>42041</v>
      </c>
      <c r="B70" s="5">
        <v>2995.88</v>
      </c>
    </row>
    <row r="71" spans="1:2" x14ac:dyDescent="0.2">
      <c r="A71" s="4">
        <v>42048</v>
      </c>
      <c r="B71" s="5">
        <v>3039.79</v>
      </c>
    </row>
    <row r="72" spans="1:2" x14ac:dyDescent="0.2">
      <c r="A72" s="4">
        <v>42055</v>
      </c>
      <c r="B72" s="5">
        <v>3061.31</v>
      </c>
    </row>
    <row r="73" spans="1:2" x14ac:dyDescent="0.2">
      <c r="A73" s="4">
        <v>42062</v>
      </c>
      <c r="B73" s="5">
        <v>3065.23</v>
      </c>
    </row>
    <row r="74" spans="1:2" x14ac:dyDescent="0.2">
      <c r="A74" s="4">
        <v>42069</v>
      </c>
      <c r="B74" s="5">
        <v>3025.83</v>
      </c>
    </row>
    <row r="75" spans="1:2" x14ac:dyDescent="0.2">
      <c r="A75" s="4">
        <v>42076</v>
      </c>
      <c r="B75" s="5">
        <v>3062.17</v>
      </c>
    </row>
    <row r="76" spans="1:2" x14ac:dyDescent="0.2">
      <c r="A76" s="4">
        <v>42083</v>
      </c>
      <c r="B76" s="5">
        <v>3147.26</v>
      </c>
    </row>
    <row r="77" spans="1:2" x14ac:dyDescent="0.2">
      <c r="A77" s="4">
        <v>42090</v>
      </c>
      <c r="B77" s="5">
        <v>3082.73</v>
      </c>
    </row>
    <row r="78" spans="1:2" x14ac:dyDescent="0.2">
      <c r="A78" s="4">
        <v>42097</v>
      </c>
      <c r="B78" s="5">
        <v>3120.62</v>
      </c>
    </row>
    <row r="79" spans="1:2" x14ac:dyDescent="0.2">
      <c r="A79" s="4">
        <v>42104</v>
      </c>
      <c r="B79" s="5">
        <v>3143.28</v>
      </c>
    </row>
    <row r="80" spans="1:2" x14ac:dyDescent="0.2">
      <c r="A80" s="4">
        <v>42111</v>
      </c>
      <c r="B80" s="5">
        <v>3111.18</v>
      </c>
    </row>
    <row r="81" spans="1:2" x14ac:dyDescent="0.2">
      <c r="A81" s="4">
        <v>42118</v>
      </c>
      <c r="B81" s="5">
        <v>3150.14</v>
      </c>
    </row>
    <row r="82" spans="1:2" x14ac:dyDescent="0.2">
      <c r="A82" s="4">
        <v>42125</v>
      </c>
      <c r="B82" s="5">
        <v>3052.15</v>
      </c>
    </row>
    <row r="83" spans="1:2" x14ac:dyDescent="0.2">
      <c r="A83" s="4">
        <v>42132</v>
      </c>
      <c r="B83" s="5">
        <v>3069.11</v>
      </c>
    </row>
    <row r="84" spans="1:2" x14ac:dyDescent="0.2">
      <c r="A84" s="4">
        <v>42139</v>
      </c>
      <c r="B84" s="5">
        <v>3091.52</v>
      </c>
    </row>
    <row r="85" spans="1:2" x14ac:dyDescent="0.2">
      <c r="A85" s="4">
        <v>42146</v>
      </c>
      <c r="B85" s="5">
        <v>3112.09</v>
      </c>
    </row>
    <row r="86" spans="1:2" x14ac:dyDescent="0.2">
      <c r="A86" s="4">
        <v>42153</v>
      </c>
      <c r="B86" s="5">
        <v>3097.95</v>
      </c>
    </row>
    <row r="87" spans="1:2" x14ac:dyDescent="0.2">
      <c r="A87" s="4">
        <v>42160</v>
      </c>
      <c r="B87" s="5">
        <v>3133.92</v>
      </c>
    </row>
    <row r="88" spans="1:2" x14ac:dyDescent="0.2">
      <c r="A88" s="4">
        <v>42167</v>
      </c>
      <c r="B88" s="5">
        <v>3143.9</v>
      </c>
    </row>
    <row r="89" spans="1:2" x14ac:dyDescent="0.2">
      <c r="A89" s="4">
        <v>42174</v>
      </c>
      <c r="B89" s="5">
        <v>3192.71</v>
      </c>
    </row>
    <row r="90" spans="1:2" x14ac:dyDescent="0.2">
      <c r="A90" s="4">
        <v>42181</v>
      </c>
      <c r="B90" s="5">
        <v>3180.61</v>
      </c>
    </row>
    <row r="91" spans="1:2" x14ac:dyDescent="0.2">
      <c r="A91" s="4">
        <v>42188</v>
      </c>
      <c r="B91" s="5">
        <v>3102.24</v>
      </c>
    </row>
    <row r="92" spans="1:2" x14ac:dyDescent="0.2">
      <c r="A92" s="4">
        <v>42195</v>
      </c>
      <c r="B92" s="5">
        <v>3111.59</v>
      </c>
    </row>
    <row r="93" spans="1:2" x14ac:dyDescent="0.2">
      <c r="A93" s="4">
        <v>42202</v>
      </c>
      <c r="B93" s="5">
        <v>3149.04</v>
      </c>
    </row>
    <row r="94" spans="1:2" x14ac:dyDescent="0.2">
      <c r="A94" s="4">
        <v>42209</v>
      </c>
      <c r="B94" s="5">
        <v>3046.9</v>
      </c>
    </row>
    <row r="95" spans="1:2" x14ac:dyDescent="0.2">
      <c r="A95" s="4">
        <v>42216</v>
      </c>
      <c r="B95" s="5">
        <v>3078.43</v>
      </c>
    </row>
    <row r="96" spans="1:2" x14ac:dyDescent="0.2">
      <c r="A96" s="4">
        <v>42223</v>
      </c>
      <c r="B96" s="5">
        <v>2999.45</v>
      </c>
    </row>
    <row r="97" spans="1:2" x14ac:dyDescent="0.2">
      <c r="A97" s="4">
        <v>42230</v>
      </c>
      <c r="B97" s="5">
        <v>3013.84</v>
      </c>
    </row>
    <row r="98" spans="1:2" x14ac:dyDescent="0.2">
      <c r="A98" s="4">
        <v>42237</v>
      </c>
      <c r="B98" s="5">
        <v>2874.91</v>
      </c>
    </row>
    <row r="99" spans="1:2" x14ac:dyDescent="0.2">
      <c r="A99" s="4">
        <v>42244</v>
      </c>
      <c r="B99" s="5">
        <v>2890.13</v>
      </c>
    </row>
    <row r="100" spans="1:2" x14ac:dyDescent="0.2">
      <c r="A100" s="4">
        <v>42251</v>
      </c>
      <c r="B100" s="5">
        <v>2823.66</v>
      </c>
    </row>
    <row r="101" spans="1:2" x14ac:dyDescent="0.2">
      <c r="A101" s="4">
        <v>42258</v>
      </c>
      <c r="B101" s="5">
        <v>2877.4</v>
      </c>
    </row>
    <row r="102" spans="1:2" x14ac:dyDescent="0.2">
      <c r="A102" s="4">
        <v>42265</v>
      </c>
      <c r="B102" s="5">
        <v>2891.21</v>
      </c>
    </row>
    <row r="103" spans="1:2" x14ac:dyDescent="0.2">
      <c r="A103" s="4">
        <v>42272</v>
      </c>
      <c r="B103" s="5">
        <v>2790.41</v>
      </c>
    </row>
    <row r="104" spans="1:2" x14ac:dyDescent="0.2">
      <c r="A104" s="4">
        <v>42279</v>
      </c>
      <c r="B104" s="5">
        <v>2768.87</v>
      </c>
    </row>
    <row r="105" spans="1:2" x14ac:dyDescent="0.2">
      <c r="A105" s="4">
        <v>42286</v>
      </c>
      <c r="B105" s="5">
        <v>2896.2</v>
      </c>
    </row>
    <row r="106" spans="1:2" x14ac:dyDescent="0.2">
      <c r="A106" s="4">
        <v>42293</v>
      </c>
      <c r="B106" s="5">
        <v>2888.63</v>
      </c>
    </row>
    <row r="107" spans="1:2" x14ac:dyDescent="0.2">
      <c r="A107" s="4">
        <v>42300</v>
      </c>
      <c r="B107" s="5">
        <v>2897.95</v>
      </c>
    </row>
    <row r="108" spans="1:2" x14ac:dyDescent="0.2">
      <c r="A108" s="4">
        <v>42307</v>
      </c>
      <c r="B108" s="5">
        <v>2887.52</v>
      </c>
    </row>
    <row r="109" spans="1:2" x14ac:dyDescent="0.2">
      <c r="A109" s="4">
        <v>42314</v>
      </c>
      <c r="B109" s="5">
        <v>2981.67</v>
      </c>
    </row>
    <row r="110" spans="1:2" x14ac:dyDescent="0.2">
      <c r="A110" s="4">
        <v>42321</v>
      </c>
      <c r="B110" s="5">
        <v>2849.46</v>
      </c>
    </row>
    <row r="111" spans="1:2" x14ac:dyDescent="0.2">
      <c r="A111" s="4">
        <v>42328</v>
      </c>
      <c r="B111" s="5">
        <v>2920.55</v>
      </c>
    </row>
    <row r="112" spans="1:2" x14ac:dyDescent="0.2">
      <c r="A112" s="4">
        <v>42335</v>
      </c>
      <c r="B112" s="5">
        <v>2988.2</v>
      </c>
    </row>
    <row r="113" spans="1:2" x14ac:dyDescent="0.2">
      <c r="A113" s="4">
        <v>42342</v>
      </c>
      <c r="B113" s="5">
        <v>2941.04</v>
      </c>
    </row>
    <row r="114" spans="1:2" x14ac:dyDescent="0.2">
      <c r="A114" s="4">
        <v>42349</v>
      </c>
      <c r="B114" s="5">
        <v>2792.45</v>
      </c>
    </row>
    <row r="115" spans="1:2" x14ac:dyDescent="0.2">
      <c r="A115" s="4">
        <v>42356</v>
      </c>
      <c r="B115" s="5">
        <v>2786.02</v>
      </c>
    </row>
    <row r="116" spans="1:2" x14ac:dyDescent="0.2">
      <c r="A116" s="4">
        <v>42363</v>
      </c>
      <c r="B116" s="5">
        <v>2869.86</v>
      </c>
    </row>
    <row r="117" spans="1:2" x14ac:dyDescent="0.2">
      <c r="A117" s="4">
        <v>42370</v>
      </c>
      <c r="B117" s="5">
        <v>2822.97</v>
      </c>
    </row>
    <row r="118" spans="1:2" x14ac:dyDescent="0.2">
      <c r="A118" s="4">
        <v>42377</v>
      </c>
      <c r="B118" s="5">
        <v>2600.08</v>
      </c>
    </row>
    <row r="119" spans="1:2" x14ac:dyDescent="0.2">
      <c r="A119" s="4">
        <v>42384</v>
      </c>
      <c r="B119" s="5">
        <v>2504.4499999999998</v>
      </c>
    </row>
    <row r="120" spans="1:2" x14ac:dyDescent="0.2">
      <c r="A120" s="4">
        <v>42391</v>
      </c>
      <c r="B120" s="5">
        <v>2536.6</v>
      </c>
    </row>
    <row r="121" spans="1:2" x14ac:dyDescent="0.2">
      <c r="A121" s="4">
        <v>42398</v>
      </c>
      <c r="B121" s="5">
        <v>2573.1799999999998</v>
      </c>
    </row>
    <row r="122" spans="1:2" x14ac:dyDescent="0.2">
      <c r="A122" s="4">
        <v>42405</v>
      </c>
      <c r="B122" s="5">
        <v>2449.5100000000002</v>
      </c>
    </row>
    <row r="123" spans="1:2" x14ac:dyDescent="0.2">
      <c r="A123" s="4">
        <v>42412</v>
      </c>
      <c r="B123" s="5">
        <v>2415.64</v>
      </c>
    </row>
    <row r="124" spans="1:2" x14ac:dyDescent="0.2">
      <c r="A124" s="4">
        <v>42419</v>
      </c>
      <c r="B124" s="5">
        <v>2510.13</v>
      </c>
    </row>
    <row r="125" spans="1:2" x14ac:dyDescent="0.2">
      <c r="A125" s="4">
        <v>42426</v>
      </c>
      <c r="B125" s="5">
        <v>2577.66</v>
      </c>
    </row>
    <row r="126" spans="1:2" x14ac:dyDescent="0.2">
      <c r="A126" s="4">
        <v>42433</v>
      </c>
      <c r="B126" s="5">
        <v>2688.88</v>
      </c>
    </row>
    <row r="127" spans="1:2" x14ac:dyDescent="0.2">
      <c r="A127" s="4">
        <v>42440</v>
      </c>
      <c r="B127" s="5">
        <v>2702.85</v>
      </c>
    </row>
    <row r="128" spans="1:2" x14ac:dyDescent="0.2">
      <c r="A128" s="4">
        <v>42447</v>
      </c>
      <c r="B128" s="5">
        <v>2737.93</v>
      </c>
    </row>
    <row r="129" spans="1:2" x14ac:dyDescent="0.2">
      <c r="A129" s="4">
        <v>42454</v>
      </c>
      <c r="B129" s="5">
        <v>2682.92</v>
      </c>
    </row>
    <row r="130" spans="1:2" x14ac:dyDescent="0.2">
      <c r="A130" s="4">
        <v>42461</v>
      </c>
      <c r="B130" s="5">
        <v>2777.73</v>
      </c>
    </row>
    <row r="131" spans="1:2" x14ac:dyDescent="0.2">
      <c r="A131" s="4">
        <v>42468</v>
      </c>
      <c r="B131" s="5">
        <v>2727.1</v>
      </c>
    </row>
    <row r="132" spans="1:2" x14ac:dyDescent="0.2">
      <c r="A132" s="4">
        <v>42475</v>
      </c>
      <c r="B132" s="5">
        <v>2810.63</v>
      </c>
    </row>
    <row r="133" spans="1:2" x14ac:dyDescent="0.2">
      <c r="A133" s="4">
        <v>42482</v>
      </c>
      <c r="B133" s="5">
        <v>2849.81</v>
      </c>
    </row>
    <row r="134" spans="1:2" x14ac:dyDescent="0.2">
      <c r="A134" s="4">
        <v>42489</v>
      </c>
      <c r="B134" s="5">
        <v>2810.43</v>
      </c>
    </row>
    <row r="135" spans="1:2" x14ac:dyDescent="0.2">
      <c r="A135" s="4">
        <v>42496</v>
      </c>
      <c r="B135" s="5">
        <v>2770.36</v>
      </c>
    </row>
    <row r="136" spans="1:2" x14ac:dyDescent="0.2">
      <c r="A136" s="4">
        <v>42503</v>
      </c>
      <c r="B136" s="5">
        <v>2739.84</v>
      </c>
    </row>
    <row r="137" spans="1:2" x14ac:dyDescent="0.2">
      <c r="A137" s="4">
        <v>42510</v>
      </c>
      <c r="B137" s="5">
        <v>2764.28</v>
      </c>
    </row>
    <row r="138" spans="1:2" x14ac:dyDescent="0.2">
      <c r="A138" s="4">
        <v>42517</v>
      </c>
      <c r="B138" s="5">
        <v>2859.16</v>
      </c>
    </row>
    <row r="139" spans="1:2" x14ac:dyDescent="0.2">
      <c r="A139" s="4">
        <v>42524</v>
      </c>
      <c r="B139" s="5">
        <v>2893.17</v>
      </c>
    </row>
    <row r="140" spans="1:2" x14ac:dyDescent="0.2">
      <c r="A140" s="4">
        <v>42531</v>
      </c>
      <c r="B140" s="5">
        <v>2892.66</v>
      </c>
    </row>
    <row r="141" spans="1:2" x14ac:dyDescent="0.2">
      <c r="A141" s="4">
        <v>42538</v>
      </c>
      <c r="B141" s="5">
        <v>2844.86</v>
      </c>
    </row>
    <row r="142" spans="1:2" x14ac:dyDescent="0.2">
      <c r="A142" s="4">
        <v>42545</v>
      </c>
      <c r="B142" s="5">
        <v>2802.22</v>
      </c>
    </row>
    <row r="143" spans="1:2" x14ac:dyDescent="0.2">
      <c r="A143" s="4">
        <v>42552</v>
      </c>
      <c r="B143" s="5">
        <v>2874.86</v>
      </c>
    </row>
    <row r="144" spans="1:2" x14ac:dyDescent="0.2">
      <c r="A144" s="4">
        <v>42559</v>
      </c>
      <c r="B144" s="5">
        <v>2926.04</v>
      </c>
    </row>
    <row r="145" spans="1:2" x14ac:dyDescent="0.2">
      <c r="A145" s="4">
        <v>42566</v>
      </c>
      <c r="B145" s="5">
        <v>2995.5</v>
      </c>
    </row>
    <row r="146" spans="1:2" x14ac:dyDescent="0.2">
      <c r="A146" s="4">
        <v>42573</v>
      </c>
      <c r="B146" s="5">
        <v>3014.34</v>
      </c>
    </row>
    <row r="147" spans="1:2" x14ac:dyDescent="0.2">
      <c r="A147" s="4">
        <v>42580</v>
      </c>
      <c r="B147" s="5">
        <v>3031.86</v>
      </c>
    </row>
    <row r="148" spans="1:2" x14ac:dyDescent="0.2">
      <c r="A148" s="4">
        <v>42587</v>
      </c>
      <c r="B148" s="5">
        <v>3060.09</v>
      </c>
    </row>
    <row r="149" spans="1:2" x14ac:dyDescent="0.2">
      <c r="A149" s="4">
        <v>42594</v>
      </c>
      <c r="B149" s="5">
        <v>3056.41</v>
      </c>
    </row>
    <row r="150" spans="1:2" x14ac:dyDescent="0.2">
      <c r="A150" s="4">
        <v>42601</v>
      </c>
      <c r="B150" s="5">
        <v>3073.68</v>
      </c>
    </row>
    <row r="151" spans="1:2" x14ac:dyDescent="0.2">
      <c r="A151" s="4">
        <v>42608</v>
      </c>
      <c r="B151" s="5">
        <v>3076.82</v>
      </c>
    </row>
    <row r="152" spans="1:2" x14ac:dyDescent="0.2">
      <c r="A152" s="4">
        <v>42615</v>
      </c>
      <c r="B152" s="5">
        <v>3111.12</v>
      </c>
    </row>
    <row r="153" spans="1:2" x14ac:dyDescent="0.2">
      <c r="A153" s="4">
        <v>42622</v>
      </c>
      <c r="B153" s="5">
        <v>3030.04</v>
      </c>
    </row>
    <row r="154" spans="1:2" x14ac:dyDescent="0.2">
      <c r="A154" s="4">
        <v>42629</v>
      </c>
      <c r="B154" s="5">
        <v>3043.88</v>
      </c>
    </row>
    <row r="155" spans="1:2" x14ac:dyDescent="0.2">
      <c r="A155" s="4">
        <v>42636</v>
      </c>
      <c r="B155" s="5">
        <v>3118.05</v>
      </c>
    </row>
    <row r="156" spans="1:2" x14ac:dyDescent="0.2">
      <c r="A156" s="4">
        <v>42643</v>
      </c>
      <c r="B156" s="5">
        <v>3110.66</v>
      </c>
    </row>
    <row r="157" spans="1:2" x14ac:dyDescent="0.2">
      <c r="A157" s="4">
        <v>42650</v>
      </c>
      <c r="B157" s="5">
        <v>3073.16</v>
      </c>
    </row>
    <row r="158" spans="1:2" x14ac:dyDescent="0.2">
      <c r="A158" s="4">
        <v>42657</v>
      </c>
      <c r="B158" s="5">
        <v>3013.14</v>
      </c>
    </row>
    <row r="159" spans="1:2" x14ac:dyDescent="0.2">
      <c r="A159" s="4">
        <v>42664</v>
      </c>
      <c r="B159" s="5">
        <v>3027.27</v>
      </c>
    </row>
    <row r="160" spans="1:2" x14ac:dyDescent="0.2">
      <c r="A160" s="4">
        <v>42671</v>
      </c>
      <c r="B160" s="5">
        <v>2951.52</v>
      </c>
    </row>
    <row r="161" spans="1:2" x14ac:dyDescent="0.2">
      <c r="A161" s="4">
        <v>42678</v>
      </c>
      <c r="B161" s="5">
        <v>2891.44</v>
      </c>
    </row>
    <row r="162" spans="1:2" x14ac:dyDescent="0.2">
      <c r="A162" s="4">
        <v>42685</v>
      </c>
      <c r="B162" s="5">
        <v>3187.07</v>
      </c>
    </row>
    <row r="163" spans="1:2" x14ac:dyDescent="0.2">
      <c r="A163" s="4">
        <v>42692</v>
      </c>
      <c r="B163" s="5">
        <v>3269.7</v>
      </c>
    </row>
    <row r="164" spans="1:2" x14ac:dyDescent="0.2">
      <c r="A164" s="4">
        <v>42699</v>
      </c>
      <c r="B164" s="5">
        <v>3348.14</v>
      </c>
    </row>
    <row r="165" spans="1:2" x14ac:dyDescent="0.2">
      <c r="A165" s="4">
        <v>42706</v>
      </c>
      <c r="B165" s="5">
        <v>3266.25</v>
      </c>
    </row>
    <row r="166" spans="1:2" x14ac:dyDescent="0.2">
      <c r="A166" s="4">
        <v>42713</v>
      </c>
      <c r="B166" s="5">
        <v>3449.71</v>
      </c>
    </row>
    <row r="167" spans="1:2" x14ac:dyDescent="0.2">
      <c r="A167" s="4">
        <v>42720</v>
      </c>
      <c r="B167" s="5">
        <v>3390.35</v>
      </c>
    </row>
    <row r="168" spans="1:2" x14ac:dyDescent="0.2">
      <c r="A168" s="4">
        <v>42727</v>
      </c>
      <c r="B168" s="5">
        <v>3408.55</v>
      </c>
    </row>
    <row r="169" spans="1:2" x14ac:dyDescent="0.2">
      <c r="A169" s="4">
        <v>42734</v>
      </c>
      <c r="B169" s="5">
        <v>3372.81</v>
      </c>
    </row>
    <row r="170" spans="1:2" x14ac:dyDescent="0.2">
      <c r="A170" s="4">
        <v>42741</v>
      </c>
      <c r="B170" s="5">
        <v>3398.04</v>
      </c>
    </row>
    <row r="171" spans="1:2" x14ac:dyDescent="0.2">
      <c r="A171" s="4">
        <v>42748</v>
      </c>
      <c r="B171" s="5">
        <v>3409.88</v>
      </c>
    </row>
    <row r="172" spans="1:2" x14ac:dyDescent="0.2">
      <c r="A172" s="4">
        <v>42755</v>
      </c>
      <c r="B172" s="5">
        <v>3359.68</v>
      </c>
    </row>
    <row r="173" spans="1:2" x14ac:dyDescent="0.2">
      <c r="A173" s="4">
        <v>42762</v>
      </c>
      <c r="B173" s="5">
        <v>3406.55</v>
      </c>
    </row>
    <row r="174" spans="1:2" x14ac:dyDescent="0.2">
      <c r="A174" s="4">
        <v>42769</v>
      </c>
      <c r="B174" s="5">
        <v>3424.27</v>
      </c>
    </row>
    <row r="175" spans="1:2" x14ac:dyDescent="0.2">
      <c r="A175" s="4">
        <v>42776</v>
      </c>
      <c r="B175" s="5">
        <v>3451.63</v>
      </c>
    </row>
    <row r="176" spans="1:2" x14ac:dyDescent="0.2">
      <c r="A176" s="4">
        <v>42783</v>
      </c>
      <c r="B176" s="5">
        <v>3479.01</v>
      </c>
    </row>
    <row r="177" spans="1:2" x14ac:dyDescent="0.2">
      <c r="A177" s="4">
        <v>42790</v>
      </c>
      <c r="B177" s="5">
        <v>3465.75</v>
      </c>
    </row>
    <row r="178" spans="1:2" x14ac:dyDescent="0.2">
      <c r="A178" s="4">
        <v>42797</v>
      </c>
      <c r="B178" s="5">
        <v>3464.76</v>
      </c>
    </row>
    <row r="179" spans="1:2" x14ac:dyDescent="0.2">
      <c r="A179" s="4">
        <v>42804</v>
      </c>
      <c r="B179" s="5">
        <v>3393.03</v>
      </c>
    </row>
    <row r="180" spans="1:2" x14ac:dyDescent="0.2">
      <c r="A180" s="4">
        <v>42811</v>
      </c>
      <c r="B180" s="5">
        <v>3458.29</v>
      </c>
    </row>
    <row r="181" spans="1:2" x14ac:dyDescent="0.2">
      <c r="A181" s="4">
        <v>42818</v>
      </c>
      <c r="B181" s="5">
        <v>3366.63</v>
      </c>
    </row>
    <row r="182" spans="1:2" x14ac:dyDescent="0.2">
      <c r="A182" s="4">
        <v>42825</v>
      </c>
      <c r="B182" s="5">
        <v>3444.36</v>
      </c>
    </row>
    <row r="183" spans="1:2" x14ac:dyDescent="0.2">
      <c r="A183" s="4">
        <v>42832</v>
      </c>
      <c r="B183" s="5">
        <v>3391.28</v>
      </c>
    </row>
    <row r="184" spans="1:2" x14ac:dyDescent="0.2">
      <c r="A184" s="4">
        <v>42839</v>
      </c>
      <c r="B184" s="5">
        <v>3343.27</v>
      </c>
    </row>
    <row r="185" spans="1:2" x14ac:dyDescent="0.2">
      <c r="A185" s="4">
        <v>42846</v>
      </c>
      <c r="B185" s="5">
        <v>3429.28</v>
      </c>
    </row>
    <row r="186" spans="1:2" x14ac:dyDescent="0.2">
      <c r="A186" s="4">
        <v>42853</v>
      </c>
      <c r="B186" s="5">
        <v>3480.42</v>
      </c>
    </row>
    <row r="187" spans="1:2" x14ac:dyDescent="0.2">
      <c r="A187" s="4">
        <v>42860</v>
      </c>
      <c r="B187" s="5">
        <v>3471.88</v>
      </c>
    </row>
    <row r="188" spans="1:2" x14ac:dyDescent="0.2">
      <c r="A188" s="4">
        <v>42867</v>
      </c>
      <c r="B188" s="5">
        <v>3436.53</v>
      </c>
    </row>
    <row r="189" spans="1:2" x14ac:dyDescent="0.2">
      <c r="A189" s="4">
        <v>42874</v>
      </c>
      <c r="B189" s="5">
        <v>3398.16</v>
      </c>
    </row>
    <row r="190" spans="1:2" x14ac:dyDescent="0.2">
      <c r="A190" s="4">
        <v>42881</v>
      </c>
      <c r="B190" s="5">
        <v>3435.22</v>
      </c>
    </row>
    <row r="191" spans="1:2" x14ac:dyDescent="0.2">
      <c r="A191" s="4">
        <v>42888</v>
      </c>
      <c r="B191" s="5">
        <v>3492.74</v>
      </c>
    </row>
    <row r="192" spans="1:2" x14ac:dyDescent="0.2">
      <c r="A192" s="4">
        <v>42895</v>
      </c>
      <c r="B192" s="5">
        <v>3533.3</v>
      </c>
    </row>
    <row r="193" spans="1:2" x14ac:dyDescent="0.2">
      <c r="A193" s="4">
        <v>42902</v>
      </c>
      <c r="B193" s="5">
        <v>3496.07</v>
      </c>
    </row>
    <row r="194" spans="1:2" x14ac:dyDescent="0.2">
      <c r="A194" s="4">
        <v>42909</v>
      </c>
      <c r="B194" s="5">
        <v>3516.08</v>
      </c>
    </row>
    <row r="195" spans="1:2" x14ac:dyDescent="0.2">
      <c r="A195" s="4">
        <v>42916</v>
      </c>
      <c r="B195" s="5">
        <v>3517.52</v>
      </c>
    </row>
    <row r="196" spans="1:2" x14ac:dyDescent="0.2">
      <c r="A196" s="4">
        <v>42923</v>
      </c>
      <c r="B196" s="5">
        <v>3518.71</v>
      </c>
    </row>
    <row r="197" spans="1:2" x14ac:dyDescent="0.2">
      <c r="A197" s="4">
        <v>42930</v>
      </c>
      <c r="B197" s="5">
        <v>3550.97</v>
      </c>
    </row>
    <row r="198" spans="1:2" x14ac:dyDescent="0.2">
      <c r="A198" s="4">
        <v>42937</v>
      </c>
      <c r="B198" s="5">
        <v>3568.42</v>
      </c>
    </row>
    <row r="199" spans="1:2" x14ac:dyDescent="0.2">
      <c r="A199" s="4">
        <v>42944</v>
      </c>
      <c r="B199" s="5">
        <v>3552.07</v>
      </c>
    </row>
    <row r="200" spans="1:2" x14ac:dyDescent="0.2">
      <c r="A200" s="4">
        <v>42951</v>
      </c>
      <c r="B200" s="5">
        <v>3509.97</v>
      </c>
    </row>
    <row r="201" spans="1:2" x14ac:dyDescent="0.2">
      <c r="A201" s="4">
        <v>42958</v>
      </c>
      <c r="B201" s="5">
        <v>3415.31</v>
      </c>
    </row>
    <row r="202" spans="1:2" x14ac:dyDescent="0.2">
      <c r="A202" s="4">
        <v>42965</v>
      </c>
      <c r="B202" s="5">
        <v>3374.46</v>
      </c>
    </row>
    <row r="203" spans="1:2" x14ac:dyDescent="0.2">
      <c r="A203" s="4">
        <v>42972</v>
      </c>
      <c r="B203" s="5">
        <v>3423.32</v>
      </c>
    </row>
    <row r="204" spans="1:2" x14ac:dyDescent="0.2">
      <c r="A204" s="4">
        <v>42979</v>
      </c>
      <c r="B204" s="5">
        <v>3513.08</v>
      </c>
    </row>
    <row r="205" spans="1:2" x14ac:dyDescent="0.2">
      <c r="A205" s="4">
        <v>42986</v>
      </c>
      <c r="B205" s="5">
        <v>3477.93</v>
      </c>
    </row>
    <row r="206" spans="1:2" x14ac:dyDescent="0.2">
      <c r="A206" s="4">
        <v>42993</v>
      </c>
      <c r="B206" s="5">
        <v>3558.16</v>
      </c>
    </row>
    <row r="207" spans="1:2" x14ac:dyDescent="0.2">
      <c r="A207" s="4">
        <v>43000</v>
      </c>
      <c r="B207" s="5">
        <v>3605.56</v>
      </c>
    </row>
    <row r="208" spans="1:2" x14ac:dyDescent="0.2">
      <c r="A208" s="4">
        <v>43007</v>
      </c>
      <c r="B208" s="5">
        <v>3705.17</v>
      </c>
    </row>
    <row r="209" spans="1:2" x14ac:dyDescent="0.2">
      <c r="A209" s="4">
        <v>43014</v>
      </c>
      <c r="B209" s="5">
        <v>3753.27</v>
      </c>
    </row>
    <row r="210" spans="1:2" x14ac:dyDescent="0.2">
      <c r="A210" s="4">
        <v>43021</v>
      </c>
      <c r="B210" s="5">
        <v>3734.48</v>
      </c>
    </row>
    <row r="211" spans="1:2" x14ac:dyDescent="0.2">
      <c r="A211" s="4">
        <v>43028</v>
      </c>
      <c r="B211" s="5">
        <v>3750.86</v>
      </c>
    </row>
    <row r="212" spans="1:2" x14ac:dyDescent="0.2">
      <c r="A212" s="4">
        <v>43035</v>
      </c>
      <c r="B212" s="5">
        <v>3748.55</v>
      </c>
    </row>
    <row r="213" spans="1:2" x14ac:dyDescent="0.2">
      <c r="A213" s="4">
        <v>43042</v>
      </c>
      <c r="B213" s="5">
        <v>3715.23</v>
      </c>
    </row>
    <row r="214" spans="1:2" x14ac:dyDescent="0.2">
      <c r="A214" s="4">
        <v>43049</v>
      </c>
      <c r="B214" s="5">
        <v>3666.43</v>
      </c>
    </row>
    <row r="215" spans="1:2" x14ac:dyDescent="0.2">
      <c r="A215" s="4">
        <v>43056</v>
      </c>
      <c r="B215" s="5">
        <v>3710.04</v>
      </c>
    </row>
    <row r="216" spans="1:2" x14ac:dyDescent="0.2">
      <c r="A216" s="4">
        <v>43063</v>
      </c>
      <c r="B216" s="5">
        <v>3775.5</v>
      </c>
    </row>
    <row r="217" spans="1:2" x14ac:dyDescent="0.2">
      <c r="A217" s="4">
        <v>43070</v>
      </c>
      <c r="B217" s="5">
        <v>3819.89</v>
      </c>
    </row>
    <row r="218" spans="1:2" x14ac:dyDescent="0.2">
      <c r="A218" s="4">
        <v>43077</v>
      </c>
      <c r="B218" s="5">
        <v>3781.87</v>
      </c>
    </row>
    <row r="219" spans="1:2" x14ac:dyDescent="0.2">
      <c r="A219" s="4">
        <v>43084</v>
      </c>
      <c r="B219" s="5">
        <v>3803.49</v>
      </c>
    </row>
    <row r="220" spans="1:2" x14ac:dyDescent="0.2">
      <c r="A220" s="4">
        <v>43091</v>
      </c>
      <c r="B220" s="5">
        <v>3834.56</v>
      </c>
    </row>
    <row r="221" spans="1:2" x14ac:dyDescent="0.2">
      <c r="A221" s="4">
        <v>43098</v>
      </c>
      <c r="B221" s="5">
        <v>3816.13</v>
      </c>
    </row>
    <row r="222" spans="1:2" x14ac:dyDescent="0.2">
      <c r="A222" s="4">
        <v>43105</v>
      </c>
      <c r="B222" s="5">
        <v>3877.02</v>
      </c>
    </row>
    <row r="223" spans="1:2" x14ac:dyDescent="0.2">
      <c r="A223" s="4">
        <v>43112</v>
      </c>
      <c r="B223" s="5">
        <v>3956.45</v>
      </c>
    </row>
    <row r="224" spans="1:2" x14ac:dyDescent="0.2">
      <c r="A224" s="4">
        <v>43119</v>
      </c>
      <c r="B224" s="5">
        <v>3970.51</v>
      </c>
    </row>
    <row r="225" spans="1:2" x14ac:dyDescent="0.2">
      <c r="A225" s="4">
        <v>43126</v>
      </c>
      <c r="B225" s="5">
        <v>3996.43</v>
      </c>
    </row>
    <row r="226" spans="1:2" x14ac:dyDescent="0.2">
      <c r="A226" s="4">
        <v>43133</v>
      </c>
      <c r="B226" s="5">
        <v>3845.36</v>
      </c>
    </row>
    <row r="227" spans="1:2" x14ac:dyDescent="0.2">
      <c r="A227" s="4">
        <v>43140</v>
      </c>
      <c r="B227" s="5">
        <v>3672.8</v>
      </c>
    </row>
    <row r="228" spans="1:2" x14ac:dyDescent="0.2">
      <c r="A228" s="4">
        <v>43147</v>
      </c>
      <c r="B228" s="5">
        <v>3836.11</v>
      </c>
    </row>
    <row r="229" spans="1:2" x14ac:dyDescent="0.2">
      <c r="A229" s="4">
        <v>43154</v>
      </c>
      <c r="B229" s="5">
        <v>3850.12</v>
      </c>
    </row>
    <row r="230" spans="1:2" x14ac:dyDescent="0.2">
      <c r="A230" s="4">
        <v>43161</v>
      </c>
      <c r="B230" s="5">
        <v>3810.32</v>
      </c>
    </row>
    <row r="231" spans="1:2" x14ac:dyDescent="0.2">
      <c r="A231" s="4">
        <v>43168</v>
      </c>
      <c r="B231" s="5">
        <v>3969.3</v>
      </c>
    </row>
    <row r="232" spans="1:2" x14ac:dyDescent="0.2">
      <c r="A232" s="4">
        <v>43175</v>
      </c>
      <c r="B232" s="5">
        <v>3941.73</v>
      </c>
    </row>
    <row r="233" spans="1:2" x14ac:dyDescent="0.2">
      <c r="A233" s="4">
        <v>43182</v>
      </c>
      <c r="B233" s="5">
        <v>3752.94</v>
      </c>
    </row>
    <row r="234" spans="1:2" x14ac:dyDescent="0.2">
      <c r="A234" s="4">
        <v>43189</v>
      </c>
      <c r="B234" s="5">
        <v>3801.01</v>
      </c>
    </row>
    <row r="235" spans="1:2" x14ac:dyDescent="0.2">
      <c r="A235" s="4">
        <v>43196</v>
      </c>
      <c r="B235" s="5">
        <v>3760.92</v>
      </c>
    </row>
    <row r="236" spans="1:2" x14ac:dyDescent="0.2">
      <c r="A236" s="4">
        <v>43203</v>
      </c>
      <c r="B236" s="5">
        <v>3850.92</v>
      </c>
    </row>
    <row r="237" spans="1:2" x14ac:dyDescent="0.2">
      <c r="A237" s="4">
        <v>43210</v>
      </c>
      <c r="B237" s="5">
        <v>3887.24</v>
      </c>
    </row>
    <row r="238" spans="1:2" x14ac:dyDescent="0.2">
      <c r="A238" s="4">
        <v>43217</v>
      </c>
      <c r="B238" s="5">
        <v>3867.64</v>
      </c>
    </row>
    <row r="239" spans="1:2" x14ac:dyDescent="0.2">
      <c r="A239" s="4">
        <v>43224</v>
      </c>
      <c r="B239" s="5">
        <v>3890.92</v>
      </c>
    </row>
    <row r="240" spans="1:2" x14ac:dyDescent="0.2">
      <c r="A240" s="4">
        <v>43231</v>
      </c>
      <c r="B240" s="5">
        <v>3993.28</v>
      </c>
    </row>
    <row r="241" spans="1:2" x14ac:dyDescent="0.2">
      <c r="A241" s="4">
        <v>43238</v>
      </c>
      <c r="B241" s="5">
        <v>4042.58</v>
      </c>
    </row>
    <row r="242" spans="1:2" x14ac:dyDescent="0.2">
      <c r="A242" s="4">
        <v>43245</v>
      </c>
      <c r="B242" s="5">
        <v>4043.33</v>
      </c>
    </row>
    <row r="243" spans="1:2" x14ac:dyDescent="0.2">
      <c r="A243" s="4">
        <v>43252</v>
      </c>
      <c r="B243" s="5">
        <v>4095.65</v>
      </c>
    </row>
    <row r="244" spans="1:2" x14ac:dyDescent="0.2">
      <c r="A244" s="4">
        <v>43259</v>
      </c>
      <c r="B244" s="5">
        <v>4156.5600000000004</v>
      </c>
    </row>
    <row r="245" spans="1:2" x14ac:dyDescent="0.2">
      <c r="A245" s="4">
        <v>43266</v>
      </c>
      <c r="B245" s="5">
        <v>4184.9399999999996</v>
      </c>
    </row>
    <row r="246" spans="1:2" x14ac:dyDescent="0.2">
      <c r="A246" s="4">
        <v>43273</v>
      </c>
      <c r="B246" s="5">
        <v>4189.08</v>
      </c>
    </row>
    <row r="247" spans="1:2" x14ac:dyDescent="0.2">
      <c r="A247" s="4">
        <v>43280</v>
      </c>
      <c r="B247" s="5">
        <v>4083.44</v>
      </c>
    </row>
    <row r="248" spans="1:2" x14ac:dyDescent="0.2">
      <c r="A248" s="4">
        <v>43287</v>
      </c>
      <c r="B248" s="5">
        <v>4210.1499999999996</v>
      </c>
    </row>
    <row r="249" spans="1:2" x14ac:dyDescent="0.2">
      <c r="A249" s="4">
        <v>43294</v>
      </c>
      <c r="B249" s="5">
        <v>4192.82</v>
      </c>
    </row>
    <row r="250" spans="1:2" x14ac:dyDescent="0.2">
      <c r="A250" s="4">
        <v>43301</v>
      </c>
      <c r="B250" s="5">
        <v>4217</v>
      </c>
    </row>
    <row r="251" spans="1:2" x14ac:dyDescent="0.2">
      <c r="A251" s="4">
        <v>43308</v>
      </c>
      <c r="B251" s="5">
        <v>4133.82</v>
      </c>
    </row>
    <row r="252" spans="1:2" x14ac:dyDescent="0.2">
      <c r="A252" s="4">
        <v>43315</v>
      </c>
      <c r="B252" s="5">
        <v>4158.75</v>
      </c>
    </row>
    <row r="253" spans="1:2" x14ac:dyDescent="0.2">
      <c r="A253" s="4">
        <v>43322</v>
      </c>
      <c r="B253" s="5">
        <v>4192.13</v>
      </c>
    </row>
    <row r="254" spans="1:2" x14ac:dyDescent="0.2">
      <c r="A254" s="4">
        <v>43329</v>
      </c>
      <c r="B254" s="5">
        <v>4207.3999999999996</v>
      </c>
    </row>
    <row r="255" spans="1:2" x14ac:dyDescent="0.2">
      <c r="A255" s="4">
        <v>43336</v>
      </c>
      <c r="B255" s="5">
        <v>4288.7299999999996</v>
      </c>
    </row>
    <row r="256" spans="1:2" x14ac:dyDescent="0.2">
      <c r="A256" s="4">
        <v>43343</v>
      </c>
      <c r="B256" s="5">
        <v>4326.21</v>
      </c>
    </row>
    <row r="257" spans="1:2" x14ac:dyDescent="0.2">
      <c r="A257" s="4">
        <v>43350</v>
      </c>
      <c r="B257" s="5">
        <v>4257.68</v>
      </c>
    </row>
    <row r="258" spans="1:2" x14ac:dyDescent="0.2">
      <c r="A258" s="4">
        <v>43357</v>
      </c>
      <c r="B258" s="5">
        <v>4278.91</v>
      </c>
    </row>
    <row r="259" spans="1:2" x14ac:dyDescent="0.2">
      <c r="A259" s="4">
        <v>43364</v>
      </c>
      <c r="B259" s="5">
        <v>4255.54</v>
      </c>
    </row>
    <row r="260" spans="1:2" x14ac:dyDescent="0.2">
      <c r="A260" s="4">
        <v>43371</v>
      </c>
      <c r="B260" s="5">
        <v>4216.41</v>
      </c>
    </row>
    <row r="261" spans="1:2" x14ac:dyDescent="0.2">
      <c r="A261" s="4">
        <v>43378</v>
      </c>
      <c r="B261" s="5">
        <v>4056.21</v>
      </c>
    </row>
    <row r="262" spans="1:2" x14ac:dyDescent="0.2">
      <c r="A262" s="4">
        <v>43385</v>
      </c>
      <c r="B262" s="5">
        <v>3843.89</v>
      </c>
    </row>
    <row r="263" spans="1:2" x14ac:dyDescent="0.2">
      <c r="A263" s="4">
        <v>43392</v>
      </c>
      <c r="B263" s="5">
        <v>3832.36</v>
      </c>
    </row>
    <row r="264" spans="1:2" x14ac:dyDescent="0.2">
      <c r="A264" s="4">
        <v>43399</v>
      </c>
      <c r="B264" s="5">
        <v>3687.67</v>
      </c>
    </row>
    <row r="265" spans="1:2" x14ac:dyDescent="0.2">
      <c r="A265" s="4">
        <v>43406</v>
      </c>
      <c r="B265" s="5">
        <v>3847.12</v>
      </c>
    </row>
    <row r="266" spans="1:2" x14ac:dyDescent="0.2">
      <c r="A266" s="4">
        <v>43413</v>
      </c>
      <c r="B266" s="5">
        <v>3850.88</v>
      </c>
    </row>
    <row r="267" spans="1:2" x14ac:dyDescent="0.2">
      <c r="A267" s="4">
        <v>43420</v>
      </c>
      <c r="B267" s="5">
        <v>3796.3</v>
      </c>
    </row>
    <row r="268" spans="1:2" x14ac:dyDescent="0.2">
      <c r="A268" s="4">
        <v>43427</v>
      </c>
      <c r="B268" s="5">
        <v>3699.75</v>
      </c>
    </row>
    <row r="269" spans="1:2" x14ac:dyDescent="0.2">
      <c r="A269" s="4">
        <v>43434</v>
      </c>
      <c r="B269" s="5">
        <v>3810.55</v>
      </c>
    </row>
    <row r="270" spans="1:2" x14ac:dyDescent="0.2">
      <c r="A270" s="4">
        <v>43441</v>
      </c>
      <c r="B270" s="5">
        <v>3598.87</v>
      </c>
    </row>
    <row r="271" spans="1:2" x14ac:dyDescent="0.2">
      <c r="A271" s="4">
        <v>43448</v>
      </c>
      <c r="B271" s="5">
        <v>3506.22</v>
      </c>
    </row>
    <row r="272" spans="1:2" x14ac:dyDescent="0.2">
      <c r="A272" s="4">
        <v>43455</v>
      </c>
      <c r="B272" s="5">
        <v>3211.16</v>
      </c>
    </row>
    <row r="273" spans="1:2" x14ac:dyDescent="0.2">
      <c r="A273" s="4">
        <v>43462</v>
      </c>
      <c r="B273" s="5">
        <v>3325.08</v>
      </c>
    </row>
    <row r="274" spans="1:2" x14ac:dyDescent="0.2">
      <c r="A274" s="4">
        <v>43469</v>
      </c>
      <c r="B274" s="5">
        <v>3431.5</v>
      </c>
    </row>
    <row r="275" spans="1:2" x14ac:dyDescent="0.2">
      <c r="A275" s="4">
        <v>43476</v>
      </c>
      <c r="B275" s="5">
        <v>3597.12</v>
      </c>
    </row>
    <row r="276" spans="1:2" x14ac:dyDescent="0.2">
      <c r="A276" s="4">
        <v>43483</v>
      </c>
      <c r="B276" s="5">
        <v>3684.39</v>
      </c>
    </row>
    <row r="277" spans="1:2" x14ac:dyDescent="0.2">
      <c r="A277" s="4">
        <v>43490</v>
      </c>
      <c r="B277" s="5">
        <v>3685.26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2"/>
  <sheetViews>
    <sheetView workbookViewId="0"/>
  </sheetViews>
  <sheetFormatPr defaultRowHeight="15" x14ac:dyDescent="0.25"/>
  <cols>
    <col min="1" max="1" width="10.7109375" style="7" bestFit="1" customWidth="1"/>
    <col min="2" max="2" width="10.5703125" style="7" bestFit="1" customWidth="1"/>
    <col min="3" max="3" width="9.28515625" style="7" customWidth="1"/>
    <col min="4" max="4" width="10.42578125" style="7" bestFit="1" customWidth="1"/>
    <col min="5" max="5" width="7" style="7" bestFit="1" customWidth="1"/>
    <col min="6" max="6" width="25" style="7" bestFit="1" customWidth="1"/>
    <col min="7" max="7" width="10.28515625" style="7" customWidth="1"/>
    <col min="8" max="8" width="10.42578125" style="7" bestFit="1" customWidth="1"/>
    <col min="9" max="9" width="6.42578125" style="7" bestFit="1" customWidth="1"/>
    <col min="10" max="10" width="21.42578125" style="7" bestFit="1" customWidth="1"/>
    <col min="11" max="11" width="8" style="7" customWidth="1"/>
    <col min="12" max="12" width="10.42578125" style="7" bestFit="1" customWidth="1"/>
    <col min="13" max="13" width="8" style="7" bestFit="1" customWidth="1"/>
    <col min="14" max="14" width="23" style="7" bestFit="1" customWidth="1"/>
    <col min="15" max="15" width="9.140625" style="7"/>
    <col min="16" max="16" width="10.42578125" style="7" bestFit="1" customWidth="1"/>
    <col min="17" max="17" width="11.7109375" style="7" bestFit="1" customWidth="1"/>
    <col min="18" max="18" width="26.85546875" style="7" bestFit="1" customWidth="1"/>
    <col min="19" max="16384" width="9.140625" style="7"/>
  </cols>
  <sheetData>
    <row r="1" spans="1:18" x14ac:dyDescent="0.25">
      <c r="A1" s="7" t="s">
        <v>1</v>
      </c>
      <c r="B1" s="7" t="s">
        <v>20</v>
      </c>
      <c r="D1" s="9" t="s">
        <v>1</v>
      </c>
      <c r="E1" s="9" t="s">
        <v>15</v>
      </c>
      <c r="F1" s="7" t="s">
        <v>27</v>
      </c>
      <c r="H1" s="9" t="s">
        <v>1</v>
      </c>
      <c r="I1" s="9" t="s">
        <v>3</v>
      </c>
      <c r="J1" s="7" t="s">
        <v>24</v>
      </c>
      <c r="L1" s="9" t="s">
        <v>1</v>
      </c>
      <c r="M1" s="9" t="s">
        <v>22</v>
      </c>
      <c r="N1" s="7" t="s">
        <v>26</v>
      </c>
      <c r="P1" s="9" t="s">
        <v>1</v>
      </c>
      <c r="Q1" s="9" t="s">
        <v>21</v>
      </c>
      <c r="R1" s="7" t="s">
        <v>25</v>
      </c>
    </row>
    <row r="2" spans="1:18" x14ac:dyDescent="0.25">
      <c r="A2" s="8">
        <v>41672</v>
      </c>
      <c r="B2" s="7">
        <v>59</v>
      </c>
      <c r="D2" s="10">
        <v>41643</v>
      </c>
      <c r="E2" s="11">
        <v>322000</v>
      </c>
      <c r="F2" s="7" t="s">
        <v>23</v>
      </c>
      <c r="H2" s="10">
        <v>41642</v>
      </c>
      <c r="I2" s="12">
        <v>-1.1890000000000001</v>
      </c>
      <c r="J2" s="7" t="s">
        <v>23</v>
      </c>
      <c r="L2" s="10">
        <v>41642</v>
      </c>
      <c r="M2" s="13">
        <v>1831.37</v>
      </c>
      <c r="N2" s="7" t="s">
        <v>23</v>
      </c>
      <c r="P2" s="10">
        <v>41642</v>
      </c>
      <c r="Q2" s="13">
        <v>2873.17</v>
      </c>
      <c r="R2" s="7" t="s">
        <v>23</v>
      </c>
    </row>
    <row r="3" spans="1:18" x14ac:dyDescent="0.25">
      <c r="A3" s="8">
        <v>41679</v>
      </c>
      <c r="B3" s="7">
        <v>22</v>
      </c>
      <c r="C3" s="14"/>
      <c r="D3" s="10">
        <v>41650</v>
      </c>
      <c r="E3" s="11">
        <v>316000</v>
      </c>
      <c r="F3" s="15">
        <f>(E3-E2)/E2</f>
        <v>-1.8633540372670808E-2</v>
      </c>
      <c r="G3" s="20"/>
      <c r="H3" s="10">
        <v>41649</v>
      </c>
      <c r="I3" s="12">
        <v>-1.224</v>
      </c>
      <c r="J3" s="15">
        <f>(LOG(I3/I2))*SIGN(I2)</f>
        <v>-1.2599563190850779E-2</v>
      </c>
      <c r="L3" s="10">
        <v>41649</v>
      </c>
      <c r="M3" s="13">
        <v>1842.37</v>
      </c>
      <c r="N3" s="16">
        <f>LOG(M3/M2)</f>
        <v>2.6007575808825161E-3</v>
      </c>
      <c r="P3" s="10">
        <v>41649</v>
      </c>
      <c r="Q3" s="13">
        <v>2894.15</v>
      </c>
      <c r="R3" s="16">
        <f>LOG(Q3/Q2)</f>
        <v>3.1597131499170555E-3</v>
      </c>
    </row>
    <row r="4" spans="1:18" x14ac:dyDescent="0.25">
      <c r="A4" s="8">
        <v>41686</v>
      </c>
      <c r="B4" s="7">
        <v>41</v>
      </c>
      <c r="C4" s="14"/>
      <c r="D4" s="10">
        <v>41657</v>
      </c>
      <c r="E4" s="11">
        <v>324000</v>
      </c>
      <c r="F4" s="15">
        <f t="shared" ref="F4:F67" si="0">LOG(E4/E3)</f>
        <v>1.0857927588208284E-2</v>
      </c>
      <c r="G4" s="20"/>
      <c r="H4" s="10">
        <v>41656</v>
      </c>
      <c r="I4" s="12">
        <v>-1.2929999999999999</v>
      </c>
      <c r="J4" s="15">
        <f t="shared" ref="J4:J67" si="1">(LOG(I4/I3))*SIGN(I3)</f>
        <v>-2.3817107070851658E-2</v>
      </c>
      <c r="L4" s="10">
        <v>41656</v>
      </c>
      <c r="M4" s="13">
        <v>1838.7</v>
      </c>
      <c r="N4" s="16">
        <f t="shared" ref="N4:N67" si="2">LOG(M4/M3)</f>
        <v>-8.6597716244541853E-4</v>
      </c>
      <c r="P4" s="10">
        <v>41656</v>
      </c>
      <c r="Q4" s="13">
        <v>2903.84</v>
      </c>
      <c r="R4" s="16">
        <f t="shared" ref="R4:R67" si="3">LOG(Q4/Q3)</f>
        <v>1.4516470182889564E-3</v>
      </c>
    </row>
    <row r="5" spans="1:18" x14ac:dyDescent="0.25">
      <c r="A5" s="8">
        <v>41693</v>
      </c>
      <c r="B5" s="7">
        <v>27</v>
      </c>
      <c r="C5" s="14"/>
      <c r="D5" s="10">
        <v>41664</v>
      </c>
      <c r="E5" s="11">
        <v>343000</v>
      </c>
      <c r="F5" s="15">
        <f t="shared" si="0"/>
        <v>2.4749109836158367E-2</v>
      </c>
      <c r="G5" s="20"/>
      <c r="H5" s="10">
        <v>41663</v>
      </c>
      <c r="I5" s="12">
        <v>-1.262</v>
      </c>
      <c r="J5" s="15">
        <f t="shared" si="1"/>
        <v>1.0539169972278519E-2</v>
      </c>
      <c r="L5" s="10">
        <v>41663</v>
      </c>
      <c r="M5" s="13">
        <v>1790.29</v>
      </c>
      <c r="N5" s="16">
        <f t="shared" si="2"/>
        <v>-1.158749023234149E-2</v>
      </c>
      <c r="P5" s="10">
        <v>41663</v>
      </c>
      <c r="Q5" s="13">
        <v>2843.46</v>
      </c>
      <c r="R5" s="16">
        <f t="shared" si="3"/>
        <v>-9.1255600476409481E-3</v>
      </c>
    </row>
    <row r="6" spans="1:18" x14ac:dyDescent="0.25">
      <c r="A6" s="8">
        <v>41700</v>
      </c>
      <c r="B6" s="7">
        <v>35</v>
      </c>
      <c r="C6" s="14"/>
      <c r="D6" s="10">
        <v>41671</v>
      </c>
      <c r="E6" s="11">
        <v>334000</v>
      </c>
      <c r="F6" s="15">
        <f t="shared" si="0"/>
        <v>-1.1547653231206016E-2</v>
      </c>
      <c r="G6" s="20"/>
      <c r="H6" s="10">
        <v>41670</v>
      </c>
      <c r="I6" s="12">
        <v>-1.198</v>
      </c>
      <c r="J6" s="15">
        <f t="shared" si="1"/>
        <v>2.2602536854822934E-2</v>
      </c>
      <c r="L6" s="10">
        <v>41670</v>
      </c>
      <c r="M6" s="13">
        <v>1782.59</v>
      </c>
      <c r="N6" s="16">
        <f t="shared" si="2"/>
        <v>-1.8719199569592758E-3</v>
      </c>
      <c r="P6" s="10">
        <v>41670</v>
      </c>
      <c r="Q6" s="13">
        <v>2810.53</v>
      </c>
      <c r="R6" s="16">
        <f t="shared" si="3"/>
        <v>-5.0588978753502191E-3</v>
      </c>
    </row>
    <row r="7" spans="1:18" x14ac:dyDescent="0.25">
      <c r="A7" s="8">
        <v>41707</v>
      </c>
      <c r="B7" s="7">
        <v>46</v>
      </c>
      <c r="C7" s="14"/>
      <c r="D7" s="10">
        <v>41678</v>
      </c>
      <c r="E7" s="11">
        <v>340000</v>
      </c>
      <c r="F7" s="15">
        <f t="shared" si="0"/>
        <v>7.732450230690662E-3</v>
      </c>
      <c r="G7" s="20"/>
      <c r="H7" s="10">
        <v>41677</v>
      </c>
      <c r="I7" s="12">
        <v>-1.18</v>
      </c>
      <c r="J7" s="15">
        <f t="shared" si="1"/>
        <v>6.5748107471672122E-3</v>
      </c>
      <c r="L7" s="10">
        <v>41677</v>
      </c>
      <c r="M7" s="13">
        <v>1797.02</v>
      </c>
      <c r="N7" s="16">
        <f t="shared" si="2"/>
        <v>3.5014447497647553E-3</v>
      </c>
      <c r="P7" s="10">
        <v>41677</v>
      </c>
      <c r="Q7" s="13">
        <v>2774.92</v>
      </c>
      <c r="R7" s="16">
        <f t="shared" si="3"/>
        <v>-5.5377582982968718E-3</v>
      </c>
    </row>
    <row r="8" spans="1:18" x14ac:dyDescent="0.25">
      <c r="A8" s="8">
        <v>41714</v>
      </c>
      <c r="B8" s="7">
        <v>23</v>
      </c>
      <c r="C8" s="14"/>
      <c r="D8" s="10">
        <v>41685</v>
      </c>
      <c r="E8" s="11">
        <v>334000</v>
      </c>
      <c r="F8" s="15">
        <f t="shared" si="0"/>
        <v>-7.7324502306906698E-3</v>
      </c>
      <c r="G8" s="20"/>
      <c r="H8" s="10">
        <v>41684</v>
      </c>
      <c r="I8" s="12">
        <v>-1.262</v>
      </c>
      <c r="J8" s="15">
        <f t="shared" si="1"/>
        <v>-2.9177347601990172E-2</v>
      </c>
      <c r="L8" s="10">
        <v>41684</v>
      </c>
      <c r="M8" s="13">
        <v>1838.63</v>
      </c>
      <c r="N8" s="16">
        <f t="shared" si="2"/>
        <v>9.9414313706671312E-3</v>
      </c>
      <c r="P8" s="10">
        <v>41684</v>
      </c>
      <c r="Q8" s="13">
        <v>2856.08</v>
      </c>
      <c r="R8" s="16">
        <f t="shared" si="3"/>
        <v>1.2519900968358031E-2</v>
      </c>
    </row>
    <row r="9" spans="1:18" x14ac:dyDescent="0.25">
      <c r="A9" s="8">
        <v>41721</v>
      </c>
      <c r="B9" s="7">
        <v>23</v>
      </c>
      <c r="C9" s="14"/>
      <c r="D9" s="10">
        <v>41692</v>
      </c>
      <c r="E9" s="11">
        <v>342000</v>
      </c>
      <c r="F9" s="15">
        <f t="shared" si="0"/>
        <v>1.0279639244570543E-2</v>
      </c>
      <c r="G9" s="20"/>
      <c r="H9" s="10">
        <v>41691</v>
      </c>
      <c r="I9" s="12">
        <v>-1.28</v>
      </c>
      <c r="J9" s="15">
        <f t="shared" si="1"/>
        <v>-6.1506147397528748E-3</v>
      </c>
      <c r="L9" s="10">
        <v>41691</v>
      </c>
      <c r="M9" s="13">
        <v>1836.25</v>
      </c>
      <c r="N9" s="16">
        <f t="shared" si="2"/>
        <v>-5.6253320459064774E-4</v>
      </c>
      <c r="P9" s="10">
        <v>41691</v>
      </c>
      <c r="Q9" s="13">
        <v>2894.4</v>
      </c>
      <c r="R9" s="16">
        <f t="shared" si="3"/>
        <v>5.7881814704403888E-3</v>
      </c>
    </row>
    <row r="10" spans="1:18" x14ac:dyDescent="0.25">
      <c r="A10" s="8">
        <v>41728</v>
      </c>
      <c r="B10" s="7">
        <v>35</v>
      </c>
      <c r="C10" s="14"/>
      <c r="D10" s="10">
        <v>41699</v>
      </c>
      <c r="E10" s="11">
        <v>321000</v>
      </c>
      <c r="F10" s="15">
        <f t="shared" si="0"/>
        <v>-2.7521073651262939E-2</v>
      </c>
      <c r="G10" s="20"/>
      <c r="H10" s="10">
        <v>41698</v>
      </c>
      <c r="I10" s="12">
        <v>-1.325</v>
      </c>
      <c r="J10" s="15">
        <f t="shared" si="1"/>
        <v>-1.5005908624958288E-2</v>
      </c>
      <c r="L10" s="10">
        <v>41698</v>
      </c>
      <c r="M10" s="13">
        <v>1859.45</v>
      </c>
      <c r="N10" s="16">
        <f t="shared" si="2"/>
        <v>5.4526960176554057E-3</v>
      </c>
      <c r="P10" s="10">
        <v>41698</v>
      </c>
      <c r="Q10" s="13">
        <v>2940.12</v>
      </c>
      <c r="R10" s="16">
        <f t="shared" si="3"/>
        <v>6.8065068400510317E-3</v>
      </c>
    </row>
    <row r="11" spans="1:18" x14ac:dyDescent="0.25">
      <c r="A11" s="8">
        <v>41735</v>
      </c>
      <c r="B11" s="7">
        <v>54</v>
      </c>
      <c r="C11" s="14"/>
      <c r="D11" s="10">
        <v>41706</v>
      </c>
      <c r="E11" s="11">
        <v>325000</v>
      </c>
      <c r="F11" s="15">
        <f t="shared" si="0"/>
        <v>5.3783285740023013E-3</v>
      </c>
      <c r="G11" s="20"/>
      <c r="H11" s="10">
        <v>41705</v>
      </c>
      <c r="I11" s="12">
        <v>-1.3089999999999999</v>
      </c>
      <c r="J11" s="15">
        <f t="shared" si="1"/>
        <v>5.2762317220708442E-3</v>
      </c>
      <c r="L11" s="10">
        <v>41705</v>
      </c>
      <c r="M11" s="13">
        <v>1878.04</v>
      </c>
      <c r="N11" s="16">
        <f t="shared" si="2"/>
        <v>4.3203331643239251E-3</v>
      </c>
      <c r="P11" s="10">
        <v>41705</v>
      </c>
      <c r="Q11" s="13">
        <v>2990.54</v>
      </c>
      <c r="R11" s="16">
        <f t="shared" si="3"/>
        <v>7.3845593417083558E-3</v>
      </c>
    </row>
    <row r="12" spans="1:18" x14ac:dyDescent="0.25">
      <c r="A12" s="8">
        <v>41742</v>
      </c>
      <c r="B12" s="7">
        <v>33</v>
      </c>
      <c r="C12" s="14"/>
      <c r="D12" s="10">
        <v>41713</v>
      </c>
      <c r="E12" s="11">
        <v>322000</v>
      </c>
      <c r="F12" s="15">
        <f t="shared" si="0"/>
        <v>-4.0274892830434892E-3</v>
      </c>
      <c r="G12" s="20"/>
      <c r="H12" s="10">
        <v>41712</v>
      </c>
      <c r="I12" s="12">
        <v>-1.3</v>
      </c>
      <c r="J12" s="15">
        <f t="shared" si="1"/>
        <v>2.9962942439189805E-3</v>
      </c>
      <c r="L12" s="10">
        <v>41712</v>
      </c>
      <c r="M12" s="13">
        <v>1841.13</v>
      </c>
      <c r="N12" s="16">
        <f t="shared" si="2"/>
        <v>-8.6203833766716111E-3</v>
      </c>
      <c r="P12" s="10">
        <v>41712</v>
      </c>
      <c r="Q12" s="13">
        <v>2936.11</v>
      </c>
      <c r="R12" s="16">
        <f t="shared" si="3"/>
        <v>-7.9772935072413131E-3</v>
      </c>
    </row>
    <row r="13" spans="1:18" x14ac:dyDescent="0.25">
      <c r="A13" s="8">
        <v>41749</v>
      </c>
      <c r="B13" s="7">
        <v>23</v>
      </c>
      <c r="C13" s="14"/>
      <c r="D13" s="10">
        <v>41720</v>
      </c>
      <c r="E13" s="11">
        <v>314000</v>
      </c>
      <c r="F13" s="15">
        <f t="shared" si="0"/>
        <v>-1.0926223622615994E-2</v>
      </c>
      <c r="G13" s="20"/>
      <c r="H13" s="10">
        <v>41719</v>
      </c>
      <c r="I13" s="12">
        <v>-1.292</v>
      </c>
      <c r="J13" s="15">
        <f t="shared" si="1"/>
        <v>2.6808386477714984E-3</v>
      </c>
      <c r="L13" s="10">
        <v>41719</v>
      </c>
      <c r="M13" s="13">
        <v>1866.52</v>
      </c>
      <c r="N13" s="16">
        <f t="shared" si="2"/>
        <v>5.9481932044314779E-3</v>
      </c>
      <c r="P13" s="10">
        <v>41719</v>
      </c>
      <c r="Q13" s="13">
        <v>2966.73</v>
      </c>
      <c r="R13" s="16">
        <f t="shared" si="3"/>
        <v>4.5057010912617056E-3</v>
      </c>
    </row>
    <row r="14" spans="1:18" x14ac:dyDescent="0.25">
      <c r="A14" s="8">
        <v>41756</v>
      </c>
      <c r="B14" s="7">
        <v>28</v>
      </c>
      <c r="C14" s="14"/>
      <c r="D14" s="10">
        <v>41727</v>
      </c>
      <c r="E14" s="11">
        <v>332000</v>
      </c>
      <c r="F14" s="15">
        <f t="shared" si="0"/>
        <v>2.4208435630821357E-2</v>
      </c>
      <c r="G14" s="20"/>
      <c r="H14" s="10">
        <v>41726</v>
      </c>
      <c r="I14" s="12">
        <v>-1.321</v>
      </c>
      <c r="J14" s="15">
        <f t="shared" si="1"/>
        <v>-9.6403039554619398E-3</v>
      </c>
      <c r="L14" s="10">
        <v>41726</v>
      </c>
      <c r="M14" s="13">
        <v>1857.62</v>
      </c>
      <c r="N14" s="16">
        <f t="shared" si="2"/>
        <v>-2.0757695722099742E-3</v>
      </c>
      <c r="P14" s="10">
        <v>41726</v>
      </c>
      <c r="Q14" s="13">
        <v>2862.54</v>
      </c>
      <c r="R14" s="16">
        <f t="shared" si="3"/>
        <v>-1.5526459232123391E-2</v>
      </c>
    </row>
    <row r="15" spans="1:18" x14ac:dyDescent="0.25">
      <c r="A15" s="8">
        <v>41763</v>
      </c>
      <c r="B15" s="7">
        <v>41</v>
      </c>
      <c r="C15" s="14"/>
      <c r="D15" s="10">
        <v>41734</v>
      </c>
      <c r="E15" s="11">
        <v>313000</v>
      </c>
      <c r="F15" s="15">
        <f t="shared" si="0"/>
        <v>-2.5593746157587829E-2</v>
      </c>
      <c r="G15" s="20"/>
      <c r="H15" s="10">
        <v>41733</v>
      </c>
      <c r="I15" s="12">
        <v>-1.306</v>
      </c>
      <c r="J15" s="15">
        <f t="shared" si="1"/>
        <v>4.9596406754720355E-3</v>
      </c>
      <c r="L15" s="10">
        <v>41733</v>
      </c>
      <c r="M15" s="13">
        <v>1865.09</v>
      </c>
      <c r="N15" s="16">
        <f t="shared" si="2"/>
        <v>1.7429153138485524E-3</v>
      </c>
      <c r="P15" s="10">
        <v>41733</v>
      </c>
      <c r="Q15" s="13">
        <v>2866.44</v>
      </c>
      <c r="R15" s="16">
        <f t="shared" si="3"/>
        <v>5.9129155314263063E-4</v>
      </c>
    </row>
    <row r="16" spans="1:18" x14ac:dyDescent="0.25">
      <c r="A16" s="8">
        <v>41770</v>
      </c>
      <c r="B16" s="7">
        <v>26</v>
      </c>
      <c r="C16" s="14"/>
      <c r="D16" s="10">
        <v>41741</v>
      </c>
      <c r="E16" s="11">
        <v>310000</v>
      </c>
      <c r="F16" s="15">
        <f t="shared" si="0"/>
        <v>-4.1826437121758112E-3</v>
      </c>
      <c r="G16" s="20"/>
      <c r="H16" s="10">
        <v>41740</v>
      </c>
      <c r="I16" s="12">
        <v>-1.34</v>
      </c>
      <c r="J16" s="15">
        <f t="shared" si="1"/>
        <v>-1.116162142575252E-2</v>
      </c>
      <c r="L16" s="10">
        <v>41740</v>
      </c>
      <c r="M16" s="13">
        <v>1815.69</v>
      </c>
      <c r="N16" s="16">
        <f t="shared" si="2"/>
        <v>-1.1658091865618071E-2</v>
      </c>
      <c r="P16" s="10">
        <v>41740</v>
      </c>
      <c r="Q16" s="13">
        <v>2762.2</v>
      </c>
      <c r="R16" s="16">
        <f t="shared" si="3"/>
        <v>-1.6087734672108493E-2</v>
      </c>
    </row>
    <row r="17" spans="1:18" x14ac:dyDescent="0.25">
      <c r="A17" s="8">
        <v>41777</v>
      </c>
      <c r="B17" s="7">
        <v>43</v>
      </c>
      <c r="C17" s="14"/>
      <c r="D17" s="10">
        <v>41748</v>
      </c>
      <c r="E17" s="11">
        <v>329000</v>
      </c>
      <c r="F17" s="15">
        <f t="shared" si="0"/>
        <v>2.5834204115701611E-2</v>
      </c>
      <c r="G17" s="20"/>
      <c r="H17" s="10">
        <v>41747</v>
      </c>
      <c r="I17" s="12">
        <v>-1.3480000000000001</v>
      </c>
      <c r="J17" s="15">
        <f t="shared" si="1"/>
        <v>-2.5850938344934137E-3</v>
      </c>
      <c r="L17" s="10">
        <v>41747</v>
      </c>
      <c r="M17" s="13">
        <v>1864.85</v>
      </c>
      <c r="N17" s="16">
        <f t="shared" si="2"/>
        <v>1.160220320478134E-2</v>
      </c>
      <c r="P17" s="10">
        <v>41747</v>
      </c>
      <c r="Q17" s="13">
        <v>2827.97</v>
      </c>
      <c r="R17" s="16">
        <f t="shared" si="3"/>
        <v>1.021967708567593E-2</v>
      </c>
    </row>
    <row r="18" spans="1:18" x14ac:dyDescent="0.25">
      <c r="A18" s="8">
        <v>41784</v>
      </c>
      <c r="B18" s="7">
        <v>19</v>
      </c>
      <c r="C18" s="14"/>
      <c r="D18" s="10">
        <v>41755</v>
      </c>
      <c r="E18" s="11">
        <v>344000</v>
      </c>
      <c r="F18" s="15">
        <f t="shared" si="0"/>
        <v>1.9362544621555785E-2</v>
      </c>
      <c r="G18" s="20"/>
      <c r="H18" s="10">
        <v>41754</v>
      </c>
      <c r="I18" s="12">
        <v>-1.381</v>
      </c>
      <c r="J18" s="15">
        <f t="shared" si="1"/>
        <v>-1.0503786379330261E-2</v>
      </c>
      <c r="L18" s="10">
        <v>41754</v>
      </c>
      <c r="M18" s="13">
        <v>1863.4</v>
      </c>
      <c r="N18" s="16">
        <f t="shared" si="2"/>
        <v>-3.3781373594079801E-4</v>
      </c>
      <c r="P18" s="10">
        <v>41754</v>
      </c>
      <c r="Q18" s="13">
        <v>2791.01</v>
      </c>
      <c r="R18" s="16">
        <f t="shared" si="3"/>
        <v>-5.7134054769406089E-3</v>
      </c>
    </row>
    <row r="19" spans="1:18" x14ac:dyDescent="0.25">
      <c r="A19" s="8">
        <v>41791</v>
      </c>
      <c r="B19" s="7">
        <v>30</v>
      </c>
      <c r="C19" s="14"/>
      <c r="D19" s="10">
        <v>41762</v>
      </c>
      <c r="E19" s="11">
        <v>325000</v>
      </c>
      <c r="F19" s="15">
        <f t="shared" si="0"/>
        <v>-2.4675081592655728E-2</v>
      </c>
      <c r="G19" s="20"/>
      <c r="H19" s="10">
        <v>41761</v>
      </c>
      <c r="I19" s="12">
        <v>-1.3859999999999999</v>
      </c>
      <c r="J19" s="15">
        <f t="shared" si="1"/>
        <v>-1.5695516971566356E-3</v>
      </c>
      <c r="L19" s="10">
        <v>41761</v>
      </c>
      <c r="M19" s="13">
        <v>1881.14</v>
      </c>
      <c r="N19" s="16">
        <f t="shared" si="2"/>
        <v>4.1150270795002105E-3</v>
      </c>
      <c r="P19" s="10">
        <v>41761</v>
      </c>
      <c r="Q19" s="13">
        <v>2805.36</v>
      </c>
      <c r="R19" s="16">
        <f t="shared" si="3"/>
        <v>2.2272078057587645E-3</v>
      </c>
    </row>
    <row r="20" spans="1:18" x14ac:dyDescent="0.25">
      <c r="A20" s="8">
        <v>41798</v>
      </c>
      <c r="B20" s="7">
        <v>42</v>
      </c>
      <c r="C20" s="14"/>
      <c r="D20" s="10">
        <v>41769</v>
      </c>
      <c r="E20" s="11">
        <v>303000</v>
      </c>
      <c r="F20" s="15">
        <f t="shared" si="0"/>
        <v>-3.0440732476569379E-2</v>
      </c>
      <c r="G20" s="20"/>
      <c r="H20" s="10">
        <v>41768</v>
      </c>
      <c r="I20" s="12">
        <v>-1.399</v>
      </c>
      <c r="J20" s="15">
        <f t="shared" si="1"/>
        <v>-4.0544842160397335E-3</v>
      </c>
      <c r="L20" s="10">
        <v>41768</v>
      </c>
      <c r="M20" s="13">
        <v>1878.48</v>
      </c>
      <c r="N20" s="16">
        <f t="shared" si="2"/>
        <v>-6.1454270092411209E-4</v>
      </c>
      <c r="P20" s="10">
        <v>41768</v>
      </c>
      <c r="Q20" s="13">
        <v>2751.71</v>
      </c>
      <c r="R20" s="16">
        <f t="shared" si="3"/>
        <v>-8.3859382364457388E-3</v>
      </c>
    </row>
    <row r="21" spans="1:18" x14ac:dyDescent="0.25">
      <c r="A21" s="8">
        <v>41805</v>
      </c>
      <c r="B21" s="7">
        <v>37</v>
      </c>
      <c r="C21" s="14"/>
      <c r="D21" s="10">
        <v>41776</v>
      </c>
      <c r="E21" s="11">
        <v>326000</v>
      </c>
      <c r="F21" s="15">
        <f t="shared" si="0"/>
        <v>3.1774971565633955E-2</v>
      </c>
      <c r="G21" s="20"/>
      <c r="H21" s="10">
        <v>41775</v>
      </c>
      <c r="I21" s="12">
        <v>-1.4219999999999999</v>
      </c>
      <c r="J21" s="15">
        <f t="shared" si="1"/>
        <v>-7.0818819019198192E-3</v>
      </c>
      <c r="L21" s="10">
        <v>41775</v>
      </c>
      <c r="M21" s="13">
        <v>1877.86</v>
      </c>
      <c r="N21" s="16">
        <f t="shared" si="2"/>
        <v>-1.433643286950891E-4</v>
      </c>
      <c r="P21" s="10">
        <v>41775</v>
      </c>
      <c r="Q21" s="13">
        <v>2741</v>
      </c>
      <c r="R21" s="16">
        <f t="shared" si="3"/>
        <v>-1.6936265689791433E-3</v>
      </c>
    </row>
    <row r="22" spans="1:18" x14ac:dyDescent="0.25">
      <c r="A22" s="8">
        <v>41812</v>
      </c>
      <c r="B22" s="7">
        <v>34</v>
      </c>
      <c r="C22" s="14"/>
      <c r="D22" s="10">
        <v>41783</v>
      </c>
      <c r="E22" s="11">
        <v>306000</v>
      </c>
      <c r="F22" s="15">
        <f t="shared" si="0"/>
        <v>-2.7496173586358995E-2</v>
      </c>
      <c r="G22" s="20"/>
      <c r="H22" s="10">
        <v>41782</v>
      </c>
      <c r="I22" s="12">
        <v>-1.429</v>
      </c>
      <c r="J22" s="15">
        <f t="shared" si="1"/>
        <v>-2.1326323972227224E-3</v>
      </c>
      <c r="L22" s="10">
        <v>41782</v>
      </c>
      <c r="M22" s="13">
        <v>1900.53</v>
      </c>
      <c r="N22" s="16">
        <f t="shared" si="2"/>
        <v>5.2115181594412797E-3</v>
      </c>
      <c r="P22" s="10">
        <v>41782</v>
      </c>
      <c r="Q22" s="13">
        <v>2798.86</v>
      </c>
      <c r="R22" s="16">
        <f t="shared" si="3"/>
        <v>9.0721399012652984E-3</v>
      </c>
    </row>
    <row r="23" spans="1:18" x14ac:dyDescent="0.25">
      <c r="A23" s="8">
        <v>41819</v>
      </c>
      <c r="B23" s="7">
        <v>10</v>
      </c>
      <c r="C23" s="14"/>
      <c r="D23" s="10">
        <v>41790</v>
      </c>
      <c r="E23" s="11">
        <v>313000</v>
      </c>
      <c r="F23" s="15">
        <f t="shared" si="0"/>
        <v>9.8229110648684528E-3</v>
      </c>
      <c r="G23" s="20"/>
      <c r="H23" s="10">
        <v>41789</v>
      </c>
      <c r="I23" s="12">
        <v>-1.4710000000000001</v>
      </c>
      <c r="J23" s="15">
        <f t="shared" si="1"/>
        <v>-1.2580443936559891E-2</v>
      </c>
      <c r="L23" s="10">
        <v>41789</v>
      </c>
      <c r="M23" s="13">
        <v>1923.57</v>
      </c>
      <c r="N23" s="16">
        <f t="shared" si="2"/>
        <v>5.2332658350969681E-3</v>
      </c>
      <c r="P23" s="10">
        <v>41789</v>
      </c>
      <c r="Q23" s="13">
        <v>2819.52</v>
      </c>
      <c r="R23" s="16">
        <f t="shared" si="3"/>
        <v>3.1940041216049469E-3</v>
      </c>
    </row>
    <row r="24" spans="1:18" x14ac:dyDescent="0.25">
      <c r="A24" s="8">
        <v>41826</v>
      </c>
      <c r="B24" s="7">
        <v>45</v>
      </c>
      <c r="C24" s="14"/>
      <c r="D24" s="10">
        <v>41797</v>
      </c>
      <c r="E24" s="11">
        <v>318000</v>
      </c>
      <c r="F24" s="15">
        <f t="shared" si="0"/>
        <v>6.8827824379842344E-3</v>
      </c>
      <c r="G24" s="20"/>
      <c r="H24" s="10">
        <v>41796</v>
      </c>
      <c r="I24" s="12">
        <v>-1.4339999999999999</v>
      </c>
      <c r="J24" s="15">
        <f t="shared" si="1"/>
        <v>1.1063521395748843E-2</v>
      </c>
      <c r="L24" s="10">
        <v>41796</v>
      </c>
      <c r="M24" s="13">
        <v>1949.44</v>
      </c>
      <c r="N24" s="16">
        <f t="shared" si="2"/>
        <v>5.8018777865785172E-3</v>
      </c>
      <c r="P24" s="10">
        <v>41796</v>
      </c>
      <c r="Q24" s="13">
        <v>2895.83</v>
      </c>
      <c r="R24" s="16">
        <f t="shared" si="3"/>
        <v>1.1597883408534206E-2</v>
      </c>
    </row>
    <row r="25" spans="1:18" x14ac:dyDescent="0.25">
      <c r="A25" s="8">
        <v>41833</v>
      </c>
      <c r="B25" s="7">
        <v>30</v>
      </c>
      <c r="C25" s="14"/>
      <c r="D25" s="10">
        <v>41804</v>
      </c>
      <c r="E25" s="11">
        <v>314000</v>
      </c>
      <c r="F25" s="15">
        <f t="shared" si="0"/>
        <v>-5.4974719112177448E-3</v>
      </c>
      <c r="G25" s="20"/>
      <c r="H25" s="10">
        <v>41803</v>
      </c>
      <c r="I25" s="12">
        <v>-1.4610000000000001</v>
      </c>
      <c r="J25" s="15">
        <f t="shared" si="1"/>
        <v>-8.101064602515461E-3</v>
      </c>
      <c r="L25" s="10">
        <v>41803</v>
      </c>
      <c r="M25" s="13">
        <v>1936.16</v>
      </c>
      <c r="N25" s="16">
        <f t="shared" si="2"/>
        <v>-2.9686293886568059E-3</v>
      </c>
      <c r="P25" s="10">
        <v>41803</v>
      </c>
      <c r="Q25" s="13">
        <v>2889.56</v>
      </c>
      <c r="R25" s="16">
        <f t="shared" si="3"/>
        <v>-9.4134620747786206E-4</v>
      </c>
    </row>
    <row r="26" spans="1:18" x14ac:dyDescent="0.25">
      <c r="A26" s="8">
        <v>41840</v>
      </c>
      <c r="B26" s="7">
        <v>51</v>
      </c>
      <c r="C26" s="14"/>
      <c r="D26" s="10">
        <v>41811</v>
      </c>
      <c r="E26" s="11">
        <v>316000</v>
      </c>
      <c r="F26" s="15">
        <f t="shared" si="0"/>
        <v>2.7574345451888858E-3</v>
      </c>
      <c r="G26" s="20"/>
      <c r="H26" s="10">
        <v>41810</v>
      </c>
      <c r="I26" s="12">
        <v>-1.4690000000000001</v>
      </c>
      <c r="J26" s="15">
        <f t="shared" si="1"/>
        <v>-2.3715798559596933E-3</v>
      </c>
      <c r="L26" s="10">
        <v>41810</v>
      </c>
      <c r="M26" s="13">
        <v>1962.87</v>
      </c>
      <c r="N26" s="16">
        <f t="shared" si="2"/>
        <v>5.9502938283845118E-3</v>
      </c>
      <c r="P26" s="10">
        <v>41810</v>
      </c>
      <c r="Q26" s="13">
        <v>2953.54</v>
      </c>
      <c r="R26" s="16">
        <f t="shared" si="3"/>
        <v>9.5111401509236238E-3</v>
      </c>
    </row>
    <row r="27" spans="1:18" x14ac:dyDescent="0.25">
      <c r="A27" s="8">
        <v>41847</v>
      </c>
      <c r="B27" s="7">
        <v>63</v>
      </c>
      <c r="C27" s="14"/>
      <c r="D27" s="10">
        <v>41818</v>
      </c>
      <c r="E27" s="11">
        <v>310000</v>
      </c>
      <c r="F27" s="15">
        <f t="shared" si="0"/>
        <v>-8.3253887841311346E-3</v>
      </c>
      <c r="G27" s="20"/>
      <c r="H27" s="10">
        <v>41817</v>
      </c>
      <c r="I27" s="12">
        <v>-1.4990000000000001</v>
      </c>
      <c r="J27" s="15">
        <f t="shared" si="1"/>
        <v>-8.779837058022967E-3</v>
      </c>
      <c r="L27" s="10">
        <v>41817</v>
      </c>
      <c r="M27" s="13">
        <v>1960.96</v>
      </c>
      <c r="N27" s="16">
        <f t="shared" si="2"/>
        <v>-4.2280247918510816E-4</v>
      </c>
      <c r="P27" s="10">
        <v>41817</v>
      </c>
      <c r="Q27" s="13">
        <v>2956.22</v>
      </c>
      <c r="R27" s="16">
        <f t="shared" si="3"/>
        <v>3.9389392844608773E-4</v>
      </c>
    </row>
    <row r="28" spans="1:18" x14ac:dyDescent="0.25">
      <c r="A28" s="8">
        <v>41854</v>
      </c>
      <c r="B28" s="7">
        <v>22</v>
      </c>
      <c r="C28" s="14"/>
      <c r="D28" s="10">
        <v>41825</v>
      </c>
      <c r="E28" s="11">
        <v>303000</v>
      </c>
      <c r="F28" s="15">
        <f t="shared" si="0"/>
        <v>-9.9190653319676698E-3</v>
      </c>
      <c r="G28" s="20"/>
      <c r="H28" s="10">
        <v>41824</v>
      </c>
      <c r="I28" s="12">
        <v>-1.4730000000000001</v>
      </c>
      <c r="J28" s="15">
        <f t="shared" si="1"/>
        <v>7.5988860056485745E-3</v>
      </c>
      <c r="L28" s="10">
        <v>41824</v>
      </c>
      <c r="M28" s="13">
        <v>1985.44</v>
      </c>
      <c r="N28" s="16">
        <f t="shared" si="2"/>
        <v>5.3880322738105706E-3</v>
      </c>
      <c r="P28" s="10">
        <v>41824</v>
      </c>
      <c r="Q28" s="13">
        <v>3002.56</v>
      </c>
      <c r="R28" s="16">
        <f t="shared" si="3"/>
        <v>6.7549438028593296E-3</v>
      </c>
    </row>
    <row r="29" spans="1:18" x14ac:dyDescent="0.25">
      <c r="A29" s="8">
        <v>41861</v>
      </c>
      <c r="B29" s="7">
        <v>45</v>
      </c>
      <c r="C29" s="14"/>
      <c r="D29" s="10">
        <v>41832</v>
      </c>
      <c r="E29" s="11">
        <v>306000</v>
      </c>
      <c r="F29" s="15">
        <f t="shared" si="0"/>
        <v>4.2787979792749909E-3</v>
      </c>
      <c r="G29" s="20"/>
      <c r="H29" s="10">
        <v>41831</v>
      </c>
      <c r="I29" s="12">
        <v>-1.4670000000000001</v>
      </c>
      <c r="J29" s="15">
        <f t="shared" si="1"/>
        <v>1.7726329993482076E-3</v>
      </c>
      <c r="L29" s="10">
        <v>41831</v>
      </c>
      <c r="M29" s="13">
        <v>1967.57</v>
      </c>
      <c r="N29" s="16">
        <f t="shared" si="2"/>
        <v>-3.9265750700349725E-3</v>
      </c>
      <c r="P29" s="10">
        <v>41831</v>
      </c>
      <c r="Q29" s="13">
        <v>2882.72</v>
      </c>
      <c r="R29" s="16">
        <f t="shared" si="3"/>
        <v>-1.7689233443847447E-2</v>
      </c>
    </row>
    <row r="30" spans="1:18" x14ac:dyDescent="0.25">
      <c r="A30" s="8">
        <v>41868</v>
      </c>
      <c r="B30" s="7">
        <v>35</v>
      </c>
      <c r="C30" s="14"/>
      <c r="D30" s="10">
        <v>41839</v>
      </c>
      <c r="E30" s="11">
        <v>295000</v>
      </c>
      <c r="F30" s="15">
        <f t="shared" si="0"/>
        <v>-1.5899410503416995E-2</v>
      </c>
      <c r="G30" s="20"/>
      <c r="H30" s="10">
        <v>41838</v>
      </c>
      <c r="I30" s="12">
        <v>-1.4530000000000001</v>
      </c>
      <c r="J30" s="15">
        <f t="shared" si="1"/>
        <v>4.1644995452611343E-3</v>
      </c>
      <c r="L30" s="10">
        <v>41838</v>
      </c>
      <c r="M30" s="13">
        <v>1978.22</v>
      </c>
      <c r="N30" s="16">
        <f t="shared" si="2"/>
        <v>2.3443961609607663E-3</v>
      </c>
      <c r="P30" s="10">
        <v>41838</v>
      </c>
      <c r="Q30" s="13">
        <v>2862.04</v>
      </c>
      <c r="R30" s="16">
        <f t="shared" si="3"/>
        <v>-3.1267620163854585E-3</v>
      </c>
    </row>
    <row r="31" spans="1:18" x14ac:dyDescent="0.25">
      <c r="A31" s="8">
        <v>41875</v>
      </c>
      <c r="B31" s="7">
        <v>26</v>
      </c>
      <c r="C31" s="14"/>
      <c r="D31" s="10">
        <v>41846</v>
      </c>
      <c r="E31" s="11">
        <v>303000</v>
      </c>
      <c r="F31" s="15">
        <f t="shared" si="0"/>
        <v>1.1620612524142024E-2</v>
      </c>
      <c r="G31" s="20"/>
      <c r="H31" s="10">
        <v>41845</v>
      </c>
      <c r="I31" s="12">
        <v>-1.4610000000000001</v>
      </c>
      <c r="J31" s="15">
        <f t="shared" si="1"/>
        <v>-2.3846016362752457E-3</v>
      </c>
      <c r="L31" s="10">
        <v>41845</v>
      </c>
      <c r="M31" s="13">
        <v>1978.34</v>
      </c>
      <c r="N31" s="16">
        <f t="shared" si="2"/>
        <v>2.6343762179409736E-5</v>
      </c>
      <c r="P31" s="10">
        <v>41845</v>
      </c>
      <c r="Q31" s="13">
        <v>2844.92</v>
      </c>
      <c r="R31" s="16">
        <f t="shared" si="3"/>
        <v>-2.605640773152694E-3</v>
      </c>
    </row>
    <row r="32" spans="1:18" x14ac:dyDescent="0.25">
      <c r="A32" s="8">
        <v>41882</v>
      </c>
      <c r="B32" s="7">
        <v>41</v>
      </c>
      <c r="C32" s="14"/>
      <c r="D32" s="10">
        <v>41853</v>
      </c>
      <c r="E32" s="11">
        <v>295000</v>
      </c>
      <c r="F32" s="15">
        <f t="shared" si="0"/>
        <v>-1.162061252414201E-2</v>
      </c>
      <c r="G32" s="20"/>
      <c r="H32" s="10">
        <v>41852</v>
      </c>
      <c r="I32" s="12">
        <v>-1.3959999999999999</v>
      </c>
      <c r="J32" s="15">
        <f t="shared" si="1"/>
        <v>1.9764797647154539E-2</v>
      </c>
      <c r="L32" s="10">
        <v>41852</v>
      </c>
      <c r="M32" s="13">
        <v>1925.15</v>
      </c>
      <c r="N32" s="16">
        <f t="shared" si="2"/>
        <v>-1.1836358416806846E-2</v>
      </c>
      <c r="P32" s="10">
        <v>41852</v>
      </c>
      <c r="Q32" s="13">
        <v>2770.7</v>
      </c>
      <c r="R32" s="16">
        <f t="shared" si="3"/>
        <v>-1.1480553704688307E-2</v>
      </c>
    </row>
    <row r="33" spans="1:18" x14ac:dyDescent="0.25">
      <c r="A33" s="8">
        <v>41889</v>
      </c>
      <c r="B33" s="7">
        <v>36</v>
      </c>
      <c r="C33" s="14"/>
      <c r="D33" s="10">
        <v>41860</v>
      </c>
      <c r="E33" s="11">
        <v>309000</v>
      </c>
      <c r="F33" s="15">
        <f t="shared" si="0"/>
        <v>2.0136463446671613E-2</v>
      </c>
      <c r="G33" s="20"/>
      <c r="H33" s="10">
        <v>41859</v>
      </c>
      <c r="I33" s="12">
        <v>-1.3340000000000001</v>
      </c>
      <c r="J33" s="15">
        <f t="shared" si="1"/>
        <v>1.9729588706612084E-2</v>
      </c>
      <c r="L33" s="10">
        <v>41859</v>
      </c>
      <c r="M33" s="13">
        <v>1931.59</v>
      </c>
      <c r="N33" s="16">
        <f t="shared" si="2"/>
        <v>1.450374701381022E-3</v>
      </c>
      <c r="P33" s="10">
        <v>41859</v>
      </c>
      <c r="Q33" s="13">
        <v>2811.69</v>
      </c>
      <c r="R33" s="16">
        <f t="shared" si="3"/>
        <v>6.3779315865310016E-3</v>
      </c>
    </row>
    <row r="34" spans="1:18" x14ac:dyDescent="0.25">
      <c r="A34" s="8">
        <v>41896</v>
      </c>
      <c r="B34" s="7">
        <v>28</v>
      </c>
      <c r="C34" s="14"/>
      <c r="D34" s="10">
        <v>41867</v>
      </c>
      <c r="E34" s="11">
        <v>302000</v>
      </c>
      <c r="F34" s="15">
        <f t="shared" si="0"/>
        <v>-9.9515364676839892E-3</v>
      </c>
      <c r="G34" s="20"/>
      <c r="H34" s="10">
        <v>41866</v>
      </c>
      <c r="I34" s="12">
        <v>-1.3939999999999999</v>
      </c>
      <c r="J34" s="15">
        <f t="shared" si="1"/>
        <v>-1.9106944181460438E-2</v>
      </c>
      <c r="L34" s="10">
        <v>41866</v>
      </c>
      <c r="M34" s="13">
        <v>1955.06</v>
      </c>
      <c r="N34" s="16">
        <f t="shared" si="2"/>
        <v>5.2451419023158375E-3</v>
      </c>
      <c r="P34" s="10">
        <v>41866</v>
      </c>
      <c r="Q34" s="13">
        <v>2837.28</v>
      </c>
      <c r="R34" s="16">
        <f t="shared" si="3"/>
        <v>3.9347604303635597E-3</v>
      </c>
    </row>
    <row r="35" spans="1:18" x14ac:dyDescent="0.25">
      <c r="A35" s="8">
        <v>41903</v>
      </c>
      <c r="B35" s="7">
        <v>37</v>
      </c>
      <c r="C35" s="14"/>
      <c r="D35" s="10">
        <v>41874</v>
      </c>
      <c r="E35" s="11">
        <v>299000</v>
      </c>
      <c r="F35" s="15">
        <f t="shared" si="0"/>
        <v>-4.3357546327210065E-3</v>
      </c>
      <c r="G35" s="20"/>
      <c r="H35" s="10">
        <v>41873</v>
      </c>
      <c r="I35" s="12">
        <v>-1.4179999999999999</v>
      </c>
      <c r="J35" s="15">
        <f t="shared" si="1"/>
        <v>-7.4134570850571653E-3</v>
      </c>
      <c r="L35" s="10">
        <v>41873</v>
      </c>
      <c r="M35" s="13">
        <v>1988.4</v>
      </c>
      <c r="N35" s="16">
        <f t="shared" si="2"/>
        <v>7.3436642087023329E-3</v>
      </c>
      <c r="P35" s="10">
        <v>41873</v>
      </c>
      <c r="Q35" s="13">
        <v>2883.75</v>
      </c>
      <c r="R35" s="16">
        <f t="shared" si="3"/>
        <v>7.055410804675203E-3</v>
      </c>
    </row>
    <row r="36" spans="1:18" x14ac:dyDescent="0.25">
      <c r="A36" s="8">
        <v>41910</v>
      </c>
      <c r="B36" s="7">
        <v>47</v>
      </c>
      <c r="C36" s="14"/>
      <c r="D36" s="10">
        <v>41881</v>
      </c>
      <c r="E36" s="11">
        <v>301000</v>
      </c>
      <c r="F36" s="15">
        <f t="shared" si="0"/>
        <v>2.8953072694137072E-3</v>
      </c>
      <c r="G36" s="20"/>
      <c r="H36" s="10">
        <v>41880</v>
      </c>
      <c r="I36" s="12">
        <v>-1.448</v>
      </c>
      <c r="J36" s="15">
        <f t="shared" si="1"/>
        <v>-9.0923310140803432E-3</v>
      </c>
      <c r="L36" s="10">
        <v>41880</v>
      </c>
      <c r="M36" s="13">
        <v>2003.37</v>
      </c>
      <c r="N36" s="16">
        <f t="shared" si="2"/>
        <v>3.2574115608458689E-3</v>
      </c>
      <c r="P36" s="10">
        <v>41880</v>
      </c>
      <c r="Q36" s="13">
        <v>2918.56</v>
      </c>
      <c r="R36" s="16">
        <f t="shared" si="3"/>
        <v>5.2110184709998888E-3</v>
      </c>
    </row>
    <row r="37" spans="1:18" x14ac:dyDescent="0.25">
      <c r="A37" s="8">
        <v>41917</v>
      </c>
      <c r="B37" s="7">
        <v>51</v>
      </c>
      <c r="C37" s="14"/>
      <c r="D37" s="10">
        <v>41888</v>
      </c>
      <c r="E37" s="11">
        <v>306000</v>
      </c>
      <c r="F37" s="15">
        <f t="shared" si="0"/>
        <v>7.1549308877366406E-3</v>
      </c>
      <c r="G37" s="20"/>
      <c r="H37" s="10">
        <v>41887</v>
      </c>
      <c r="I37" s="12">
        <v>-1.399</v>
      </c>
      <c r="J37" s="15">
        <f t="shared" si="1"/>
        <v>1.4950847369300448E-2</v>
      </c>
      <c r="L37" s="10">
        <v>41887</v>
      </c>
      <c r="M37" s="13">
        <v>2007.71</v>
      </c>
      <c r="N37" s="16">
        <f t="shared" si="2"/>
        <v>9.3981610289808968E-4</v>
      </c>
      <c r="P37" s="10">
        <v>41887</v>
      </c>
      <c r="Q37" s="13">
        <v>2908.07</v>
      </c>
      <c r="R37" s="16">
        <f t="shared" si="3"/>
        <v>-1.5637698077009367E-3</v>
      </c>
    </row>
    <row r="38" spans="1:18" x14ac:dyDescent="0.25">
      <c r="A38" s="8">
        <v>41924</v>
      </c>
      <c r="B38" s="7">
        <v>56</v>
      </c>
      <c r="C38" s="14"/>
      <c r="D38" s="10">
        <v>41895</v>
      </c>
      <c r="E38" s="11">
        <v>287000</v>
      </c>
      <c r="F38" s="15">
        <f t="shared" si="0"/>
        <v>-2.7839529747587674E-2</v>
      </c>
      <c r="G38" s="20"/>
      <c r="H38" s="10">
        <v>41894</v>
      </c>
      <c r="I38" s="12">
        <v>-1.3360000000000001</v>
      </c>
      <c r="J38" s="15">
        <f t="shared" si="1"/>
        <v>2.0011256352300739E-2</v>
      </c>
      <c r="L38" s="10">
        <v>41894</v>
      </c>
      <c r="M38" s="13">
        <v>1985.54</v>
      </c>
      <c r="N38" s="16">
        <f t="shared" si="2"/>
        <v>-4.8223414967106439E-3</v>
      </c>
      <c r="P38" s="10">
        <v>41894</v>
      </c>
      <c r="Q38" s="13">
        <v>2884.4</v>
      </c>
      <c r="R38" s="16">
        <f t="shared" si="3"/>
        <v>-3.5493693035624501E-3</v>
      </c>
    </row>
    <row r="39" spans="1:18" x14ac:dyDescent="0.25">
      <c r="A39" s="8">
        <v>41931</v>
      </c>
      <c r="B39" s="7">
        <v>53</v>
      </c>
      <c r="C39" s="14"/>
      <c r="D39" s="10">
        <v>41902</v>
      </c>
      <c r="E39" s="11">
        <v>293000</v>
      </c>
      <c r="F39" s="15">
        <f t="shared" si="0"/>
        <v>8.9857236201171531E-3</v>
      </c>
      <c r="G39" s="20"/>
      <c r="H39" s="10">
        <v>41901</v>
      </c>
      <c r="I39" s="12">
        <v>-1.3029999999999999</v>
      </c>
      <c r="J39" s="15">
        <f t="shared" si="1"/>
        <v>1.0862042426942206E-2</v>
      </c>
      <c r="L39" s="10">
        <v>41901</v>
      </c>
      <c r="M39" s="13">
        <v>2010.4</v>
      </c>
      <c r="N39" s="16">
        <f t="shared" si="2"/>
        <v>5.4038349505246179E-3</v>
      </c>
      <c r="P39" s="10">
        <v>41901</v>
      </c>
      <c r="Q39" s="13">
        <v>2850.38</v>
      </c>
      <c r="R39" s="16">
        <f t="shared" si="3"/>
        <v>-5.1527248095080379E-3</v>
      </c>
    </row>
    <row r="40" spans="1:18" x14ac:dyDescent="0.25">
      <c r="A40" s="8">
        <v>41938</v>
      </c>
      <c r="B40" s="7">
        <v>34</v>
      </c>
      <c r="C40" s="14"/>
      <c r="D40" s="10">
        <v>41909</v>
      </c>
      <c r="E40" s="11">
        <v>289000</v>
      </c>
      <c r="F40" s="15">
        <f t="shared" si="0"/>
        <v>-5.9697775975615913E-3</v>
      </c>
      <c r="G40" s="20"/>
      <c r="H40" s="10">
        <v>41908</v>
      </c>
      <c r="I40" s="12">
        <v>-1.272</v>
      </c>
      <c r="J40" s="15">
        <f t="shared" si="1"/>
        <v>1.0457304400189583E-2</v>
      </c>
      <c r="L40" s="10">
        <v>41908</v>
      </c>
      <c r="M40" s="13">
        <v>1982.85</v>
      </c>
      <c r="N40" s="16">
        <f t="shared" si="2"/>
        <v>-5.9926139441483272E-3</v>
      </c>
      <c r="P40" s="10">
        <v>41908</v>
      </c>
      <c r="Q40" s="13">
        <v>2781.82</v>
      </c>
      <c r="R40" s="16">
        <f t="shared" si="3"/>
        <v>-1.0573736903513599E-2</v>
      </c>
    </row>
    <row r="41" spans="1:18" x14ac:dyDescent="0.25">
      <c r="A41" s="8">
        <v>41945</v>
      </c>
      <c r="B41" s="7">
        <v>55</v>
      </c>
      <c r="C41" s="14"/>
      <c r="D41" s="10">
        <v>41916</v>
      </c>
      <c r="E41" s="11">
        <v>292000</v>
      </c>
      <c r="F41" s="15">
        <f t="shared" si="0"/>
        <v>4.4850086918704077E-3</v>
      </c>
      <c r="G41" s="20"/>
      <c r="H41" s="10">
        <v>41915</v>
      </c>
      <c r="I41" s="12">
        <v>-1.2410000000000001</v>
      </c>
      <c r="J41" s="15">
        <f t="shared" si="1"/>
        <v>1.07153298136652E-2</v>
      </c>
      <c r="L41" s="10">
        <v>41915</v>
      </c>
      <c r="M41" s="13">
        <v>1967.9</v>
      </c>
      <c r="N41" s="16">
        <f t="shared" si="2"/>
        <v>-3.2868359147732278E-3</v>
      </c>
      <c r="P41" s="10">
        <v>41915</v>
      </c>
      <c r="Q41" s="13">
        <v>2745.57</v>
      </c>
      <c r="R41" s="16">
        <f t="shared" si="3"/>
        <v>-5.6965043837239977E-3</v>
      </c>
    </row>
    <row r="42" spans="1:18" x14ac:dyDescent="0.25">
      <c r="A42" s="8">
        <v>41952</v>
      </c>
      <c r="B42" s="7">
        <v>36</v>
      </c>
      <c r="C42" s="14"/>
      <c r="D42" s="10">
        <v>41923</v>
      </c>
      <c r="E42" s="11">
        <v>279000</v>
      </c>
      <c r="F42" s="15">
        <f t="shared" si="0"/>
        <v>-1.9778648174820716E-2</v>
      </c>
      <c r="G42" s="20"/>
      <c r="H42" s="10">
        <v>41922</v>
      </c>
      <c r="I42" s="12">
        <v>-1.232</v>
      </c>
      <c r="J42" s="15">
        <f t="shared" si="1"/>
        <v>3.1610736703232387E-3</v>
      </c>
      <c r="L42" s="10">
        <v>41922</v>
      </c>
      <c r="M42" s="13">
        <v>1906.13</v>
      </c>
      <c r="N42" s="16">
        <f t="shared" si="2"/>
        <v>-1.3850509088900301E-2</v>
      </c>
      <c r="P42" s="10">
        <v>41922</v>
      </c>
      <c r="Q42" s="13">
        <v>2617.7800000000002</v>
      </c>
      <c r="R42" s="16">
        <f t="shared" si="3"/>
        <v>-2.0699375445520776E-2</v>
      </c>
    </row>
    <row r="43" spans="1:18" x14ac:dyDescent="0.25">
      <c r="A43" s="8">
        <v>41959</v>
      </c>
      <c r="B43" s="7">
        <v>36</v>
      </c>
      <c r="C43" s="14"/>
      <c r="D43" s="10">
        <v>41930</v>
      </c>
      <c r="E43" s="11">
        <v>290000</v>
      </c>
      <c r="F43" s="15">
        <f t="shared" si="0"/>
        <v>1.679379462535855E-2</v>
      </c>
      <c r="G43" s="20"/>
      <c r="H43" s="10">
        <v>41929</v>
      </c>
      <c r="I43" s="12">
        <v>-1.0489999999999999</v>
      </c>
      <c r="J43" s="15">
        <f t="shared" si="1"/>
        <v>6.9835219634848844E-2</v>
      </c>
      <c r="L43" s="10">
        <v>41929</v>
      </c>
      <c r="M43" s="13">
        <v>1886.76</v>
      </c>
      <c r="N43" s="16">
        <f t="shared" si="2"/>
        <v>-4.4358561668171341E-3</v>
      </c>
      <c r="P43" s="10">
        <v>41929</v>
      </c>
      <c r="Q43" s="13">
        <v>2689.85</v>
      </c>
      <c r="R43" s="16">
        <f t="shared" si="3"/>
        <v>1.179491681614476E-2</v>
      </c>
    </row>
    <row r="44" spans="1:18" x14ac:dyDescent="0.25">
      <c r="A44" s="8">
        <v>41966</v>
      </c>
      <c r="B44" s="7">
        <v>18</v>
      </c>
      <c r="C44" s="14"/>
      <c r="D44" s="10">
        <v>41937</v>
      </c>
      <c r="E44" s="11">
        <v>290000</v>
      </c>
      <c r="F44" s="15">
        <f t="shared" si="0"/>
        <v>0</v>
      </c>
      <c r="G44" s="20"/>
      <c r="H44" s="10">
        <v>41936</v>
      </c>
      <c r="I44" s="12">
        <v>-1.204</v>
      </c>
      <c r="J44" s="15">
        <f t="shared" si="1"/>
        <v>-5.9850998728247895E-2</v>
      </c>
      <c r="L44" s="10">
        <v>41936</v>
      </c>
      <c r="M44" s="13">
        <v>1964.58</v>
      </c>
      <c r="N44" s="16">
        <f t="shared" si="2"/>
        <v>1.7553058018307404E-2</v>
      </c>
      <c r="P44" s="10">
        <v>41936</v>
      </c>
      <c r="Q44" s="13">
        <v>2780.56</v>
      </c>
      <c r="R44" s="16">
        <f t="shared" si="3"/>
        <v>1.4404208725705879E-2</v>
      </c>
    </row>
    <row r="45" spans="1:18" x14ac:dyDescent="0.25">
      <c r="A45" s="8">
        <v>41973</v>
      </c>
      <c r="B45" s="7">
        <v>21</v>
      </c>
      <c r="C45" s="14"/>
      <c r="D45" s="10">
        <v>41944</v>
      </c>
      <c r="E45" s="11">
        <v>280000</v>
      </c>
      <c r="F45" s="15">
        <f t="shared" si="0"/>
        <v>-1.5239966556736846E-2</v>
      </c>
      <c r="G45" s="20"/>
      <c r="H45" s="10">
        <v>41943</v>
      </c>
      <c r="I45" s="12">
        <v>-1.262</v>
      </c>
      <c r="J45" s="15">
        <f t="shared" si="1"/>
        <v>-2.0432867986309822E-2</v>
      </c>
      <c r="L45" s="10">
        <v>41943</v>
      </c>
      <c r="M45" s="13">
        <v>2018.05</v>
      </c>
      <c r="N45" s="16">
        <f t="shared" si="2"/>
        <v>1.1662203796790154E-2</v>
      </c>
      <c r="P45" s="10">
        <v>41943</v>
      </c>
      <c r="Q45" s="13">
        <v>2916.47</v>
      </c>
      <c r="R45" s="16">
        <f t="shared" si="3"/>
        <v>2.0725242570357447E-2</v>
      </c>
    </row>
    <row r="46" spans="1:18" x14ac:dyDescent="0.25">
      <c r="A46" s="8">
        <v>41980</v>
      </c>
      <c r="B46" s="7">
        <v>22</v>
      </c>
      <c r="C46" s="14"/>
      <c r="D46" s="10">
        <v>41951</v>
      </c>
      <c r="E46" s="11">
        <v>290000</v>
      </c>
      <c r="F46" s="15">
        <f t="shared" si="0"/>
        <v>1.5239966556736905E-2</v>
      </c>
      <c r="G46" s="20"/>
      <c r="H46" s="10">
        <v>41950</v>
      </c>
      <c r="I46" s="12">
        <v>-1.2809999999999999</v>
      </c>
      <c r="J46" s="15">
        <f t="shared" si="1"/>
        <v>-6.4897748365708007E-3</v>
      </c>
      <c r="L46" s="10">
        <v>41950</v>
      </c>
      <c r="M46" s="13">
        <v>2031.92</v>
      </c>
      <c r="N46" s="16">
        <f t="shared" si="2"/>
        <v>2.9746827823667072E-3</v>
      </c>
      <c r="P46" s="10">
        <v>41950</v>
      </c>
      <c r="Q46" s="13">
        <v>2915.99</v>
      </c>
      <c r="R46" s="16">
        <f t="shared" si="3"/>
        <v>-7.1483165519933121E-5</v>
      </c>
    </row>
    <row r="47" spans="1:18" x14ac:dyDescent="0.25">
      <c r="A47" s="8">
        <v>41987</v>
      </c>
      <c r="B47" s="7">
        <v>23</v>
      </c>
      <c r="C47" s="14"/>
      <c r="D47" s="10">
        <v>41958</v>
      </c>
      <c r="E47" s="11">
        <v>293000</v>
      </c>
      <c r="F47" s="15">
        <f t="shared" si="0"/>
        <v>4.4696224551533303E-3</v>
      </c>
      <c r="G47" s="20"/>
      <c r="H47" s="10">
        <v>41957</v>
      </c>
      <c r="I47" s="12">
        <v>-1.286</v>
      </c>
      <c r="J47" s="15">
        <f t="shared" si="1"/>
        <v>-1.6918388435169676E-3</v>
      </c>
      <c r="L47" s="10">
        <v>41957</v>
      </c>
      <c r="M47" s="13">
        <v>2039.82</v>
      </c>
      <c r="N47" s="16">
        <f t="shared" si="2"/>
        <v>1.6852405665172057E-3</v>
      </c>
      <c r="P47" s="10">
        <v>41957</v>
      </c>
      <c r="Q47" s="13">
        <v>2917.2</v>
      </c>
      <c r="R47" s="16">
        <f t="shared" si="3"/>
        <v>1.8017459765244518E-4</v>
      </c>
    </row>
    <row r="48" spans="1:18" x14ac:dyDescent="0.25">
      <c r="A48" s="8">
        <v>41994</v>
      </c>
      <c r="B48" s="7">
        <v>20</v>
      </c>
      <c r="C48" s="14"/>
      <c r="D48" s="10">
        <v>41965</v>
      </c>
      <c r="E48" s="11">
        <v>305000</v>
      </c>
      <c r="F48" s="15">
        <f t="shared" si="0"/>
        <v>1.7432218992676357E-2</v>
      </c>
      <c r="G48" s="20"/>
      <c r="H48" s="10">
        <v>41964</v>
      </c>
      <c r="I48" s="12">
        <v>-1.248</v>
      </c>
      <c r="J48" s="15">
        <f t="shared" si="1"/>
        <v>1.3026383241798082E-2</v>
      </c>
      <c r="L48" s="10">
        <v>41964</v>
      </c>
      <c r="M48" s="13">
        <v>2063.5</v>
      </c>
      <c r="N48" s="16">
        <f t="shared" si="2"/>
        <v>5.0126275795725683E-3</v>
      </c>
      <c r="P48" s="10">
        <v>41964</v>
      </c>
      <c r="Q48" s="13">
        <v>2913.75</v>
      </c>
      <c r="R48" s="16">
        <f t="shared" si="3"/>
        <v>-5.1391836232741279E-4</v>
      </c>
    </row>
    <row r="49" spans="1:18" x14ac:dyDescent="0.25">
      <c r="A49" s="8">
        <v>42001</v>
      </c>
      <c r="B49" s="7">
        <v>19</v>
      </c>
      <c r="C49" s="14"/>
      <c r="D49" s="10">
        <v>41972</v>
      </c>
      <c r="E49" s="11">
        <v>292000</v>
      </c>
      <c r="F49" s="15">
        <f t="shared" si="0"/>
        <v>-1.8916987898367557E-2</v>
      </c>
      <c r="G49" s="20"/>
      <c r="H49" s="10">
        <v>41971</v>
      </c>
      <c r="I49" s="12">
        <v>-1.2949999999999999</v>
      </c>
      <c r="J49" s="15">
        <f t="shared" si="1"/>
        <v>-1.6055183070865439E-2</v>
      </c>
      <c r="L49" s="10">
        <v>41971</v>
      </c>
      <c r="M49" s="13">
        <v>2067.56</v>
      </c>
      <c r="N49" s="16">
        <f t="shared" si="2"/>
        <v>8.5364829570447396E-4</v>
      </c>
      <c r="P49" s="10">
        <v>41971</v>
      </c>
      <c r="Q49" s="13">
        <v>2915.77</v>
      </c>
      <c r="R49" s="16">
        <f t="shared" si="3"/>
        <v>3.0097671456869518E-4</v>
      </c>
    </row>
    <row r="50" spans="1:18" x14ac:dyDescent="0.25">
      <c r="A50" s="8">
        <v>42008</v>
      </c>
      <c r="B50" s="7">
        <v>53</v>
      </c>
      <c r="C50" s="14"/>
      <c r="D50" s="10">
        <v>41979</v>
      </c>
      <c r="E50" s="11">
        <v>289000</v>
      </c>
      <c r="F50" s="15">
        <f t="shared" si="0"/>
        <v>-4.4850086918704528E-3</v>
      </c>
      <c r="G50" s="20"/>
      <c r="H50" s="10">
        <v>41978</v>
      </c>
      <c r="I50" s="12">
        <v>-1.242</v>
      </c>
      <c r="J50" s="15">
        <f t="shared" si="1"/>
        <v>1.814817257670923E-2</v>
      </c>
      <c r="L50" s="10">
        <v>41978</v>
      </c>
      <c r="M50" s="13">
        <v>2075.37</v>
      </c>
      <c r="N50" s="16">
        <f t="shared" si="2"/>
        <v>1.6374130972958726E-3</v>
      </c>
      <c r="P50" s="10">
        <v>41978</v>
      </c>
      <c r="Q50" s="13">
        <v>2938.64</v>
      </c>
      <c r="R50" s="16">
        <f t="shared" si="3"/>
        <v>3.3931225607040207E-3</v>
      </c>
    </row>
    <row r="51" spans="1:18" x14ac:dyDescent="0.25">
      <c r="A51" s="8">
        <v>42015</v>
      </c>
      <c r="B51" s="7">
        <v>30</v>
      </c>
      <c r="C51" s="14"/>
      <c r="D51" s="10">
        <v>41986</v>
      </c>
      <c r="E51" s="11">
        <v>286000</v>
      </c>
      <c r="F51" s="15">
        <f t="shared" si="0"/>
        <v>-4.5318096275048731E-3</v>
      </c>
      <c r="G51" s="20"/>
      <c r="H51" s="10">
        <v>41985</v>
      </c>
      <c r="I51" s="12">
        <v>-1.1259999999999999</v>
      </c>
      <c r="J51" s="15">
        <f t="shared" si="1"/>
        <v>4.2583205325233998E-2</v>
      </c>
      <c r="L51" s="10">
        <v>41985</v>
      </c>
      <c r="M51" s="13">
        <v>2002.33</v>
      </c>
      <c r="N51" s="16">
        <f t="shared" si="2"/>
        <v>-1.5559880360003223E-2</v>
      </c>
      <c r="P51" s="10">
        <v>41985</v>
      </c>
      <c r="Q51" s="13">
        <v>2864.12</v>
      </c>
      <c r="R51" s="16">
        <f t="shared" si="3"/>
        <v>-1.115517585312383E-2</v>
      </c>
    </row>
    <row r="52" spans="1:18" x14ac:dyDescent="0.25">
      <c r="A52" s="8">
        <v>42022</v>
      </c>
      <c r="B52" s="7">
        <v>25</v>
      </c>
      <c r="C52" s="14"/>
      <c r="D52" s="10">
        <v>41993</v>
      </c>
      <c r="E52" s="11">
        <v>275000</v>
      </c>
      <c r="F52" s="15">
        <f t="shared" si="0"/>
        <v>-1.7033339298780342E-2</v>
      </c>
      <c r="G52" s="20"/>
      <c r="H52" s="10">
        <v>41992</v>
      </c>
      <c r="I52" s="12">
        <v>-1.052</v>
      </c>
      <c r="J52" s="15">
        <f t="shared" si="1"/>
        <v>2.9522650697607122E-2</v>
      </c>
      <c r="L52" s="10">
        <v>41992</v>
      </c>
      <c r="M52" s="13">
        <v>2070.65</v>
      </c>
      <c r="N52" s="16">
        <f t="shared" si="2"/>
        <v>1.4571042467199573E-2</v>
      </c>
      <c r="P52" s="10">
        <v>41992</v>
      </c>
      <c r="Q52" s="13">
        <v>2972.21</v>
      </c>
      <c r="R52" s="16">
        <f t="shared" si="3"/>
        <v>1.6088281079617614E-2</v>
      </c>
    </row>
    <row r="53" spans="1:18" x14ac:dyDescent="0.25">
      <c r="A53" s="8">
        <v>42029</v>
      </c>
      <c r="B53" s="7">
        <v>43</v>
      </c>
      <c r="C53" s="14"/>
      <c r="D53" s="10">
        <v>42000</v>
      </c>
      <c r="E53" s="11">
        <v>286000</v>
      </c>
      <c r="F53" s="15">
        <f t="shared" si="0"/>
        <v>1.703333929878037E-2</v>
      </c>
      <c r="G53" s="20"/>
      <c r="H53" s="10">
        <v>41999</v>
      </c>
      <c r="I53" s="12">
        <v>-1.1679999999999999</v>
      </c>
      <c r="J53" s="15">
        <f t="shared" si="1"/>
        <v>-4.5427102958660398E-2</v>
      </c>
      <c r="L53" s="10">
        <v>41999</v>
      </c>
      <c r="M53" s="13">
        <v>2088.77</v>
      </c>
      <c r="N53" s="16">
        <f t="shared" si="2"/>
        <v>3.7839245830545761E-3</v>
      </c>
      <c r="P53" s="10">
        <v>41999</v>
      </c>
      <c r="Q53" s="13">
        <v>3020.1</v>
      </c>
      <c r="R53" s="16">
        <f t="shared" si="3"/>
        <v>6.941832300650215E-3</v>
      </c>
    </row>
    <row r="54" spans="1:18" x14ac:dyDescent="0.25">
      <c r="A54" s="8">
        <v>42036</v>
      </c>
      <c r="B54" s="7">
        <v>26</v>
      </c>
      <c r="C54" s="14"/>
      <c r="D54" s="10">
        <v>42007</v>
      </c>
      <c r="E54" s="11">
        <v>293000</v>
      </c>
      <c r="F54" s="15">
        <f t="shared" si="0"/>
        <v>1.0501587225066406E-2</v>
      </c>
      <c r="G54" s="20"/>
      <c r="H54" s="10">
        <v>42006</v>
      </c>
      <c r="I54" s="12">
        <v>-1.143</v>
      </c>
      <c r="J54" s="15">
        <f t="shared" si="1"/>
        <v>9.3966123810989201E-3</v>
      </c>
      <c r="L54" s="10">
        <v>42006</v>
      </c>
      <c r="M54" s="13">
        <v>2058.1999999999998</v>
      </c>
      <c r="N54" s="16">
        <f t="shared" si="2"/>
        <v>-6.4030474319313651E-3</v>
      </c>
      <c r="P54" s="10">
        <v>42006</v>
      </c>
      <c r="Q54" s="13">
        <v>2979.32</v>
      </c>
      <c r="R54" s="16">
        <f t="shared" si="3"/>
        <v>-5.9041713175721558E-3</v>
      </c>
    </row>
    <row r="55" spans="1:18" x14ac:dyDescent="0.25">
      <c r="A55" s="8">
        <v>42043</v>
      </c>
      <c r="B55" s="7">
        <v>26</v>
      </c>
      <c r="C55" s="14"/>
      <c r="D55" s="10">
        <v>42014</v>
      </c>
      <c r="E55" s="11">
        <v>301000</v>
      </c>
      <c r="F55" s="15">
        <f t="shared" si="0"/>
        <v>1.1698875239733885E-2</v>
      </c>
      <c r="G55" s="20"/>
      <c r="H55" s="10">
        <v>42013</v>
      </c>
      <c r="I55" s="12">
        <v>-1.0720000000000001</v>
      </c>
      <c r="J55" s="15">
        <f t="shared" si="1"/>
        <v>2.7851445038530511E-2</v>
      </c>
      <c r="L55" s="10">
        <v>42013</v>
      </c>
      <c r="M55" s="13">
        <v>2044.81</v>
      </c>
      <c r="N55" s="16">
        <f t="shared" si="2"/>
        <v>-2.8346134945279136E-3</v>
      </c>
      <c r="P55" s="10">
        <v>42013</v>
      </c>
      <c r="Q55" s="13">
        <v>2946.7</v>
      </c>
      <c r="R55" s="16">
        <f t="shared" si="3"/>
        <v>-4.7812289143486205E-3</v>
      </c>
    </row>
    <row r="56" spans="1:18" x14ac:dyDescent="0.25">
      <c r="A56" s="8">
        <v>42050</v>
      </c>
      <c r="B56" s="7">
        <v>43</v>
      </c>
      <c r="C56" s="14"/>
      <c r="D56" s="10">
        <v>42021</v>
      </c>
      <c r="E56" s="11">
        <v>297000</v>
      </c>
      <c r="F56" s="15">
        <f t="shared" si="0"/>
        <v>-5.8100462766309943E-3</v>
      </c>
      <c r="G56" s="20"/>
      <c r="H56" s="10">
        <v>42020</v>
      </c>
      <c r="I56" s="12">
        <v>-1.05</v>
      </c>
      <c r="J56" s="15">
        <f t="shared" si="1"/>
        <v>9.0054862868131566E-3</v>
      </c>
      <c r="L56" s="10">
        <v>42020</v>
      </c>
      <c r="M56" s="13">
        <v>2019.42</v>
      </c>
      <c r="N56" s="16">
        <f t="shared" si="2"/>
        <v>-5.4263072448744593E-3</v>
      </c>
      <c r="P56" s="10">
        <v>42020</v>
      </c>
      <c r="Q56" s="13">
        <v>2924.28</v>
      </c>
      <c r="R56" s="16">
        <f t="shared" si="3"/>
        <v>-3.3169690974970845E-3</v>
      </c>
    </row>
    <row r="57" spans="1:18" x14ac:dyDescent="0.25">
      <c r="A57" s="8">
        <v>42057</v>
      </c>
      <c r="B57" s="7">
        <v>37</v>
      </c>
      <c r="C57" s="14"/>
      <c r="D57" s="10">
        <v>42028</v>
      </c>
      <c r="E57" s="11">
        <v>262000</v>
      </c>
      <c r="F57" s="15">
        <f t="shared" si="0"/>
        <v>-5.4455157997466905E-2</v>
      </c>
      <c r="G57" s="20"/>
      <c r="H57" s="10">
        <v>42027</v>
      </c>
      <c r="I57" s="12">
        <v>-1.0840000000000001</v>
      </c>
      <c r="J57" s="15">
        <f t="shared" si="1"/>
        <v>-1.3839983132430055E-2</v>
      </c>
      <c r="L57" s="10">
        <v>42027</v>
      </c>
      <c r="M57" s="13">
        <v>2051.8200000000002</v>
      </c>
      <c r="N57" s="16">
        <f t="shared" si="2"/>
        <v>6.9126056362664914E-3</v>
      </c>
      <c r="P57" s="10">
        <v>42027</v>
      </c>
      <c r="Q57" s="13">
        <v>2954.79</v>
      </c>
      <c r="R57" s="16">
        <f t="shared" si="3"/>
        <v>4.5076665516734522E-3</v>
      </c>
    </row>
    <row r="58" spans="1:18" x14ac:dyDescent="0.25">
      <c r="A58" s="8">
        <v>42064</v>
      </c>
      <c r="B58" s="7">
        <v>26</v>
      </c>
      <c r="C58" s="14"/>
      <c r="D58" s="10">
        <v>42035</v>
      </c>
      <c r="E58" s="11">
        <v>287000</v>
      </c>
      <c r="F58" s="15">
        <f t="shared" si="0"/>
        <v>3.9580605414246912E-2</v>
      </c>
      <c r="G58" s="20"/>
      <c r="H58" s="10">
        <v>42034</v>
      </c>
      <c r="I58" s="12">
        <v>-1.1080000000000001</v>
      </c>
      <c r="J58" s="15">
        <f t="shared" si="1"/>
        <v>-9.5104781900427916E-3</v>
      </c>
      <c r="L58" s="10">
        <v>42034</v>
      </c>
      <c r="M58" s="13">
        <v>1994.99</v>
      </c>
      <c r="N58" s="16">
        <f t="shared" si="2"/>
        <v>-1.2198535659004119E-2</v>
      </c>
      <c r="P58" s="10">
        <v>42034</v>
      </c>
      <c r="Q58" s="13">
        <v>2896.29</v>
      </c>
      <c r="R58" s="16">
        <f t="shared" si="3"/>
        <v>-8.6845757719098381E-3</v>
      </c>
    </row>
    <row r="59" spans="1:18" x14ac:dyDescent="0.25">
      <c r="A59" s="8">
        <v>42071</v>
      </c>
      <c r="B59" s="7">
        <v>22</v>
      </c>
      <c r="C59" s="14"/>
      <c r="D59" s="10">
        <v>42042</v>
      </c>
      <c r="E59" s="11">
        <v>301000</v>
      </c>
      <c r="F59" s="15">
        <f t="shared" si="0"/>
        <v>2.068459885985105E-2</v>
      </c>
      <c r="G59" s="20"/>
      <c r="H59" s="10">
        <v>42041</v>
      </c>
      <c r="I59" s="12">
        <v>-1.1160000000000001</v>
      </c>
      <c r="J59" s="15">
        <f t="shared" si="1"/>
        <v>-3.1244342091490446E-3</v>
      </c>
      <c r="L59" s="10">
        <v>42041</v>
      </c>
      <c r="M59" s="13">
        <v>2055.4699999999998</v>
      </c>
      <c r="N59" s="16">
        <f t="shared" si="2"/>
        <v>1.2970419444288422E-2</v>
      </c>
      <c r="P59" s="10">
        <v>42041</v>
      </c>
      <c r="Q59" s="13">
        <v>2995.88</v>
      </c>
      <c r="R59" s="16">
        <f t="shared" si="3"/>
        <v>1.4682368925087201E-2</v>
      </c>
    </row>
    <row r="60" spans="1:18" x14ac:dyDescent="0.25">
      <c r="A60" s="8">
        <v>42078</v>
      </c>
      <c r="B60" s="7">
        <v>16</v>
      </c>
      <c r="C60" s="14"/>
      <c r="D60" s="10">
        <v>42049</v>
      </c>
      <c r="E60" s="11">
        <v>287000</v>
      </c>
      <c r="F60" s="15">
        <f t="shared" si="0"/>
        <v>-2.0684598859851019E-2</v>
      </c>
      <c r="G60" s="20"/>
      <c r="H60" s="10">
        <v>42048</v>
      </c>
      <c r="I60" s="12">
        <v>-1.105</v>
      </c>
      <c r="J60" s="15">
        <f t="shared" si="1"/>
        <v>4.3019165804304704E-3</v>
      </c>
      <c r="L60" s="10">
        <v>42048</v>
      </c>
      <c r="M60" s="13">
        <v>2096.9899999999998</v>
      </c>
      <c r="N60" s="16">
        <f t="shared" si="2"/>
        <v>8.6852168859302466E-3</v>
      </c>
      <c r="P60" s="10">
        <v>42048</v>
      </c>
      <c r="Q60" s="13">
        <v>3039.79</v>
      </c>
      <c r="R60" s="16">
        <f t="shared" si="3"/>
        <v>6.3191682603603626E-3</v>
      </c>
    </row>
    <row r="61" spans="1:18" x14ac:dyDescent="0.25">
      <c r="A61" s="8">
        <v>42085</v>
      </c>
      <c r="B61" s="7">
        <v>15</v>
      </c>
      <c r="C61" s="14"/>
      <c r="D61" s="10">
        <v>42056</v>
      </c>
      <c r="E61" s="11">
        <v>306000</v>
      </c>
      <c r="F61" s="15">
        <f t="shared" si="0"/>
        <v>2.7839529747587632E-2</v>
      </c>
      <c r="G61" s="20"/>
      <c r="H61" s="10">
        <v>42055</v>
      </c>
      <c r="I61" s="12">
        <v>-1.113</v>
      </c>
      <c r="J61" s="15">
        <f t="shared" si="1"/>
        <v>-3.1328863135788002E-3</v>
      </c>
      <c r="L61" s="10">
        <v>42055</v>
      </c>
      <c r="M61" s="13">
        <v>2110.3000000000002</v>
      </c>
      <c r="N61" s="16">
        <f t="shared" si="2"/>
        <v>2.7478395062071857E-3</v>
      </c>
      <c r="P61" s="10">
        <v>42055</v>
      </c>
      <c r="Q61" s="13">
        <v>3061.31</v>
      </c>
      <c r="R61" s="16">
        <f t="shared" si="3"/>
        <v>3.0637281834217495E-3</v>
      </c>
    </row>
    <row r="62" spans="1:18" x14ac:dyDescent="0.25">
      <c r="A62" s="8">
        <v>42092</v>
      </c>
      <c r="B62" s="7">
        <v>23</v>
      </c>
      <c r="C62" s="14"/>
      <c r="D62" s="10">
        <v>42063</v>
      </c>
      <c r="E62" s="11">
        <v>318000</v>
      </c>
      <c r="F62" s="15">
        <f t="shared" si="0"/>
        <v>1.6705693502852715E-2</v>
      </c>
      <c r="G62" s="20"/>
      <c r="H62" s="10">
        <v>42062</v>
      </c>
      <c r="I62" s="12">
        <v>-1.1890000000000001</v>
      </c>
      <c r="J62" s="15">
        <f t="shared" si="1"/>
        <v>-2.8686690283983299E-2</v>
      </c>
      <c r="L62" s="10">
        <v>42062</v>
      </c>
      <c r="M62" s="13">
        <v>2104.5</v>
      </c>
      <c r="N62" s="16">
        <f t="shared" si="2"/>
        <v>-1.1952688549995403E-3</v>
      </c>
      <c r="P62" s="10">
        <v>42062</v>
      </c>
      <c r="Q62" s="13">
        <v>3065.23</v>
      </c>
      <c r="R62" s="16">
        <f t="shared" si="3"/>
        <v>5.5575727943765123E-4</v>
      </c>
    </row>
    <row r="63" spans="1:18" x14ac:dyDescent="0.25">
      <c r="A63" s="8">
        <v>42099</v>
      </c>
      <c r="B63" s="7">
        <v>34</v>
      </c>
      <c r="C63" s="14"/>
      <c r="D63" s="10">
        <v>42070</v>
      </c>
      <c r="E63" s="11">
        <v>296000</v>
      </c>
      <c r="F63" s="15">
        <f t="shared" si="0"/>
        <v>-3.1135408925494087E-2</v>
      </c>
      <c r="G63" s="20"/>
      <c r="H63" s="10">
        <v>42069</v>
      </c>
      <c r="I63" s="12">
        <v>-1.177</v>
      </c>
      <c r="J63" s="15">
        <f t="shared" si="1"/>
        <v>4.405391775256921E-3</v>
      </c>
      <c r="L63" s="10">
        <v>42069</v>
      </c>
      <c r="M63" s="13">
        <v>2071.2600000000002</v>
      </c>
      <c r="N63" s="16">
        <f t="shared" si="2"/>
        <v>-6.9143118869025239E-3</v>
      </c>
      <c r="P63" s="10">
        <v>42069</v>
      </c>
      <c r="Q63" s="13">
        <v>3025.83</v>
      </c>
      <c r="R63" s="16">
        <f t="shared" si="3"/>
        <v>-5.6185429943123415E-3</v>
      </c>
    </row>
    <row r="64" spans="1:18" x14ac:dyDescent="0.25">
      <c r="A64" s="8">
        <v>42106</v>
      </c>
      <c r="B64" s="7">
        <v>33</v>
      </c>
      <c r="C64" s="14"/>
      <c r="D64" s="10">
        <v>42077</v>
      </c>
      <c r="E64" s="11">
        <v>291000</v>
      </c>
      <c r="F64" s="15">
        <f t="shared" si="0"/>
        <v>-7.398722073031291E-3</v>
      </c>
      <c r="G64" s="20"/>
      <c r="H64" s="10">
        <v>42076</v>
      </c>
      <c r="I64" s="12">
        <v>-1.1399999999999999</v>
      </c>
      <c r="J64" s="15">
        <f t="shared" si="1"/>
        <v>1.3871611506962143E-2</v>
      </c>
      <c r="L64" s="10">
        <v>42076</v>
      </c>
      <c r="M64" s="13">
        <v>2053.4</v>
      </c>
      <c r="N64" s="16">
        <f t="shared" si="2"/>
        <v>-3.7610605110826906E-3</v>
      </c>
      <c r="P64" s="10">
        <v>42076</v>
      </c>
      <c r="Q64" s="13">
        <v>3062.17</v>
      </c>
      <c r="R64" s="16">
        <f t="shared" si="3"/>
        <v>5.1847729694725134E-3</v>
      </c>
    </row>
    <row r="65" spans="1:18" x14ac:dyDescent="0.25">
      <c r="A65" s="8">
        <v>42113</v>
      </c>
      <c r="B65" s="7">
        <v>19</v>
      </c>
      <c r="C65" s="14"/>
      <c r="D65" s="10">
        <v>42084</v>
      </c>
      <c r="E65" s="11">
        <v>286000</v>
      </c>
      <c r="F65" s="15">
        <f t="shared" si="0"/>
        <v>-7.5269558568643062E-3</v>
      </c>
      <c r="G65" s="20"/>
      <c r="H65" s="10">
        <v>42083</v>
      </c>
      <c r="I65" s="12">
        <v>-1.169</v>
      </c>
      <c r="J65" s="15">
        <f t="shared" si="1"/>
        <v>-1.0909659825367598E-2</v>
      </c>
      <c r="L65" s="10">
        <v>42083</v>
      </c>
      <c r="M65" s="13">
        <v>2108.1</v>
      </c>
      <c r="N65" s="16">
        <f t="shared" si="2"/>
        <v>1.1417650570825317E-2</v>
      </c>
      <c r="P65" s="10">
        <v>42083</v>
      </c>
      <c r="Q65" s="13">
        <v>3147.26</v>
      </c>
      <c r="R65" s="16">
        <f t="shared" si="3"/>
        <v>1.1903324726997835E-2</v>
      </c>
    </row>
    <row r="66" spans="1:18" x14ac:dyDescent="0.25">
      <c r="A66" s="8">
        <v>42120</v>
      </c>
      <c r="B66" s="7">
        <v>48</v>
      </c>
      <c r="C66" s="14"/>
      <c r="D66" s="10">
        <v>42091</v>
      </c>
      <c r="E66" s="11">
        <v>269000</v>
      </c>
      <c r="F66" s="15">
        <f t="shared" si="0"/>
        <v>-2.6613753126635043E-2</v>
      </c>
      <c r="G66" s="20"/>
      <c r="H66" s="10">
        <v>42090</v>
      </c>
      <c r="I66" s="12">
        <v>-1.1950000000000001</v>
      </c>
      <c r="J66" s="15">
        <f t="shared" si="1"/>
        <v>-9.553394122316386E-3</v>
      </c>
      <c r="L66" s="10">
        <v>42090</v>
      </c>
      <c r="M66" s="13">
        <v>2061.02</v>
      </c>
      <c r="N66" s="16">
        <f t="shared" si="2"/>
        <v>-9.8090020926638564E-3</v>
      </c>
      <c r="P66" s="10">
        <v>42090</v>
      </c>
      <c r="Q66" s="13">
        <v>3082.73</v>
      </c>
      <c r="R66" s="16">
        <f t="shared" si="3"/>
        <v>-8.9971332941079316E-3</v>
      </c>
    </row>
    <row r="67" spans="1:18" x14ac:dyDescent="0.25">
      <c r="A67" s="8">
        <v>42127</v>
      </c>
      <c r="B67" s="7">
        <v>34</v>
      </c>
      <c r="C67" s="14"/>
      <c r="D67" s="10">
        <v>42098</v>
      </c>
      <c r="E67" s="11">
        <v>287000</v>
      </c>
      <c r="F67" s="15">
        <f t="shared" si="0"/>
        <v>2.8129616731584341E-2</v>
      </c>
      <c r="G67" s="20"/>
      <c r="H67" s="10">
        <v>42097</v>
      </c>
      <c r="I67" s="12">
        <v>-1.2</v>
      </c>
      <c r="J67" s="15">
        <f t="shared" si="1"/>
        <v>-1.8133407634683186E-3</v>
      </c>
      <c r="L67" s="10">
        <v>42097</v>
      </c>
      <c r="M67" s="13">
        <v>2066.96</v>
      </c>
      <c r="N67" s="16">
        <f t="shared" si="2"/>
        <v>1.2498660376402621E-3</v>
      </c>
      <c r="P67" s="10">
        <v>42097</v>
      </c>
      <c r="Q67" s="13">
        <v>3120.62</v>
      </c>
      <c r="R67" s="16">
        <f t="shared" si="3"/>
        <v>5.3053987155203697E-3</v>
      </c>
    </row>
    <row r="68" spans="1:18" x14ac:dyDescent="0.25">
      <c r="A68" s="8">
        <v>42134</v>
      </c>
      <c r="B68" s="7">
        <v>23</v>
      </c>
      <c r="C68" s="14"/>
      <c r="D68" s="10">
        <v>42105</v>
      </c>
      <c r="E68" s="11">
        <v>297000</v>
      </c>
      <c r="F68" s="15">
        <f t="shared" ref="F68:F131" si="4">LOG(E68/E67)</f>
        <v>1.4874552583220001E-2</v>
      </c>
      <c r="G68" s="20"/>
      <c r="H68" s="10">
        <v>42104</v>
      </c>
      <c r="I68" s="12">
        <v>-1.2609999999999999</v>
      </c>
      <c r="J68" s="15">
        <f t="shared" ref="J68:J131" si="5">(LOG(I68/I67))*SIGN(I67)</f>
        <v>-2.1533840525456774E-2</v>
      </c>
      <c r="L68" s="10">
        <v>42104</v>
      </c>
      <c r="M68" s="13">
        <v>2102.06</v>
      </c>
      <c r="N68" s="16">
        <f t="shared" ref="N68:N131" si="6">LOG(M68/M67)</f>
        <v>7.3130359209190856E-3</v>
      </c>
      <c r="P68" s="10">
        <v>42104</v>
      </c>
      <c r="Q68" s="13">
        <v>3143.28</v>
      </c>
      <c r="R68" s="16">
        <f t="shared" ref="R68:R131" si="7">LOG(Q68/Q67)</f>
        <v>3.1421816725998308E-3</v>
      </c>
    </row>
    <row r="69" spans="1:18" x14ac:dyDescent="0.25">
      <c r="A69" s="8">
        <v>42141</v>
      </c>
      <c r="B69" s="7">
        <v>29</v>
      </c>
      <c r="C69" s="14"/>
      <c r="D69" s="10">
        <v>42112</v>
      </c>
      <c r="E69" s="11">
        <v>296000</v>
      </c>
      <c r="F69" s="15">
        <f t="shared" si="4"/>
        <v>-1.4647382582737634E-3</v>
      </c>
      <c r="G69" s="20"/>
      <c r="H69" s="10">
        <v>42111</v>
      </c>
      <c r="I69" s="12">
        <v>-1.3</v>
      </c>
      <c r="J69" s="15">
        <f t="shared" si="5"/>
        <v>-1.3228265733755195E-2</v>
      </c>
      <c r="L69" s="10">
        <v>42111</v>
      </c>
      <c r="M69" s="13">
        <v>2081.1799999999998</v>
      </c>
      <c r="N69" s="16">
        <f t="shared" si="6"/>
        <v>-4.3354644195222102E-3</v>
      </c>
      <c r="P69" s="10">
        <v>42111</v>
      </c>
      <c r="Q69" s="13">
        <v>3111.18</v>
      </c>
      <c r="R69" s="16">
        <f t="shared" si="7"/>
        <v>-4.4579309087747938E-3</v>
      </c>
    </row>
    <row r="70" spans="1:18" x14ac:dyDescent="0.25">
      <c r="A70" s="8">
        <v>42148</v>
      </c>
      <c r="B70" s="7">
        <v>39</v>
      </c>
      <c r="C70" s="14"/>
      <c r="D70" s="10">
        <v>42119</v>
      </c>
      <c r="E70" s="11">
        <v>268000</v>
      </c>
      <c r="F70" s="15">
        <f t="shared" si="4"/>
        <v>-4.3156917030149775E-2</v>
      </c>
      <c r="G70" s="20"/>
      <c r="H70" s="10">
        <v>42118</v>
      </c>
      <c r="I70" s="12">
        <v>-1.3149999999999999</v>
      </c>
      <c r="J70" s="15">
        <f t="shared" si="5"/>
        <v>-4.9824005189398873E-3</v>
      </c>
      <c r="L70" s="10">
        <v>42118</v>
      </c>
      <c r="M70" s="13">
        <v>2117.69</v>
      </c>
      <c r="N70" s="16">
        <f t="shared" si="6"/>
        <v>7.5527421234657778E-3</v>
      </c>
      <c r="P70" s="10">
        <v>42118</v>
      </c>
      <c r="Q70" s="13">
        <v>3150.14</v>
      </c>
      <c r="R70" s="16">
        <f t="shared" si="7"/>
        <v>5.4047170205558225E-3</v>
      </c>
    </row>
    <row r="71" spans="1:18" x14ac:dyDescent="0.25">
      <c r="A71" s="8">
        <v>42155</v>
      </c>
      <c r="B71" s="7">
        <v>29</v>
      </c>
      <c r="C71" s="14"/>
      <c r="D71" s="10">
        <v>42126</v>
      </c>
      <c r="E71" s="11">
        <v>269000</v>
      </c>
      <c r="F71" s="15">
        <f t="shared" si="4"/>
        <v>1.6174859736191843E-3</v>
      </c>
      <c r="G71" s="20"/>
      <c r="H71" s="10">
        <v>42125</v>
      </c>
      <c r="I71" s="12">
        <v>-1.278</v>
      </c>
      <c r="J71" s="15">
        <f t="shared" si="5"/>
        <v>1.2394899003395316E-2</v>
      </c>
      <c r="L71" s="10">
        <v>42125</v>
      </c>
      <c r="M71" s="13">
        <v>2108.29</v>
      </c>
      <c r="N71" s="16">
        <f t="shared" si="6"/>
        <v>-1.9320370009555169E-3</v>
      </c>
      <c r="P71" s="10">
        <v>42125</v>
      </c>
      <c r="Q71" s="13">
        <v>3052.15</v>
      </c>
      <c r="R71" s="16">
        <f t="shared" si="7"/>
        <v>-1.372398183086542E-2</v>
      </c>
    </row>
    <row r="72" spans="1:18" x14ac:dyDescent="0.25">
      <c r="A72" s="8">
        <v>42162</v>
      </c>
      <c r="B72" s="7">
        <v>15</v>
      </c>
      <c r="C72" s="14"/>
      <c r="D72" s="10">
        <v>42133</v>
      </c>
      <c r="E72" s="11">
        <v>270000</v>
      </c>
      <c r="F72" s="15">
        <f t="shared" si="4"/>
        <v>1.6114841565792889E-3</v>
      </c>
      <c r="G72" s="20"/>
      <c r="H72" s="10">
        <v>42132</v>
      </c>
      <c r="I72" s="12">
        <v>-1.1659999999999999</v>
      </c>
      <c r="J72" s="15">
        <f t="shared" si="5"/>
        <v>3.9832303399386093E-2</v>
      </c>
      <c r="L72" s="10">
        <v>42132</v>
      </c>
      <c r="M72" s="13">
        <v>2116.1</v>
      </c>
      <c r="N72" s="16">
        <f t="shared" si="6"/>
        <v>1.6058383663091168E-3</v>
      </c>
      <c r="P72" s="10">
        <v>42132</v>
      </c>
      <c r="Q72" s="13">
        <v>3069.11</v>
      </c>
      <c r="R72" s="16">
        <f t="shared" si="7"/>
        <v>2.4065807565407803E-3</v>
      </c>
    </row>
    <row r="73" spans="1:18" x14ac:dyDescent="0.25">
      <c r="A73" s="8">
        <v>42169</v>
      </c>
      <c r="B73" s="7">
        <v>18</v>
      </c>
      <c r="C73" s="14"/>
      <c r="D73" s="10">
        <v>42140</v>
      </c>
      <c r="E73" s="11">
        <v>278000</v>
      </c>
      <c r="F73" s="15">
        <f t="shared" si="4"/>
        <v>1.2681031759088982E-2</v>
      </c>
      <c r="G73" s="20"/>
      <c r="H73" s="10">
        <v>42139</v>
      </c>
      <c r="I73" s="12">
        <v>-1.1599999999999999</v>
      </c>
      <c r="J73" s="15">
        <f t="shared" si="5"/>
        <v>2.2405611960767944E-3</v>
      </c>
      <c r="L73" s="10">
        <v>42139</v>
      </c>
      <c r="M73" s="13">
        <v>2122.73</v>
      </c>
      <c r="N73" s="16">
        <f t="shared" si="6"/>
        <v>1.358570531535938E-3</v>
      </c>
      <c r="P73" s="10">
        <v>42139</v>
      </c>
      <c r="Q73" s="13">
        <v>3091.52</v>
      </c>
      <c r="R73" s="16">
        <f t="shared" si="7"/>
        <v>3.1596061661119282E-3</v>
      </c>
    </row>
    <row r="74" spans="1:18" x14ac:dyDescent="0.25">
      <c r="A74" s="8">
        <v>42176</v>
      </c>
      <c r="B74" s="7">
        <v>27</v>
      </c>
      <c r="C74" s="14"/>
      <c r="D74" s="10">
        <v>42147</v>
      </c>
      <c r="E74" s="11">
        <v>282000</v>
      </c>
      <c r="F74" s="15">
        <f t="shared" si="4"/>
        <v>6.2043124012847832E-3</v>
      </c>
      <c r="G74" s="20"/>
      <c r="H74" s="10">
        <v>42146</v>
      </c>
      <c r="I74" s="12">
        <v>-1.1559999999999999</v>
      </c>
      <c r="J74" s="15">
        <f t="shared" si="5"/>
        <v>1.5001551424082332E-3</v>
      </c>
      <c r="L74" s="10">
        <v>42146</v>
      </c>
      <c r="M74" s="13">
        <v>2126.06</v>
      </c>
      <c r="N74" s="16">
        <f t="shared" si="6"/>
        <v>6.8075895530546565E-4</v>
      </c>
      <c r="P74" s="10">
        <v>42146</v>
      </c>
      <c r="Q74" s="13">
        <v>3112.09</v>
      </c>
      <c r="R74" s="16">
        <f t="shared" si="7"/>
        <v>2.8800876369844022E-3</v>
      </c>
    </row>
    <row r="75" spans="1:18" x14ac:dyDescent="0.25">
      <c r="A75" s="8">
        <v>42183</v>
      </c>
      <c r="B75" s="7">
        <v>25</v>
      </c>
      <c r="C75" s="14"/>
      <c r="D75" s="10">
        <v>42154</v>
      </c>
      <c r="E75" s="11">
        <v>276000</v>
      </c>
      <c r="F75" s="15">
        <f t="shared" si="4"/>
        <v>-9.3400262541434038E-3</v>
      </c>
      <c r="G75" s="20"/>
      <c r="H75" s="10">
        <v>42153</v>
      </c>
      <c r="I75" s="12">
        <v>-1.1679999999999999</v>
      </c>
      <c r="J75" s="15">
        <f t="shared" si="5"/>
        <v>-4.4850086918704077E-3</v>
      </c>
      <c r="L75" s="10">
        <v>42153</v>
      </c>
      <c r="M75" s="13">
        <v>2107.39</v>
      </c>
      <c r="N75" s="16">
        <f t="shared" si="6"/>
        <v>-3.8306017758635187E-3</v>
      </c>
      <c r="P75" s="10">
        <v>42153</v>
      </c>
      <c r="Q75" s="13">
        <v>3097.95</v>
      </c>
      <c r="R75" s="16">
        <f t="shared" si="7"/>
        <v>-1.9777439716208282E-3</v>
      </c>
    </row>
    <row r="76" spans="1:18" x14ac:dyDescent="0.25">
      <c r="A76" s="8">
        <v>42190</v>
      </c>
      <c r="B76" s="7">
        <v>27</v>
      </c>
      <c r="C76" s="14"/>
      <c r="D76" s="10">
        <v>42161</v>
      </c>
      <c r="E76" s="11">
        <v>280000</v>
      </c>
      <c r="F76" s="15">
        <f t="shared" si="4"/>
        <v>6.2489492770015425E-3</v>
      </c>
      <c r="G76" s="20"/>
      <c r="H76" s="10">
        <v>42160</v>
      </c>
      <c r="I76" s="12">
        <v>-1.095</v>
      </c>
      <c r="J76" s="15">
        <f t="shared" si="5"/>
        <v>2.8028723600243537E-2</v>
      </c>
      <c r="L76" s="10">
        <v>42160</v>
      </c>
      <c r="M76" s="13">
        <v>2092.83</v>
      </c>
      <c r="N76" s="16">
        <f t="shared" si="6"/>
        <v>-3.0109627518666374E-3</v>
      </c>
      <c r="P76" s="10">
        <v>42160</v>
      </c>
      <c r="Q76" s="13">
        <v>3133.92</v>
      </c>
      <c r="R76" s="16">
        <f t="shared" si="7"/>
        <v>5.0135018852457839E-3</v>
      </c>
    </row>
    <row r="77" spans="1:18" x14ac:dyDescent="0.25">
      <c r="A77" s="8">
        <v>42197</v>
      </c>
      <c r="B77" s="7">
        <v>30</v>
      </c>
      <c r="C77" s="14"/>
      <c r="D77" s="10">
        <v>42168</v>
      </c>
      <c r="E77" s="11">
        <v>268000</v>
      </c>
      <c r="F77" s="15">
        <f t="shared" si="4"/>
        <v>-1.9023237313430377E-2</v>
      </c>
      <c r="G77" s="20"/>
      <c r="H77" s="10">
        <v>42167</v>
      </c>
      <c r="I77" s="12">
        <v>-1.0589999999999999</v>
      </c>
      <c r="J77" s="15">
        <f t="shared" si="5"/>
        <v>1.451815906865213E-2</v>
      </c>
      <c r="L77" s="10">
        <v>42167</v>
      </c>
      <c r="M77" s="13">
        <v>2094.11</v>
      </c>
      <c r="N77" s="16">
        <f t="shared" si="6"/>
        <v>2.6553853370447103E-4</v>
      </c>
      <c r="P77" s="10">
        <v>42167</v>
      </c>
      <c r="Q77" s="13">
        <v>3143.9</v>
      </c>
      <c r="R77" s="16">
        <f t="shared" si="7"/>
        <v>1.380817729916173E-3</v>
      </c>
    </row>
    <row r="78" spans="1:18" x14ac:dyDescent="0.25">
      <c r="A78" s="8">
        <v>42204</v>
      </c>
      <c r="B78" s="7">
        <v>100</v>
      </c>
      <c r="C78" s="14"/>
      <c r="D78" s="10">
        <v>42175</v>
      </c>
      <c r="E78" s="11">
        <v>276000</v>
      </c>
      <c r="F78" s="15">
        <f t="shared" si="4"/>
        <v>1.2774288036428919E-2</v>
      </c>
      <c r="G78" s="20"/>
      <c r="H78" s="10">
        <v>42174</v>
      </c>
      <c r="I78" s="12">
        <v>-1.0720000000000001</v>
      </c>
      <c r="J78" s="15">
        <f t="shared" si="5"/>
        <v>-5.2988252492662891E-3</v>
      </c>
      <c r="L78" s="10">
        <v>42174</v>
      </c>
      <c r="M78" s="13">
        <v>2109.9899999999998</v>
      </c>
      <c r="N78" s="16">
        <f t="shared" si="6"/>
        <v>3.2809063402387184E-3</v>
      </c>
      <c r="P78" s="10">
        <v>42174</v>
      </c>
      <c r="Q78" s="13">
        <v>3192.71</v>
      </c>
      <c r="R78" s="16">
        <f t="shared" si="7"/>
        <v>6.6907488164777394E-3</v>
      </c>
    </row>
    <row r="79" spans="1:18" x14ac:dyDescent="0.25">
      <c r="A79" s="8">
        <v>42211</v>
      </c>
      <c r="B79" s="7">
        <v>48</v>
      </c>
      <c r="C79" s="14"/>
      <c r="D79" s="10">
        <v>42182</v>
      </c>
      <c r="E79" s="11">
        <v>277000</v>
      </c>
      <c r="F79" s="15">
        <f t="shared" si="4"/>
        <v>1.570686999230854E-3</v>
      </c>
      <c r="G79" s="20"/>
      <c r="H79" s="10">
        <v>42181</v>
      </c>
      <c r="I79" s="12">
        <v>-1.0880000000000001</v>
      </c>
      <c r="J79" s="15">
        <f t="shared" si="5"/>
        <v>-6.4341100054099033E-3</v>
      </c>
      <c r="L79" s="10">
        <v>42181</v>
      </c>
      <c r="M79" s="13">
        <v>2101.4899999999998</v>
      </c>
      <c r="N79" s="16">
        <f t="shared" si="6"/>
        <v>-1.7530692814133316E-3</v>
      </c>
      <c r="P79" s="10">
        <v>42181</v>
      </c>
      <c r="Q79" s="13">
        <v>3180.61</v>
      </c>
      <c r="R79" s="16">
        <f t="shared" si="7"/>
        <v>-1.6490524702346371E-3</v>
      </c>
    </row>
    <row r="80" spans="1:18" x14ac:dyDescent="0.25">
      <c r="A80" s="8">
        <v>42218</v>
      </c>
      <c r="B80" s="7">
        <v>45</v>
      </c>
      <c r="C80" s="14"/>
      <c r="D80" s="10">
        <v>42189</v>
      </c>
      <c r="E80" s="11">
        <v>293000</v>
      </c>
      <c r="F80" s="15">
        <f t="shared" si="4"/>
        <v>2.4387851289660874E-2</v>
      </c>
      <c r="G80" s="20"/>
      <c r="H80" s="10">
        <v>42188</v>
      </c>
      <c r="I80" s="12">
        <v>-0.97199999999999998</v>
      </c>
      <c r="J80" s="15">
        <f t="shared" si="5"/>
        <v>4.8962630435886556E-2</v>
      </c>
      <c r="L80" s="10">
        <v>42188</v>
      </c>
      <c r="M80" s="13">
        <v>2076.7800000000002</v>
      </c>
      <c r="N80" s="16">
        <f t="shared" si="6"/>
        <v>-5.1368349864318484E-3</v>
      </c>
      <c r="P80" s="10">
        <v>42188</v>
      </c>
      <c r="Q80" s="13">
        <v>3102.24</v>
      </c>
      <c r="R80" s="16">
        <f t="shared" si="7"/>
        <v>-1.0835026757949884E-2</v>
      </c>
    </row>
    <row r="81" spans="1:18" x14ac:dyDescent="0.25">
      <c r="A81" s="8">
        <v>42225</v>
      </c>
      <c r="B81" s="7">
        <v>39</v>
      </c>
      <c r="C81" s="14"/>
      <c r="D81" s="10">
        <v>42196</v>
      </c>
      <c r="E81" s="11">
        <v>282000</v>
      </c>
      <c r="F81" s="15">
        <f t="shared" si="4"/>
        <v>-1.6618512034748362E-2</v>
      </c>
      <c r="G81" s="20"/>
      <c r="H81" s="10">
        <v>42195</v>
      </c>
      <c r="I81" s="12">
        <v>-0.97699999999999998</v>
      </c>
      <c r="J81" s="15">
        <f t="shared" si="5"/>
        <v>-2.2282987924984719E-3</v>
      </c>
      <c r="L81" s="10">
        <v>42195</v>
      </c>
      <c r="M81" s="13">
        <v>2076.62</v>
      </c>
      <c r="N81" s="16">
        <f t="shared" si="6"/>
        <v>-3.3460353993831753E-5</v>
      </c>
      <c r="P81" s="10">
        <v>42195</v>
      </c>
      <c r="Q81" s="13">
        <v>3111.59</v>
      </c>
      <c r="R81" s="16">
        <f t="shared" si="7"/>
        <v>1.3069737892531406E-3</v>
      </c>
    </row>
    <row r="82" spans="1:18" x14ac:dyDescent="0.25">
      <c r="A82" s="8">
        <v>42232</v>
      </c>
      <c r="B82" s="7">
        <v>59</v>
      </c>
      <c r="C82" s="14"/>
      <c r="D82" s="10">
        <v>42203</v>
      </c>
      <c r="E82" s="11">
        <v>265000</v>
      </c>
      <c r="F82" s="15">
        <f t="shared" si="4"/>
        <v>-2.7003234382553261E-2</v>
      </c>
      <c r="G82" s="20"/>
      <c r="H82" s="10">
        <v>42202</v>
      </c>
      <c r="I82" s="12">
        <v>-1.071</v>
      </c>
      <c r="J82" s="15">
        <f t="shared" si="5"/>
        <v>-3.9894907113082578E-2</v>
      </c>
      <c r="L82" s="10">
        <v>42202</v>
      </c>
      <c r="M82" s="13">
        <v>2126.64</v>
      </c>
      <c r="N82" s="16">
        <f t="shared" si="6"/>
        <v>1.033694586523522E-2</v>
      </c>
      <c r="P82" s="10">
        <v>42202</v>
      </c>
      <c r="Q82" s="13">
        <v>3149.04</v>
      </c>
      <c r="R82" s="16">
        <f t="shared" si="7"/>
        <v>5.1958101158599262E-3</v>
      </c>
    </row>
    <row r="83" spans="1:18" x14ac:dyDescent="0.25">
      <c r="A83" s="8">
        <v>42239</v>
      </c>
      <c r="B83" s="7">
        <v>20</v>
      </c>
      <c r="C83" s="14"/>
      <c r="D83" s="10">
        <v>42210</v>
      </c>
      <c r="E83" s="11">
        <v>267000</v>
      </c>
      <c r="F83" s="15">
        <f t="shared" si="4"/>
        <v>3.2653874277673708E-3</v>
      </c>
      <c r="G83" s="20"/>
      <c r="H83" s="10">
        <v>42209</v>
      </c>
      <c r="I83" s="12">
        <v>-1.0960000000000001</v>
      </c>
      <c r="J83" s="15">
        <f t="shared" si="5"/>
        <v>-1.002108331649478E-2</v>
      </c>
      <c r="L83" s="10">
        <v>42209</v>
      </c>
      <c r="M83" s="13">
        <v>2079.65</v>
      </c>
      <c r="N83" s="16">
        <f t="shared" si="6"/>
        <v>-9.7037278532730049E-3</v>
      </c>
      <c r="P83" s="10">
        <v>42209</v>
      </c>
      <c r="Q83" s="13">
        <v>3046.9</v>
      </c>
      <c r="R83" s="16">
        <f t="shared" si="7"/>
        <v>-1.4319976397458576E-2</v>
      </c>
    </row>
    <row r="84" spans="1:18" x14ac:dyDescent="0.25">
      <c r="A84" s="8">
        <v>42246</v>
      </c>
      <c r="B84" s="7">
        <v>37</v>
      </c>
      <c r="C84" s="14"/>
      <c r="D84" s="10">
        <v>42217</v>
      </c>
      <c r="E84" s="11">
        <v>270000</v>
      </c>
      <c r="F84" s="15">
        <f t="shared" si="4"/>
        <v>4.8525027944121019E-3</v>
      </c>
      <c r="G84" s="20"/>
      <c r="H84" s="10">
        <v>42216</v>
      </c>
      <c r="I84" s="12">
        <v>-1.085</v>
      </c>
      <c r="J84" s="15">
        <f t="shared" si="5"/>
        <v>4.3808159638020882E-3</v>
      </c>
      <c r="L84" s="10">
        <v>42216</v>
      </c>
      <c r="M84" s="13">
        <v>2103.84</v>
      </c>
      <c r="N84" s="16">
        <f t="shared" si="6"/>
        <v>5.0224576142947983E-3</v>
      </c>
      <c r="P84" s="10">
        <v>42216</v>
      </c>
      <c r="Q84" s="13">
        <v>3078.43</v>
      </c>
      <c r="R84" s="16">
        <f t="shared" si="7"/>
        <v>4.4710818708573255E-3</v>
      </c>
    </row>
    <row r="85" spans="1:18" x14ac:dyDescent="0.25">
      <c r="A85" s="8">
        <v>42253</v>
      </c>
      <c r="B85" s="7">
        <v>37</v>
      </c>
      <c r="C85" s="14"/>
      <c r="D85" s="10">
        <v>42224</v>
      </c>
      <c r="E85" s="11">
        <v>273000</v>
      </c>
      <c r="F85" s="15">
        <f t="shared" si="4"/>
        <v>4.7988828817687084E-3</v>
      </c>
      <c r="G85" s="20"/>
      <c r="H85" s="10">
        <v>42223</v>
      </c>
      <c r="I85" s="12">
        <v>-1.054</v>
      </c>
      <c r="J85" s="15">
        <f t="shared" si="5"/>
        <v>1.2589127308020467E-2</v>
      </c>
      <c r="L85" s="10">
        <v>42223</v>
      </c>
      <c r="M85" s="13">
        <v>2077.5700000000002</v>
      </c>
      <c r="N85" s="16">
        <f t="shared" si="6"/>
        <v>-5.457042552179818E-3</v>
      </c>
      <c r="P85" s="10">
        <v>42223</v>
      </c>
      <c r="Q85" s="13">
        <v>2999.45</v>
      </c>
      <c r="R85" s="16">
        <f t="shared" si="7"/>
        <v>-1.1287655911577181E-2</v>
      </c>
    </row>
    <row r="86" spans="1:18" x14ac:dyDescent="0.25">
      <c r="A86" s="8">
        <v>42260</v>
      </c>
      <c r="B86" s="7">
        <v>22</v>
      </c>
      <c r="C86" s="14"/>
      <c r="D86" s="10">
        <v>42231</v>
      </c>
      <c r="E86" s="11">
        <v>277000</v>
      </c>
      <c r="F86" s="15">
        <f t="shared" si="4"/>
        <v>6.3171220236924947E-3</v>
      </c>
      <c r="G86" s="20"/>
      <c r="H86" s="10">
        <v>42230</v>
      </c>
      <c r="I86" s="12">
        <v>-1.04</v>
      </c>
      <c r="J86" s="15">
        <f t="shared" si="5"/>
        <v>5.8072715777474576E-3</v>
      </c>
      <c r="L86" s="10">
        <v>42230</v>
      </c>
      <c r="M86" s="13">
        <v>2091.54</v>
      </c>
      <c r="N86" s="16">
        <f t="shared" si="6"/>
        <v>2.9105092548025436E-3</v>
      </c>
      <c r="P86" s="10">
        <v>42230</v>
      </c>
      <c r="Q86" s="13">
        <v>3013.84</v>
      </c>
      <c r="R86" s="16">
        <f t="shared" si="7"/>
        <v>2.0785658180792225E-3</v>
      </c>
    </row>
    <row r="87" spans="1:18" x14ac:dyDescent="0.25">
      <c r="A87" s="8">
        <v>42267</v>
      </c>
      <c r="B87" s="7">
        <v>36</v>
      </c>
      <c r="C87" s="14"/>
      <c r="D87" s="10">
        <v>42238</v>
      </c>
      <c r="E87" s="11">
        <v>273000</v>
      </c>
      <c r="F87" s="15">
        <f t="shared" si="4"/>
        <v>-6.3171220236925094E-3</v>
      </c>
      <c r="G87" s="20"/>
      <c r="H87" s="10">
        <v>42237</v>
      </c>
      <c r="I87" s="12">
        <v>-0.90600000000000003</v>
      </c>
      <c r="J87" s="15">
        <f t="shared" si="5"/>
        <v>5.9905141621967278E-2</v>
      </c>
      <c r="L87" s="10">
        <v>42237</v>
      </c>
      <c r="M87" s="13">
        <v>1970.89</v>
      </c>
      <c r="N87" s="16">
        <f t="shared" si="6"/>
        <v>-2.580378877141153E-2</v>
      </c>
      <c r="P87" s="10">
        <v>42237</v>
      </c>
      <c r="Q87" s="13">
        <v>2874.91</v>
      </c>
      <c r="R87" s="16">
        <f t="shared" si="7"/>
        <v>-2.0495939075945515E-2</v>
      </c>
    </row>
    <row r="88" spans="1:18" x14ac:dyDescent="0.25">
      <c r="A88" s="8">
        <v>42274</v>
      </c>
      <c r="B88" s="7">
        <v>38</v>
      </c>
      <c r="C88" s="14"/>
      <c r="D88" s="10">
        <v>42245</v>
      </c>
      <c r="E88" s="11">
        <v>278000</v>
      </c>
      <c r="F88" s="15">
        <f t="shared" si="4"/>
        <v>7.8821488773202115E-3</v>
      </c>
      <c r="G88" s="20"/>
      <c r="H88" s="10">
        <v>42244</v>
      </c>
      <c r="I88" s="12">
        <v>-0.63900000000000001</v>
      </c>
      <c r="J88" s="15">
        <f t="shared" si="5"/>
        <v>0.15162733951841295</v>
      </c>
      <c r="L88" s="10">
        <v>42244</v>
      </c>
      <c r="M88" s="13">
        <v>1988.87</v>
      </c>
      <c r="N88" s="16">
        <f t="shared" si="6"/>
        <v>3.9440109757594467E-3</v>
      </c>
      <c r="P88" s="10">
        <v>42244</v>
      </c>
      <c r="Q88" s="13">
        <v>2890.13</v>
      </c>
      <c r="R88" s="16">
        <f t="shared" si="7"/>
        <v>2.2931245477879757E-3</v>
      </c>
    </row>
    <row r="89" spans="1:18" x14ac:dyDescent="0.25">
      <c r="A89" s="8">
        <v>42281</v>
      </c>
      <c r="B89" s="7">
        <v>39</v>
      </c>
      <c r="C89" s="14"/>
      <c r="D89" s="10">
        <v>42252</v>
      </c>
      <c r="E89" s="11">
        <v>269000</v>
      </c>
      <c r="F89" s="15">
        <f t="shared" si="4"/>
        <v>-1.4292515915668305E-2</v>
      </c>
      <c r="G89" s="20"/>
      <c r="H89" s="10">
        <v>42251</v>
      </c>
      <c r="I89" s="12">
        <v>-0.70099999999999996</v>
      </c>
      <c r="J89" s="15">
        <f t="shared" si="5"/>
        <v>-4.0217159808258435E-2</v>
      </c>
      <c r="L89" s="10">
        <v>42251</v>
      </c>
      <c r="M89" s="13">
        <v>1921.22</v>
      </c>
      <c r="N89" s="16">
        <f t="shared" si="6"/>
        <v>-1.5029297917943794E-2</v>
      </c>
      <c r="P89" s="10">
        <v>42251</v>
      </c>
      <c r="Q89" s="13">
        <v>2823.66</v>
      </c>
      <c r="R89" s="16">
        <f t="shared" si="7"/>
        <v>-1.0104976402492154E-2</v>
      </c>
    </row>
    <row r="90" spans="1:18" x14ac:dyDescent="0.25">
      <c r="A90" s="8">
        <v>42288</v>
      </c>
      <c r="B90" s="7">
        <v>28</v>
      </c>
      <c r="C90" s="14"/>
      <c r="D90" s="10">
        <v>42259</v>
      </c>
      <c r="E90" s="11">
        <v>262000</v>
      </c>
      <c r="F90" s="15">
        <f t="shared" si="4"/>
        <v>-1.1450988682662512E-2</v>
      </c>
      <c r="G90" s="20"/>
      <c r="H90" s="10">
        <v>42258</v>
      </c>
      <c r="I90" s="12">
        <v>-0.77300000000000002</v>
      </c>
      <c r="J90" s="15">
        <f t="shared" si="5"/>
        <v>-4.2461475951666279E-2</v>
      </c>
      <c r="L90" s="10">
        <v>42258</v>
      </c>
      <c r="M90" s="13">
        <v>1961.05</v>
      </c>
      <c r="N90" s="16">
        <f t="shared" si="6"/>
        <v>8.911567799270631E-3</v>
      </c>
      <c r="P90" s="10">
        <v>42258</v>
      </c>
      <c r="Q90" s="13">
        <v>2877.4</v>
      </c>
      <c r="R90" s="16">
        <f t="shared" si="7"/>
        <v>8.1878376160701965E-3</v>
      </c>
    </row>
    <row r="91" spans="1:18" x14ac:dyDescent="0.25">
      <c r="A91" s="8">
        <v>42295</v>
      </c>
      <c r="B91" s="7">
        <v>19</v>
      </c>
      <c r="C91" s="14"/>
      <c r="D91" s="10">
        <v>42266</v>
      </c>
      <c r="E91" s="11">
        <v>267000</v>
      </c>
      <c r="F91" s="15">
        <f t="shared" si="4"/>
        <v>8.2099700448297567E-3</v>
      </c>
      <c r="G91" s="20"/>
      <c r="H91" s="10">
        <v>42265</v>
      </c>
      <c r="I91" s="12">
        <v>-0.80200000000000005</v>
      </c>
      <c r="J91" s="15">
        <f t="shared" si="5"/>
        <v>-1.5994874365838616E-2</v>
      </c>
      <c r="L91" s="10">
        <v>42265</v>
      </c>
      <c r="M91" s="13">
        <v>1958.03</v>
      </c>
      <c r="N91" s="16">
        <f t="shared" si="6"/>
        <v>-6.6932524722867755E-4</v>
      </c>
      <c r="P91" s="10">
        <v>42265</v>
      </c>
      <c r="Q91" s="13">
        <v>2891.21</v>
      </c>
      <c r="R91" s="16">
        <f t="shared" si="7"/>
        <v>2.0793980709170878E-3</v>
      </c>
    </row>
    <row r="92" spans="1:18" x14ac:dyDescent="0.25">
      <c r="A92" s="8">
        <v>42302</v>
      </c>
      <c r="B92" s="7">
        <v>21</v>
      </c>
      <c r="C92" s="14"/>
      <c r="D92" s="10">
        <v>42273</v>
      </c>
      <c r="E92" s="11">
        <v>271000</v>
      </c>
      <c r="F92" s="15">
        <f t="shared" si="4"/>
        <v>6.458029509830523E-3</v>
      </c>
      <c r="G92" s="20"/>
      <c r="H92" s="10">
        <v>42272</v>
      </c>
      <c r="I92" s="12">
        <v>-0.78100000000000003</v>
      </c>
      <c r="J92" s="15">
        <f t="shared" si="5"/>
        <v>1.1523334406863166E-2</v>
      </c>
      <c r="L92" s="10">
        <v>42272</v>
      </c>
      <c r="M92" s="13">
        <v>1931.34</v>
      </c>
      <c r="N92" s="16">
        <f t="shared" si="6"/>
        <v>-5.9606063071314663E-3</v>
      </c>
      <c r="P92" s="10">
        <v>42272</v>
      </c>
      <c r="Q92" s="13">
        <v>2790.41</v>
      </c>
      <c r="R92" s="16">
        <f t="shared" si="7"/>
        <v>-1.5411617702018798E-2</v>
      </c>
    </row>
    <row r="93" spans="1:18" x14ac:dyDescent="0.25">
      <c r="A93" s="8">
        <v>42309</v>
      </c>
      <c r="B93" s="7">
        <v>24</v>
      </c>
      <c r="C93" s="14"/>
      <c r="D93" s="10">
        <v>42280</v>
      </c>
      <c r="E93" s="11">
        <v>266000</v>
      </c>
      <c r="F93" s="15">
        <f t="shared" si="4"/>
        <v>-8.0876542433387291E-3</v>
      </c>
      <c r="G93" s="20"/>
      <c r="H93" s="10">
        <v>42279</v>
      </c>
      <c r="I93" s="12">
        <v>-0.67200000000000004</v>
      </c>
      <c r="J93" s="15">
        <f t="shared" si="5"/>
        <v>6.5281760823475088E-2</v>
      </c>
      <c r="L93" s="10">
        <v>42279</v>
      </c>
      <c r="M93" s="13">
        <v>1951.36</v>
      </c>
      <c r="N93" s="16">
        <f t="shared" si="6"/>
        <v>4.4786630857839909E-3</v>
      </c>
      <c r="P93" s="10">
        <v>42279</v>
      </c>
      <c r="Q93" s="13">
        <v>2768.87</v>
      </c>
      <c r="R93" s="16">
        <f t="shared" si="7"/>
        <v>-3.3654537829537019E-3</v>
      </c>
    </row>
    <row r="94" spans="1:18" x14ac:dyDescent="0.25">
      <c r="A94" s="8">
        <v>42316</v>
      </c>
      <c r="B94" s="7">
        <v>27</v>
      </c>
      <c r="C94" s="14"/>
      <c r="D94" s="10">
        <v>42287</v>
      </c>
      <c r="E94" s="11">
        <v>263000</v>
      </c>
      <c r="F94" s="15">
        <f t="shared" si="4"/>
        <v>-4.9258881413091057E-3</v>
      </c>
      <c r="G94" s="20"/>
      <c r="H94" s="10">
        <v>42286</v>
      </c>
      <c r="I94" s="12">
        <v>-0.79400000000000004</v>
      </c>
      <c r="J94" s="15">
        <f t="shared" si="5"/>
        <v>-7.2451229373271031E-2</v>
      </c>
      <c r="L94" s="10">
        <v>42286</v>
      </c>
      <c r="M94" s="13">
        <v>2014.89</v>
      </c>
      <c r="N94" s="16">
        <f t="shared" si="6"/>
        <v>1.3913943097082288E-2</v>
      </c>
      <c r="P94" s="10">
        <v>42286</v>
      </c>
      <c r="Q94" s="13">
        <v>2896.2</v>
      </c>
      <c r="R94" s="16">
        <f t="shared" si="7"/>
        <v>1.9525983347696736E-2</v>
      </c>
    </row>
    <row r="95" spans="1:18" x14ac:dyDescent="0.25">
      <c r="A95" s="8">
        <v>42323</v>
      </c>
      <c r="B95" s="7">
        <v>16</v>
      </c>
      <c r="C95" s="14"/>
      <c r="D95" s="10">
        <v>42294</v>
      </c>
      <c r="E95" s="11">
        <v>264000</v>
      </c>
      <c r="F95" s="15">
        <f t="shared" si="4"/>
        <v>1.6481783800731608E-3</v>
      </c>
      <c r="G95" s="20"/>
      <c r="H95" s="10">
        <v>42293</v>
      </c>
      <c r="I95" s="12">
        <v>-0.86599999999999999</v>
      </c>
      <c r="J95" s="15">
        <f t="shared" si="5"/>
        <v>-3.769738959025036E-2</v>
      </c>
      <c r="L95" s="10">
        <v>42293</v>
      </c>
      <c r="M95" s="13">
        <v>2033.11</v>
      </c>
      <c r="N95" s="16">
        <f t="shared" si="6"/>
        <v>3.9095350277140624E-3</v>
      </c>
      <c r="P95" s="10">
        <v>42293</v>
      </c>
      <c r="Q95" s="13">
        <v>2888.63</v>
      </c>
      <c r="R95" s="16">
        <f t="shared" si="7"/>
        <v>-1.1366318818702608E-3</v>
      </c>
    </row>
    <row r="96" spans="1:18" x14ac:dyDescent="0.25">
      <c r="A96" s="8">
        <v>42330</v>
      </c>
      <c r="B96" s="7">
        <v>17</v>
      </c>
      <c r="C96" s="14"/>
      <c r="D96" s="10">
        <v>42301</v>
      </c>
      <c r="E96" s="11">
        <v>263000</v>
      </c>
      <c r="F96" s="15">
        <f t="shared" si="4"/>
        <v>-1.6481783800731933E-3</v>
      </c>
      <c r="G96" s="20"/>
      <c r="H96" s="10">
        <v>42300</v>
      </c>
      <c r="I96" s="12">
        <v>-0.91700000000000004</v>
      </c>
      <c r="J96" s="15">
        <f t="shared" si="5"/>
        <v>-2.4851443652674499E-2</v>
      </c>
      <c r="L96" s="10">
        <v>42300</v>
      </c>
      <c r="M96" s="13">
        <v>2075.15</v>
      </c>
      <c r="N96" s="16">
        <f t="shared" si="6"/>
        <v>8.8886182211751798E-3</v>
      </c>
      <c r="P96" s="10">
        <v>42300</v>
      </c>
      <c r="Q96" s="13">
        <v>2897.95</v>
      </c>
      <c r="R96" s="16">
        <f t="shared" si="7"/>
        <v>1.3989707465667672E-3</v>
      </c>
    </row>
    <row r="97" spans="1:18" x14ac:dyDescent="0.25">
      <c r="A97" s="8">
        <v>42337</v>
      </c>
      <c r="B97" s="7">
        <v>34</v>
      </c>
      <c r="C97" s="14"/>
      <c r="D97" s="10">
        <v>42308</v>
      </c>
      <c r="E97" s="11">
        <v>274000</v>
      </c>
      <c r="F97" s="15">
        <f t="shared" si="4"/>
        <v>1.7794814330630106E-2</v>
      </c>
      <c r="G97" s="20"/>
      <c r="H97" s="10">
        <v>42307</v>
      </c>
      <c r="I97" s="12">
        <v>-0.94199999999999995</v>
      </c>
      <c r="J97" s="15">
        <f t="shared" si="5"/>
        <v>-1.1681567122856224E-2</v>
      </c>
      <c r="L97" s="10">
        <v>42307</v>
      </c>
      <c r="M97" s="13">
        <v>2079.36</v>
      </c>
      <c r="N97" s="16">
        <f t="shared" si="6"/>
        <v>8.8019063363061444E-4</v>
      </c>
      <c r="P97" s="10">
        <v>42307</v>
      </c>
      <c r="Q97" s="13">
        <v>2887.52</v>
      </c>
      <c r="R97" s="16">
        <f t="shared" si="7"/>
        <v>-1.5658870769414291E-3</v>
      </c>
    </row>
    <row r="98" spans="1:18" x14ac:dyDescent="0.25">
      <c r="A98" s="8">
        <v>42344</v>
      </c>
      <c r="B98" s="7">
        <v>23</v>
      </c>
      <c r="C98" s="14"/>
      <c r="D98" s="10">
        <v>42315</v>
      </c>
      <c r="E98" s="11">
        <v>274000</v>
      </c>
      <c r="F98" s="15">
        <f t="shared" si="4"/>
        <v>0</v>
      </c>
      <c r="G98" s="20"/>
      <c r="H98" s="10">
        <v>42314</v>
      </c>
      <c r="I98" s="12">
        <v>-0.92100000000000004</v>
      </c>
      <c r="J98" s="15">
        <f t="shared" si="5"/>
        <v>9.7912725960283952E-3</v>
      </c>
      <c r="L98" s="10">
        <v>42314</v>
      </c>
      <c r="M98" s="13">
        <v>2099.1999999999998</v>
      </c>
      <c r="N98" s="16">
        <f t="shared" si="6"/>
        <v>4.1241323666962437E-3</v>
      </c>
      <c r="P98" s="10">
        <v>42314</v>
      </c>
      <c r="Q98" s="13">
        <v>2981.67</v>
      </c>
      <c r="R98" s="16">
        <f t="shared" si="7"/>
        <v>1.3934574709836741E-2</v>
      </c>
    </row>
    <row r="99" spans="1:18" x14ac:dyDescent="0.25">
      <c r="A99" s="8">
        <v>42351</v>
      </c>
      <c r="B99" s="7">
        <v>11</v>
      </c>
      <c r="C99" s="14"/>
      <c r="D99" s="10">
        <v>42322</v>
      </c>
      <c r="E99" s="11">
        <v>275000</v>
      </c>
      <c r="F99" s="15">
        <f t="shared" si="4"/>
        <v>1.5821310098746606E-3</v>
      </c>
      <c r="G99" s="20"/>
      <c r="H99" s="10">
        <v>42321</v>
      </c>
      <c r="I99" s="12">
        <v>-0.88300000000000001</v>
      </c>
      <c r="J99" s="15">
        <f t="shared" si="5"/>
        <v>1.8298926619280346E-2</v>
      </c>
      <c r="L99" s="10">
        <v>42321</v>
      </c>
      <c r="M99" s="13">
        <v>2023.04</v>
      </c>
      <c r="N99" s="16">
        <f t="shared" si="6"/>
        <v>-1.6049347872099346E-2</v>
      </c>
      <c r="P99" s="10">
        <v>42321</v>
      </c>
      <c r="Q99" s="13">
        <v>2849.46</v>
      </c>
      <c r="R99" s="16">
        <f t="shared" si="7"/>
        <v>-1.969701086356666E-2</v>
      </c>
    </row>
    <row r="100" spans="1:18" x14ac:dyDescent="0.25">
      <c r="A100" s="8">
        <v>42358</v>
      </c>
      <c r="B100" s="7">
        <v>15</v>
      </c>
      <c r="C100" s="14"/>
      <c r="D100" s="10">
        <v>42329</v>
      </c>
      <c r="E100" s="11">
        <v>261000</v>
      </c>
      <c r="F100" s="15">
        <f t="shared" si="4"/>
        <v>-2.2692186491981688E-2</v>
      </c>
      <c r="G100" s="20"/>
      <c r="H100" s="10">
        <v>42328</v>
      </c>
      <c r="I100" s="12">
        <v>-0.86</v>
      </c>
      <c r="J100" s="15">
        <f t="shared" si="5"/>
        <v>1.1462252334000873E-2</v>
      </c>
      <c r="L100" s="10">
        <v>42328</v>
      </c>
      <c r="M100" s="13">
        <v>2089.17</v>
      </c>
      <c r="N100" s="16">
        <f t="shared" si="6"/>
        <v>1.3969311017536358E-2</v>
      </c>
      <c r="P100" s="10">
        <v>42328</v>
      </c>
      <c r="Q100" s="13">
        <v>2920.55</v>
      </c>
      <c r="R100" s="16">
        <f t="shared" si="7"/>
        <v>1.0702080951889514E-2</v>
      </c>
    </row>
    <row r="101" spans="1:18" x14ac:dyDescent="0.25">
      <c r="A101" s="8">
        <v>42365</v>
      </c>
      <c r="B101" s="7">
        <v>17</v>
      </c>
      <c r="C101" s="14"/>
      <c r="D101" s="10">
        <v>42336</v>
      </c>
      <c r="E101" s="11">
        <v>266000</v>
      </c>
      <c r="F101" s="15">
        <f t="shared" si="4"/>
        <v>8.2411292927860001E-3</v>
      </c>
      <c r="G101" s="20"/>
      <c r="H101" s="10">
        <v>42335</v>
      </c>
      <c r="I101" s="12">
        <v>-0.88600000000000001</v>
      </c>
      <c r="J101" s="15">
        <f t="shared" si="5"/>
        <v>-1.2935270643483019E-2</v>
      </c>
      <c r="L101" s="10">
        <v>42335</v>
      </c>
      <c r="M101" s="13">
        <v>2090.11</v>
      </c>
      <c r="N101" s="16">
        <f t="shared" si="6"/>
        <v>1.9536227286671425E-4</v>
      </c>
      <c r="P101" s="10">
        <v>42335</v>
      </c>
      <c r="Q101" s="13">
        <v>2988.2</v>
      </c>
      <c r="R101" s="16">
        <f t="shared" si="7"/>
        <v>9.9450156247179872E-3</v>
      </c>
    </row>
    <row r="102" spans="1:18" x14ac:dyDescent="0.25">
      <c r="A102" s="8">
        <v>42372</v>
      </c>
      <c r="B102" s="7">
        <v>32</v>
      </c>
      <c r="C102" s="14"/>
      <c r="D102" s="10">
        <v>42343</v>
      </c>
      <c r="E102" s="11">
        <v>280000</v>
      </c>
      <c r="F102" s="15">
        <f t="shared" si="4"/>
        <v>2.2276394711152208E-2</v>
      </c>
      <c r="G102" s="20"/>
      <c r="H102" s="10">
        <v>42342</v>
      </c>
      <c r="I102" s="12">
        <v>-0.85899999999999999</v>
      </c>
      <c r="J102" s="15">
        <f t="shared" si="5"/>
        <v>1.3440558055808448E-2</v>
      </c>
      <c r="L102" s="10">
        <v>42342</v>
      </c>
      <c r="M102" s="13">
        <v>2091.69</v>
      </c>
      <c r="N102" s="16">
        <f t="shared" si="6"/>
        <v>3.2817701184130346E-4</v>
      </c>
      <c r="P102" s="10">
        <v>42342</v>
      </c>
      <c r="Q102" s="13">
        <v>2941.04</v>
      </c>
      <c r="R102" s="16">
        <f t="shared" si="7"/>
        <v>-6.9087301867075237E-3</v>
      </c>
    </row>
    <row r="103" spans="1:18" x14ac:dyDescent="0.25">
      <c r="A103" s="8">
        <v>42379</v>
      </c>
      <c r="B103" s="7">
        <v>20</v>
      </c>
      <c r="C103" s="14"/>
      <c r="D103" s="10">
        <v>42350</v>
      </c>
      <c r="E103" s="11">
        <v>269000</v>
      </c>
      <c r="F103" s="15">
        <f t="shared" si="4"/>
        <v>-1.7405751339811228E-2</v>
      </c>
      <c r="G103" s="20"/>
      <c r="H103" s="10">
        <v>42349</v>
      </c>
      <c r="I103" s="12">
        <v>-0.73399999999999999</v>
      </c>
      <c r="J103" s="15">
        <f t="shared" si="5"/>
        <v>6.8297103915171783E-2</v>
      </c>
      <c r="L103" s="10">
        <v>42349</v>
      </c>
      <c r="M103" s="13">
        <v>2012.37</v>
      </c>
      <c r="N103" s="16">
        <f t="shared" si="6"/>
        <v>-1.6789485796971967E-2</v>
      </c>
      <c r="P103" s="10">
        <v>42349</v>
      </c>
      <c r="Q103" s="13">
        <v>2792.45</v>
      </c>
      <c r="R103" s="16">
        <f t="shared" si="7"/>
        <v>-2.2515525595641756E-2</v>
      </c>
    </row>
    <row r="104" spans="1:18" x14ac:dyDescent="0.25">
      <c r="A104" s="8">
        <v>42386</v>
      </c>
      <c r="B104" s="7">
        <v>25</v>
      </c>
      <c r="C104" s="14"/>
      <c r="D104" s="10">
        <v>42357</v>
      </c>
      <c r="E104" s="11">
        <v>260000</v>
      </c>
      <c r="F104" s="15">
        <f t="shared" si="4"/>
        <v>-1.4778932031590013E-2</v>
      </c>
      <c r="G104" s="20"/>
      <c r="H104" s="10">
        <v>42356</v>
      </c>
      <c r="I104" s="12">
        <v>-0.61099999999999999</v>
      </c>
      <c r="J104" s="15">
        <f t="shared" si="5"/>
        <v>7.9654849673516284E-2</v>
      </c>
      <c r="L104" s="10">
        <v>42356</v>
      </c>
      <c r="M104" s="13">
        <v>2005.55</v>
      </c>
      <c r="N104" s="16">
        <f t="shared" si="6"/>
        <v>-1.4743405598594969E-3</v>
      </c>
      <c r="P104" s="10">
        <v>42356</v>
      </c>
      <c r="Q104" s="13">
        <v>2786.02</v>
      </c>
      <c r="R104" s="16">
        <f t="shared" si="7"/>
        <v>-1.0011758619631649E-3</v>
      </c>
    </row>
    <row r="105" spans="1:18" x14ac:dyDescent="0.25">
      <c r="A105" s="8">
        <v>42393</v>
      </c>
      <c r="B105" s="7">
        <v>33</v>
      </c>
      <c r="C105" s="14"/>
      <c r="D105" s="10">
        <v>42364</v>
      </c>
      <c r="E105" s="11">
        <v>277000</v>
      </c>
      <c r="F105" s="15">
        <f t="shared" si="4"/>
        <v>2.7506421093630586E-2</v>
      </c>
      <c r="G105" s="20"/>
      <c r="H105" s="10">
        <v>42363</v>
      </c>
      <c r="I105" s="12">
        <v>-0.64</v>
      </c>
      <c r="J105" s="15">
        <f t="shared" si="5"/>
        <v>-2.0138763741332971E-2</v>
      </c>
      <c r="L105" s="10">
        <v>42363</v>
      </c>
      <c r="M105" s="13">
        <v>2060.9899999999998</v>
      </c>
      <c r="N105" s="16">
        <f t="shared" si="6"/>
        <v>1.1842390802494574E-2</v>
      </c>
      <c r="P105" s="10">
        <v>42363</v>
      </c>
      <c r="Q105" s="13">
        <v>2869.86</v>
      </c>
      <c r="R105" s="16">
        <f t="shared" si="7"/>
        <v>1.287648135193181E-2</v>
      </c>
    </row>
    <row r="106" spans="1:18" x14ac:dyDescent="0.25">
      <c r="A106" s="8">
        <v>42400</v>
      </c>
      <c r="B106" s="7">
        <v>31</v>
      </c>
      <c r="C106" s="14"/>
      <c r="D106" s="10">
        <v>42371</v>
      </c>
      <c r="E106" s="11">
        <v>274000</v>
      </c>
      <c r="F106" s="15">
        <f t="shared" si="4"/>
        <v>-4.7292062440606091E-3</v>
      </c>
      <c r="G106" s="20"/>
      <c r="H106" s="10">
        <v>42370</v>
      </c>
      <c r="I106" s="12">
        <v>-0.64200000000000002</v>
      </c>
      <c r="J106" s="15">
        <f t="shared" si="5"/>
        <v>-1.3550540849661212E-3</v>
      </c>
      <c r="L106" s="10">
        <v>42370</v>
      </c>
      <c r="M106" s="13">
        <v>2043.94</v>
      </c>
      <c r="N106" s="16">
        <f t="shared" si="6"/>
        <v>-3.6077416661222891E-3</v>
      </c>
      <c r="P106" s="10">
        <v>42370</v>
      </c>
      <c r="Q106" s="13">
        <v>2822.97</v>
      </c>
      <c r="R106" s="16">
        <f t="shared" si="7"/>
        <v>-7.154448242420109E-3</v>
      </c>
    </row>
    <row r="107" spans="1:18" x14ac:dyDescent="0.25">
      <c r="A107" s="8">
        <v>42407</v>
      </c>
      <c r="B107" s="7">
        <v>24</v>
      </c>
      <c r="C107" s="14"/>
      <c r="D107" s="10">
        <v>42378</v>
      </c>
      <c r="E107" s="11">
        <v>278000</v>
      </c>
      <c r="F107" s="15">
        <f t="shared" si="4"/>
        <v>6.2942330976883043E-3</v>
      </c>
      <c r="G107" s="20"/>
      <c r="H107" s="10">
        <v>42377</v>
      </c>
      <c r="I107" s="12">
        <v>-0.53900000000000003</v>
      </c>
      <c r="J107" s="15">
        <f t="shared" si="5"/>
        <v>7.5946262882114549E-2</v>
      </c>
      <c r="L107" s="10">
        <v>42377</v>
      </c>
      <c r="M107" s="13">
        <v>1922.03</v>
      </c>
      <c r="N107" s="16">
        <f t="shared" si="6"/>
        <v>-2.6707980835589038E-2</v>
      </c>
      <c r="P107" s="10">
        <v>42377</v>
      </c>
      <c r="Q107" s="13">
        <v>2600.08</v>
      </c>
      <c r="R107" s="16">
        <f t="shared" si="7"/>
        <v>-3.5719552205793058E-2</v>
      </c>
    </row>
    <row r="108" spans="1:18" x14ac:dyDescent="0.25">
      <c r="A108" s="8">
        <v>42414</v>
      </c>
      <c r="B108" s="7">
        <v>24</v>
      </c>
      <c r="C108" s="14"/>
      <c r="D108" s="10">
        <v>42385</v>
      </c>
      <c r="E108" s="11">
        <v>291000</v>
      </c>
      <c r="F108" s="15">
        <f t="shared" si="4"/>
        <v>1.9848193067830984E-2</v>
      </c>
      <c r="G108" s="20"/>
      <c r="H108" s="10">
        <v>42384</v>
      </c>
      <c r="I108" s="12">
        <v>-0.47899999999999998</v>
      </c>
      <c r="J108" s="15">
        <f t="shared" si="5"/>
        <v>5.1253251772175511E-2</v>
      </c>
      <c r="L108" s="10">
        <v>42384</v>
      </c>
      <c r="M108" s="13">
        <v>1880.33</v>
      </c>
      <c r="N108" s="16">
        <f t="shared" si="6"/>
        <v>-9.5260869537861555E-3</v>
      </c>
      <c r="P108" s="10">
        <v>42384</v>
      </c>
      <c r="Q108" s="13">
        <v>2504.4499999999998</v>
      </c>
      <c r="R108" s="16">
        <f t="shared" si="7"/>
        <v>-1.6274345016517994E-2</v>
      </c>
    </row>
    <row r="109" spans="1:18" x14ac:dyDescent="0.25">
      <c r="A109" s="8">
        <v>42421</v>
      </c>
      <c r="B109" s="7">
        <v>24</v>
      </c>
      <c r="C109" s="14"/>
      <c r="D109" s="10">
        <v>42392</v>
      </c>
      <c r="E109" s="11">
        <v>267000</v>
      </c>
      <c r="F109" s="15">
        <f t="shared" si="4"/>
        <v>-3.7381727621332086E-2</v>
      </c>
      <c r="G109" s="20"/>
      <c r="H109" s="10">
        <v>42391</v>
      </c>
      <c r="I109" s="12">
        <v>-0.41699999999999998</v>
      </c>
      <c r="J109" s="15">
        <f t="shared" si="5"/>
        <v>6.0199458440805688E-2</v>
      </c>
      <c r="L109" s="10">
        <v>42391</v>
      </c>
      <c r="M109" s="13">
        <v>1906.9</v>
      </c>
      <c r="N109" s="16">
        <f t="shared" si="6"/>
        <v>6.09384363179885E-3</v>
      </c>
      <c r="P109" s="10">
        <v>42391</v>
      </c>
      <c r="Q109" s="13">
        <v>2536.6</v>
      </c>
      <c r="R109" s="16">
        <f t="shared" si="7"/>
        <v>5.539622461048734E-3</v>
      </c>
    </row>
    <row r="110" spans="1:18" x14ac:dyDescent="0.25">
      <c r="A110" s="8">
        <v>42428</v>
      </c>
      <c r="B110" s="7">
        <v>38</v>
      </c>
      <c r="C110" s="14"/>
      <c r="D110" s="10">
        <v>42399</v>
      </c>
      <c r="E110" s="11">
        <v>291000</v>
      </c>
      <c r="F110" s="15">
        <f t="shared" si="4"/>
        <v>3.7381727621332066E-2</v>
      </c>
      <c r="G110" s="20"/>
      <c r="H110" s="10">
        <v>42398</v>
      </c>
      <c r="I110" s="12">
        <v>-0.54400000000000004</v>
      </c>
      <c r="J110" s="15">
        <f t="shared" si="5"/>
        <v>-0.11546284472442242</v>
      </c>
      <c r="L110" s="10">
        <v>42398</v>
      </c>
      <c r="M110" s="13">
        <v>1940.24</v>
      </c>
      <c r="N110" s="16">
        <f t="shared" si="6"/>
        <v>7.5275350118957553E-3</v>
      </c>
      <c r="P110" s="10">
        <v>42398</v>
      </c>
      <c r="Q110" s="13">
        <v>2573.1799999999998</v>
      </c>
      <c r="R110" s="16">
        <f t="shared" si="7"/>
        <v>6.2181790776954212E-3</v>
      </c>
    </row>
    <row r="111" spans="1:18" x14ac:dyDescent="0.25">
      <c r="A111" s="8">
        <v>42435</v>
      </c>
      <c r="B111" s="7">
        <v>19</v>
      </c>
      <c r="C111" s="14"/>
      <c r="D111" s="10">
        <v>42406</v>
      </c>
      <c r="E111" s="11">
        <v>268000</v>
      </c>
      <c r="F111" s="15">
        <f t="shared" si="4"/>
        <v>-3.5758194957118489E-2</v>
      </c>
      <c r="G111" s="20"/>
      <c r="H111" s="10">
        <v>42405</v>
      </c>
      <c r="I111" s="12">
        <v>-0.53700000000000003</v>
      </c>
      <c r="J111" s="15">
        <f t="shared" si="5"/>
        <v>5.6246139986243261E-3</v>
      </c>
      <c r="L111" s="10">
        <v>42405</v>
      </c>
      <c r="M111" s="13">
        <v>1880.05</v>
      </c>
      <c r="N111" s="16">
        <f t="shared" si="6"/>
        <v>-1.36860542643275E-2</v>
      </c>
      <c r="P111" s="10">
        <v>42405</v>
      </c>
      <c r="Q111" s="13">
        <v>2449.5100000000002</v>
      </c>
      <c r="R111" s="16">
        <f t="shared" si="7"/>
        <v>-2.1390950413496767E-2</v>
      </c>
    </row>
    <row r="112" spans="1:18" x14ac:dyDescent="0.25">
      <c r="A112" s="8">
        <v>42442</v>
      </c>
      <c r="B112" s="7">
        <v>15</v>
      </c>
      <c r="C112" s="14"/>
      <c r="D112" s="10">
        <v>42413</v>
      </c>
      <c r="E112" s="11">
        <v>268000</v>
      </c>
      <c r="F112" s="15">
        <f t="shared" si="4"/>
        <v>0</v>
      </c>
      <c r="G112" s="20"/>
      <c r="H112" s="10">
        <v>42412</v>
      </c>
      <c r="I112" s="12">
        <v>-0.34599999999999997</v>
      </c>
      <c r="J112" s="15">
        <f t="shared" si="5"/>
        <v>0.19089818690677909</v>
      </c>
      <c r="L112" s="10">
        <v>42412</v>
      </c>
      <c r="M112" s="13">
        <v>1864.78</v>
      </c>
      <c r="N112" s="16">
        <f t="shared" si="6"/>
        <v>-3.5417968206776849E-3</v>
      </c>
      <c r="P112" s="10">
        <v>42412</v>
      </c>
      <c r="Q112" s="13">
        <v>2415.64</v>
      </c>
      <c r="R112" s="16">
        <f t="shared" si="7"/>
        <v>-6.0470044077291629E-3</v>
      </c>
    </row>
    <row r="113" spans="1:18" x14ac:dyDescent="0.25">
      <c r="A113" s="8">
        <v>42449</v>
      </c>
      <c r="B113" s="7">
        <v>18</v>
      </c>
      <c r="C113" s="14"/>
      <c r="D113" s="10">
        <v>42420</v>
      </c>
      <c r="E113" s="11">
        <v>272000</v>
      </c>
      <c r="F113" s="15">
        <f t="shared" si="4"/>
        <v>6.4341100054099033E-3</v>
      </c>
      <c r="G113" s="20"/>
      <c r="H113" s="10">
        <v>42419</v>
      </c>
      <c r="I113" s="12">
        <v>-0.45</v>
      </c>
      <c r="J113" s="15">
        <f t="shared" si="5"/>
        <v>-0.11413641498256709</v>
      </c>
      <c r="L113" s="10">
        <v>42419</v>
      </c>
      <c r="M113" s="13">
        <v>1917.78</v>
      </c>
      <c r="N113" s="16">
        <f t="shared" si="6"/>
        <v>1.2171182503109831E-2</v>
      </c>
      <c r="P113" s="10">
        <v>42419</v>
      </c>
      <c r="Q113" s="13">
        <v>2510.13</v>
      </c>
      <c r="R113" s="16">
        <f t="shared" si="7"/>
        <v>1.6664001864886847E-2</v>
      </c>
    </row>
    <row r="114" spans="1:18" x14ac:dyDescent="0.25">
      <c r="A114" s="8">
        <v>42456</v>
      </c>
      <c r="B114" s="7">
        <v>31</v>
      </c>
      <c r="C114" s="14"/>
      <c r="D114" s="10">
        <v>42427</v>
      </c>
      <c r="E114" s="11">
        <v>271000</v>
      </c>
      <c r="F114" s="15">
        <f t="shared" si="4"/>
        <v>-1.5996131597929742E-3</v>
      </c>
      <c r="G114" s="20"/>
      <c r="H114" s="10">
        <v>42426</v>
      </c>
      <c r="I114" s="12">
        <v>-0.54400000000000004</v>
      </c>
      <c r="J114" s="15">
        <f t="shared" si="5"/>
        <v>-8.2386385922836231E-2</v>
      </c>
      <c r="L114" s="10">
        <v>42426</v>
      </c>
      <c r="M114" s="13">
        <v>1948.05</v>
      </c>
      <c r="N114" s="16">
        <f t="shared" si="6"/>
        <v>6.801314410824078E-3</v>
      </c>
      <c r="P114" s="10">
        <v>42426</v>
      </c>
      <c r="Q114" s="13">
        <v>2577.66</v>
      </c>
      <c r="R114" s="16">
        <f t="shared" si="7"/>
        <v>1.1529417994873371E-2</v>
      </c>
    </row>
    <row r="115" spans="1:18" x14ac:dyDescent="0.25">
      <c r="A115" s="8">
        <v>42463</v>
      </c>
      <c r="B115" s="7">
        <v>24</v>
      </c>
      <c r="C115" s="14"/>
      <c r="D115" s="10">
        <v>42434</v>
      </c>
      <c r="E115" s="11">
        <v>261000</v>
      </c>
      <c r="F115" s="15">
        <f t="shared" si="4"/>
        <v>-1.6328783536124793E-2</v>
      </c>
      <c r="G115" s="20"/>
      <c r="H115" s="10">
        <v>42433</v>
      </c>
      <c r="I115" s="12">
        <v>-0.64500000000000002</v>
      </c>
      <c r="J115" s="15">
        <f t="shared" si="5"/>
        <v>-7.3960814937087824E-2</v>
      </c>
      <c r="L115" s="10">
        <v>42433</v>
      </c>
      <c r="M115" s="13">
        <v>1999.99</v>
      </c>
      <c r="N115" s="16">
        <f t="shared" si="6"/>
        <v>1.1427724597642689E-2</v>
      </c>
      <c r="P115" s="10">
        <v>42433</v>
      </c>
      <c r="Q115" s="13">
        <v>2688.88</v>
      </c>
      <c r="R115" s="16">
        <f t="shared" si="7"/>
        <v>1.8345788621360704E-2</v>
      </c>
    </row>
    <row r="116" spans="1:18" x14ac:dyDescent="0.25">
      <c r="A116" s="8">
        <v>42470</v>
      </c>
      <c r="B116" s="7">
        <v>31</v>
      </c>
      <c r="C116" s="14"/>
      <c r="D116" s="10">
        <v>42441</v>
      </c>
      <c r="E116" s="11">
        <v>264000</v>
      </c>
      <c r="F116" s="15">
        <f t="shared" si="4"/>
        <v>4.9634195315501435E-3</v>
      </c>
      <c r="G116" s="20"/>
      <c r="H116" s="10">
        <v>42440</v>
      </c>
      <c r="I116" s="12">
        <v>-0.67600000000000005</v>
      </c>
      <c r="J116" s="15">
        <f t="shared" si="5"/>
        <v>-2.0386981306368176E-2</v>
      </c>
      <c r="L116" s="10">
        <v>42440</v>
      </c>
      <c r="M116" s="13">
        <v>2022.19</v>
      </c>
      <c r="N116" s="16">
        <f t="shared" si="6"/>
        <v>4.7941342275644666E-3</v>
      </c>
      <c r="P116" s="10">
        <v>42440</v>
      </c>
      <c r="Q116" s="13">
        <v>2702.85</v>
      </c>
      <c r="R116" s="16">
        <f t="shared" si="7"/>
        <v>2.2505234828148536E-3</v>
      </c>
    </row>
    <row r="117" spans="1:18" x14ac:dyDescent="0.25">
      <c r="A117" s="8">
        <v>42477</v>
      </c>
      <c r="B117" s="7">
        <v>33</v>
      </c>
      <c r="C117" s="14"/>
      <c r="D117" s="10">
        <v>42448</v>
      </c>
      <c r="E117" s="11">
        <v>267000</v>
      </c>
      <c r="F117" s="15">
        <f t="shared" si="4"/>
        <v>4.9073344947442015E-3</v>
      </c>
      <c r="G117" s="20"/>
      <c r="H117" s="10">
        <v>42447</v>
      </c>
      <c r="I117" s="12">
        <v>-0.77700000000000002</v>
      </c>
      <c r="J117" s="15">
        <f t="shared" si="5"/>
        <v>-6.0474322859278312E-2</v>
      </c>
      <c r="L117" s="10">
        <v>42447</v>
      </c>
      <c r="M117" s="13">
        <v>2049.58</v>
      </c>
      <c r="N117" s="16">
        <f t="shared" si="6"/>
        <v>5.842916119994576E-3</v>
      </c>
      <c r="P117" s="10">
        <v>42447</v>
      </c>
      <c r="Q117" s="13">
        <v>2737.93</v>
      </c>
      <c r="R117" s="16">
        <f t="shared" si="7"/>
        <v>5.6003960996844921E-3</v>
      </c>
    </row>
    <row r="118" spans="1:18" x14ac:dyDescent="0.25">
      <c r="A118" s="8">
        <v>42484</v>
      </c>
      <c r="B118" s="7">
        <v>37</v>
      </c>
      <c r="C118" s="14"/>
      <c r="D118" s="10">
        <v>42455</v>
      </c>
      <c r="E118" s="11">
        <v>274000</v>
      </c>
      <c r="F118" s="15">
        <f t="shared" si="4"/>
        <v>1.123930145581277E-2</v>
      </c>
      <c r="G118" s="20"/>
      <c r="H118" s="10">
        <v>42454</v>
      </c>
      <c r="I118" s="12">
        <v>-0.83599999999999997</v>
      </c>
      <c r="J118" s="15">
        <f t="shared" si="5"/>
        <v>-3.1785258638102096E-2</v>
      </c>
      <c r="L118" s="10">
        <v>42454</v>
      </c>
      <c r="M118" s="13">
        <v>2035.94</v>
      </c>
      <c r="N118" s="16">
        <f t="shared" si="6"/>
        <v>-2.8998995197056189E-3</v>
      </c>
      <c r="P118" s="10">
        <v>42454</v>
      </c>
      <c r="Q118" s="13">
        <v>2682.92</v>
      </c>
      <c r="R118" s="16">
        <f t="shared" si="7"/>
        <v>-8.8146174767755325E-3</v>
      </c>
    </row>
    <row r="119" spans="1:18" x14ac:dyDescent="0.25">
      <c r="A119" s="8">
        <v>42491</v>
      </c>
      <c r="B119" s="7">
        <v>31</v>
      </c>
      <c r="C119" s="14"/>
      <c r="D119" s="10">
        <v>42462</v>
      </c>
      <c r="E119" s="11">
        <v>276000</v>
      </c>
      <c r="F119" s="15">
        <f t="shared" si="4"/>
        <v>3.1585192448297869E-3</v>
      </c>
      <c r="G119" s="20"/>
      <c r="H119" s="10">
        <v>42461</v>
      </c>
      <c r="I119" s="12">
        <v>-0.80700000000000005</v>
      </c>
      <c r="J119" s="15">
        <f t="shared" si="5"/>
        <v>1.5332742716945919E-2</v>
      </c>
      <c r="L119" s="10">
        <v>42461</v>
      </c>
      <c r="M119" s="13">
        <v>2072.7800000000002</v>
      </c>
      <c r="N119" s="16">
        <f t="shared" si="6"/>
        <v>7.7882345297974409E-3</v>
      </c>
      <c r="P119" s="10">
        <v>42461</v>
      </c>
      <c r="Q119" s="13">
        <v>2777.73</v>
      </c>
      <c r="R119" s="16">
        <f t="shared" si="7"/>
        <v>1.5082306343162839E-2</v>
      </c>
    </row>
    <row r="120" spans="1:18" x14ac:dyDescent="0.25">
      <c r="A120" s="8">
        <v>42498</v>
      </c>
      <c r="B120" s="7">
        <v>34</v>
      </c>
      <c r="C120" s="14"/>
      <c r="D120" s="10">
        <v>42469</v>
      </c>
      <c r="E120" s="11">
        <v>261000</v>
      </c>
      <c r="F120" s="15">
        <f t="shared" si="4"/>
        <v>-2.4268574726936755E-2</v>
      </c>
      <c r="G120" s="20"/>
      <c r="H120" s="10">
        <v>42468</v>
      </c>
      <c r="I120" s="12">
        <v>-0.81399999999999995</v>
      </c>
      <c r="J120" s="15">
        <f t="shared" si="5"/>
        <v>-3.7508701671307479E-3</v>
      </c>
      <c r="L120" s="10">
        <v>42468</v>
      </c>
      <c r="M120" s="13">
        <v>2047.6</v>
      </c>
      <c r="N120" s="16">
        <f t="shared" si="6"/>
        <v>-5.3080886655860844E-3</v>
      </c>
      <c r="P120" s="10">
        <v>42468</v>
      </c>
      <c r="Q120" s="13">
        <v>2727.1</v>
      </c>
      <c r="R120" s="16">
        <f t="shared" si="7"/>
        <v>-7.9889659301707206E-3</v>
      </c>
    </row>
    <row r="121" spans="1:18" x14ac:dyDescent="0.25">
      <c r="A121" s="8">
        <v>42505</v>
      </c>
      <c r="B121" s="7">
        <v>20</v>
      </c>
      <c r="C121" s="14"/>
      <c r="D121" s="10">
        <v>42476</v>
      </c>
      <c r="E121" s="11">
        <v>257000</v>
      </c>
      <c r="F121" s="15">
        <f t="shared" si="4"/>
        <v>-6.7073840069864325E-3</v>
      </c>
      <c r="G121" s="20"/>
      <c r="H121" s="10">
        <v>42475</v>
      </c>
      <c r="I121" s="12">
        <v>-0.85899999999999999</v>
      </c>
      <c r="J121" s="15">
        <f t="shared" si="5"/>
        <v>-2.3368758942041087E-2</v>
      </c>
      <c r="L121" s="10">
        <v>42475</v>
      </c>
      <c r="M121" s="13">
        <v>2080.73</v>
      </c>
      <c r="N121" s="16">
        <f t="shared" si="6"/>
        <v>6.970608003429705E-3</v>
      </c>
      <c r="P121" s="10">
        <v>42475</v>
      </c>
      <c r="Q121" s="13">
        <v>2810.63</v>
      </c>
      <c r="R121" s="16">
        <f t="shared" si="7"/>
        <v>1.3102614132259952E-2</v>
      </c>
    </row>
    <row r="122" spans="1:18" x14ac:dyDescent="0.25">
      <c r="A122" s="8">
        <v>42512</v>
      </c>
      <c r="B122" s="7">
        <v>30</v>
      </c>
      <c r="C122" s="14"/>
      <c r="D122" s="10">
        <v>42483</v>
      </c>
      <c r="E122" s="11">
        <v>258000</v>
      </c>
      <c r="F122" s="15">
        <f t="shared" si="4"/>
        <v>1.6865826319356159E-3</v>
      </c>
      <c r="G122" s="20"/>
      <c r="H122" s="10">
        <v>42482</v>
      </c>
      <c r="I122" s="12">
        <v>-0.90700000000000003</v>
      </c>
      <c r="J122" s="15">
        <f t="shared" si="5"/>
        <v>-2.3614123228852937E-2</v>
      </c>
      <c r="L122" s="10">
        <v>42482</v>
      </c>
      <c r="M122" s="13">
        <v>2091.58</v>
      </c>
      <c r="N122" s="16">
        <f t="shared" si="6"/>
        <v>2.2587515072073341E-3</v>
      </c>
      <c r="P122" s="10">
        <v>42482</v>
      </c>
      <c r="Q122" s="13">
        <v>2849.81</v>
      </c>
      <c r="R122" s="16">
        <f t="shared" si="7"/>
        <v>6.0122285724365952E-3</v>
      </c>
    </row>
    <row r="123" spans="1:18" x14ac:dyDescent="0.25">
      <c r="A123" s="8">
        <v>42519</v>
      </c>
      <c r="B123" s="7">
        <v>28</v>
      </c>
      <c r="C123" s="14"/>
      <c r="D123" s="10">
        <v>42490</v>
      </c>
      <c r="E123" s="11">
        <v>280000</v>
      </c>
      <c r="F123" s="15">
        <f t="shared" si="4"/>
        <v>3.5538325378989037E-2</v>
      </c>
      <c r="G123" s="20"/>
      <c r="H123" s="10">
        <v>42489</v>
      </c>
      <c r="I123" s="12">
        <v>-0.92400000000000004</v>
      </c>
      <c r="J123" s="15">
        <f t="shared" si="5"/>
        <v>-8.0646841600114771E-3</v>
      </c>
      <c r="L123" s="10">
        <v>42489</v>
      </c>
      <c r="M123" s="13">
        <v>2065.3000000000002</v>
      </c>
      <c r="N123" s="16">
        <f t="shared" si="6"/>
        <v>-5.4913353497213352E-3</v>
      </c>
      <c r="P123" s="10">
        <v>42489</v>
      </c>
      <c r="Q123" s="13">
        <v>2810.43</v>
      </c>
      <c r="R123" s="16">
        <f t="shared" si="7"/>
        <v>-6.0431333827099046E-3</v>
      </c>
    </row>
    <row r="124" spans="1:18" x14ac:dyDescent="0.25">
      <c r="A124" s="8">
        <v>42526</v>
      </c>
      <c r="B124" s="7">
        <v>32</v>
      </c>
      <c r="C124" s="14"/>
      <c r="D124" s="10">
        <v>42497</v>
      </c>
      <c r="E124" s="11">
        <v>288000</v>
      </c>
      <c r="F124" s="15">
        <f t="shared" si="4"/>
        <v>1.2234456417011586E-2</v>
      </c>
      <c r="G124" s="20"/>
      <c r="H124" s="10">
        <v>42496</v>
      </c>
      <c r="I124" s="12">
        <v>-0.89700000000000002</v>
      </c>
      <c r="J124" s="15">
        <f t="shared" si="5"/>
        <v>1.2879528176014631E-2</v>
      </c>
      <c r="L124" s="10">
        <v>42496</v>
      </c>
      <c r="M124" s="13">
        <v>2057.14</v>
      </c>
      <c r="N124" s="16">
        <f t="shared" si="6"/>
        <v>-1.7192961453300368E-3</v>
      </c>
      <c r="P124" s="10">
        <v>42496</v>
      </c>
      <c r="Q124" s="13">
        <v>2770.36</v>
      </c>
      <c r="R124" s="16">
        <f t="shared" si="7"/>
        <v>-6.2365646940362052E-3</v>
      </c>
    </row>
    <row r="125" spans="1:18" x14ac:dyDescent="0.25">
      <c r="A125" s="8">
        <v>42533</v>
      </c>
      <c r="B125" s="7">
        <v>23</v>
      </c>
      <c r="C125" s="14"/>
      <c r="D125" s="10">
        <v>42504</v>
      </c>
      <c r="E125" s="11">
        <v>281000</v>
      </c>
      <c r="F125" s="15">
        <f t="shared" si="4"/>
        <v>-1.0686167854150969E-2</v>
      </c>
      <c r="G125" s="20"/>
      <c r="H125" s="10">
        <v>42503</v>
      </c>
      <c r="I125" s="12">
        <v>-0.96099999999999997</v>
      </c>
      <c r="J125" s="15">
        <f t="shared" si="5"/>
        <v>-2.9930944624453285E-2</v>
      </c>
      <c r="L125" s="10">
        <v>42503</v>
      </c>
      <c r="M125" s="13">
        <v>2046.61</v>
      </c>
      <c r="N125" s="16">
        <f t="shared" si="6"/>
        <v>-2.2287570788061387E-3</v>
      </c>
      <c r="P125" s="10">
        <v>42503</v>
      </c>
      <c r="Q125" s="13">
        <v>2739.84</v>
      </c>
      <c r="R125" s="16">
        <f t="shared" si="7"/>
        <v>-4.8110061829655789E-3</v>
      </c>
    </row>
    <row r="126" spans="1:18" x14ac:dyDescent="0.25">
      <c r="A126" s="8">
        <v>42540</v>
      </c>
      <c r="B126" s="7">
        <v>26</v>
      </c>
      <c r="C126" s="14"/>
      <c r="D126" s="10">
        <v>42511</v>
      </c>
      <c r="E126" s="11">
        <v>269000</v>
      </c>
      <c r="F126" s="15">
        <f t="shared" si="4"/>
        <v>-1.8954039902671901E-2</v>
      </c>
      <c r="G126" s="20"/>
      <c r="H126" s="10">
        <v>42510</v>
      </c>
      <c r="I126" s="12">
        <v>-0.94599999999999995</v>
      </c>
      <c r="J126" s="15">
        <f t="shared" si="5"/>
        <v>6.8322512667526054E-3</v>
      </c>
      <c r="L126" s="10">
        <v>42510</v>
      </c>
      <c r="M126" s="13">
        <v>2052.3200000000002</v>
      </c>
      <c r="N126" s="16">
        <f t="shared" si="6"/>
        <v>1.2099855795369588E-3</v>
      </c>
      <c r="P126" s="10">
        <v>42510</v>
      </c>
      <c r="Q126" s="13">
        <v>2764.28</v>
      </c>
      <c r="R126" s="16">
        <f t="shared" si="7"/>
        <v>3.8568297551780767E-3</v>
      </c>
    </row>
    <row r="127" spans="1:18" x14ac:dyDescent="0.25">
      <c r="A127" s="8">
        <v>42547</v>
      </c>
      <c r="B127" s="7">
        <v>23</v>
      </c>
      <c r="C127" s="14"/>
      <c r="D127" s="10">
        <v>42518</v>
      </c>
      <c r="E127" s="11">
        <v>265000</v>
      </c>
      <c r="F127" s="15">
        <f t="shared" si="4"/>
        <v>-6.5064060656001505E-3</v>
      </c>
      <c r="G127" s="20"/>
      <c r="H127" s="10">
        <v>42517</v>
      </c>
      <c r="I127" s="12">
        <v>-0.97199999999999998</v>
      </c>
      <c r="J127" s="15">
        <f t="shared" si="5"/>
        <v>-1.1775128524481853E-2</v>
      </c>
      <c r="L127" s="10">
        <v>42517</v>
      </c>
      <c r="M127" s="13">
        <v>2099.06</v>
      </c>
      <c r="N127" s="16">
        <f t="shared" si="6"/>
        <v>9.7797753357996824E-3</v>
      </c>
      <c r="P127" s="10">
        <v>42517</v>
      </c>
      <c r="Q127" s="13">
        <v>2859.16</v>
      </c>
      <c r="R127" s="16">
        <f t="shared" si="7"/>
        <v>1.4656427797486429E-2</v>
      </c>
    </row>
    <row r="128" spans="1:18" x14ac:dyDescent="0.25">
      <c r="A128" s="8">
        <v>42554</v>
      </c>
      <c r="B128" s="7">
        <v>17</v>
      </c>
      <c r="C128" s="14"/>
      <c r="D128" s="10">
        <v>42525</v>
      </c>
      <c r="E128" s="11">
        <v>267000</v>
      </c>
      <c r="F128" s="15">
        <f t="shared" si="4"/>
        <v>3.2653874277673708E-3</v>
      </c>
      <c r="G128" s="20"/>
      <c r="H128" s="10">
        <v>42524</v>
      </c>
      <c r="I128" s="12">
        <v>-0.97699999999999998</v>
      </c>
      <c r="J128" s="15">
        <f t="shared" si="5"/>
        <v>-2.2282987924984719E-3</v>
      </c>
      <c r="L128" s="10">
        <v>42524</v>
      </c>
      <c r="M128" s="13">
        <v>2099.13</v>
      </c>
      <c r="N128" s="16">
        <f t="shared" si="6"/>
        <v>1.4482724095899334E-5</v>
      </c>
      <c r="P128" s="10">
        <v>42524</v>
      </c>
      <c r="Q128" s="13">
        <v>2893.17</v>
      </c>
      <c r="R128" s="16">
        <f t="shared" si="7"/>
        <v>5.1354937699625239E-3</v>
      </c>
    </row>
    <row r="129" spans="1:18" x14ac:dyDescent="0.25">
      <c r="A129" s="8">
        <v>42561</v>
      </c>
      <c r="B129" s="7">
        <v>35</v>
      </c>
      <c r="C129" s="14"/>
      <c r="D129" s="10">
        <v>42532</v>
      </c>
      <c r="E129" s="11">
        <v>273000</v>
      </c>
      <c r="F129" s="15">
        <f t="shared" si="4"/>
        <v>9.6513856761808389E-3</v>
      </c>
      <c r="G129" s="20"/>
      <c r="H129" s="10">
        <v>42531</v>
      </c>
      <c r="I129" s="12">
        <v>-0.997</v>
      </c>
      <c r="J129" s="15">
        <f t="shared" si="5"/>
        <v>-8.8005945928826736E-3</v>
      </c>
      <c r="L129" s="10">
        <v>42531</v>
      </c>
      <c r="M129" s="13">
        <v>2096.0700000000002</v>
      </c>
      <c r="N129" s="16">
        <f t="shared" si="6"/>
        <v>-6.3355327531634397E-4</v>
      </c>
      <c r="P129" s="10">
        <v>42531</v>
      </c>
      <c r="Q129" s="13">
        <v>2892.66</v>
      </c>
      <c r="R129" s="16">
        <f t="shared" si="7"/>
        <v>-7.6562977600228325E-5</v>
      </c>
    </row>
    <row r="130" spans="1:18" x14ac:dyDescent="0.25">
      <c r="A130" s="8">
        <v>42568</v>
      </c>
      <c r="B130" s="7">
        <v>26</v>
      </c>
      <c r="C130" s="14"/>
      <c r="D130" s="10">
        <v>42539</v>
      </c>
      <c r="E130" s="11">
        <v>263000</v>
      </c>
      <c r="F130" s="15">
        <f t="shared" si="4"/>
        <v>-1.6206898550998161E-2</v>
      </c>
      <c r="G130" s="20"/>
      <c r="H130" s="10">
        <v>42538</v>
      </c>
      <c r="I130" s="12">
        <v>-0.85699999999999998</v>
      </c>
      <c r="J130" s="15">
        <f t="shared" si="5"/>
        <v>6.5714336388457542E-2</v>
      </c>
      <c r="L130" s="10">
        <v>42538</v>
      </c>
      <c r="M130" s="13">
        <v>2071.2199999999998</v>
      </c>
      <c r="N130" s="16">
        <f t="shared" si="6"/>
        <v>-5.1795511216864371E-3</v>
      </c>
      <c r="P130" s="10">
        <v>42538</v>
      </c>
      <c r="Q130" s="13">
        <v>2844.86</v>
      </c>
      <c r="R130" s="16">
        <f t="shared" si="7"/>
        <v>-7.2364912154385969E-3</v>
      </c>
    </row>
    <row r="131" spans="1:18" x14ac:dyDescent="0.25">
      <c r="A131" s="8">
        <v>42575</v>
      </c>
      <c r="B131" s="7">
        <v>21</v>
      </c>
      <c r="C131" s="14"/>
      <c r="D131" s="10">
        <v>42546</v>
      </c>
      <c r="E131" s="11">
        <v>265000</v>
      </c>
      <c r="F131" s="15">
        <f t="shared" si="4"/>
        <v>3.2901254470500095E-3</v>
      </c>
      <c r="G131" s="20"/>
      <c r="H131" s="10">
        <v>42545</v>
      </c>
      <c r="I131" s="12">
        <v>-0.89200000000000002</v>
      </c>
      <c r="J131" s="15">
        <f t="shared" si="5"/>
        <v>-1.7384032452924955E-2</v>
      </c>
      <c r="L131" s="10">
        <v>42545</v>
      </c>
      <c r="M131" s="13">
        <v>2037.41</v>
      </c>
      <c r="N131" s="16">
        <f t="shared" si="6"/>
        <v>-7.1477976290381263E-3</v>
      </c>
      <c r="P131" s="10">
        <v>42545</v>
      </c>
      <c r="Q131" s="13">
        <v>2802.22</v>
      </c>
      <c r="R131" s="16">
        <f t="shared" si="7"/>
        <v>-6.5586705550064453E-3</v>
      </c>
    </row>
    <row r="132" spans="1:18" x14ac:dyDescent="0.25">
      <c r="A132" s="8">
        <v>42582</v>
      </c>
      <c r="B132" s="7">
        <v>24</v>
      </c>
      <c r="C132" s="14"/>
      <c r="D132" s="10">
        <v>42553</v>
      </c>
      <c r="E132" s="11">
        <v>258000</v>
      </c>
      <c r="F132" s="15">
        <f t="shared" ref="F132:F195" si="8">LOG(E132/E131)</f>
        <v>-1.1626167973577689E-2</v>
      </c>
      <c r="G132" s="20"/>
      <c r="H132" s="10">
        <v>42552</v>
      </c>
      <c r="I132" s="12">
        <v>-0.91700000000000004</v>
      </c>
      <c r="J132" s="15">
        <f t="shared" ref="J132:J195" si="9">(LOG(I132/I131))*SIGN(I131)</f>
        <v>-1.2004481293897992E-2</v>
      </c>
      <c r="L132" s="10">
        <v>42552</v>
      </c>
      <c r="M132" s="13">
        <v>2102.9499999999998</v>
      </c>
      <c r="N132" s="16">
        <f t="shared" ref="N132:N195" si="10">LOG(M132/M131)</f>
        <v>1.375051354123303E-2</v>
      </c>
      <c r="P132" s="10">
        <v>42552</v>
      </c>
      <c r="Q132" s="13">
        <v>2874.86</v>
      </c>
      <c r="R132" s="16">
        <f t="shared" ref="R132:R195" si="11">LOG(Q132/Q131)</f>
        <v>1.1114471864908503E-2</v>
      </c>
    </row>
    <row r="133" spans="1:18" x14ac:dyDescent="0.25">
      <c r="A133" s="8">
        <v>42589</v>
      </c>
      <c r="B133" s="7">
        <v>22</v>
      </c>
      <c r="C133" s="14"/>
      <c r="D133" s="10">
        <v>42560</v>
      </c>
      <c r="E133" s="11">
        <v>253000</v>
      </c>
      <c r="F133" s="15">
        <f t="shared" si="8"/>
        <v>-8.4991847874122551E-3</v>
      </c>
      <c r="G133" s="20"/>
      <c r="H133" s="10">
        <v>42559</v>
      </c>
      <c r="I133" s="12">
        <v>-1.0209999999999999</v>
      </c>
      <c r="J133" s="15">
        <f t="shared" si="9"/>
        <v>-4.6656406416889104E-2</v>
      </c>
      <c r="L133" s="10">
        <v>42559</v>
      </c>
      <c r="M133" s="13">
        <v>2129.9</v>
      </c>
      <c r="N133" s="16">
        <f t="shared" si="10"/>
        <v>5.5302665781901154E-3</v>
      </c>
      <c r="P133" s="10">
        <v>42559</v>
      </c>
      <c r="Q133" s="13">
        <v>2926.04</v>
      </c>
      <c r="R133" s="16">
        <f t="shared" si="11"/>
        <v>7.6635585311050601E-3</v>
      </c>
    </row>
    <row r="134" spans="1:18" x14ac:dyDescent="0.25">
      <c r="A134" s="8">
        <v>42596</v>
      </c>
      <c r="B134" s="7">
        <v>18</v>
      </c>
      <c r="C134" s="14"/>
      <c r="D134" s="10">
        <v>42567</v>
      </c>
      <c r="E134" s="11">
        <v>260000</v>
      </c>
      <c r="F134" s="15">
        <f t="shared" si="8"/>
        <v>1.1852826795000071E-2</v>
      </c>
      <c r="G134" s="20"/>
      <c r="H134" s="10">
        <v>42566</v>
      </c>
      <c r="I134" s="12">
        <v>-1.1060000000000001</v>
      </c>
      <c r="J134" s="15">
        <f t="shared" si="9"/>
        <v>-3.4729384881769305E-2</v>
      </c>
      <c r="L134" s="10">
        <v>42566</v>
      </c>
      <c r="M134" s="13">
        <v>2161.7399999999998</v>
      </c>
      <c r="N134" s="16">
        <f t="shared" si="10"/>
        <v>6.4442451002678361E-3</v>
      </c>
      <c r="P134" s="10">
        <v>42566</v>
      </c>
      <c r="Q134" s="13">
        <v>2995.5</v>
      </c>
      <c r="R134" s="16">
        <f t="shared" si="11"/>
        <v>1.0189065137591984E-2</v>
      </c>
    </row>
    <row r="135" spans="1:18" x14ac:dyDescent="0.25">
      <c r="A135" s="8">
        <v>42603</v>
      </c>
      <c r="B135" s="7">
        <v>24</v>
      </c>
      <c r="C135" s="14"/>
      <c r="D135" s="10">
        <v>42574</v>
      </c>
      <c r="E135" s="11">
        <v>262000</v>
      </c>
      <c r="F135" s="15">
        <f t="shared" si="8"/>
        <v>3.3279433489274797E-3</v>
      </c>
      <c r="G135" s="20"/>
      <c r="H135" s="10">
        <v>42573</v>
      </c>
      <c r="I135" s="12">
        <v>-1.1120000000000001</v>
      </c>
      <c r="J135" s="15">
        <f t="shared" si="9"/>
        <v>-2.3496602773591699E-3</v>
      </c>
      <c r="L135" s="10">
        <v>42573</v>
      </c>
      <c r="M135" s="13">
        <v>2175.0300000000002</v>
      </c>
      <c r="N135" s="16">
        <f t="shared" si="10"/>
        <v>2.6617928699903277E-3</v>
      </c>
      <c r="P135" s="10">
        <v>42573</v>
      </c>
      <c r="Q135" s="13">
        <v>3014.34</v>
      </c>
      <c r="R135" s="16">
        <f t="shared" si="11"/>
        <v>2.7229127038327279E-3</v>
      </c>
    </row>
    <row r="136" spans="1:18" x14ac:dyDescent="0.25">
      <c r="A136" s="8">
        <v>42610</v>
      </c>
      <c r="B136" s="7">
        <v>23</v>
      </c>
      <c r="C136" s="14"/>
      <c r="D136" s="10">
        <v>42581</v>
      </c>
      <c r="E136" s="11">
        <v>267000</v>
      </c>
      <c r="F136" s="15">
        <f t="shared" si="8"/>
        <v>8.2099700448297567E-3</v>
      </c>
      <c r="G136" s="20"/>
      <c r="H136" s="10">
        <v>42580</v>
      </c>
      <c r="I136" s="12">
        <v>-1.087</v>
      </c>
      <c r="J136" s="15">
        <f t="shared" si="9"/>
        <v>9.8752431597441629E-3</v>
      </c>
      <c r="L136" s="10">
        <v>42580</v>
      </c>
      <c r="M136" s="13">
        <v>2173.6</v>
      </c>
      <c r="N136" s="16">
        <f t="shared" si="10"/>
        <v>-2.8562610822593161E-4</v>
      </c>
      <c r="P136" s="10">
        <v>42580</v>
      </c>
      <c r="Q136" s="13">
        <v>3031.86</v>
      </c>
      <c r="R136" s="16">
        <f t="shared" si="11"/>
        <v>2.5169066915302803E-3</v>
      </c>
    </row>
    <row r="137" spans="1:18" x14ac:dyDescent="0.25">
      <c r="A137" s="8">
        <v>42617</v>
      </c>
      <c r="B137" s="7">
        <v>23</v>
      </c>
      <c r="C137" s="14"/>
      <c r="D137" s="10">
        <v>42588</v>
      </c>
      <c r="E137" s="11">
        <v>263000</v>
      </c>
      <c r="F137" s="15">
        <f t="shared" si="8"/>
        <v>-6.555512874817369E-3</v>
      </c>
      <c r="G137" s="20"/>
      <c r="H137" s="10">
        <v>42587</v>
      </c>
      <c r="I137" s="12">
        <v>-1.0289999999999999</v>
      </c>
      <c r="J137" s="15">
        <f t="shared" si="9"/>
        <v>2.3814169323861614E-2</v>
      </c>
      <c r="L137" s="10">
        <v>42587</v>
      </c>
      <c r="M137" s="13">
        <v>2182.87</v>
      </c>
      <c r="N137" s="16">
        <f t="shared" si="10"/>
        <v>1.8482468252828392E-3</v>
      </c>
      <c r="P137" s="10">
        <v>42587</v>
      </c>
      <c r="Q137" s="13">
        <v>3060.09</v>
      </c>
      <c r="R137" s="16">
        <f t="shared" si="11"/>
        <v>4.0250563391080567E-3</v>
      </c>
    </row>
    <row r="138" spans="1:18" x14ac:dyDescent="0.25">
      <c r="A138" s="8">
        <v>42624</v>
      </c>
      <c r="B138" s="7">
        <v>9</v>
      </c>
      <c r="C138" s="14"/>
      <c r="D138" s="10">
        <v>42595</v>
      </c>
      <c r="E138" s="11">
        <v>263000</v>
      </c>
      <c r="F138" s="15">
        <f t="shared" si="8"/>
        <v>0</v>
      </c>
      <c r="G138" s="20"/>
      <c r="H138" s="10">
        <v>42594</v>
      </c>
      <c r="I138" s="12">
        <v>-1.0509999999999999</v>
      </c>
      <c r="J138" s="15">
        <f t="shared" si="9"/>
        <v>-9.1873412658093137E-3</v>
      </c>
      <c r="L138" s="10">
        <v>42594</v>
      </c>
      <c r="M138" s="13">
        <v>2184.0500000000002</v>
      </c>
      <c r="N138" s="16">
        <f t="shared" si="10"/>
        <v>2.3470432300960314E-4</v>
      </c>
      <c r="P138" s="10">
        <v>42594</v>
      </c>
      <c r="Q138" s="13">
        <v>3056.41</v>
      </c>
      <c r="R138" s="16">
        <f t="shared" si="11"/>
        <v>-5.2258771723884951E-4</v>
      </c>
    </row>
    <row r="139" spans="1:18" x14ac:dyDescent="0.25">
      <c r="A139" s="8">
        <v>42631</v>
      </c>
      <c r="B139" s="7">
        <v>20</v>
      </c>
      <c r="C139" s="14"/>
      <c r="D139" s="10">
        <v>42602</v>
      </c>
      <c r="E139" s="11">
        <v>262000</v>
      </c>
      <c r="F139" s="15">
        <f t="shared" si="8"/>
        <v>-1.6544571700124271E-3</v>
      </c>
      <c r="G139" s="20"/>
      <c r="H139" s="10">
        <v>42601</v>
      </c>
      <c r="I139" s="12">
        <v>-1.095</v>
      </c>
      <c r="J139" s="15">
        <f t="shared" si="9"/>
        <v>-1.7811403147894894E-2</v>
      </c>
      <c r="L139" s="10">
        <v>42601</v>
      </c>
      <c r="M139" s="13">
        <v>2183.87</v>
      </c>
      <c r="N139" s="16">
        <f t="shared" si="10"/>
        <v>-3.5794156846728127E-5</v>
      </c>
      <c r="P139" s="10">
        <v>42601</v>
      </c>
      <c r="Q139" s="13">
        <v>3073.68</v>
      </c>
      <c r="R139" s="16">
        <f t="shared" si="11"/>
        <v>2.4470392915991344E-3</v>
      </c>
    </row>
    <row r="140" spans="1:18" x14ac:dyDescent="0.25">
      <c r="A140" s="8">
        <v>42638</v>
      </c>
      <c r="B140" s="7">
        <v>15</v>
      </c>
      <c r="C140" s="14"/>
      <c r="D140" s="10">
        <v>42609</v>
      </c>
      <c r="E140" s="11">
        <v>260000</v>
      </c>
      <c r="F140" s="15">
        <f t="shared" si="8"/>
        <v>-3.327943348927497E-3</v>
      </c>
      <c r="G140" s="20"/>
      <c r="H140" s="10">
        <v>42608</v>
      </c>
      <c r="I140" s="12">
        <v>-1.0660000000000001</v>
      </c>
      <c r="J140" s="15">
        <f t="shared" si="9"/>
        <v>1.1656914485583668E-2</v>
      </c>
      <c r="L140" s="10">
        <v>42608</v>
      </c>
      <c r="M140" s="13">
        <v>2169.04</v>
      </c>
      <c r="N140" s="16">
        <f t="shared" si="10"/>
        <v>-2.9592213418606485E-3</v>
      </c>
      <c r="P140" s="10">
        <v>42608</v>
      </c>
      <c r="Q140" s="13">
        <v>3076.82</v>
      </c>
      <c r="R140" s="16">
        <f t="shared" si="11"/>
        <v>4.4343867706770625E-4</v>
      </c>
    </row>
    <row r="141" spans="1:18" x14ac:dyDescent="0.25">
      <c r="A141" s="8">
        <v>42645</v>
      </c>
      <c r="B141" s="7">
        <v>26</v>
      </c>
      <c r="C141" s="14"/>
      <c r="D141" s="10">
        <v>42616</v>
      </c>
      <c r="E141" s="11">
        <v>253000</v>
      </c>
      <c r="F141" s="15">
        <f t="shared" si="8"/>
        <v>-1.1852826795000052E-2</v>
      </c>
      <c r="G141" s="20"/>
      <c r="H141" s="10">
        <v>42615</v>
      </c>
      <c r="I141" s="12">
        <v>-1.07</v>
      </c>
      <c r="J141" s="15">
        <f t="shared" si="9"/>
        <v>-1.6265729946562278E-3</v>
      </c>
      <c r="L141" s="10">
        <v>42615</v>
      </c>
      <c r="M141" s="13">
        <v>2179.98</v>
      </c>
      <c r="N141" s="16">
        <f t="shared" si="10"/>
        <v>2.1849481738634054E-3</v>
      </c>
      <c r="P141" s="10">
        <v>42615</v>
      </c>
      <c r="Q141" s="13">
        <v>3111.12</v>
      </c>
      <c r="R141" s="16">
        <f t="shared" si="11"/>
        <v>4.8146728302156444E-3</v>
      </c>
    </row>
    <row r="142" spans="1:18" x14ac:dyDescent="0.25">
      <c r="A142" s="8">
        <v>42652</v>
      </c>
      <c r="B142" s="7">
        <v>33</v>
      </c>
      <c r="C142" s="14"/>
      <c r="D142" s="10">
        <v>42623</v>
      </c>
      <c r="E142" s="11">
        <v>248000</v>
      </c>
      <c r="F142" s="15">
        <f t="shared" si="8"/>
        <v>-8.6688403496016538E-3</v>
      </c>
      <c r="G142" s="20"/>
      <c r="H142" s="10">
        <v>42622</v>
      </c>
      <c r="I142" s="12">
        <v>-1.0760000000000001</v>
      </c>
      <c r="J142" s="15">
        <f t="shared" si="9"/>
        <v>-2.4284936451607589E-3</v>
      </c>
      <c r="L142" s="10">
        <v>42622</v>
      </c>
      <c r="M142" s="13">
        <v>2127.81</v>
      </c>
      <c r="N142" s="16">
        <f t="shared" si="10"/>
        <v>-1.0519663634486965E-2</v>
      </c>
      <c r="P142" s="10">
        <v>42622</v>
      </c>
      <c r="Q142" s="13">
        <v>3030.04</v>
      </c>
      <c r="R142" s="16">
        <f t="shared" si="11"/>
        <v>-1.1468401017549347E-2</v>
      </c>
    </row>
    <row r="143" spans="1:18" x14ac:dyDescent="0.25">
      <c r="A143" s="8">
        <v>42659</v>
      </c>
      <c r="B143" s="7">
        <v>24</v>
      </c>
      <c r="C143" s="14"/>
      <c r="D143" s="10">
        <v>42630</v>
      </c>
      <c r="E143" s="11">
        <v>249000</v>
      </c>
      <c r="F143" s="15">
        <f t="shared" si="8"/>
        <v>1.7476662695201223E-3</v>
      </c>
      <c r="G143" s="20"/>
      <c r="H143" s="10">
        <v>42629</v>
      </c>
      <c r="I143" s="12">
        <v>-0.95</v>
      </c>
      <c r="J143" s="15">
        <f t="shared" si="9"/>
        <v>5.4088666041522654E-2</v>
      </c>
      <c r="L143" s="10">
        <v>42629</v>
      </c>
      <c r="M143" s="13">
        <v>2139.16</v>
      </c>
      <c r="N143" s="16">
        <f t="shared" si="10"/>
        <v>2.3104235535504072E-3</v>
      </c>
      <c r="P143" s="10">
        <v>42629</v>
      </c>
      <c r="Q143" s="13">
        <v>3043.88</v>
      </c>
      <c r="R143" s="16">
        <f t="shared" si="11"/>
        <v>1.9791653600854122E-3</v>
      </c>
    </row>
    <row r="144" spans="1:18" x14ac:dyDescent="0.25">
      <c r="A144" s="8">
        <v>42666</v>
      </c>
      <c r="B144" s="7">
        <v>18</v>
      </c>
      <c r="C144" s="14"/>
      <c r="D144" s="10">
        <v>42637</v>
      </c>
      <c r="E144" s="11">
        <v>245000</v>
      </c>
      <c r="F144" s="15">
        <f t="shared" si="8"/>
        <v>-7.033262731203865E-3</v>
      </c>
      <c r="G144" s="20"/>
      <c r="H144" s="10">
        <v>42636</v>
      </c>
      <c r="I144" s="12">
        <v>-0.98299999999999998</v>
      </c>
      <c r="J144" s="15">
        <f t="shared" si="9"/>
        <v>-1.4829912543287865E-2</v>
      </c>
      <c r="L144" s="10">
        <v>42636</v>
      </c>
      <c r="M144" s="13">
        <v>2164.69</v>
      </c>
      <c r="N144" s="16">
        <f t="shared" si="10"/>
        <v>5.1524417314768043E-3</v>
      </c>
      <c r="P144" s="10">
        <v>42636</v>
      </c>
      <c r="Q144" s="13">
        <v>3118.05</v>
      </c>
      <c r="R144" s="16">
        <f t="shared" si="11"/>
        <v>1.0455548023718113E-2</v>
      </c>
    </row>
    <row r="145" spans="1:18" x14ac:dyDescent="0.25">
      <c r="A145" s="8">
        <v>42673</v>
      </c>
      <c r="B145" s="7">
        <v>28</v>
      </c>
      <c r="C145" s="14"/>
      <c r="D145" s="10">
        <v>42644</v>
      </c>
      <c r="E145" s="11">
        <v>245000</v>
      </c>
      <c r="F145" s="15">
        <f t="shared" si="8"/>
        <v>0</v>
      </c>
      <c r="G145" s="20"/>
      <c r="H145" s="10">
        <v>42643</v>
      </c>
      <c r="I145" s="12">
        <v>-1.0840000000000001</v>
      </c>
      <c r="J145" s="15">
        <f t="shared" si="9"/>
        <v>-4.2475764370232545E-2</v>
      </c>
      <c r="L145" s="10">
        <v>42643</v>
      </c>
      <c r="M145" s="13">
        <v>2168.27</v>
      </c>
      <c r="N145" s="16">
        <f t="shared" si="10"/>
        <v>7.1765010477892546E-4</v>
      </c>
      <c r="P145" s="10">
        <v>42643</v>
      </c>
      <c r="Q145" s="13">
        <v>3110.66</v>
      </c>
      <c r="R145" s="16">
        <f t="shared" si="11"/>
        <v>-1.0305304716965032E-3</v>
      </c>
    </row>
    <row r="146" spans="1:18" x14ac:dyDescent="0.25">
      <c r="A146" s="8">
        <v>42680</v>
      </c>
      <c r="B146" s="7">
        <v>21</v>
      </c>
      <c r="C146" s="14"/>
      <c r="D146" s="10">
        <v>42651</v>
      </c>
      <c r="E146" s="11">
        <v>247000</v>
      </c>
      <c r="F146" s="15">
        <f t="shared" si="8"/>
        <v>3.5308688951333068E-3</v>
      </c>
      <c r="G146" s="20"/>
      <c r="H146" s="10">
        <v>42650</v>
      </c>
      <c r="I146" s="12">
        <v>-1.0980000000000001</v>
      </c>
      <c r="J146" s="15">
        <f t="shared" si="9"/>
        <v>-5.5730579117049565E-3</v>
      </c>
      <c r="L146" s="10">
        <v>42650</v>
      </c>
      <c r="M146" s="13">
        <v>2153.7399999999998</v>
      </c>
      <c r="N146" s="16">
        <f t="shared" si="10"/>
        <v>-2.9200869944562852E-3</v>
      </c>
      <c r="P146" s="10">
        <v>42650</v>
      </c>
      <c r="Q146" s="13">
        <v>3073.16</v>
      </c>
      <c r="R146" s="16">
        <f t="shared" si="11"/>
        <v>-5.2673728257819265E-3</v>
      </c>
    </row>
    <row r="147" spans="1:18" x14ac:dyDescent="0.25">
      <c r="A147" s="8">
        <v>42687</v>
      </c>
      <c r="B147" s="7">
        <v>24</v>
      </c>
      <c r="C147" s="14"/>
      <c r="D147" s="10">
        <v>42658</v>
      </c>
      <c r="E147" s="11">
        <v>263000</v>
      </c>
      <c r="F147" s="15">
        <f t="shared" si="8"/>
        <v>2.7258795230092114E-2</v>
      </c>
      <c r="G147" s="20"/>
      <c r="H147" s="10">
        <v>42657</v>
      </c>
      <c r="I147" s="12">
        <v>-1.054</v>
      </c>
      <c r="J147" s="15">
        <f t="shared" si="9"/>
        <v>1.7761729237545338E-2</v>
      </c>
      <c r="L147" s="10">
        <v>42657</v>
      </c>
      <c r="M147" s="13">
        <v>2132.98</v>
      </c>
      <c r="N147" s="16">
        <f t="shared" si="10"/>
        <v>-4.2064907108491168E-3</v>
      </c>
      <c r="P147" s="10">
        <v>42657</v>
      </c>
      <c r="Q147" s="13">
        <v>3013.14</v>
      </c>
      <c r="R147" s="16">
        <f t="shared" si="11"/>
        <v>-8.5658609759735969E-3</v>
      </c>
    </row>
    <row r="148" spans="1:18" x14ac:dyDescent="0.25">
      <c r="A148" s="8">
        <v>42694</v>
      </c>
      <c r="B148" s="7">
        <v>13</v>
      </c>
      <c r="C148" s="14"/>
      <c r="D148" s="10">
        <v>42665</v>
      </c>
      <c r="E148" s="11">
        <v>255000</v>
      </c>
      <c r="F148" s="15">
        <f t="shared" si="8"/>
        <v>-1.3415568055802716E-2</v>
      </c>
      <c r="G148" s="20"/>
      <c r="H148" s="10">
        <v>42664</v>
      </c>
      <c r="I148" s="12">
        <v>-1.101</v>
      </c>
      <c r="J148" s="15">
        <f t="shared" si="9"/>
        <v>-1.8946708095223912E-2</v>
      </c>
      <c r="L148" s="10">
        <v>42664</v>
      </c>
      <c r="M148" s="13">
        <v>2141.16</v>
      </c>
      <c r="N148" s="16">
        <f t="shared" si="10"/>
        <v>1.662338247852559E-3</v>
      </c>
      <c r="P148" s="10">
        <v>42664</v>
      </c>
      <c r="Q148" s="13">
        <v>3027.27</v>
      </c>
      <c r="R148" s="16">
        <f t="shared" si="11"/>
        <v>2.0318462563278473E-3</v>
      </c>
    </row>
    <row r="149" spans="1:18" x14ac:dyDescent="0.25">
      <c r="A149" s="8">
        <v>42701</v>
      </c>
      <c r="B149" s="7">
        <v>32</v>
      </c>
      <c r="C149" s="14"/>
      <c r="D149" s="10">
        <v>42672</v>
      </c>
      <c r="E149" s="11">
        <v>264000</v>
      </c>
      <c r="F149" s="15">
        <f t="shared" si="8"/>
        <v>1.5063746435875934E-2</v>
      </c>
      <c r="G149" s="20"/>
      <c r="H149" s="10">
        <v>42671</v>
      </c>
      <c r="I149" s="12">
        <v>-1.1020000000000001</v>
      </c>
      <c r="J149" s="15">
        <f t="shared" si="9"/>
        <v>-3.942755440145228E-4</v>
      </c>
      <c r="L149" s="10">
        <v>42671</v>
      </c>
      <c r="M149" s="13">
        <v>2126.41</v>
      </c>
      <c r="N149" s="16">
        <f t="shared" si="10"/>
        <v>-3.0021155441331462E-3</v>
      </c>
      <c r="P149" s="10">
        <v>42671</v>
      </c>
      <c r="Q149" s="13">
        <v>2951.52</v>
      </c>
      <c r="R149" s="16">
        <f t="shared" si="11"/>
        <v>-1.1005426671393048E-2</v>
      </c>
    </row>
    <row r="150" spans="1:18" x14ac:dyDescent="0.25">
      <c r="A150" s="8">
        <v>42708</v>
      </c>
      <c r="B150" s="7">
        <v>18</v>
      </c>
      <c r="C150" s="14"/>
      <c r="D150" s="10">
        <v>42679</v>
      </c>
      <c r="E150" s="11">
        <v>249000</v>
      </c>
      <c r="F150" s="15">
        <f t="shared" si="8"/>
        <v>-2.5404579774094698E-2</v>
      </c>
      <c r="G150" s="20"/>
      <c r="H150" s="10">
        <v>42678</v>
      </c>
      <c r="I150" s="12">
        <v>-0.95799999999999996</v>
      </c>
      <c r="J150" s="15">
        <f t="shared" si="9"/>
        <v>6.081608543722189E-2</v>
      </c>
      <c r="L150" s="10">
        <v>42678</v>
      </c>
      <c r="M150" s="13">
        <v>2085.1799999999998</v>
      </c>
      <c r="N150" s="16">
        <f t="shared" si="10"/>
        <v>-8.5034552467541397E-3</v>
      </c>
      <c r="P150" s="10">
        <v>42678</v>
      </c>
      <c r="Q150" s="13">
        <v>2891.44</v>
      </c>
      <c r="R150" s="16">
        <f t="shared" si="11"/>
        <v>-8.9315456911434471E-3</v>
      </c>
    </row>
    <row r="151" spans="1:18" x14ac:dyDescent="0.25">
      <c r="A151" s="8">
        <v>42715</v>
      </c>
      <c r="B151" s="7">
        <v>10</v>
      </c>
      <c r="C151" s="14"/>
      <c r="D151" s="10">
        <v>42686</v>
      </c>
      <c r="E151" s="11">
        <v>235000</v>
      </c>
      <c r="F151" s="15">
        <f t="shared" si="8"/>
        <v>-2.5131484824000086E-2</v>
      </c>
      <c r="G151" s="20"/>
      <c r="H151" s="10">
        <v>42685</v>
      </c>
      <c r="I151" s="12">
        <v>-1.0189999999999999</v>
      </c>
      <c r="J151" s="15">
        <f t="shared" si="9"/>
        <v>-2.6808674927881953E-2</v>
      </c>
      <c r="L151" s="10">
        <v>42685</v>
      </c>
      <c r="M151" s="13">
        <v>2164.4499999999998</v>
      </c>
      <c r="N151" s="16">
        <f t="shared" si="10"/>
        <v>1.6204007080475452E-2</v>
      </c>
      <c r="P151" s="10">
        <v>42685</v>
      </c>
      <c r="Q151" s="13">
        <v>3187.07</v>
      </c>
      <c r="R151" s="16">
        <f t="shared" si="11"/>
        <v>4.2277417583634964E-2</v>
      </c>
    </row>
    <row r="152" spans="1:18" x14ac:dyDescent="0.25">
      <c r="A152" s="8">
        <v>42722</v>
      </c>
      <c r="B152" s="7">
        <v>9</v>
      </c>
      <c r="C152" s="14"/>
      <c r="D152" s="10">
        <v>42693</v>
      </c>
      <c r="E152" s="11">
        <v>248000</v>
      </c>
      <c r="F152" s="15">
        <f t="shared" si="8"/>
        <v>2.3383818554479983E-2</v>
      </c>
      <c r="G152" s="20"/>
      <c r="H152" s="10">
        <v>42692</v>
      </c>
      <c r="I152" s="12">
        <v>-0.96799999999999997</v>
      </c>
      <c r="J152" s="15">
        <f t="shared" si="9"/>
        <v>2.2298826698032716E-2</v>
      </c>
      <c r="L152" s="10">
        <v>42692</v>
      </c>
      <c r="M152" s="13">
        <v>2181.9</v>
      </c>
      <c r="N152" s="16">
        <f t="shared" si="10"/>
        <v>3.4872844703594109E-3</v>
      </c>
      <c r="P152" s="10">
        <v>42692</v>
      </c>
      <c r="Q152" s="13">
        <v>3269.7</v>
      </c>
      <c r="R152" s="16">
        <f t="shared" si="11"/>
        <v>1.1116304989312462E-2</v>
      </c>
    </row>
    <row r="153" spans="1:18" x14ac:dyDescent="0.25">
      <c r="A153" s="8">
        <v>42729</v>
      </c>
      <c r="B153" s="7">
        <v>11</v>
      </c>
      <c r="C153" s="14"/>
      <c r="D153" s="10">
        <v>42700</v>
      </c>
      <c r="E153" s="11">
        <v>262000</v>
      </c>
      <c r="F153" s="15">
        <f t="shared" si="8"/>
        <v>2.3849610493529169E-2</v>
      </c>
      <c r="G153" s="20"/>
      <c r="H153" s="10">
        <v>42699</v>
      </c>
      <c r="I153" s="12">
        <v>-1.0229999999999999</v>
      </c>
      <c r="J153" s="15">
        <f t="shared" si="9"/>
        <v>-2.4000276403766424E-2</v>
      </c>
      <c r="L153" s="10">
        <v>42699</v>
      </c>
      <c r="M153" s="13">
        <v>2213.35</v>
      </c>
      <c r="N153" s="16">
        <f t="shared" si="10"/>
        <v>6.2152526347189667E-3</v>
      </c>
      <c r="P153" s="10">
        <v>42699</v>
      </c>
      <c r="Q153" s="13">
        <v>3348.14</v>
      </c>
      <c r="R153" s="16">
        <f t="shared" si="11"/>
        <v>1.0295702101700643E-2</v>
      </c>
    </row>
    <row r="154" spans="1:18" x14ac:dyDescent="0.25">
      <c r="A154" s="8">
        <v>42736</v>
      </c>
      <c r="B154" s="7">
        <v>28</v>
      </c>
      <c r="C154" s="14"/>
      <c r="D154" s="10">
        <v>42707</v>
      </c>
      <c r="E154" s="11">
        <v>252000</v>
      </c>
      <c r="F154" s="15">
        <f t="shared" si="8"/>
        <v>-1.690075053820134E-2</v>
      </c>
      <c r="G154" s="20"/>
      <c r="H154" s="10">
        <v>42706</v>
      </c>
      <c r="I154" s="12">
        <v>-0.998</v>
      </c>
      <c r="J154" s="15">
        <f t="shared" si="9"/>
        <v>1.074509242478899E-2</v>
      </c>
      <c r="L154" s="10">
        <v>42706</v>
      </c>
      <c r="M154" s="13">
        <v>2191.9499999999998</v>
      </c>
      <c r="N154" s="16">
        <f t="shared" si="10"/>
        <v>-4.219451578702055E-3</v>
      </c>
      <c r="P154" s="10">
        <v>42706</v>
      </c>
      <c r="Q154" s="13">
        <v>3266.25</v>
      </c>
      <c r="R154" s="16">
        <f t="shared" si="11"/>
        <v>-1.0754186668358104E-2</v>
      </c>
    </row>
    <row r="155" spans="1:18" x14ac:dyDescent="0.25">
      <c r="A155" s="8">
        <v>42743</v>
      </c>
      <c r="B155" s="7">
        <v>14</v>
      </c>
      <c r="C155" s="14"/>
      <c r="D155" s="10">
        <v>42714</v>
      </c>
      <c r="E155" s="11">
        <v>253000</v>
      </c>
      <c r="F155" s="15">
        <f t="shared" si="8"/>
        <v>1.7199803942738179E-3</v>
      </c>
      <c r="G155" s="20"/>
      <c r="H155" s="10">
        <v>42713</v>
      </c>
      <c r="I155" s="12">
        <v>-1.0740000000000001</v>
      </c>
      <c r="J155" s="15">
        <f t="shared" si="9"/>
        <v>-3.1873740076165724E-2</v>
      </c>
      <c r="L155" s="10">
        <v>42713</v>
      </c>
      <c r="M155" s="13">
        <v>2259.5300000000002</v>
      </c>
      <c r="N155" s="16">
        <f t="shared" si="10"/>
        <v>1.3187468528544355E-2</v>
      </c>
      <c r="P155" s="10">
        <v>42713</v>
      </c>
      <c r="Q155" s="13">
        <v>3449.71</v>
      </c>
      <c r="R155" s="16">
        <f t="shared" si="11"/>
        <v>2.3733164890528007E-2</v>
      </c>
    </row>
    <row r="156" spans="1:18" x14ac:dyDescent="0.25">
      <c r="A156" s="8">
        <v>42750</v>
      </c>
      <c r="B156" s="7">
        <v>24</v>
      </c>
      <c r="C156" s="14"/>
      <c r="D156" s="10">
        <v>42721</v>
      </c>
      <c r="E156" s="11">
        <v>263000</v>
      </c>
      <c r="F156" s="15">
        <f t="shared" si="8"/>
        <v>1.6835227313939948E-2</v>
      </c>
      <c r="G156" s="20"/>
      <c r="H156" s="10">
        <v>42720</v>
      </c>
      <c r="I156" s="12">
        <v>-1.0009999999999999</v>
      </c>
      <c r="J156" s="15">
        <f t="shared" si="9"/>
        <v>3.057020388421822E-2</v>
      </c>
      <c r="L156" s="10">
        <v>42720</v>
      </c>
      <c r="M156" s="13">
        <v>2258.0700000000002</v>
      </c>
      <c r="N156" s="16">
        <f t="shared" si="10"/>
        <v>-2.8071098178412751E-4</v>
      </c>
      <c r="P156" s="10">
        <v>42720</v>
      </c>
      <c r="Q156" s="13">
        <v>3390.35</v>
      </c>
      <c r="R156" s="16">
        <f t="shared" si="11"/>
        <v>-7.5380530740255386E-3</v>
      </c>
    </row>
    <row r="157" spans="1:18" x14ac:dyDescent="0.25">
      <c r="A157" s="8">
        <v>42757</v>
      </c>
      <c r="B157" s="7">
        <v>10</v>
      </c>
      <c r="C157" s="14"/>
      <c r="D157" s="10">
        <v>42728</v>
      </c>
      <c r="E157" s="11">
        <v>254000</v>
      </c>
      <c r="F157" s="15">
        <f t="shared" si="8"/>
        <v>-1.5122031869819792E-2</v>
      </c>
      <c r="G157" s="20"/>
      <c r="H157" s="10">
        <v>42727</v>
      </c>
      <c r="I157" s="12">
        <v>-1.028</v>
      </c>
      <c r="J157" s="15">
        <f t="shared" si="9"/>
        <v>-1.1559037179938322E-2</v>
      </c>
      <c r="L157" s="10">
        <v>42727</v>
      </c>
      <c r="M157" s="13">
        <v>2263.79</v>
      </c>
      <c r="N157" s="16">
        <f t="shared" si="10"/>
        <v>1.0987362552095233E-3</v>
      </c>
      <c r="P157" s="10">
        <v>42727</v>
      </c>
      <c r="Q157" s="13">
        <v>3408.55</v>
      </c>
      <c r="R157" s="16">
        <f t="shared" si="11"/>
        <v>2.3251344925297669E-3</v>
      </c>
    </row>
    <row r="158" spans="1:18" x14ac:dyDescent="0.25">
      <c r="A158" s="8">
        <v>42764</v>
      </c>
      <c r="B158" s="7">
        <v>12</v>
      </c>
      <c r="C158" s="14"/>
      <c r="D158" s="10">
        <v>42735</v>
      </c>
      <c r="E158" s="11">
        <v>238000</v>
      </c>
      <c r="F158" s="15">
        <f t="shared" si="8"/>
        <v>-2.8256759563426104E-2</v>
      </c>
      <c r="G158" s="20"/>
      <c r="H158" s="10">
        <v>42734</v>
      </c>
      <c r="I158" s="12">
        <v>-1.04</v>
      </c>
      <c r="J158" s="15">
        <f t="shared" si="9"/>
        <v>-5.0402246395234093E-3</v>
      </c>
      <c r="L158" s="10">
        <v>42734</v>
      </c>
      <c r="M158" s="13">
        <v>2238.83</v>
      </c>
      <c r="N158" s="16">
        <f t="shared" si="10"/>
        <v>-4.8150193918056359E-3</v>
      </c>
      <c r="P158" s="10">
        <v>42734</v>
      </c>
      <c r="Q158" s="13">
        <v>3372.81</v>
      </c>
      <c r="R158" s="16">
        <f t="shared" si="11"/>
        <v>-4.5777922120753666E-3</v>
      </c>
    </row>
    <row r="159" spans="1:18" x14ac:dyDescent="0.25">
      <c r="A159" s="8">
        <v>42771</v>
      </c>
      <c r="B159" s="7">
        <v>26</v>
      </c>
      <c r="C159" s="14"/>
      <c r="D159" s="10">
        <v>42742</v>
      </c>
      <c r="E159" s="11">
        <v>238000</v>
      </c>
      <c r="F159" s="15">
        <f t="shared" si="8"/>
        <v>0</v>
      </c>
      <c r="G159" s="20"/>
      <c r="H159" s="10">
        <v>42741</v>
      </c>
      <c r="I159" s="12">
        <v>-1.0720000000000001</v>
      </c>
      <c r="J159" s="15">
        <f t="shared" si="9"/>
        <v>-1.3161446057970908E-2</v>
      </c>
      <c r="L159" s="10">
        <v>42741</v>
      </c>
      <c r="M159" s="13">
        <v>2276.98</v>
      </c>
      <c r="N159" s="16">
        <f t="shared" si="10"/>
        <v>7.3380982211569013E-3</v>
      </c>
      <c r="P159" s="10">
        <v>42741</v>
      </c>
      <c r="Q159" s="13">
        <v>3398.04</v>
      </c>
      <c r="R159" s="16">
        <f t="shared" si="11"/>
        <v>3.2366100247107911E-3</v>
      </c>
    </row>
    <row r="160" spans="1:18" x14ac:dyDescent="0.25">
      <c r="A160" s="8">
        <v>42778</v>
      </c>
      <c r="B160" s="7">
        <v>20</v>
      </c>
      <c r="C160" s="14"/>
      <c r="D160" s="10">
        <v>42749</v>
      </c>
      <c r="E160" s="11">
        <v>247000</v>
      </c>
      <c r="F160" s="15">
        <f t="shared" si="8"/>
        <v>1.6119996203153814E-2</v>
      </c>
      <c r="G160" s="20"/>
      <c r="H160" s="10">
        <v>42748</v>
      </c>
      <c r="I160" s="12">
        <v>-1.1040000000000001</v>
      </c>
      <c r="J160" s="15">
        <f t="shared" si="9"/>
        <v>-1.2774288036428919E-2</v>
      </c>
      <c r="L160" s="10">
        <v>42748</v>
      </c>
      <c r="M160" s="13">
        <v>2274.64</v>
      </c>
      <c r="N160" s="16">
        <f t="shared" si="10"/>
        <v>-4.4654394575373648E-4</v>
      </c>
      <c r="P160" s="10">
        <v>42748</v>
      </c>
      <c r="Q160" s="13">
        <v>3409.88</v>
      </c>
      <c r="R160" s="16">
        <f t="shared" si="11"/>
        <v>1.5106087762587512E-3</v>
      </c>
    </row>
    <row r="161" spans="1:18" x14ac:dyDescent="0.25">
      <c r="A161" s="8">
        <v>42785</v>
      </c>
      <c r="B161" s="7">
        <v>22</v>
      </c>
      <c r="C161" s="14"/>
      <c r="D161" s="10">
        <v>42756</v>
      </c>
      <c r="E161" s="11">
        <v>251000</v>
      </c>
      <c r="F161" s="15">
        <f t="shared" si="8"/>
        <v>6.9767682213723791E-3</v>
      </c>
      <c r="G161" s="20"/>
      <c r="H161" s="10">
        <v>42755</v>
      </c>
      <c r="I161" s="12">
        <v>-1.083</v>
      </c>
      <c r="J161" s="15">
        <f t="shared" si="9"/>
        <v>8.3406167678597987E-3</v>
      </c>
      <c r="L161" s="10">
        <v>42755</v>
      </c>
      <c r="M161" s="13">
        <v>2271.31</v>
      </c>
      <c r="N161" s="16">
        <f t="shared" si="10"/>
        <v>-6.3625903646457118E-4</v>
      </c>
      <c r="P161" s="10">
        <v>42755</v>
      </c>
      <c r="Q161" s="13">
        <v>3359.68</v>
      </c>
      <c r="R161" s="16">
        <f t="shared" si="11"/>
        <v>-6.4411815924079003E-3</v>
      </c>
    </row>
    <row r="162" spans="1:18" x14ac:dyDescent="0.25">
      <c r="A162" s="8">
        <v>42792</v>
      </c>
      <c r="B162" s="7">
        <v>38</v>
      </c>
      <c r="C162" s="14"/>
      <c r="D162" s="10">
        <v>42763</v>
      </c>
      <c r="E162" s="11">
        <v>254000</v>
      </c>
      <c r="F162" s="15">
        <f t="shared" si="8"/>
        <v>5.1599951388999156E-3</v>
      </c>
      <c r="G162" s="20"/>
      <c r="H162" s="10">
        <v>42762</v>
      </c>
      <c r="I162" s="12">
        <v>-1.0980000000000001</v>
      </c>
      <c r="J162" s="15">
        <f t="shared" si="9"/>
        <v>-5.9738834887527814E-3</v>
      </c>
      <c r="L162" s="10">
        <v>42762</v>
      </c>
      <c r="M162" s="13">
        <v>2294.69</v>
      </c>
      <c r="N162" s="16">
        <f t="shared" si="10"/>
        <v>4.4476100435325979E-3</v>
      </c>
      <c r="P162" s="10">
        <v>42762</v>
      </c>
      <c r="Q162" s="13">
        <v>3406.55</v>
      </c>
      <c r="R162" s="16">
        <f t="shared" si="11"/>
        <v>6.0168536847534648E-3</v>
      </c>
    </row>
    <row r="163" spans="1:18" x14ac:dyDescent="0.25">
      <c r="A163" s="8">
        <v>42799</v>
      </c>
      <c r="B163" s="7">
        <v>25</v>
      </c>
      <c r="C163" s="14"/>
      <c r="D163" s="10">
        <v>42770</v>
      </c>
      <c r="E163" s="11">
        <v>237000</v>
      </c>
      <c r="F163" s="15">
        <f t="shared" si="8"/>
        <v>-3.008537060983419E-2</v>
      </c>
      <c r="G163" s="20"/>
      <c r="H163" s="10">
        <v>42769</v>
      </c>
      <c r="I163" s="12">
        <v>-1.101</v>
      </c>
      <c r="J163" s="15">
        <f t="shared" si="9"/>
        <v>-1.1849788576786249E-3</v>
      </c>
      <c r="L163" s="10">
        <v>42769</v>
      </c>
      <c r="M163" s="13">
        <v>2297.42</v>
      </c>
      <c r="N163" s="16">
        <f t="shared" si="10"/>
        <v>5.1637442277014344E-4</v>
      </c>
      <c r="P163" s="10">
        <v>42769</v>
      </c>
      <c r="Q163" s="13">
        <v>3424.27</v>
      </c>
      <c r="R163" s="16">
        <f t="shared" si="11"/>
        <v>2.2532332815350057E-3</v>
      </c>
    </row>
    <row r="164" spans="1:18" x14ac:dyDescent="0.25">
      <c r="A164" s="8">
        <v>42806</v>
      </c>
      <c r="B164" s="7">
        <v>16</v>
      </c>
      <c r="C164" s="14"/>
      <c r="D164" s="10">
        <v>42777</v>
      </c>
      <c r="E164" s="11">
        <v>251000</v>
      </c>
      <c r="F164" s="15">
        <f t="shared" si="8"/>
        <v>2.4925375470934253E-2</v>
      </c>
      <c r="G164" s="20"/>
      <c r="H164" s="10">
        <v>42776</v>
      </c>
      <c r="I164" s="12">
        <v>-1.159</v>
      </c>
      <c r="J164" s="15">
        <f t="shared" si="9"/>
        <v>-2.2296116991844268E-2</v>
      </c>
      <c r="L164" s="10">
        <v>42776</v>
      </c>
      <c r="M164" s="13">
        <v>2316.1</v>
      </c>
      <c r="N164" s="16">
        <f t="shared" si="10"/>
        <v>3.5169091086917959E-3</v>
      </c>
      <c r="P164" s="10">
        <v>42776</v>
      </c>
      <c r="Q164" s="13">
        <v>3451.63</v>
      </c>
      <c r="R164" s="16">
        <f t="shared" si="11"/>
        <v>3.4562340166951555E-3</v>
      </c>
    </row>
    <row r="165" spans="1:18" x14ac:dyDescent="0.25">
      <c r="A165" s="8">
        <v>42813</v>
      </c>
      <c r="B165" s="7">
        <v>16</v>
      </c>
      <c r="C165" s="14"/>
      <c r="D165" s="10">
        <v>42784</v>
      </c>
      <c r="E165" s="11">
        <v>246000</v>
      </c>
      <c r="F165" s="15">
        <f t="shared" si="8"/>
        <v>-8.7386143776590052E-3</v>
      </c>
      <c r="G165" s="20"/>
      <c r="H165" s="10">
        <v>42783</v>
      </c>
      <c r="I165" s="12">
        <v>-1.161</v>
      </c>
      <c r="J165" s="15">
        <f t="shared" si="9"/>
        <v>-7.487837749778184E-4</v>
      </c>
      <c r="L165" s="10">
        <v>42783</v>
      </c>
      <c r="M165" s="13">
        <v>2351.16</v>
      </c>
      <c r="N165" s="16">
        <f t="shared" si="10"/>
        <v>6.5248779568331016E-3</v>
      </c>
      <c r="P165" s="10">
        <v>42783</v>
      </c>
      <c r="Q165" s="13">
        <v>3479.01</v>
      </c>
      <c r="R165" s="16">
        <f t="shared" si="11"/>
        <v>3.4314420532757452E-3</v>
      </c>
    </row>
    <row r="166" spans="1:18" x14ac:dyDescent="0.25">
      <c r="A166" s="8">
        <v>42820</v>
      </c>
      <c r="B166" s="7">
        <v>14</v>
      </c>
      <c r="C166" s="14"/>
      <c r="D166" s="10">
        <v>42791</v>
      </c>
      <c r="E166" s="11">
        <v>235000</v>
      </c>
      <c r="F166" s="15">
        <f t="shared" si="8"/>
        <v>-1.9867244831642841E-2</v>
      </c>
      <c r="G166" s="20"/>
      <c r="H166" s="10">
        <v>42790</v>
      </c>
      <c r="I166" s="12">
        <v>-1.1779999999999999</v>
      </c>
      <c r="J166" s="15">
        <f t="shared" si="9"/>
        <v>-6.3130707125089352E-3</v>
      </c>
      <c r="L166" s="10">
        <v>42790</v>
      </c>
      <c r="M166" s="13">
        <v>2367.34</v>
      </c>
      <c r="N166" s="16">
        <f t="shared" si="10"/>
        <v>2.9784517363931526E-3</v>
      </c>
      <c r="P166" s="10">
        <v>42790</v>
      </c>
      <c r="Q166" s="13">
        <v>3465.75</v>
      </c>
      <c r="R166" s="16">
        <f t="shared" si="11"/>
        <v>-1.6584451667549247E-3</v>
      </c>
    </row>
    <row r="167" spans="1:18" x14ac:dyDescent="0.25">
      <c r="A167" s="8">
        <v>42827</v>
      </c>
      <c r="B167" s="7">
        <v>20</v>
      </c>
      <c r="C167" s="14"/>
      <c r="D167" s="10">
        <v>42798</v>
      </c>
      <c r="E167" s="11">
        <v>251000</v>
      </c>
      <c r="F167" s="15">
        <f t="shared" si="8"/>
        <v>2.860585920930191E-2</v>
      </c>
      <c r="G167" s="20"/>
      <c r="H167" s="10">
        <v>42797</v>
      </c>
      <c r="I167" s="12">
        <v>-1.2290000000000001</v>
      </c>
      <c r="J167" s="15">
        <f t="shared" si="9"/>
        <v>-1.8406592435371349E-2</v>
      </c>
      <c r="L167" s="10">
        <v>42797</v>
      </c>
      <c r="M167" s="13">
        <v>2383.12</v>
      </c>
      <c r="N167" s="16">
        <f t="shared" si="10"/>
        <v>2.8852751653988726E-3</v>
      </c>
      <c r="P167" s="10">
        <v>42797</v>
      </c>
      <c r="Q167" s="13">
        <v>3464.76</v>
      </c>
      <c r="R167" s="16">
        <f t="shared" si="11"/>
        <v>-1.240750074694604E-4</v>
      </c>
    </row>
    <row r="168" spans="1:18" x14ac:dyDescent="0.25">
      <c r="A168" s="8">
        <v>42834</v>
      </c>
      <c r="B168" s="7">
        <v>14</v>
      </c>
      <c r="C168" s="14"/>
      <c r="D168" s="10">
        <v>42805</v>
      </c>
      <c r="E168" s="11">
        <v>247000</v>
      </c>
      <c r="F168" s="15">
        <f t="shared" si="8"/>
        <v>-6.9767682213724026E-3</v>
      </c>
      <c r="G168" s="20"/>
      <c r="H168" s="10">
        <v>42804</v>
      </c>
      <c r="I168" s="12">
        <v>-1.252</v>
      </c>
      <c r="J168" s="15">
        <f t="shared" si="9"/>
        <v>-8.0524459879567894E-3</v>
      </c>
      <c r="L168" s="10">
        <v>42804</v>
      </c>
      <c r="M168" s="13">
        <v>2372.6</v>
      </c>
      <c r="N168" s="16">
        <f t="shared" si="10"/>
        <v>-1.921385364036485E-3</v>
      </c>
      <c r="P168" s="10">
        <v>42804</v>
      </c>
      <c r="Q168" s="13">
        <v>3393.03</v>
      </c>
      <c r="R168" s="16">
        <f t="shared" si="11"/>
        <v>-9.0854573589499669E-3</v>
      </c>
    </row>
    <row r="169" spans="1:18" x14ac:dyDescent="0.25">
      <c r="A169" s="8">
        <v>42841</v>
      </c>
      <c r="B169" s="7">
        <v>22</v>
      </c>
      <c r="C169" s="14"/>
      <c r="D169" s="10">
        <v>42812</v>
      </c>
      <c r="E169" s="11">
        <v>259000</v>
      </c>
      <c r="F169" s="15">
        <f t="shared" si="8"/>
        <v>2.0602810821586104E-2</v>
      </c>
      <c r="G169" s="20"/>
      <c r="H169" s="10">
        <v>42811</v>
      </c>
      <c r="I169" s="12">
        <v>-1.2150000000000001</v>
      </c>
      <c r="J169" s="15">
        <f t="shared" si="9"/>
        <v>1.3028050940079845E-2</v>
      </c>
      <c r="L169" s="10">
        <v>42811</v>
      </c>
      <c r="M169" s="13">
        <v>2378.25</v>
      </c>
      <c r="N169" s="16">
        <f t="shared" si="10"/>
        <v>1.0329793529891976E-3</v>
      </c>
      <c r="P169" s="10">
        <v>42811</v>
      </c>
      <c r="Q169" s="13">
        <v>3458.29</v>
      </c>
      <c r="R169" s="16">
        <f t="shared" si="11"/>
        <v>8.2737093242060793E-3</v>
      </c>
    </row>
    <row r="170" spans="1:18" x14ac:dyDescent="0.25">
      <c r="A170" s="8">
        <v>42848</v>
      </c>
      <c r="B170" s="7">
        <v>22</v>
      </c>
      <c r="C170" s="14"/>
      <c r="D170" s="10">
        <v>42819</v>
      </c>
      <c r="E170" s="11">
        <v>253000</v>
      </c>
      <c r="F170" s="15">
        <f t="shared" si="8"/>
        <v>-1.0179242905433887E-2</v>
      </c>
      <c r="G170" s="20"/>
      <c r="H170" s="10">
        <v>42818</v>
      </c>
      <c r="I170" s="12">
        <v>-1.2090000000000001</v>
      </c>
      <c r="J170" s="15">
        <f t="shared" si="9"/>
        <v>2.1499770735591245E-3</v>
      </c>
      <c r="L170" s="10">
        <v>42818</v>
      </c>
      <c r="M170" s="13">
        <v>2343.98</v>
      </c>
      <c r="N170" s="16">
        <f t="shared" si="10"/>
        <v>-6.3036036728611761E-3</v>
      </c>
      <c r="P170" s="10">
        <v>42818</v>
      </c>
      <c r="Q170" s="13">
        <v>3366.63</v>
      </c>
      <c r="R170" s="16">
        <f t="shared" si="11"/>
        <v>-1.1666019770870794E-2</v>
      </c>
    </row>
    <row r="171" spans="1:18" x14ac:dyDescent="0.25">
      <c r="A171" s="8">
        <v>42855</v>
      </c>
      <c r="B171" s="7">
        <v>18</v>
      </c>
      <c r="C171" s="14"/>
      <c r="D171" s="10">
        <v>42826</v>
      </c>
      <c r="E171" s="11">
        <v>241000</v>
      </c>
      <c r="F171" s="15">
        <f t="shared" si="8"/>
        <v>-2.1103478600949511E-2</v>
      </c>
      <c r="G171" s="20"/>
      <c r="H171" s="10">
        <v>42825</v>
      </c>
      <c r="I171" s="12">
        <v>-1.2549999999999999</v>
      </c>
      <c r="J171" s="15">
        <f t="shared" si="9"/>
        <v>-1.6217424956285021E-2</v>
      </c>
      <c r="L171" s="10">
        <v>42825</v>
      </c>
      <c r="M171" s="13">
        <v>2362.7199999999998</v>
      </c>
      <c r="N171" s="16">
        <f t="shared" si="10"/>
        <v>3.4583557899332865E-3</v>
      </c>
      <c r="P171" s="10">
        <v>42825</v>
      </c>
      <c r="Q171" s="13">
        <v>3444.36</v>
      </c>
      <c r="R171" s="16">
        <f t="shared" si="11"/>
        <v>9.9131479475540879E-3</v>
      </c>
    </row>
    <row r="172" spans="1:18" x14ac:dyDescent="0.25">
      <c r="A172" s="8">
        <v>42862</v>
      </c>
      <c r="B172" s="7">
        <v>29</v>
      </c>
      <c r="C172" s="14"/>
      <c r="D172" s="10">
        <v>42833</v>
      </c>
      <c r="E172" s="11">
        <v>236000</v>
      </c>
      <c r="F172" s="15">
        <f t="shared" si="8"/>
        <v>-9.1050396047618193E-3</v>
      </c>
      <c r="G172" s="20"/>
      <c r="H172" s="10">
        <v>42832</v>
      </c>
      <c r="I172" s="12">
        <v>-1.262</v>
      </c>
      <c r="J172" s="15">
        <f t="shared" si="9"/>
        <v>-2.4156290910585811E-3</v>
      </c>
      <c r="L172" s="10">
        <v>42832</v>
      </c>
      <c r="M172" s="13">
        <v>2355.54</v>
      </c>
      <c r="N172" s="16">
        <f t="shared" si="10"/>
        <v>-1.3217740383317242E-3</v>
      </c>
      <c r="P172" s="10">
        <v>42832</v>
      </c>
      <c r="Q172" s="13">
        <v>3391.28</v>
      </c>
      <c r="R172" s="16">
        <f t="shared" si="11"/>
        <v>-6.7448883948453484E-3</v>
      </c>
    </row>
    <row r="173" spans="1:18" x14ac:dyDescent="0.25">
      <c r="A173" s="8">
        <v>42869</v>
      </c>
      <c r="B173" s="7">
        <v>13</v>
      </c>
      <c r="C173" s="14"/>
      <c r="D173" s="10">
        <v>42840</v>
      </c>
      <c r="E173" s="11">
        <v>247000</v>
      </c>
      <c r="F173" s="15">
        <f t="shared" si="8"/>
        <v>1.9784950289559192E-2</v>
      </c>
      <c r="G173" s="20"/>
      <c r="H173" s="10">
        <v>42839</v>
      </c>
      <c r="I173" s="12">
        <v>-1.2070000000000001</v>
      </c>
      <c r="J173" s="15">
        <f t="shared" si="9"/>
        <v>1.9352084810766286E-2</v>
      </c>
      <c r="L173" s="10">
        <v>42839</v>
      </c>
      <c r="M173" s="13">
        <v>2328.9499999999998</v>
      </c>
      <c r="N173" s="16">
        <f t="shared" si="10"/>
        <v>-4.9303186885629466E-3</v>
      </c>
      <c r="P173" s="10">
        <v>42839</v>
      </c>
      <c r="Q173" s="13">
        <v>3343.27</v>
      </c>
      <c r="R173" s="16">
        <f t="shared" si="11"/>
        <v>-6.1921973416098177E-3</v>
      </c>
    </row>
    <row r="174" spans="1:18" x14ac:dyDescent="0.25">
      <c r="A174" s="8">
        <v>42876</v>
      </c>
      <c r="B174" s="7">
        <v>17</v>
      </c>
      <c r="C174" s="14"/>
      <c r="D174" s="10">
        <v>42847</v>
      </c>
      <c r="E174" s="11">
        <v>252000</v>
      </c>
      <c r="F174" s="15">
        <f t="shared" si="8"/>
        <v>8.7035875218783986E-3</v>
      </c>
      <c r="G174" s="20"/>
      <c r="H174" s="10">
        <v>42846</v>
      </c>
      <c r="I174" s="12">
        <v>-1.2190000000000001</v>
      </c>
      <c r="J174" s="15">
        <f t="shared" si="9"/>
        <v>-4.2964355210326705E-3</v>
      </c>
      <c r="L174" s="10">
        <v>42846</v>
      </c>
      <c r="M174" s="13">
        <v>2348.69</v>
      </c>
      <c r="N174" s="16">
        <f t="shared" si="10"/>
        <v>3.6655338869504366E-3</v>
      </c>
      <c r="P174" s="10">
        <v>42846</v>
      </c>
      <c r="Q174" s="13">
        <v>3429.28</v>
      </c>
      <c r="R174" s="16">
        <f t="shared" si="11"/>
        <v>1.1031495308533703E-2</v>
      </c>
    </row>
    <row r="175" spans="1:18" x14ac:dyDescent="0.25">
      <c r="A175" s="8">
        <v>42883</v>
      </c>
      <c r="B175" s="7">
        <v>4</v>
      </c>
      <c r="C175" s="14"/>
      <c r="D175" s="10">
        <v>42854</v>
      </c>
      <c r="E175" s="11">
        <v>242000</v>
      </c>
      <c r="F175" s="15">
        <f t="shared" si="8"/>
        <v>-1.7585174801112807E-2</v>
      </c>
      <c r="G175" s="20"/>
      <c r="H175" s="10">
        <v>42853</v>
      </c>
      <c r="I175" s="12">
        <v>-1.3220000000000001</v>
      </c>
      <c r="J175" s="15">
        <f t="shared" si="9"/>
        <v>-3.5227749531239541E-2</v>
      </c>
      <c r="L175" s="10">
        <v>42853</v>
      </c>
      <c r="M175" s="13">
        <v>2384.1999999999998</v>
      </c>
      <c r="N175" s="16">
        <f t="shared" si="10"/>
        <v>6.5169849449224927E-3</v>
      </c>
      <c r="P175" s="10">
        <v>42853</v>
      </c>
      <c r="Q175" s="13">
        <v>3480.42</v>
      </c>
      <c r="R175" s="16">
        <f t="shared" si="11"/>
        <v>6.4287090181807801E-3</v>
      </c>
    </row>
    <row r="176" spans="1:18" x14ac:dyDescent="0.25">
      <c r="A176" s="8">
        <v>42890</v>
      </c>
      <c r="B176" s="7">
        <v>11</v>
      </c>
      <c r="C176" s="14"/>
      <c r="D176" s="10">
        <v>42861</v>
      </c>
      <c r="E176" s="11">
        <v>237000</v>
      </c>
      <c r="F176" s="15">
        <f t="shared" si="8"/>
        <v>-9.0670199703274303E-3</v>
      </c>
      <c r="G176" s="20"/>
      <c r="H176" s="10">
        <v>42860</v>
      </c>
      <c r="I176" s="12">
        <v>-1.347</v>
      </c>
      <c r="J176" s="15">
        <f t="shared" si="9"/>
        <v>-8.1361405733641652E-3</v>
      </c>
      <c r="L176" s="10">
        <v>42860</v>
      </c>
      <c r="M176" s="13">
        <v>2399.29</v>
      </c>
      <c r="N176" s="16">
        <f t="shared" si="10"/>
        <v>2.7400602786349249E-3</v>
      </c>
      <c r="P176" s="10">
        <v>42860</v>
      </c>
      <c r="Q176" s="13">
        <v>3471.88</v>
      </c>
      <c r="R176" s="16">
        <f t="shared" si="11"/>
        <v>-1.0669495680245232E-3</v>
      </c>
    </row>
    <row r="177" spans="1:18" x14ac:dyDescent="0.25">
      <c r="A177" s="8">
        <v>42897</v>
      </c>
      <c r="B177" s="7">
        <v>15</v>
      </c>
      <c r="C177" s="14"/>
      <c r="D177" s="10">
        <v>42868</v>
      </c>
      <c r="E177" s="11">
        <v>238000</v>
      </c>
      <c r="F177" s="15">
        <f t="shared" si="8"/>
        <v>1.8286110464080668E-3</v>
      </c>
      <c r="G177" s="20"/>
      <c r="H177" s="10">
        <v>42867</v>
      </c>
      <c r="I177" s="12">
        <v>-1.39</v>
      </c>
      <c r="J177" s="15">
        <f t="shared" si="9"/>
        <v>-1.3647204531109479E-2</v>
      </c>
      <c r="L177" s="10">
        <v>42867</v>
      </c>
      <c r="M177" s="13">
        <v>2390.9</v>
      </c>
      <c r="N177" s="16">
        <f t="shared" si="10"/>
        <v>-1.521331900897611E-3</v>
      </c>
      <c r="P177" s="10">
        <v>42867</v>
      </c>
      <c r="Q177" s="13">
        <v>3436.53</v>
      </c>
      <c r="R177" s="16">
        <f t="shared" si="11"/>
        <v>-4.4445665292658686E-3</v>
      </c>
    </row>
    <row r="178" spans="1:18" x14ac:dyDescent="0.25">
      <c r="A178" s="8">
        <v>42904</v>
      </c>
      <c r="B178" s="7">
        <v>17</v>
      </c>
      <c r="C178" s="14"/>
      <c r="D178" s="10">
        <v>42875</v>
      </c>
      <c r="E178" s="11">
        <v>237000</v>
      </c>
      <c r="F178" s="15">
        <f t="shared" si="8"/>
        <v>-1.8286110464080826E-3</v>
      </c>
      <c r="G178" s="20"/>
      <c r="H178" s="10">
        <v>42874</v>
      </c>
      <c r="I178" s="12">
        <v>-1.375</v>
      </c>
      <c r="J178" s="15">
        <f t="shared" si="9"/>
        <v>4.7121020878135959E-3</v>
      </c>
      <c r="L178" s="10">
        <v>42874</v>
      </c>
      <c r="M178" s="13">
        <v>2381.73</v>
      </c>
      <c r="N178" s="16">
        <f t="shared" si="10"/>
        <v>-1.6688849962115198E-3</v>
      </c>
      <c r="P178" s="10">
        <v>42874</v>
      </c>
      <c r="Q178" s="13">
        <v>3398.16</v>
      </c>
      <c r="R178" s="16">
        <f t="shared" si="11"/>
        <v>-4.876316069795896E-3</v>
      </c>
    </row>
    <row r="179" spans="1:18" x14ac:dyDescent="0.25">
      <c r="A179" s="8">
        <v>42911</v>
      </c>
      <c r="B179" s="7">
        <v>11</v>
      </c>
      <c r="C179" s="14"/>
      <c r="D179" s="10">
        <v>42882</v>
      </c>
      <c r="E179" s="11">
        <v>253000</v>
      </c>
      <c r="F179" s="15">
        <f t="shared" si="8"/>
        <v>2.8372175165714081E-2</v>
      </c>
      <c r="G179" s="20"/>
      <c r="H179" s="10">
        <v>42881</v>
      </c>
      <c r="I179" s="12">
        <v>-1.4430000000000001</v>
      </c>
      <c r="J179" s="15">
        <f t="shared" si="9"/>
        <v>-2.0963632927212733E-2</v>
      </c>
      <c r="L179" s="10">
        <v>42881</v>
      </c>
      <c r="M179" s="13">
        <v>2415.8200000000002</v>
      </c>
      <c r="N179" s="16">
        <f t="shared" si="10"/>
        <v>6.1720453443779629E-3</v>
      </c>
      <c r="P179" s="10">
        <v>42881</v>
      </c>
      <c r="Q179" s="13">
        <v>3435.22</v>
      </c>
      <c r="R179" s="16">
        <f t="shared" si="11"/>
        <v>4.7107321128168214E-3</v>
      </c>
    </row>
    <row r="180" spans="1:18" x14ac:dyDescent="0.25">
      <c r="A180" s="8">
        <v>42918</v>
      </c>
      <c r="B180" s="7">
        <v>35</v>
      </c>
      <c r="C180" s="14"/>
      <c r="D180" s="10">
        <v>42889</v>
      </c>
      <c r="E180" s="11">
        <v>246000</v>
      </c>
      <c r="F180" s="15">
        <f t="shared" si="8"/>
        <v>-1.2185414072438771E-2</v>
      </c>
      <c r="G180" s="20"/>
      <c r="H180" s="10">
        <v>42888</v>
      </c>
      <c r="I180" s="12">
        <v>-1.4790000000000001</v>
      </c>
      <c r="J180" s="15">
        <f t="shared" si="9"/>
        <v>-1.070184290339825E-2</v>
      </c>
      <c r="L180" s="10">
        <v>42888</v>
      </c>
      <c r="M180" s="13">
        <v>2439.0700000000002</v>
      </c>
      <c r="N180" s="16">
        <f t="shared" si="10"/>
        <v>4.1596921444001086E-3</v>
      </c>
      <c r="P180" s="10">
        <v>42888</v>
      </c>
      <c r="Q180" s="13">
        <v>3492.74</v>
      </c>
      <c r="R180" s="16">
        <f t="shared" si="11"/>
        <v>7.2117023247599095E-3</v>
      </c>
    </row>
    <row r="181" spans="1:18" x14ac:dyDescent="0.25">
      <c r="A181" s="8">
        <v>42925</v>
      </c>
      <c r="B181" s="7">
        <v>18</v>
      </c>
      <c r="C181" s="14"/>
      <c r="D181" s="10">
        <v>42896</v>
      </c>
      <c r="E181" s="11">
        <v>240000</v>
      </c>
      <c r="F181" s="15">
        <f t="shared" si="8"/>
        <v>-1.0723865391773113E-2</v>
      </c>
      <c r="G181" s="20"/>
      <c r="H181" s="10">
        <v>42895</v>
      </c>
      <c r="I181" s="12">
        <v>-1.49</v>
      </c>
      <c r="J181" s="15">
        <f t="shared" si="9"/>
        <v>-3.2180944153815672E-3</v>
      </c>
      <c r="L181" s="10">
        <v>42895</v>
      </c>
      <c r="M181" s="13">
        <v>2431.77</v>
      </c>
      <c r="N181" s="16">
        <f t="shared" si="10"/>
        <v>-1.3017681104641357E-3</v>
      </c>
      <c r="P181" s="10">
        <v>42895</v>
      </c>
      <c r="Q181" s="13">
        <v>3533.3</v>
      </c>
      <c r="R181" s="16">
        <f t="shared" si="11"/>
        <v>5.0142555024029981E-3</v>
      </c>
    </row>
    <row r="182" spans="1:18" x14ac:dyDescent="0.25">
      <c r="A182" s="8">
        <v>42932</v>
      </c>
      <c r="B182" s="7">
        <v>24</v>
      </c>
      <c r="C182" s="14"/>
      <c r="D182" s="10">
        <v>42903</v>
      </c>
      <c r="E182" s="11">
        <v>244000</v>
      </c>
      <c r="F182" s="15">
        <f t="shared" si="8"/>
        <v>7.1785846271233758E-3</v>
      </c>
      <c r="G182" s="20"/>
      <c r="H182" s="10">
        <v>42902</v>
      </c>
      <c r="I182" s="12">
        <v>-1.47</v>
      </c>
      <c r="J182" s="15">
        <f t="shared" si="9"/>
        <v>5.8689336640979309E-3</v>
      </c>
      <c r="L182" s="10">
        <v>42902</v>
      </c>
      <c r="M182" s="13">
        <v>2433.15</v>
      </c>
      <c r="N182" s="16">
        <f t="shared" si="10"/>
        <v>2.4638695028965097E-4</v>
      </c>
      <c r="P182" s="10">
        <v>42902</v>
      </c>
      <c r="Q182" s="13">
        <v>3496.07</v>
      </c>
      <c r="R182" s="16">
        <f t="shared" si="11"/>
        <v>-4.6003937049921197E-3</v>
      </c>
    </row>
    <row r="183" spans="1:18" x14ac:dyDescent="0.25">
      <c r="A183" s="8">
        <v>42939</v>
      </c>
      <c r="B183" s="7">
        <v>11</v>
      </c>
      <c r="C183" s="14"/>
      <c r="D183" s="10">
        <v>42910</v>
      </c>
      <c r="E183" s="11">
        <v>243000</v>
      </c>
      <c r="F183" s="15">
        <f t="shared" si="8"/>
        <v>-1.7835527404172157E-3</v>
      </c>
      <c r="G183" s="20"/>
      <c r="H183" s="10">
        <v>42909</v>
      </c>
      <c r="I183" s="12">
        <v>-1.413</v>
      </c>
      <c r="J183" s="15">
        <f t="shared" si="9"/>
        <v>1.7175172899617445E-2</v>
      </c>
      <c r="L183" s="10">
        <v>42909</v>
      </c>
      <c r="M183" s="13">
        <v>2438.3000000000002</v>
      </c>
      <c r="N183" s="16">
        <f t="shared" si="10"/>
        <v>9.1825531003658027E-4</v>
      </c>
      <c r="P183" s="10">
        <v>42909</v>
      </c>
      <c r="Q183" s="13">
        <v>3516.08</v>
      </c>
      <c r="R183" s="16">
        <f t="shared" si="11"/>
        <v>2.4786281444595902E-3</v>
      </c>
    </row>
    <row r="184" spans="1:18" x14ac:dyDescent="0.25">
      <c r="A184" s="8">
        <v>42946</v>
      </c>
      <c r="B184" s="7">
        <v>19</v>
      </c>
      <c r="C184" s="14"/>
      <c r="D184" s="10">
        <v>42917</v>
      </c>
      <c r="E184" s="11">
        <v>251000</v>
      </c>
      <c r="F184" s="15">
        <f t="shared" si="8"/>
        <v>1.4067447882725983E-2</v>
      </c>
      <c r="G184" s="20"/>
      <c r="H184" s="10">
        <v>42916</v>
      </c>
      <c r="I184" s="12">
        <v>-1.4139999999999999</v>
      </c>
      <c r="J184" s="15">
        <f t="shared" si="9"/>
        <v>-3.0724761232192452E-4</v>
      </c>
      <c r="L184" s="10">
        <v>42916</v>
      </c>
      <c r="M184" s="13">
        <v>2423.41</v>
      </c>
      <c r="N184" s="16">
        <f t="shared" si="10"/>
        <v>-2.6602430235822096E-3</v>
      </c>
      <c r="P184" s="10">
        <v>42916</v>
      </c>
      <c r="Q184" s="13">
        <v>3517.52</v>
      </c>
      <c r="R184" s="16">
        <f t="shared" si="11"/>
        <v>1.778275883411667E-4</v>
      </c>
    </row>
    <row r="185" spans="1:18" x14ac:dyDescent="0.25">
      <c r="A185" s="8">
        <v>42953</v>
      </c>
      <c r="B185" s="7">
        <v>13</v>
      </c>
      <c r="C185" s="14"/>
      <c r="D185" s="10">
        <v>42924</v>
      </c>
      <c r="E185" s="11">
        <v>244000</v>
      </c>
      <c r="F185" s="15">
        <f t="shared" si="8"/>
        <v>-1.2283895142308704E-2</v>
      </c>
      <c r="G185" s="20"/>
      <c r="H185" s="10">
        <v>42923</v>
      </c>
      <c r="I185" s="12">
        <v>-1.385</v>
      </c>
      <c r="J185" s="15">
        <f t="shared" si="9"/>
        <v>8.9996360604132353E-3</v>
      </c>
      <c r="L185" s="10">
        <v>42923</v>
      </c>
      <c r="M185" s="13">
        <v>2425.1799999999998</v>
      </c>
      <c r="N185" s="16">
        <f t="shared" si="10"/>
        <v>3.1708239596078851E-4</v>
      </c>
      <c r="P185" s="10">
        <v>42923</v>
      </c>
      <c r="Q185" s="13">
        <v>3518.71</v>
      </c>
      <c r="R185" s="16">
        <f t="shared" si="11"/>
        <v>1.4689981379017951E-4</v>
      </c>
    </row>
    <row r="186" spans="1:18" x14ac:dyDescent="0.25">
      <c r="A186" s="8">
        <v>42960</v>
      </c>
      <c r="B186" s="7">
        <v>9</v>
      </c>
      <c r="C186" s="14"/>
      <c r="D186" s="10">
        <v>42931</v>
      </c>
      <c r="E186" s="11">
        <v>239000</v>
      </c>
      <c r="F186" s="15">
        <f t="shared" si="8"/>
        <v>-8.9919253905917252E-3</v>
      </c>
      <c r="G186" s="20"/>
      <c r="H186" s="10">
        <v>42930</v>
      </c>
      <c r="I186" s="12">
        <v>-1.415</v>
      </c>
      <c r="J186" s="15">
        <f t="shared" si="9"/>
        <v>-9.3066664598417184E-3</v>
      </c>
      <c r="L186" s="10">
        <v>42930</v>
      </c>
      <c r="M186" s="13">
        <v>2459.27</v>
      </c>
      <c r="N186" s="16">
        <f t="shared" si="10"/>
        <v>6.062233939573277E-3</v>
      </c>
      <c r="P186" s="10">
        <v>42930</v>
      </c>
      <c r="Q186" s="13">
        <v>3550.97</v>
      </c>
      <c r="R186" s="16">
        <f t="shared" si="11"/>
        <v>3.963527975814867E-3</v>
      </c>
    </row>
    <row r="187" spans="1:18" x14ac:dyDescent="0.25">
      <c r="A187" s="8">
        <v>42967</v>
      </c>
      <c r="B187" s="7">
        <v>19</v>
      </c>
      <c r="C187" s="14"/>
      <c r="D187" s="10">
        <v>42938</v>
      </c>
      <c r="E187" s="11">
        <v>242000</v>
      </c>
      <c r="F187" s="15">
        <f t="shared" si="8"/>
        <v>5.4174650322936294E-3</v>
      </c>
      <c r="G187" s="20"/>
      <c r="H187" s="10">
        <v>42937</v>
      </c>
      <c r="I187" s="12">
        <v>-1.5049999999999999</v>
      </c>
      <c r="J187" s="15">
        <f t="shared" si="9"/>
        <v>-2.6780060069553125E-2</v>
      </c>
      <c r="L187" s="10">
        <v>42937</v>
      </c>
      <c r="M187" s="13">
        <v>2472.54</v>
      </c>
      <c r="N187" s="16">
        <f t="shared" si="10"/>
        <v>2.3371142371127682E-3</v>
      </c>
      <c r="P187" s="10">
        <v>42937</v>
      </c>
      <c r="Q187" s="13">
        <v>3568.42</v>
      </c>
      <c r="R187" s="16">
        <f t="shared" si="11"/>
        <v>2.1289615783072991E-3</v>
      </c>
    </row>
    <row r="188" spans="1:18" x14ac:dyDescent="0.25">
      <c r="A188" s="8">
        <v>42974</v>
      </c>
      <c r="B188" s="7">
        <v>14</v>
      </c>
      <c r="C188" s="14"/>
      <c r="D188" s="10">
        <v>42945</v>
      </c>
      <c r="E188" s="11">
        <v>243000</v>
      </c>
      <c r="F188" s="15">
        <f t="shared" si="8"/>
        <v>1.7909076178809519E-3</v>
      </c>
      <c r="G188" s="20"/>
      <c r="H188" s="10">
        <v>42944</v>
      </c>
      <c r="I188" s="12">
        <v>-1.518</v>
      </c>
      <c r="J188" s="15">
        <f t="shared" si="9"/>
        <v>-3.7352716295993857E-3</v>
      </c>
      <c r="L188" s="10">
        <v>42944</v>
      </c>
      <c r="M188" s="13">
        <v>2472.1</v>
      </c>
      <c r="N188" s="16">
        <f t="shared" si="10"/>
        <v>-7.72916016299836E-5</v>
      </c>
      <c r="P188" s="10">
        <v>42944</v>
      </c>
      <c r="Q188" s="13">
        <v>3552.07</v>
      </c>
      <c r="R188" s="16">
        <f t="shared" si="11"/>
        <v>-1.9944490501748566E-3</v>
      </c>
    </row>
    <row r="189" spans="1:18" x14ac:dyDescent="0.25">
      <c r="A189" s="8">
        <v>42981</v>
      </c>
      <c r="B189" s="7">
        <v>16</v>
      </c>
      <c r="C189" s="14"/>
      <c r="D189" s="10">
        <v>42952</v>
      </c>
      <c r="E189" s="11">
        <v>242000</v>
      </c>
      <c r="F189" s="15">
        <f t="shared" si="8"/>
        <v>-1.7909076178809016E-3</v>
      </c>
      <c r="G189" s="20"/>
      <c r="H189" s="10">
        <v>42951</v>
      </c>
      <c r="I189" s="12">
        <v>-1.4950000000000001</v>
      </c>
      <c r="J189" s="15">
        <f t="shared" si="9"/>
        <v>6.630578899013093E-3</v>
      </c>
      <c r="L189" s="10">
        <v>42951</v>
      </c>
      <c r="M189" s="13">
        <v>2476.83</v>
      </c>
      <c r="N189" s="16">
        <f t="shared" si="10"/>
        <v>8.3016471233080089E-4</v>
      </c>
      <c r="P189" s="10">
        <v>42951</v>
      </c>
      <c r="Q189" s="13">
        <v>3509.97</v>
      </c>
      <c r="R189" s="16">
        <f t="shared" si="11"/>
        <v>-5.1781112222616847E-3</v>
      </c>
    </row>
    <row r="190" spans="1:18" x14ac:dyDescent="0.25">
      <c r="A190" s="8">
        <v>42988</v>
      </c>
      <c r="B190" s="7">
        <v>16</v>
      </c>
      <c r="C190" s="14"/>
      <c r="D190" s="10">
        <v>42959</v>
      </c>
      <c r="E190" s="11">
        <v>236000</v>
      </c>
      <c r="F190" s="15">
        <f t="shared" si="8"/>
        <v>-1.0903363010324709E-2</v>
      </c>
      <c r="G190" s="20"/>
      <c r="H190" s="10">
        <v>42958</v>
      </c>
      <c r="I190" s="12">
        <v>-1.4219999999999999</v>
      </c>
      <c r="J190" s="15">
        <f t="shared" si="9"/>
        <v>2.1741596266701021E-2</v>
      </c>
      <c r="L190" s="10">
        <v>42958</v>
      </c>
      <c r="M190" s="13">
        <v>2441.3200000000002</v>
      </c>
      <c r="N190" s="16">
        <f t="shared" si="10"/>
        <v>-6.2714903150221501E-3</v>
      </c>
      <c r="P190" s="10">
        <v>42958</v>
      </c>
      <c r="Q190" s="13">
        <v>3415.31</v>
      </c>
      <c r="R190" s="16">
        <f t="shared" si="11"/>
        <v>-1.1873274792204425E-2</v>
      </c>
    </row>
    <row r="191" spans="1:18" x14ac:dyDescent="0.25">
      <c r="A191" s="8">
        <v>42995</v>
      </c>
      <c r="B191" s="7">
        <v>12</v>
      </c>
      <c r="C191" s="14"/>
      <c r="D191" s="10">
        <v>42966</v>
      </c>
      <c r="E191" s="11">
        <v>237000</v>
      </c>
      <c r="F191" s="15">
        <f t="shared" si="8"/>
        <v>1.8363430399972796E-3</v>
      </c>
      <c r="G191" s="20"/>
      <c r="H191" s="10">
        <v>42965</v>
      </c>
      <c r="I191" s="12">
        <v>-1.397</v>
      </c>
      <c r="J191" s="15">
        <f t="shared" si="9"/>
        <v>7.7031902795655629E-3</v>
      </c>
      <c r="L191" s="10">
        <v>42965</v>
      </c>
      <c r="M191" s="13">
        <v>2425.5500000000002</v>
      </c>
      <c r="N191" s="16">
        <f t="shared" si="10"/>
        <v>-2.8144774564543939E-3</v>
      </c>
      <c r="P191" s="10">
        <v>42965</v>
      </c>
      <c r="Q191" s="13">
        <v>3374.46</v>
      </c>
      <c r="R191" s="16">
        <f t="shared" si="11"/>
        <v>-5.2258452487310841E-3</v>
      </c>
    </row>
    <row r="192" spans="1:18" x14ac:dyDescent="0.25">
      <c r="A192" s="8">
        <v>43002</v>
      </c>
      <c r="B192" s="7">
        <v>12</v>
      </c>
      <c r="C192" s="14"/>
      <c r="D192" s="10">
        <v>42973</v>
      </c>
      <c r="E192" s="11">
        <v>238000</v>
      </c>
      <c r="F192" s="15">
        <f t="shared" si="8"/>
        <v>1.8286110464080668E-3</v>
      </c>
      <c r="G192" s="20"/>
      <c r="H192" s="10">
        <v>42972</v>
      </c>
      <c r="I192" s="12">
        <v>-1.393</v>
      </c>
      <c r="J192" s="15">
        <f t="shared" si="9"/>
        <v>1.2452896902184131E-3</v>
      </c>
      <c r="L192" s="10">
        <v>42972</v>
      </c>
      <c r="M192" s="13">
        <v>2443.0500000000002</v>
      </c>
      <c r="N192" s="16">
        <f t="shared" si="10"/>
        <v>3.1221238817297518E-3</v>
      </c>
      <c r="P192" s="10">
        <v>42972</v>
      </c>
      <c r="Q192" s="13">
        <v>3423.32</v>
      </c>
      <c r="R192" s="16">
        <f t="shared" si="11"/>
        <v>6.2432128767125686E-3</v>
      </c>
    </row>
    <row r="193" spans="1:18" x14ac:dyDescent="0.25">
      <c r="A193" s="8">
        <v>43009</v>
      </c>
      <c r="B193" s="7">
        <v>26</v>
      </c>
      <c r="C193" s="14"/>
      <c r="D193" s="10">
        <v>42980</v>
      </c>
      <c r="E193" s="11">
        <v>293000</v>
      </c>
      <c r="F193" s="15">
        <f t="shared" si="8"/>
        <v>9.0290663297597523E-2</v>
      </c>
      <c r="G193" s="20"/>
      <c r="H193" s="10">
        <v>42979</v>
      </c>
      <c r="I193" s="12">
        <v>-1.425</v>
      </c>
      <c r="J193" s="15">
        <f t="shared" si="9"/>
        <v>-9.8637479205655292E-3</v>
      </c>
      <c r="L193" s="10">
        <v>42979</v>
      </c>
      <c r="M193" s="13">
        <v>2476.5500000000002</v>
      </c>
      <c r="N193" s="16">
        <f t="shared" si="10"/>
        <v>5.9147451107061386E-3</v>
      </c>
      <c r="P193" s="10">
        <v>42979</v>
      </c>
      <c r="Q193" s="13">
        <v>3513.08</v>
      </c>
      <c r="R193" s="16">
        <f t="shared" si="11"/>
        <v>1.1240542309068948E-2</v>
      </c>
    </row>
    <row r="194" spans="1:18" x14ac:dyDescent="0.25">
      <c r="A194" s="8">
        <v>43016</v>
      </c>
      <c r="B194" s="7">
        <v>26</v>
      </c>
      <c r="C194" s="14"/>
      <c r="D194" s="10">
        <v>42987</v>
      </c>
      <c r="E194" s="11">
        <v>267000</v>
      </c>
      <c r="F194" s="15">
        <f t="shared" si="8"/>
        <v>-4.0356358989534227E-2</v>
      </c>
      <c r="G194" s="20"/>
      <c r="H194" s="10">
        <v>42986</v>
      </c>
      <c r="I194" s="12">
        <v>-1.4319999999999999</v>
      </c>
      <c r="J194" s="15">
        <f t="shared" si="9"/>
        <v>-2.1281536273077151E-3</v>
      </c>
      <c r="L194" s="10">
        <v>42986</v>
      </c>
      <c r="M194" s="13">
        <v>2461.4299999999998</v>
      </c>
      <c r="N194" s="16">
        <f t="shared" si="10"/>
        <v>-2.6596110508739037E-3</v>
      </c>
      <c r="P194" s="10">
        <v>42986</v>
      </c>
      <c r="Q194" s="13">
        <v>3477.93</v>
      </c>
      <c r="R194" s="16">
        <f t="shared" si="11"/>
        <v>-4.3672029294378068E-3</v>
      </c>
    </row>
    <row r="195" spans="1:18" x14ac:dyDescent="0.25">
      <c r="A195" s="8">
        <v>43023</v>
      </c>
      <c r="B195" s="7">
        <v>45</v>
      </c>
      <c r="C195" s="14"/>
      <c r="D195" s="10">
        <v>42994</v>
      </c>
      <c r="E195" s="11">
        <v>255000</v>
      </c>
      <c r="F195" s="15">
        <f t="shared" si="8"/>
        <v>-1.9971080930620052E-2</v>
      </c>
      <c r="G195" s="20"/>
      <c r="H195" s="10">
        <v>42993</v>
      </c>
      <c r="I195" s="12">
        <v>-1.4570000000000001</v>
      </c>
      <c r="J195" s="15">
        <f t="shared" si="9"/>
        <v>-7.5165337981534554E-3</v>
      </c>
      <c r="L195" s="10">
        <v>42993</v>
      </c>
      <c r="M195" s="13">
        <v>2500.23</v>
      </c>
      <c r="N195" s="16">
        <f t="shared" si="10"/>
        <v>6.7924724356954501E-3</v>
      </c>
      <c r="P195" s="10">
        <v>42993</v>
      </c>
      <c r="Q195" s="13">
        <v>3558.16</v>
      </c>
      <c r="R195" s="16">
        <f t="shared" si="11"/>
        <v>9.9046363870107321E-3</v>
      </c>
    </row>
    <row r="196" spans="1:18" x14ac:dyDescent="0.25">
      <c r="A196" s="8">
        <v>43030</v>
      </c>
      <c r="B196" s="7">
        <v>34</v>
      </c>
      <c r="C196" s="14"/>
      <c r="D196" s="10">
        <v>43001</v>
      </c>
      <c r="E196" s="11">
        <v>258000</v>
      </c>
      <c r="F196" s="15">
        <f t="shared" ref="F196:F259" si="12">LOG(E196/E195)</f>
        <v>5.0795255292749707E-3</v>
      </c>
      <c r="G196" s="20"/>
      <c r="H196" s="10">
        <v>43000</v>
      </c>
      <c r="I196" s="12">
        <v>-1.4690000000000001</v>
      </c>
      <c r="J196" s="15">
        <f t="shared" ref="J196:J259" si="13">(LOG(I196/I195))*SIGN(I195)</f>
        <v>-3.5622440202663407E-3</v>
      </c>
      <c r="L196" s="10">
        <v>43000</v>
      </c>
      <c r="M196" s="13">
        <v>2502.2199999999998</v>
      </c>
      <c r="N196" s="16">
        <f t="shared" ref="N196:N259" si="14">LOG(M196/M195)</f>
        <v>3.4552911656328655E-4</v>
      </c>
      <c r="P196" s="10">
        <v>43000</v>
      </c>
      <c r="Q196" s="13">
        <v>3605.56</v>
      </c>
      <c r="R196" s="16">
        <f t="shared" ref="R196:R259" si="15">LOG(Q196/Q195)</f>
        <v>5.7472539028871955E-3</v>
      </c>
    </row>
    <row r="197" spans="1:18" x14ac:dyDescent="0.25">
      <c r="A197" s="8">
        <v>43037</v>
      </c>
      <c r="B197" s="7">
        <v>14</v>
      </c>
      <c r="C197" s="14"/>
      <c r="D197" s="10">
        <v>43008</v>
      </c>
      <c r="E197" s="11">
        <v>254000</v>
      </c>
      <c r="F197" s="15">
        <f t="shared" si="12"/>
        <v>-6.7859893432921118E-3</v>
      </c>
      <c r="G197" s="20"/>
      <c r="H197" s="10">
        <v>43007</v>
      </c>
      <c r="I197" s="12">
        <v>-1.472</v>
      </c>
      <c r="J197" s="15">
        <f t="shared" si="13"/>
        <v>-8.8601421122356692E-4</v>
      </c>
      <c r="L197" s="10">
        <v>43007</v>
      </c>
      <c r="M197" s="13">
        <v>2519.36</v>
      </c>
      <c r="N197" s="16">
        <f t="shared" si="14"/>
        <v>2.9647387188110989E-3</v>
      </c>
      <c r="P197" s="10">
        <v>43007</v>
      </c>
      <c r="Q197" s="13">
        <v>3705.17</v>
      </c>
      <c r="R197" s="16">
        <f t="shared" si="15"/>
        <v>1.1835411963794206E-2</v>
      </c>
    </row>
    <row r="198" spans="1:18" x14ac:dyDescent="0.25">
      <c r="A198" s="8">
        <v>43044</v>
      </c>
      <c r="B198" s="7">
        <v>16</v>
      </c>
      <c r="C198" s="14"/>
      <c r="D198" s="10">
        <v>43015</v>
      </c>
      <c r="E198" s="11">
        <v>241000</v>
      </c>
      <c r="F198" s="15">
        <f t="shared" si="12"/>
        <v>-2.2816674045069686E-2</v>
      </c>
      <c r="G198" s="20"/>
      <c r="H198" s="10">
        <v>43014</v>
      </c>
      <c r="I198" s="12">
        <v>-1.4650000000000001</v>
      </c>
      <c r="J198" s="15">
        <f t="shared" si="13"/>
        <v>2.0701853113517681E-3</v>
      </c>
      <c r="L198" s="10">
        <v>43014</v>
      </c>
      <c r="M198" s="13">
        <v>2549.33</v>
      </c>
      <c r="N198" s="16">
        <f t="shared" si="14"/>
        <v>5.1358269324208025E-3</v>
      </c>
      <c r="P198" s="10">
        <v>43014</v>
      </c>
      <c r="Q198" s="13">
        <v>3753.27</v>
      </c>
      <c r="R198" s="16">
        <f t="shared" si="15"/>
        <v>5.6016684961624564E-3</v>
      </c>
    </row>
    <row r="199" spans="1:18" x14ac:dyDescent="0.25">
      <c r="A199" s="8">
        <v>43051</v>
      </c>
      <c r="B199" s="7">
        <v>10</v>
      </c>
      <c r="C199" s="14"/>
      <c r="D199" s="10">
        <v>43022</v>
      </c>
      <c r="E199" s="11">
        <v>230000</v>
      </c>
      <c r="F199" s="15">
        <f t="shared" si="12"/>
        <v>-2.0289206557275483E-2</v>
      </c>
      <c r="G199" s="20"/>
      <c r="H199" s="10">
        <v>43021</v>
      </c>
      <c r="I199" s="12">
        <v>-1.482</v>
      </c>
      <c r="J199" s="15">
        <f t="shared" si="13"/>
        <v>-5.0105789531810427E-3</v>
      </c>
      <c r="L199" s="10">
        <v>43021</v>
      </c>
      <c r="M199" s="13">
        <v>2553.17</v>
      </c>
      <c r="N199" s="16">
        <f t="shared" si="14"/>
        <v>6.5367609028878118E-4</v>
      </c>
      <c r="P199" s="10">
        <v>43021</v>
      </c>
      <c r="Q199" s="13">
        <v>3734.48</v>
      </c>
      <c r="R199" s="16">
        <f t="shared" si="15"/>
        <v>-2.179669578810859E-3</v>
      </c>
    </row>
    <row r="200" spans="1:18" x14ac:dyDescent="0.25">
      <c r="A200" s="8">
        <v>43058</v>
      </c>
      <c r="B200" s="7">
        <v>15</v>
      </c>
      <c r="C200" s="14"/>
      <c r="D200" s="10">
        <v>43029</v>
      </c>
      <c r="E200" s="11">
        <v>234000</v>
      </c>
      <c r="F200" s="15">
        <f t="shared" si="12"/>
        <v>7.4880213925499171E-3</v>
      </c>
      <c r="G200" s="20"/>
      <c r="H200" s="10">
        <v>43028</v>
      </c>
      <c r="I200" s="12">
        <v>-1.504</v>
      </c>
      <c r="J200" s="15">
        <f t="shared" si="13"/>
        <v>-6.3996326123140898E-3</v>
      </c>
      <c r="L200" s="10">
        <v>43028</v>
      </c>
      <c r="M200" s="13">
        <v>2575.21</v>
      </c>
      <c r="N200" s="16">
        <f t="shared" si="14"/>
        <v>3.7329173391734711E-3</v>
      </c>
      <c r="P200" s="10">
        <v>43028</v>
      </c>
      <c r="Q200" s="13">
        <v>3750.86</v>
      </c>
      <c r="R200" s="16">
        <f t="shared" si="15"/>
        <v>1.9007165922898604E-3</v>
      </c>
    </row>
    <row r="201" spans="1:18" x14ac:dyDescent="0.25">
      <c r="A201" s="8">
        <v>43065</v>
      </c>
      <c r="B201" s="7">
        <v>15</v>
      </c>
      <c r="C201" s="14"/>
      <c r="D201" s="10">
        <v>43036</v>
      </c>
      <c r="E201" s="11">
        <v>234000</v>
      </c>
      <c r="F201" s="15">
        <f t="shared" si="12"/>
        <v>0</v>
      </c>
      <c r="G201" s="20"/>
      <c r="H201" s="10">
        <v>43035</v>
      </c>
      <c r="I201" s="12">
        <v>-1.462</v>
      </c>
      <c r="J201" s="15">
        <f t="shared" si="13"/>
        <v>1.2300463633781811E-2</v>
      </c>
      <c r="L201" s="10">
        <v>43035</v>
      </c>
      <c r="M201" s="13">
        <v>2581.0700000000002</v>
      </c>
      <c r="N201" s="16">
        <f t="shared" si="14"/>
        <v>9.8713287859921567E-4</v>
      </c>
      <c r="P201" s="10">
        <v>43035</v>
      </c>
      <c r="Q201" s="13">
        <v>3748.55</v>
      </c>
      <c r="R201" s="16">
        <f t="shared" si="15"/>
        <v>-2.6754645630115139E-4</v>
      </c>
    </row>
    <row r="202" spans="1:18" x14ac:dyDescent="0.25">
      <c r="A202" s="8">
        <v>43072</v>
      </c>
      <c r="B202" s="7">
        <v>14</v>
      </c>
      <c r="C202" s="14"/>
      <c r="D202" s="10">
        <v>43043</v>
      </c>
      <c r="E202" s="11">
        <v>237000</v>
      </c>
      <c r="F202" s="15">
        <f t="shared" si="12"/>
        <v>5.5324885999610066E-3</v>
      </c>
      <c r="G202" s="20"/>
      <c r="H202" s="10">
        <v>43042</v>
      </c>
      <c r="I202" s="12">
        <v>-1.5289999999999999</v>
      </c>
      <c r="J202" s="15">
        <f t="shared" si="13"/>
        <v>-1.9460112790478452E-2</v>
      </c>
      <c r="L202" s="10">
        <v>43042</v>
      </c>
      <c r="M202" s="13">
        <v>2587.84</v>
      </c>
      <c r="N202" s="16">
        <f t="shared" si="14"/>
        <v>1.1376384281143353E-3</v>
      </c>
      <c r="P202" s="10">
        <v>43042</v>
      </c>
      <c r="Q202" s="13">
        <v>3715.23</v>
      </c>
      <c r="R202" s="16">
        <f t="shared" si="15"/>
        <v>-3.8776031095458488E-3</v>
      </c>
    </row>
    <row r="203" spans="1:18" x14ac:dyDescent="0.25">
      <c r="A203" s="8">
        <v>43079</v>
      </c>
      <c r="B203" s="7">
        <v>4</v>
      </c>
      <c r="C203" s="14"/>
      <c r="D203" s="10">
        <v>43050</v>
      </c>
      <c r="E203" s="11">
        <v>250000</v>
      </c>
      <c r="F203" s="15">
        <f t="shared" si="12"/>
        <v>2.3191662661933742E-2</v>
      </c>
      <c r="G203" s="20"/>
      <c r="H203" s="10">
        <v>43049</v>
      </c>
      <c r="I203" s="12">
        <v>-1.5409999999999999</v>
      </c>
      <c r="J203" s="15">
        <f t="shared" si="13"/>
        <v>-3.3951533060992143E-3</v>
      </c>
      <c r="L203" s="10">
        <v>43049</v>
      </c>
      <c r="M203" s="13">
        <v>2582.3000000000002</v>
      </c>
      <c r="N203" s="16">
        <f t="shared" si="14"/>
        <v>-9.307261894618634E-4</v>
      </c>
      <c r="P203" s="10">
        <v>43049</v>
      </c>
      <c r="Q203" s="13">
        <v>3666.43</v>
      </c>
      <c r="R203" s="16">
        <f t="shared" si="15"/>
        <v>-5.742307145084973E-3</v>
      </c>
    </row>
    <row r="204" spans="1:18" x14ac:dyDescent="0.25">
      <c r="A204" s="8">
        <v>43086</v>
      </c>
      <c r="B204" s="7">
        <v>0</v>
      </c>
      <c r="C204" s="14"/>
      <c r="D204" s="10">
        <v>43057</v>
      </c>
      <c r="E204" s="11">
        <v>239000</v>
      </c>
      <c r="F204" s="15">
        <f t="shared" si="12"/>
        <v>-1.9542107723899943E-2</v>
      </c>
      <c r="G204" s="20"/>
      <c r="H204" s="10">
        <v>43056</v>
      </c>
      <c r="I204" s="12">
        <v>-1.4930000000000001</v>
      </c>
      <c r="J204" s="15">
        <f t="shared" si="13"/>
        <v>1.3742830993393868E-2</v>
      </c>
      <c r="L204" s="10">
        <v>43056</v>
      </c>
      <c r="M204" s="13">
        <v>2578.85</v>
      </c>
      <c r="N204" s="16">
        <f t="shared" si="14"/>
        <v>-5.8061330739545068E-4</v>
      </c>
      <c r="P204" s="10">
        <v>43056</v>
      </c>
      <c r="Q204" s="13">
        <v>3710.04</v>
      </c>
      <c r="R204" s="16">
        <f t="shared" si="15"/>
        <v>5.1351942109718269E-3</v>
      </c>
    </row>
    <row r="205" spans="1:18" x14ac:dyDescent="0.25">
      <c r="A205" s="8">
        <v>43093</v>
      </c>
      <c r="B205" s="7">
        <v>11</v>
      </c>
      <c r="C205" s="14"/>
      <c r="D205" s="10">
        <v>43064</v>
      </c>
      <c r="E205" s="11">
        <v>239000</v>
      </c>
      <c r="F205" s="15">
        <f t="shared" si="12"/>
        <v>0</v>
      </c>
      <c r="G205" s="20"/>
      <c r="H205" s="10">
        <v>43063</v>
      </c>
      <c r="I205" s="12">
        <v>-1.5409999999999999</v>
      </c>
      <c r="J205" s="15">
        <f t="shared" si="13"/>
        <v>-1.3742830993393854E-2</v>
      </c>
      <c r="L205" s="10">
        <v>43063</v>
      </c>
      <c r="M205" s="13">
        <v>2602.42</v>
      </c>
      <c r="N205" s="16">
        <f t="shared" si="14"/>
        <v>3.9513059731871285E-3</v>
      </c>
      <c r="P205" s="10">
        <v>43063</v>
      </c>
      <c r="Q205" s="13">
        <v>3775.5</v>
      </c>
      <c r="R205" s="16">
        <f t="shared" si="15"/>
        <v>7.5958825939500003E-3</v>
      </c>
    </row>
    <row r="206" spans="1:18" x14ac:dyDescent="0.25">
      <c r="A206" s="8">
        <v>43100</v>
      </c>
      <c r="B206" s="7">
        <v>14</v>
      </c>
      <c r="C206" s="14"/>
      <c r="D206" s="10">
        <v>43071</v>
      </c>
      <c r="E206" s="11">
        <v>235000</v>
      </c>
      <c r="F206" s="15">
        <f t="shared" si="12"/>
        <v>-7.3300386764014354E-3</v>
      </c>
      <c r="G206" s="20"/>
      <c r="H206" s="10">
        <v>43070</v>
      </c>
      <c r="I206" s="12">
        <v>-1.5149999999999999</v>
      </c>
      <c r="J206" s="15">
        <f t="shared" si="13"/>
        <v>7.3900058800955223E-3</v>
      </c>
      <c r="L206" s="10">
        <v>43070</v>
      </c>
      <c r="M206" s="13">
        <v>2642.22</v>
      </c>
      <c r="N206" s="16">
        <f t="shared" si="14"/>
        <v>6.5915876760547264E-3</v>
      </c>
      <c r="P206" s="10">
        <v>43070</v>
      </c>
      <c r="Q206" s="13">
        <v>3819.89</v>
      </c>
      <c r="R206" s="16">
        <f t="shared" si="15"/>
        <v>5.0763822655587191E-3</v>
      </c>
    </row>
    <row r="207" spans="1:18" x14ac:dyDescent="0.25">
      <c r="A207" s="8">
        <v>43107</v>
      </c>
      <c r="B207" s="7">
        <v>14</v>
      </c>
      <c r="C207" s="14"/>
      <c r="D207" s="10">
        <v>43078</v>
      </c>
      <c r="E207" s="11">
        <v>229000</v>
      </c>
      <c r="F207" s="15">
        <f t="shared" si="12"/>
        <v>-1.1232379931848292E-2</v>
      </c>
      <c r="G207" s="20"/>
      <c r="H207" s="10">
        <v>43077</v>
      </c>
      <c r="I207" s="12">
        <v>-1.4890000000000001</v>
      </c>
      <c r="J207" s="15">
        <f t="shared" si="13"/>
        <v>7.517935086147595E-3</v>
      </c>
      <c r="L207" s="10">
        <v>43077</v>
      </c>
      <c r="M207" s="13">
        <v>2651.5</v>
      </c>
      <c r="N207" s="16">
        <f t="shared" si="14"/>
        <v>1.5226558716747859E-3</v>
      </c>
      <c r="P207" s="10">
        <v>43077</v>
      </c>
      <c r="Q207" s="13">
        <v>3781.87</v>
      </c>
      <c r="R207" s="16">
        <f t="shared" si="15"/>
        <v>-4.3442607722686726E-3</v>
      </c>
    </row>
    <row r="208" spans="1:18" x14ac:dyDescent="0.25">
      <c r="A208" s="8">
        <v>43114</v>
      </c>
      <c r="B208" s="7">
        <v>35</v>
      </c>
      <c r="C208" s="14"/>
      <c r="D208" s="10">
        <v>43085</v>
      </c>
      <c r="E208" s="11">
        <v>242000</v>
      </c>
      <c r="F208" s="15">
        <f t="shared" si="12"/>
        <v>2.3979883640543292E-2</v>
      </c>
      <c r="G208" s="20"/>
      <c r="H208" s="10">
        <v>43084</v>
      </c>
      <c r="I208" s="12">
        <v>-1.4730000000000001</v>
      </c>
      <c r="J208" s="15">
        <f t="shared" si="13"/>
        <v>4.6919509095452441E-3</v>
      </c>
      <c r="L208" s="10">
        <v>43084</v>
      </c>
      <c r="M208" s="13">
        <v>2675.81</v>
      </c>
      <c r="N208" s="16">
        <f t="shared" si="14"/>
        <v>3.9636409890821105E-3</v>
      </c>
      <c r="P208" s="10">
        <v>43084</v>
      </c>
      <c r="Q208" s="13">
        <v>3803.49</v>
      </c>
      <c r="R208" s="16">
        <f t="shared" si="15"/>
        <v>2.4756826636716158E-3</v>
      </c>
    </row>
    <row r="209" spans="1:18" x14ac:dyDescent="0.25">
      <c r="A209" s="8">
        <v>43121</v>
      </c>
      <c r="B209" s="7">
        <v>21</v>
      </c>
      <c r="C209" s="14"/>
      <c r="D209" s="10">
        <v>43092</v>
      </c>
      <c r="E209" s="11">
        <v>242000</v>
      </c>
      <c r="F209" s="15">
        <f t="shared" si="12"/>
        <v>0</v>
      </c>
      <c r="G209" s="20"/>
      <c r="H209" s="10">
        <v>43091</v>
      </c>
      <c r="I209" s="12">
        <v>-1.409</v>
      </c>
      <c r="J209" s="15">
        <f t="shared" si="13"/>
        <v>1.9291753733274509E-2</v>
      </c>
      <c r="L209" s="10">
        <v>43091</v>
      </c>
      <c r="M209" s="13">
        <v>2683.34</v>
      </c>
      <c r="N209" s="16">
        <f t="shared" si="14"/>
        <v>1.220432195703792E-3</v>
      </c>
      <c r="P209" s="10">
        <v>43091</v>
      </c>
      <c r="Q209" s="13">
        <v>3834.56</v>
      </c>
      <c r="R209" s="16">
        <f t="shared" si="15"/>
        <v>3.5332588760177267E-3</v>
      </c>
    </row>
    <row r="210" spans="1:18" x14ac:dyDescent="0.25">
      <c r="A210" s="8">
        <v>43128</v>
      </c>
      <c r="B210" s="7">
        <v>27</v>
      </c>
      <c r="C210" s="14"/>
      <c r="D210" s="10">
        <v>43099</v>
      </c>
      <c r="E210" s="11">
        <v>248000</v>
      </c>
      <c r="F210" s="15">
        <f t="shared" si="12"/>
        <v>1.0636314845784953E-2</v>
      </c>
      <c r="G210" s="20"/>
      <c r="H210" s="10">
        <v>43098</v>
      </c>
      <c r="I210" s="12">
        <v>-1.4330000000000001</v>
      </c>
      <c r="J210" s="15">
        <f t="shared" si="13"/>
        <v>-7.3351972879880855E-3</v>
      </c>
      <c r="L210" s="10">
        <v>43098</v>
      </c>
      <c r="M210" s="13">
        <v>2673.61</v>
      </c>
      <c r="N210" s="16">
        <f t="shared" si="14"/>
        <v>-1.5776477121722966E-3</v>
      </c>
      <c r="P210" s="10">
        <v>43098</v>
      </c>
      <c r="Q210" s="13">
        <v>3816.13</v>
      </c>
      <c r="R210" s="16">
        <f t="shared" si="15"/>
        <v>-2.0923767095295752E-3</v>
      </c>
    </row>
    <row r="211" spans="1:18" x14ac:dyDescent="0.25">
      <c r="A211" s="8">
        <v>43135</v>
      </c>
      <c r="B211" s="7">
        <v>25</v>
      </c>
      <c r="C211" s="14"/>
      <c r="D211" s="10">
        <v>43106</v>
      </c>
      <c r="E211" s="11">
        <v>247000</v>
      </c>
      <c r="F211" s="15">
        <f t="shared" si="12"/>
        <v>-1.754727566550533E-3</v>
      </c>
      <c r="G211" s="20"/>
      <c r="H211" s="10">
        <v>43105</v>
      </c>
      <c r="I211" s="12">
        <v>-1.4510000000000001</v>
      </c>
      <c r="J211" s="15">
        <f t="shared" si="13"/>
        <v>-5.4212220403913871E-3</v>
      </c>
      <c r="L211" s="10">
        <v>43105</v>
      </c>
      <c r="M211" s="13">
        <v>2743.15</v>
      </c>
      <c r="N211" s="16">
        <f t="shared" si="14"/>
        <v>1.1151499270537921E-2</v>
      </c>
      <c r="P211" s="10">
        <v>43105</v>
      </c>
      <c r="Q211" s="13">
        <v>3877.02</v>
      </c>
      <c r="R211" s="16">
        <f t="shared" si="15"/>
        <v>6.8748804375276026E-3</v>
      </c>
    </row>
    <row r="212" spans="1:18" x14ac:dyDescent="0.25">
      <c r="A212" s="8">
        <v>43142</v>
      </c>
      <c r="B212" s="7">
        <v>12</v>
      </c>
      <c r="C212" s="14"/>
      <c r="D212" s="10">
        <v>43113</v>
      </c>
      <c r="E212" s="11">
        <v>226000</v>
      </c>
      <c r="F212" s="15">
        <f t="shared" si="12"/>
        <v>-3.8588514112264827E-2</v>
      </c>
      <c r="G212" s="20"/>
      <c r="H212" s="10">
        <v>43112</v>
      </c>
      <c r="I212" s="12">
        <v>-1.458</v>
      </c>
      <c r="J212" s="15">
        <f t="shared" si="13"/>
        <v>-2.0901115442198783E-3</v>
      </c>
      <c r="L212" s="10">
        <v>43112</v>
      </c>
      <c r="M212" s="13">
        <v>2786.24</v>
      </c>
      <c r="N212" s="16">
        <f t="shared" si="14"/>
        <v>6.7689665816827067E-3</v>
      </c>
      <c r="P212" s="10">
        <v>43112</v>
      </c>
      <c r="Q212" s="13">
        <v>3956.45</v>
      </c>
      <c r="R212" s="16">
        <f t="shared" si="15"/>
        <v>8.8076402968118722E-3</v>
      </c>
    </row>
    <row r="213" spans="1:18" x14ac:dyDescent="0.25">
      <c r="A213" s="8">
        <v>43149</v>
      </c>
      <c r="B213" s="7">
        <v>6</v>
      </c>
      <c r="C213" s="14"/>
      <c r="D213" s="10">
        <v>43120</v>
      </c>
      <c r="E213" s="11">
        <v>229000</v>
      </c>
      <c r="F213" s="15">
        <f t="shared" si="12"/>
        <v>5.727043192487037E-3</v>
      </c>
      <c r="G213" s="20"/>
      <c r="H213" s="10">
        <v>43119</v>
      </c>
      <c r="I213" s="12">
        <v>-1.4319999999999999</v>
      </c>
      <c r="J213" s="15">
        <f t="shared" si="13"/>
        <v>7.8145060101190607E-3</v>
      </c>
      <c r="L213" s="10">
        <v>43119</v>
      </c>
      <c r="M213" s="13">
        <v>2810.3</v>
      </c>
      <c r="N213" s="16">
        <f t="shared" si="14"/>
        <v>3.7341606097112305E-3</v>
      </c>
      <c r="P213" s="10">
        <v>43119</v>
      </c>
      <c r="Q213" s="13">
        <v>3970.51</v>
      </c>
      <c r="R213" s="16">
        <f t="shared" si="15"/>
        <v>1.5406124968206972E-3</v>
      </c>
    </row>
    <row r="214" spans="1:18" x14ac:dyDescent="0.25">
      <c r="A214" s="8">
        <v>43156</v>
      </c>
      <c r="B214" s="7">
        <v>25</v>
      </c>
      <c r="C214" s="14"/>
      <c r="D214" s="10">
        <v>43127</v>
      </c>
      <c r="E214" s="11">
        <v>234000</v>
      </c>
      <c r="F214" s="15">
        <f t="shared" si="12"/>
        <v>9.3803750702548191E-3</v>
      </c>
      <c r="G214" s="20"/>
      <c r="H214" s="10">
        <v>43126</v>
      </c>
      <c r="I214" s="12">
        <v>-1.4019999999999999</v>
      </c>
      <c r="J214" s="15">
        <f t="shared" si="13"/>
        <v>9.1950043411968864E-3</v>
      </c>
      <c r="L214" s="10">
        <v>43126</v>
      </c>
      <c r="M214" s="13">
        <v>2872.87</v>
      </c>
      <c r="N214" s="16">
        <f t="shared" si="14"/>
        <v>9.5632908241840148E-3</v>
      </c>
      <c r="P214" s="10">
        <v>43126</v>
      </c>
      <c r="Q214" s="13">
        <v>3996.43</v>
      </c>
      <c r="R214" s="16">
        <f t="shared" si="15"/>
        <v>2.8259162712316955E-3</v>
      </c>
    </row>
    <row r="215" spans="1:18" x14ac:dyDescent="0.25">
      <c r="A215" s="8">
        <v>43163</v>
      </c>
      <c r="B215" s="7">
        <v>29</v>
      </c>
      <c r="C215" s="14"/>
      <c r="D215" s="10">
        <v>43134</v>
      </c>
      <c r="E215" s="11">
        <v>223000</v>
      </c>
      <c r="F215" s="15">
        <f t="shared" si="12"/>
        <v>-2.0910994361982189E-2</v>
      </c>
      <c r="G215" s="20"/>
      <c r="H215" s="10">
        <v>43133</v>
      </c>
      <c r="I215" s="12">
        <v>-1.321</v>
      </c>
      <c r="J215" s="15">
        <f t="shared" si="13"/>
        <v>2.5845196016112647E-2</v>
      </c>
      <c r="L215" s="10">
        <v>43133</v>
      </c>
      <c r="M215" s="13">
        <v>2762.13</v>
      </c>
      <c r="N215" s="16">
        <f t="shared" si="14"/>
        <v>-1.7071859364609237E-2</v>
      </c>
      <c r="P215" s="10">
        <v>43133</v>
      </c>
      <c r="Q215" s="13">
        <v>3845.36</v>
      </c>
      <c r="R215" s="16">
        <f t="shared" si="15"/>
        <v>-1.6735206033722482E-2</v>
      </c>
    </row>
    <row r="216" spans="1:18" x14ac:dyDescent="0.25">
      <c r="A216" s="8">
        <v>43170</v>
      </c>
      <c r="B216" s="7">
        <v>8</v>
      </c>
      <c r="C216" s="14"/>
      <c r="D216" s="10">
        <v>43141</v>
      </c>
      <c r="E216" s="11">
        <v>234000</v>
      </c>
      <c r="F216" s="15">
        <f t="shared" si="12"/>
        <v>2.0910994361982134E-2</v>
      </c>
      <c r="G216" s="20"/>
      <c r="H216" s="10">
        <v>43140</v>
      </c>
      <c r="I216" s="12">
        <v>-1.0249999999999999</v>
      </c>
      <c r="J216" s="15">
        <f t="shared" si="13"/>
        <v>0.11017895222275415</v>
      </c>
      <c r="L216" s="10">
        <v>43140</v>
      </c>
      <c r="M216" s="13">
        <v>2619.5500000000002</v>
      </c>
      <c r="N216" s="16">
        <f t="shared" si="14"/>
        <v>-2.3017422499225452E-2</v>
      </c>
      <c r="P216" s="10">
        <v>43140</v>
      </c>
      <c r="Q216" s="13">
        <v>3672.8</v>
      </c>
      <c r="R216" s="16">
        <f t="shared" si="15"/>
        <v>-1.9939724638198826E-2</v>
      </c>
    </row>
    <row r="217" spans="1:18" x14ac:dyDescent="0.25">
      <c r="A217" s="8">
        <v>43177</v>
      </c>
      <c r="B217" s="7">
        <v>10</v>
      </c>
      <c r="C217" s="14"/>
      <c r="D217" s="10">
        <v>43148</v>
      </c>
      <c r="E217" s="11">
        <v>218000</v>
      </c>
      <c r="F217" s="15">
        <f t="shared" si="12"/>
        <v>-3.0759363805537999E-2</v>
      </c>
      <c r="G217" s="20"/>
      <c r="H217" s="10">
        <v>43147</v>
      </c>
      <c r="I217" s="12">
        <v>-1.1080000000000001</v>
      </c>
      <c r="J217" s="15">
        <f t="shared" si="13"/>
        <v>-3.381589500063796E-2</v>
      </c>
      <c r="L217" s="10">
        <v>43147</v>
      </c>
      <c r="M217" s="13">
        <v>2732.22</v>
      </c>
      <c r="N217" s="16">
        <f t="shared" si="14"/>
        <v>1.8288973721238829E-2</v>
      </c>
      <c r="P217" s="10">
        <v>43147</v>
      </c>
      <c r="Q217" s="13">
        <v>3836.11</v>
      </c>
      <c r="R217" s="16">
        <f t="shared" si="15"/>
        <v>1.8893772262055995E-2</v>
      </c>
    </row>
    <row r="218" spans="1:18" x14ac:dyDescent="0.25">
      <c r="A218" s="8">
        <v>43184</v>
      </c>
      <c r="B218" s="7">
        <v>20</v>
      </c>
      <c r="C218" s="14"/>
      <c r="D218" s="10">
        <v>43155</v>
      </c>
      <c r="E218" s="11">
        <v>217000</v>
      </c>
      <c r="F218" s="15">
        <f t="shared" si="12"/>
        <v>-1.9967597560753081E-3</v>
      </c>
      <c r="G218" s="20"/>
      <c r="H218" s="10">
        <v>43154</v>
      </c>
      <c r="I218" s="12">
        <v>-1.137</v>
      </c>
      <c r="J218" s="15">
        <f t="shared" si="13"/>
        <v>-1.1220704295323805E-2</v>
      </c>
      <c r="L218" s="10">
        <v>43154</v>
      </c>
      <c r="M218" s="13">
        <v>2747.3</v>
      </c>
      <c r="N218" s="16">
        <f t="shared" si="14"/>
        <v>2.3904200810775031E-3</v>
      </c>
      <c r="P218" s="10">
        <v>43154</v>
      </c>
      <c r="Q218" s="13">
        <v>3850.12</v>
      </c>
      <c r="R218" s="16">
        <f t="shared" si="15"/>
        <v>1.5832137289109682E-3</v>
      </c>
    </row>
    <row r="219" spans="1:18" x14ac:dyDescent="0.25">
      <c r="A219" s="8">
        <v>43191</v>
      </c>
      <c r="B219" s="7">
        <v>22</v>
      </c>
      <c r="C219" s="14"/>
      <c r="D219" s="10">
        <v>43162</v>
      </c>
      <c r="E219" s="11">
        <v>230000</v>
      </c>
      <c r="F219" s="15">
        <f t="shared" si="12"/>
        <v>2.5268102169063399E-2</v>
      </c>
      <c r="G219" s="20"/>
      <c r="H219" s="10">
        <v>43161</v>
      </c>
      <c r="I219" s="12">
        <v>-1.077</v>
      </c>
      <c r="J219" s="15">
        <f t="shared" si="13"/>
        <v>2.3544761389753231E-2</v>
      </c>
      <c r="L219" s="10">
        <v>43161</v>
      </c>
      <c r="M219" s="13">
        <v>2691.25</v>
      </c>
      <c r="N219" s="16">
        <f t="shared" si="14"/>
        <v>-8.9520433202490684E-3</v>
      </c>
      <c r="P219" s="10">
        <v>43161</v>
      </c>
      <c r="Q219" s="13">
        <v>3810.32</v>
      </c>
      <c r="R219" s="16">
        <f t="shared" si="15"/>
        <v>-4.512815428076483E-3</v>
      </c>
    </row>
    <row r="220" spans="1:18" x14ac:dyDescent="0.25">
      <c r="A220" s="8">
        <v>43198</v>
      </c>
      <c r="B220" s="7">
        <v>18</v>
      </c>
      <c r="C220" s="14"/>
      <c r="D220" s="10">
        <v>43169</v>
      </c>
      <c r="E220" s="11">
        <v>226000</v>
      </c>
      <c r="F220" s="15">
        <f t="shared" si="12"/>
        <v>-7.6193968701919659E-3</v>
      </c>
      <c r="G220" s="20"/>
      <c r="H220" s="10">
        <v>43168</v>
      </c>
      <c r="I220" s="12">
        <v>-1.0740000000000001</v>
      </c>
      <c r="J220" s="15">
        <f t="shared" si="13"/>
        <v>1.2114219344447163E-3</v>
      </c>
      <c r="L220" s="10">
        <v>43168</v>
      </c>
      <c r="M220" s="13">
        <v>2786.57</v>
      </c>
      <c r="N220" s="16">
        <f t="shared" si="14"/>
        <v>1.5115914387300585E-2</v>
      </c>
      <c r="P220" s="10">
        <v>43168</v>
      </c>
      <c r="Q220" s="13">
        <v>3969.3</v>
      </c>
      <c r="R220" s="16">
        <f t="shared" si="15"/>
        <v>1.7752473837214431E-2</v>
      </c>
    </row>
    <row r="221" spans="1:18" x14ac:dyDescent="0.25">
      <c r="A221" s="8">
        <v>43205</v>
      </c>
      <c r="B221" s="7">
        <v>18</v>
      </c>
      <c r="C221" s="14"/>
      <c r="D221" s="10">
        <v>43176</v>
      </c>
      <c r="E221" s="11">
        <v>227000</v>
      </c>
      <c r="F221" s="15">
        <f t="shared" si="12"/>
        <v>1.9174180457217571E-3</v>
      </c>
      <c r="G221" s="20"/>
      <c r="H221" s="10">
        <v>43175</v>
      </c>
      <c r="I221" s="12">
        <v>-1.083</v>
      </c>
      <c r="J221" s="15">
        <f t="shared" si="13"/>
        <v>-3.6241752617834945E-3</v>
      </c>
      <c r="L221" s="10">
        <v>43175</v>
      </c>
      <c r="M221" s="13">
        <v>2752.01</v>
      </c>
      <c r="N221" s="16">
        <f t="shared" si="14"/>
        <v>-5.4199495532888543E-3</v>
      </c>
      <c r="P221" s="10">
        <v>43175</v>
      </c>
      <c r="Q221" s="13">
        <v>3941.73</v>
      </c>
      <c r="R221" s="16">
        <f t="shared" si="15"/>
        <v>-3.0270514307874246E-3</v>
      </c>
    </row>
    <row r="222" spans="1:18" x14ac:dyDescent="0.25">
      <c r="A222" s="8">
        <v>43212</v>
      </c>
      <c r="B222" s="7">
        <v>23</v>
      </c>
      <c r="C222" s="14"/>
      <c r="D222" s="10">
        <v>43183</v>
      </c>
      <c r="E222" s="11">
        <v>218000</v>
      </c>
      <c r="F222" s="15">
        <f t="shared" si="12"/>
        <v>-1.7569363588517878E-2</v>
      </c>
      <c r="G222" s="20"/>
      <c r="H222" s="10">
        <v>43182</v>
      </c>
      <c r="I222" s="12">
        <v>-0.92200000000000004</v>
      </c>
      <c r="J222" s="15">
        <f t="shared" si="13"/>
        <v>6.9897535571690969E-2</v>
      </c>
      <c r="L222" s="10">
        <v>43182</v>
      </c>
      <c r="M222" s="13">
        <v>2588.2600000000002</v>
      </c>
      <c r="N222" s="16">
        <f t="shared" si="14"/>
        <v>-2.6642107039190822E-2</v>
      </c>
      <c r="P222" s="10">
        <v>43182</v>
      </c>
      <c r="Q222" s="13">
        <v>3752.94</v>
      </c>
      <c r="R222" s="16">
        <f t="shared" si="15"/>
        <v>-2.1315251526885601E-2</v>
      </c>
    </row>
    <row r="223" spans="1:18" x14ac:dyDescent="0.25">
      <c r="A223" s="8">
        <v>43219</v>
      </c>
      <c r="B223" s="7">
        <v>20</v>
      </c>
      <c r="C223" s="14"/>
      <c r="D223" s="10">
        <v>43190</v>
      </c>
      <c r="E223" s="11">
        <v>242000</v>
      </c>
      <c r="F223" s="15">
        <f t="shared" si="12"/>
        <v>4.5358872375826448E-2</v>
      </c>
      <c r="G223" s="20"/>
      <c r="H223" s="10">
        <v>43189</v>
      </c>
      <c r="I223" s="12">
        <v>-0.88600000000000001</v>
      </c>
      <c r="J223" s="15">
        <f t="shared" si="13"/>
        <v>1.7297199166578622E-2</v>
      </c>
      <c r="L223" s="10">
        <v>43189</v>
      </c>
      <c r="M223" s="13">
        <v>2640.87</v>
      </c>
      <c r="N223" s="16">
        <f t="shared" si="14"/>
        <v>8.7391224388563542E-3</v>
      </c>
      <c r="P223" s="10">
        <v>43189</v>
      </c>
      <c r="Q223" s="13">
        <v>3801.01</v>
      </c>
      <c r="R223" s="16">
        <f t="shared" si="15"/>
        <v>5.5273909807412253E-3</v>
      </c>
    </row>
    <row r="224" spans="1:18" x14ac:dyDescent="0.25">
      <c r="A224" s="8">
        <v>43226</v>
      </c>
      <c r="B224" s="7">
        <v>8</v>
      </c>
      <c r="C224" s="14"/>
      <c r="D224" s="10">
        <v>43197</v>
      </c>
      <c r="E224" s="11">
        <v>233000</v>
      </c>
      <c r="F224" s="15">
        <f t="shared" si="12"/>
        <v>-1.6459444954412299E-2</v>
      </c>
      <c r="G224" s="20"/>
      <c r="H224" s="10">
        <v>43196</v>
      </c>
      <c r="I224" s="12">
        <v>-0.86099999999999999</v>
      </c>
      <c r="J224" s="15">
        <f t="shared" si="13"/>
        <v>1.2430570433396003E-2</v>
      </c>
      <c r="L224" s="10">
        <v>43196</v>
      </c>
      <c r="M224" s="13">
        <v>2604.4699999999998</v>
      </c>
      <c r="N224" s="16">
        <f t="shared" si="14"/>
        <v>-6.0276637574356619E-3</v>
      </c>
      <c r="P224" s="10">
        <v>43196</v>
      </c>
      <c r="Q224" s="13">
        <v>3760.92</v>
      </c>
      <c r="R224" s="16">
        <f t="shared" si="15"/>
        <v>-4.604916708238955E-3</v>
      </c>
    </row>
    <row r="225" spans="1:18" x14ac:dyDescent="0.25">
      <c r="A225" s="8">
        <v>43233</v>
      </c>
      <c r="B225" s="7">
        <v>24</v>
      </c>
      <c r="C225" s="14"/>
      <c r="D225" s="10">
        <v>43204</v>
      </c>
      <c r="E225" s="11">
        <v>233000</v>
      </c>
      <c r="F225" s="15">
        <f t="shared" si="12"/>
        <v>0</v>
      </c>
      <c r="G225" s="20"/>
      <c r="H225" s="10">
        <v>43203</v>
      </c>
      <c r="I225" s="12">
        <v>-0.93600000000000005</v>
      </c>
      <c r="J225" s="15">
        <f t="shared" si="13"/>
        <v>-3.6272697284450539E-2</v>
      </c>
      <c r="L225" s="10">
        <v>43203</v>
      </c>
      <c r="M225" s="13">
        <v>2656.3</v>
      </c>
      <c r="N225" s="16">
        <f t="shared" si="14"/>
        <v>8.5577629646152783E-3</v>
      </c>
      <c r="P225" s="10">
        <v>43203</v>
      </c>
      <c r="Q225" s="13">
        <v>3850.92</v>
      </c>
      <c r="R225" s="16">
        <f t="shared" si="15"/>
        <v>1.0270401098563888E-2</v>
      </c>
    </row>
    <row r="226" spans="1:18" x14ac:dyDescent="0.25">
      <c r="A226" s="8">
        <v>43240</v>
      </c>
      <c r="B226" s="7">
        <v>8</v>
      </c>
      <c r="C226" s="14"/>
      <c r="D226" s="10">
        <v>43211</v>
      </c>
      <c r="E226" s="11">
        <v>209000</v>
      </c>
      <c r="F226" s="15">
        <f t="shared" si="12"/>
        <v>-4.7209634914964958E-2</v>
      </c>
      <c r="G226" s="20"/>
      <c r="H226" s="10">
        <v>43210</v>
      </c>
      <c r="I226" s="12">
        <v>-1.034</v>
      </c>
      <c r="J226" s="15">
        <f t="shared" si="13"/>
        <v>-4.3244690019818496E-2</v>
      </c>
      <c r="L226" s="10">
        <v>43210</v>
      </c>
      <c r="M226" s="13">
        <v>2670.14</v>
      </c>
      <c r="N226" s="16">
        <f t="shared" si="14"/>
        <v>2.2569104904827759E-3</v>
      </c>
      <c r="P226" s="10">
        <v>43210</v>
      </c>
      <c r="Q226" s="13">
        <v>3887.24</v>
      </c>
      <c r="R226" s="16">
        <f t="shared" si="15"/>
        <v>4.0768584302607264E-3</v>
      </c>
    </row>
    <row r="227" spans="1:18" x14ac:dyDescent="0.25">
      <c r="A227" s="8">
        <v>43247</v>
      </c>
      <c r="B227" s="7">
        <v>23</v>
      </c>
      <c r="C227" s="14"/>
      <c r="D227" s="10">
        <v>43218</v>
      </c>
      <c r="E227" s="11">
        <v>211000</v>
      </c>
      <c r="F227" s="15">
        <f t="shared" si="12"/>
        <v>4.136169186638684E-3</v>
      </c>
      <c r="G227" s="20"/>
      <c r="H227" s="10">
        <v>43217</v>
      </c>
      <c r="I227" s="12">
        <v>-1.0089999999999999</v>
      </c>
      <c r="J227" s="15">
        <f t="shared" si="13"/>
        <v>1.0629372521013246E-2</v>
      </c>
      <c r="L227" s="10">
        <v>43217</v>
      </c>
      <c r="M227" s="13">
        <v>2669.91</v>
      </c>
      <c r="N227" s="16">
        <f t="shared" si="14"/>
        <v>-3.7410784880128334E-5</v>
      </c>
      <c r="P227" s="10">
        <v>43217</v>
      </c>
      <c r="Q227" s="13">
        <v>3867.64</v>
      </c>
      <c r="R227" s="16">
        <f t="shared" si="15"/>
        <v>-2.1953118476371511E-3</v>
      </c>
    </row>
    <row r="228" spans="1:18" x14ac:dyDescent="0.25">
      <c r="A228" s="8">
        <v>43254</v>
      </c>
      <c r="B228" s="7">
        <v>10</v>
      </c>
      <c r="C228" s="14"/>
      <c r="D228" s="10">
        <v>43225</v>
      </c>
      <c r="E228" s="11">
        <v>211000</v>
      </c>
      <c r="F228" s="15">
        <f t="shared" si="12"/>
        <v>0</v>
      </c>
      <c r="G228" s="20"/>
      <c r="H228" s="10">
        <v>43224</v>
      </c>
      <c r="I228" s="12">
        <v>-1.0229999999999999</v>
      </c>
      <c r="J228" s="15">
        <f t="shared" si="13"/>
        <v>-5.9844674752496654E-3</v>
      </c>
      <c r="L228" s="10">
        <v>43224</v>
      </c>
      <c r="M228" s="13">
        <v>2663.42</v>
      </c>
      <c r="N228" s="16">
        <f t="shared" si="14"/>
        <v>-1.056965377648653E-3</v>
      </c>
      <c r="P228" s="10">
        <v>43224</v>
      </c>
      <c r="Q228" s="13">
        <v>3890.92</v>
      </c>
      <c r="R228" s="16">
        <f t="shared" si="15"/>
        <v>2.6062583472340707E-3</v>
      </c>
    </row>
    <row r="229" spans="1:18" x14ac:dyDescent="0.25">
      <c r="A229" s="8">
        <v>43261</v>
      </c>
      <c r="B229" s="7">
        <v>14</v>
      </c>
      <c r="C229" s="14"/>
      <c r="D229" s="10">
        <v>43232</v>
      </c>
      <c r="E229" s="11">
        <v>223000</v>
      </c>
      <c r="F229" s="15">
        <f t="shared" si="12"/>
        <v>2.4022407750467975E-2</v>
      </c>
      <c r="G229" s="20"/>
      <c r="H229" s="10">
        <v>43231</v>
      </c>
      <c r="I229" s="12">
        <v>-1.0900000000000001</v>
      </c>
      <c r="J229" s="15">
        <f t="shared" si="13"/>
        <v>-2.7550864228463545E-2</v>
      </c>
      <c r="L229" s="10">
        <v>43231</v>
      </c>
      <c r="M229" s="13">
        <v>2727.72</v>
      </c>
      <c r="N229" s="16">
        <f t="shared" si="14"/>
        <v>1.0360131416361247E-2</v>
      </c>
      <c r="P229" s="10">
        <v>43231</v>
      </c>
      <c r="Q229" s="13">
        <v>3993.28</v>
      </c>
      <c r="R229" s="16">
        <f t="shared" si="15"/>
        <v>1.127746153338435E-2</v>
      </c>
    </row>
    <row r="230" spans="1:18" x14ac:dyDescent="0.25">
      <c r="A230" s="8">
        <v>43268</v>
      </c>
      <c r="B230" s="7">
        <v>10</v>
      </c>
      <c r="C230" s="14"/>
      <c r="D230" s="10">
        <v>43239</v>
      </c>
      <c r="E230" s="11">
        <v>234000</v>
      </c>
      <c r="F230" s="15">
        <f t="shared" si="12"/>
        <v>2.0910994361982134E-2</v>
      </c>
      <c r="G230" s="20"/>
      <c r="H230" s="10">
        <v>43238</v>
      </c>
      <c r="I230" s="12">
        <v>-1.087</v>
      </c>
      <c r="J230" s="15">
        <f t="shared" si="13"/>
        <v>1.1969538543291558E-3</v>
      </c>
      <c r="L230" s="10">
        <v>43238</v>
      </c>
      <c r="M230" s="13">
        <v>2712.97</v>
      </c>
      <c r="N230" s="16">
        <f t="shared" si="14"/>
        <v>-2.3547966533847948E-3</v>
      </c>
      <c r="P230" s="10">
        <v>43238</v>
      </c>
      <c r="Q230" s="13">
        <v>4042.58</v>
      </c>
      <c r="R230" s="16">
        <f t="shared" si="15"/>
        <v>5.3288600310004855E-3</v>
      </c>
    </row>
    <row r="231" spans="1:18" x14ac:dyDescent="0.25">
      <c r="A231" s="8">
        <v>43275</v>
      </c>
      <c r="B231" s="7">
        <v>16</v>
      </c>
      <c r="C231" s="14"/>
      <c r="D231" s="10">
        <v>43246</v>
      </c>
      <c r="E231" s="11">
        <v>223000</v>
      </c>
      <c r="F231" s="15">
        <f t="shared" si="12"/>
        <v>-2.0910994361982189E-2</v>
      </c>
      <c r="G231" s="20"/>
      <c r="H231" s="10">
        <v>43245</v>
      </c>
      <c r="I231" s="12">
        <v>-1.1180000000000001</v>
      </c>
      <c r="J231" s="15">
        <f t="shared" si="13"/>
        <v>-1.2212259464109981E-2</v>
      </c>
      <c r="L231" s="10">
        <v>43245</v>
      </c>
      <c r="M231" s="13">
        <v>2721.33</v>
      </c>
      <c r="N231" s="16">
        <f t="shared" si="14"/>
        <v>1.3362179978500027E-3</v>
      </c>
      <c r="P231" s="10">
        <v>43245</v>
      </c>
      <c r="Q231" s="13">
        <v>4043.33</v>
      </c>
      <c r="R231" s="16">
        <f t="shared" si="15"/>
        <v>8.0565047684554383E-5</v>
      </c>
    </row>
    <row r="232" spans="1:18" x14ac:dyDescent="0.25">
      <c r="A232" s="8">
        <v>43282</v>
      </c>
      <c r="B232" s="7">
        <v>23</v>
      </c>
      <c r="C232" s="14"/>
      <c r="D232" s="10">
        <v>43253</v>
      </c>
      <c r="E232" s="11">
        <v>222000</v>
      </c>
      <c r="F232" s="15">
        <f t="shared" si="12"/>
        <v>-1.9518885975220498E-3</v>
      </c>
      <c r="G232" s="20"/>
      <c r="H232" s="10">
        <v>43252</v>
      </c>
      <c r="I232" s="12">
        <v>-1.0569999999999999</v>
      </c>
      <c r="J232" s="15">
        <f t="shared" si="13"/>
        <v>2.4366816242978311E-2</v>
      </c>
      <c r="L232" s="10">
        <v>43252</v>
      </c>
      <c r="M232" s="13">
        <v>2734.62</v>
      </c>
      <c r="N232" s="16">
        <f t="shared" si="14"/>
        <v>2.1157763836160983E-3</v>
      </c>
      <c r="P232" s="10">
        <v>43252</v>
      </c>
      <c r="Q232" s="13">
        <v>4095.65</v>
      </c>
      <c r="R232" s="16">
        <f t="shared" si="15"/>
        <v>5.5836481445928499E-3</v>
      </c>
    </row>
    <row r="233" spans="1:18" x14ac:dyDescent="0.25">
      <c r="A233" s="8">
        <v>43289</v>
      </c>
      <c r="B233" s="7">
        <v>6</v>
      </c>
      <c r="C233" s="14"/>
      <c r="D233" s="10">
        <v>43260</v>
      </c>
      <c r="E233" s="11">
        <v>221000</v>
      </c>
      <c r="F233" s="15">
        <f t="shared" si="12"/>
        <v>-1.9607007655279116E-3</v>
      </c>
      <c r="G233" s="20"/>
      <c r="H233" s="10">
        <v>43259</v>
      </c>
      <c r="I233" s="12">
        <v>-1.123</v>
      </c>
      <c r="J233" s="15">
        <f t="shared" si="13"/>
        <v>-2.6304768954031516E-2</v>
      </c>
      <c r="L233" s="10">
        <v>43259</v>
      </c>
      <c r="M233" s="13">
        <v>2779.03</v>
      </c>
      <c r="N233" s="16">
        <f t="shared" si="14"/>
        <v>6.996249324814019E-3</v>
      </c>
      <c r="P233" s="10">
        <v>43259</v>
      </c>
      <c r="Q233" s="13">
        <v>4156.5600000000004</v>
      </c>
      <c r="R233" s="16">
        <f t="shared" si="15"/>
        <v>6.4112176719170995E-3</v>
      </c>
    </row>
    <row r="234" spans="1:18" x14ac:dyDescent="0.25">
      <c r="A234" s="8">
        <v>43296</v>
      </c>
      <c r="B234" s="7">
        <v>31</v>
      </c>
      <c r="C234" s="14"/>
      <c r="D234" s="10">
        <v>43267</v>
      </c>
      <c r="E234" s="11">
        <v>218000</v>
      </c>
      <c r="F234" s="15">
        <f t="shared" si="12"/>
        <v>-5.9357800805058458E-3</v>
      </c>
      <c r="G234" s="20"/>
      <c r="H234" s="10">
        <v>43266</v>
      </c>
      <c r="I234" s="12">
        <v>-1.1220000000000001</v>
      </c>
      <c r="J234" s="15">
        <f t="shared" si="13"/>
        <v>3.8689934131514152E-4</v>
      </c>
      <c r="L234" s="10">
        <v>43266</v>
      </c>
      <c r="M234" s="13">
        <v>2779.66</v>
      </c>
      <c r="N234" s="16">
        <f t="shared" si="14"/>
        <v>9.8442447688322087E-5</v>
      </c>
      <c r="P234" s="10">
        <v>43266</v>
      </c>
      <c r="Q234" s="13">
        <v>4184.9399999999996</v>
      </c>
      <c r="R234" s="16">
        <f t="shared" si="15"/>
        <v>2.9551819105598331E-3</v>
      </c>
    </row>
    <row r="235" spans="1:18" x14ac:dyDescent="0.25">
      <c r="A235" s="8">
        <v>43303</v>
      </c>
      <c r="B235" s="7">
        <v>10</v>
      </c>
      <c r="C235" s="14"/>
      <c r="D235" s="10">
        <v>43274</v>
      </c>
      <c r="E235" s="11">
        <v>228000</v>
      </c>
      <c r="F235" s="15">
        <f t="shared" si="12"/>
        <v>1.9478353395848937E-2</v>
      </c>
      <c r="G235" s="20"/>
      <c r="H235" s="10">
        <v>43273</v>
      </c>
      <c r="I235" s="12">
        <v>-1.1160000000000001</v>
      </c>
      <c r="J235" s="15">
        <f t="shared" si="13"/>
        <v>2.3286623185826663E-3</v>
      </c>
      <c r="L235" s="10">
        <v>43273</v>
      </c>
      <c r="M235" s="13">
        <v>2754.88</v>
      </c>
      <c r="N235" s="16">
        <f t="shared" si="14"/>
        <v>-3.888991379535424E-3</v>
      </c>
      <c r="P235" s="10">
        <v>43273</v>
      </c>
      <c r="Q235" s="13">
        <v>4189.08</v>
      </c>
      <c r="R235" s="16">
        <f t="shared" si="15"/>
        <v>4.2941843978537656E-4</v>
      </c>
    </row>
    <row r="236" spans="1:18" x14ac:dyDescent="0.25">
      <c r="A236" s="8">
        <v>43310</v>
      </c>
      <c r="B236" s="7">
        <v>12</v>
      </c>
      <c r="C236" s="14"/>
      <c r="D236" s="10">
        <v>43281</v>
      </c>
      <c r="E236" s="11">
        <v>232000</v>
      </c>
      <c r="F236" s="15">
        <f t="shared" si="12"/>
        <v>7.5531378904459068E-3</v>
      </c>
      <c r="G236" s="20"/>
      <c r="H236" s="10">
        <v>43280</v>
      </c>
      <c r="I236" s="12">
        <v>-1.052</v>
      </c>
      <c r="J236" s="15">
        <f t="shared" si="13"/>
        <v>2.564845478383973E-2</v>
      </c>
      <c r="L236" s="10">
        <v>43280</v>
      </c>
      <c r="M236" s="13">
        <v>2718.37</v>
      </c>
      <c r="N236" s="16">
        <f t="shared" si="14"/>
        <v>-5.7941174712215111E-3</v>
      </c>
      <c r="P236" s="10">
        <v>43280</v>
      </c>
      <c r="Q236" s="13">
        <v>4083.44</v>
      </c>
      <c r="R236" s="16">
        <f t="shared" si="15"/>
        <v>-1.1092475612085059E-2</v>
      </c>
    </row>
    <row r="237" spans="1:18" x14ac:dyDescent="0.25">
      <c r="A237" s="8">
        <v>43317</v>
      </c>
      <c r="B237" s="7">
        <v>27</v>
      </c>
      <c r="C237" s="14"/>
      <c r="D237" s="10">
        <v>43288</v>
      </c>
      <c r="E237" s="11">
        <v>215000</v>
      </c>
      <c r="F237" s="15">
        <f t="shared" si="12"/>
        <v>-3.3049524975294342E-2</v>
      </c>
      <c r="G237" s="20"/>
      <c r="H237" s="10">
        <v>43287</v>
      </c>
      <c r="I237" s="12">
        <v>-1.093</v>
      </c>
      <c r="J237" s="15">
        <f t="shared" si="13"/>
        <v>-1.6604422131982544E-2</v>
      </c>
      <c r="L237" s="10">
        <v>43287</v>
      </c>
      <c r="M237" s="13">
        <v>2759.82</v>
      </c>
      <c r="N237" s="16">
        <f t="shared" si="14"/>
        <v>6.572188921873231E-3</v>
      </c>
      <c r="P237" s="10">
        <v>43287</v>
      </c>
      <c r="Q237" s="13">
        <v>4210.1499999999996</v>
      </c>
      <c r="R237" s="16">
        <f t="shared" si="15"/>
        <v>1.3271390566983059E-2</v>
      </c>
    </row>
    <row r="238" spans="1:18" x14ac:dyDescent="0.25">
      <c r="A238" s="8">
        <v>43324</v>
      </c>
      <c r="B238" s="7">
        <v>10</v>
      </c>
      <c r="C238" s="14"/>
      <c r="D238" s="10">
        <v>43295</v>
      </c>
      <c r="E238" s="11">
        <v>208000</v>
      </c>
      <c r="F238" s="15">
        <f t="shared" si="12"/>
        <v>-1.4375124952843788E-2</v>
      </c>
      <c r="G238" s="20"/>
      <c r="H238" s="10">
        <v>43294</v>
      </c>
      <c r="I238" s="12">
        <v>-1.1559999999999999</v>
      </c>
      <c r="J238" s="15">
        <f t="shared" si="13"/>
        <v>-2.4337672134807406E-2</v>
      </c>
      <c r="L238" s="10">
        <v>43294</v>
      </c>
      <c r="M238" s="13">
        <v>2801.31</v>
      </c>
      <c r="N238" s="16">
        <f t="shared" si="14"/>
        <v>6.4804140126593062E-3</v>
      </c>
      <c r="P238" s="10">
        <v>43294</v>
      </c>
      <c r="Q238" s="13">
        <v>4192.82</v>
      </c>
      <c r="R238" s="16">
        <f t="shared" si="15"/>
        <v>-1.7913509252361164E-3</v>
      </c>
    </row>
    <row r="239" spans="1:18" x14ac:dyDescent="0.25">
      <c r="A239" s="8">
        <v>43331</v>
      </c>
      <c r="B239" s="7">
        <v>10</v>
      </c>
      <c r="C239" s="14"/>
      <c r="D239" s="10">
        <v>43302</v>
      </c>
      <c r="E239" s="11">
        <v>217000</v>
      </c>
      <c r="F239" s="15">
        <f t="shared" si="12"/>
        <v>1.8396398885767988E-2</v>
      </c>
      <c r="G239" s="20"/>
      <c r="H239" s="10">
        <v>43301</v>
      </c>
      <c r="I239" s="12">
        <v>-1.196</v>
      </c>
      <c r="J239" s="15">
        <f t="shared" si="13"/>
        <v>-1.4773345567881827E-2</v>
      </c>
      <c r="L239" s="10">
        <v>43301</v>
      </c>
      <c r="M239" s="13">
        <v>2801.83</v>
      </c>
      <c r="N239" s="16">
        <f t="shared" si="14"/>
        <v>8.0609490834777066E-5</v>
      </c>
      <c r="P239" s="10">
        <v>43301</v>
      </c>
      <c r="Q239" s="13">
        <v>4217</v>
      </c>
      <c r="R239" s="16">
        <f t="shared" si="15"/>
        <v>2.4973827049568345E-3</v>
      </c>
    </row>
    <row r="240" spans="1:18" x14ac:dyDescent="0.25">
      <c r="A240" s="8">
        <v>43338</v>
      </c>
      <c r="B240" s="7">
        <v>16</v>
      </c>
      <c r="C240" s="14"/>
      <c r="D240" s="10">
        <v>43309</v>
      </c>
      <c r="E240" s="11">
        <v>219000</v>
      </c>
      <c r="F240" s="15">
        <f t="shared" si="12"/>
        <v>3.9843809915888111E-3</v>
      </c>
      <c r="G240" s="20"/>
      <c r="H240" s="10">
        <v>43308</v>
      </c>
      <c r="I240" s="12">
        <v>-1.1859999999999999</v>
      </c>
      <c r="J240" s="15">
        <f t="shared" si="13"/>
        <v>3.6464906241482345E-3</v>
      </c>
      <c r="L240" s="10">
        <v>43308</v>
      </c>
      <c r="M240" s="13">
        <v>2818.82</v>
      </c>
      <c r="N240" s="16">
        <f t="shared" si="14"/>
        <v>2.6255631363377024E-3</v>
      </c>
      <c r="P240" s="10">
        <v>43308</v>
      </c>
      <c r="Q240" s="13">
        <v>4133.82</v>
      </c>
      <c r="R240" s="16">
        <f t="shared" si="15"/>
        <v>-8.6520389095330243E-3</v>
      </c>
    </row>
    <row r="241" spans="1:18" x14ac:dyDescent="0.25">
      <c r="A241" s="8">
        <v>43345</v>
      </c>
      <c r="B241" s="7">
        <v>36</v>
      </c>
      <c r="C241" s="14"/>
      <c r="D241" s="10">
        <v>43316</v>
      </c>
      <c r="E241" s="11">
        <v>214000</v>
      </c>
      <c r="F241" s="15">
        <f t="shared" si="12"/>
        <v>-1.0030341490927526E-2</v>
      </c>
      <c r="G241" s="20"/>
      <c r="H241" s="10">
        <v>43315</v>
      </c>
      <c r="I241" s="12">
        <v>-1.1930000000000001</v>
      </c>
      <c r="J241" s="15">
        <f t="shared" si="13"/>
        <v>-2.5557546420980743E-3</v>
      </c>
      <c r="L241" s="10">
        <v>43315</v>
      </c>
      <c r="M241" s="13">
        <v>2840.35</v>
      </c>
      <c r="N241" s="16">
        <f t="shared" si="14"/>
        <v>3.3045147283144796E-3</v>
      </c>
      <c r="P241" s="10">
        <v>43315</v>
      </c>
      <c r="Q241" s="13">
        <v>4158.75</v>
      </c>
      <c r="R241" s="16">
        <f t="shared" si="15"/>
        <v>2.6112517715484677E-3</v>
      </c>
    </row>
    <row r="242" spans="1:18" x14ac:dyDescent="0.25">
      <c r="A242" s="8">
        <v>43352</v>
      </c>
      <c r="B242" s="7">
        <v>17</v>
      </c>
      <c r="C242" s="14"/>
      <c r="D242" s="10">
        <v>43323</v>
      </c>
      <c r="E242" s="11">
        <v>212000</v>
      </c>
      <c r="F242" s="15">
        <f t="shared" si="12"/>
        <v>-4.0779124204394007E-3</v>
      </c>
      <c r="G242" s="20"/>
      <c r="H242" s="10">
        <v>43322</v>
      </c>
      <c r="I242" s="12">
        <v>-1.2450000000000001</v>
      </c>
      <c r="J242" s="15">
        <f t="shared" si="13"/>
        <v>-1.8528907761413287E-2</v>
      </c>
      <c r="L242" s="10">
        <v>43322</v>
      </c>
      <c r="M242" s="13">
        <v>2833.28</v>
      </c>
      <c r="N242" s="16">
        <f t="shared" si="14"/>
        <v>-1.0823629938269182E-3</v>
      </c>
      <c r="P242" s="10">
        <v>43322</v>
      </c>
      <c r="Q242" s="13">
        <v>4192.13</v>
      </c>
      <c r="R242" s="16">
        <f t="shared" si="15"/>
        <v>3.4719279917395356E-3</v>
      </c>
    </row>
    <row r="243" spans="1:18" x14ac:dyDescent="0.25">
      <c r="A243" s="8">
        <v>43359</v>
      </c>
      <c r="B243" s="7">
        <v>24</v>
      </c>
      <c r="C243" s="14"/>
      <c r="D243" s="10">
        <v>43330</v>
      </c>
      <c r="E243" s="11">
        <v>210000</v>
      </c>
      <c r="F243" s="15">
        <f t="shared" si="12"/>
        <v>-4.1165661948321672E-3</v>
      </c>
      <c r="G243" s="20"/>
      <c r="H243" s="10">
        <v>43329</v>
      </c>
      <c r="I243" s="12">
        <v>-1.222</v>
      </c>
      <c r="J243" s="15">
        <f t="shared" si="13"/>
        <v>8.0981455252197403E-3</v>
      </c>
      <c r="L243" s="10">
        <v>43329</v>
      </c>
      <c r="M243" s="13">
        <v>2850.13</v>
      </c>
      <c r="N243" s="16">
        <f t="shared" si="14"/>
        <v>2.5751735177194355E-3</v>
      </c>
      <c r="P243" s="10">
        <v>43329</v>
      </c>
      <c r="Q243" s="13">
        <v>4207.3999999999996</v>
      </c>
      <c r="R243" s="16">
        <f t="shared" si="15"/>
        <v>1.5790607437600561E-3</v>
      </c>
    </row>
    <row r="244" spans="1:18" x14ac:dyDescent="0.25">
      <c r="A244" s="8">
        <v>43366</v>
      </c>
      <c r="B244" s="7">
        <v>28</v>
      </c>
      <c r="C244" s="14"/>
      <c r="D244" s="10">
        <v>43337</v>
      </c>
      <c r="E244" s="11">
        <v>213000</v>
      </c>
      <c r="F244" s="15">
        <f t="shared" si="12"/>
        <v>6.1603087048184334E-3</v>
      </c>
      <c r="G244" s="20"/>
      <c r="H244" s="10">
        <v>43336</v>
      </c>
      <c r="I244" s="12">
        <v>-1.286</v>
      </c>
      <c r="J244" s="15">
        <f t="shared" si="13"/>
        <v>-2.2169762681667878E-2</v>
      </c>
      <c r="L244" s="10">
        <v>43336</v>
      </c>
      <c r="M244" s="13">
        <v>2874.69</v>
      </c>
      <c r="N244" s="16">
        <f t="shared" si="14"/>
        <v>3.7263487457879804E-3</v>
      </c>
      <c r="P244" s="10">
        <v>43336</v>
      </c>
      <c r="Q244" s="13">
        <v>4288.7299999999996</v>
      </c>
      <c r="R244" s="16">
        <f t="shared" si="15"/>
        <v>8.3149031741150282E-3</v>
      </c>
    </row>
    <row r="245" spans="1:18" x14ac:dyDescent="0.25">
      <c r="A245" s="8">
        <v>43373</v>
      </c>
      <c r="B245" s="7">
        <v>26</v>
      </c>
      <c r="C245" s="14"/>
      <c r="D245" s="10">
        <v>43344</v>
      </c>
      <c r="E245" s="11">
        <v>205000</v>
      </c>
      <c r="F245" s="15">
        <f t="shared" si="12"/>
        <v>-1.6625742382983418E-2</v>
      </c>
      <c r="G245" s="20"/>
      <c r="H245" s="10">
        <v>43343</v>
      </c>
      <c r="I245" s="12">
        <v>-1.2929999999999999</v>
      </c>
      <c r="J245" s="15">
        <f t="shared" si="13"/>
        <v>-2.3575562921907193E-3</v>
      </c>
      <c r="L245" s="10">
        <v>43343</v>
      </c>
      <c r="M245" s="13">
        <v>2901.52</v>
      </c>
      <c r="N245" s="16">
        <f t="shared" si="14"/>
        <v>4.0345502499407153E-3</v>
      </c>
      <c r="P245" s="10">
        <v>43343</v>
      </c>
      <c r="Q245" s="13">
        <v>4326.21</v>
      </c>
      <c r="R245" s="16">
        <f t="shared" si="15"/>
        <v>3.7788910612934052E-3</v>
      </c>
    </row>
    <row r="246" spans="1:18" x14ac:dyDescent="0.25">
      <c r="A246" s="8">
        <v>43380</v>
      </c>
      <c r="B246" s="7">
        <v>22</v>
      </c>
      <c r="C246" s="14"/>
      <c r="D246" s="10">
        <v>43351</v>
      </c>
      <c r="E246" s="11">
        <v>204000</v>
      </c>
      <c r="F246" s="15">
        <f t="shared" si="12"/>
        <v>-2.1236936298555447E-3</v>
      </c>
      <c r="G246" s="20"/>
      <c r="H246" s="10">
        <v>43350</v>
      </c>
      <c r="I246" s="12">
        <v>-1.2529999999999999</v>
      </c>
      <c r="J246" s="15">
        <f t="shared" si="13"/>
        <v>1.364745388624407E-2</v>
      </c>
      <c r="L246" s="10">
        <v>43350</v>
      </c>
      <c r="M246" s="13">
        <v>2871.68</v>
      </c>
      <c r="N246" s="16">
        <f t="shared" si="14"/>
        <v>-4.4895249592218807E-3</v>
      </c>
      <c r="P246" s="10">
        <v>43350</v>
      </c>
      <c r="Q246" s="13">
        <v>4257.68</v>
      </c>
      <c r="R246" s="16">
        <f t="shared" si="15"/>
        <v>-6.934579354833173E-3</v>
      </c>
    </row>
    <row r="247" spans="1:18" x14ac:dyDescent="0.25">
      <c r="A247" s="8">
        <v>43387</v>
      </c>
      <c r="B247" s="7">
        <v>26</v>
      </c>
      <c r="C247" s="14"/>
      <c r="D247" s="10">
        <v>43358</v>
      </c>
      <c r="E247" s="11">
        <v>202000</v>
      </c>
      <c r="F247" s="15">
        <f t="shared" si="12"/>
        <v>-4.2787979792749719E-3</v>
      </c>
      <c r="G247" s="20"/>
      <c r="H247" s="10">
        <v>43357</v>
      </c>
      <c r="I247" s="12">
        <v>-1.2809999999999999</v>
      </c>
      <c r="J247" s="15">
        <f t="shared" si="13"/>
        <v>-9.5980587505362924E-3</v>
      </c>
      <c r="L247" s="10">
        <v>43357</v>
      </c>
      <c r="M247" s="13">
        <v>2904.98</v>
      </c>
      <c r="N247" s="16">
        <f t="shared" si="14"/>
        <v>5.0071032198742435E-3</v>
      </c>
      <c r="P247" s="10">
        <v>43357</v>
      </c>
      <c r="Q247" s="13">
        <v>4278.91</v>
      </c>
      <c r="R247" s="16">
        <f t="shared" si="15"/>
        <v>2.1601344000862902E-3</v>
      </c>
    </row>
    <row r="248" spans="1:18" x14ac:dyDescent="0.25">
      <c r="A248" s="8">
        <v>43394</v>
      </c>
      <c r="B248" s="7">
        <v>22</v>
      </c>
      <c r="C248" s="14"/>
      <c r="D248" s="10">
        <v>43365</v>
      </c>
      <c r="E248" s="11">
        <v>215000</v>
      </c>
      <c r="F248" s="15">
        <f t="shared" si="12"/>
        <v>2.7087090468981584E-2</v>
      </c>
      <c r="G248" s="20"/>
      <c r="H248" s="10">
        <v>43364</v>
      </c>
      <c r="I248" s="12">
        <v>-1.292</v>
      </c>
      <c r="J248" s="15">
        <f t="shared" si="13"/>
        <v>-3.7133839143789829E-3</v>
      </c>
      <c r="L248" s="10">
        <v>43364</v>
      </c>
      <c r="M248" s="13">
        <v>2929.67</v>
      </c>
      <c r="N248" s="16">
        <f t="shared" si="14"/>
        <v>3.6755571495616889E-3</v>
      </c>
      <c r="P248" s="10">
        <v>43364</v>
      </c>
      <c r="Q248" s="13">
        <v>4255.54</v>
      </c>
      <c r="R248" s="16">
        <f t="shared" si="15"/>
        <v>-2.378474866055445E-3</v>
      </c>
    </row>
    <row r="249" spans="1:18" x14ac:dyDescent="0.25">
      <c r="A249" s="8">
        <v>43401</v>
      </c>
      <c r="B249" s="7">
        <v>18</v>
      </c>
      <c r="C249" s="14"/>
      <c r="D249" s="10">
        <v>43372</v>
      </c>
      <c r="E249" s="11">
        <v>207000</v>
      </c>
      <c r="F249" s="15">
        <f t="shared" si="12"/>
        <v>-1.6468114458687576E-2</v>
      </c>
      <c r="G249" s="20"/>
      <c r="H249" s="10">
        <v>43371</v>
      </c>
      <c r="I249" s="12">
        <v>-1.284</v>
      </c>
      <c r="J249" s="15">
        <f t="shared" si="13"/>
        <v>2.6974899262307947E-3</v>
      </c>
      <c r="L249" s="10">
        <v>43371</v>
      </c>
      <c r="M249" s="13">
        <v>2913.98</v>
      </c>
      <c r="N249" s="16">
        <f t="shared" si="14"/>
        <v>-2.3321372072116408E-3</v>
      </c>
      <c r="P249" s="10">
        <v>43371</v>
      </c>
      <c r="Q249" s="13">
        <v>4216.41</v>
      </c>
      <c r="R249" s="16">
        <f t="shared" si="15"/>
        <v>-4.0118423556860048E-3</v>
      </c>
    </row>
    <row r="250" spans="1:18" x14ac:dyDescent="0.25">
      <c r="A250" s="8">
        <v>43408</v>
      </c>
      <c r="B250" s="7">
        <v>17</v>
      </c>
      <c r="C250" s="14"/>
      <c r="D250" s="10">
        <v>43379</v>
      </c>
      <c r="E250" s="11">
        <v>215000</v>
      </c>
      <c r="F250" s="15">
        <f t="shared" si="12"/>
        <v>1.6468114458687556E-2</v>
      </c>
      <c r="G250" s="20"/>
      <c r="H250" s="10">
        <v>43378</v>
      </c>
      <c r="I250" s="12">
        <v>-1.252</v>
      </c>
      <c r="J250" s="15">
        <f t="shared" si="13"/>
        <v>1.0960694858423594E-2</v>
      </c>
      <c r="L250" s="10">
        <v>43378</v>
      </c>
      <c r="M250" s="13">
        <v>2885.57</v>
      </c>
      <c r="N250" s="16">
        <f t="shared" si="14"/>
        <v>-4.2549525138000201E-3</v>
      </c>
      <c r="P250" s="10">
        <v>43378</v>
      </c>
      <c r="Q250" s="13">
        <v>4056.21</v>
      </c>
      <c r="R250" s="16">
        <f t="shared" si="15"/>
        <v>-1.6822403267053008E-2</v>
      </c>
    </row>
    <row r="251" spans="1:18" x14ac:dyDescent="0.25">
      <c r="A251" s="8">
        <v>43415</v>
      </c>
      <c r="B251" s="7">
        <v>10</v>
      </c>
      <c r="C251" s="14"/>
      <c r="D251" s="10">
        <v>43386</v>
      </c>
      <c r="E251" s="11">
        <v>210000</v>
      </c>
      <c r="F251" s="15">
        <f t="shared" si="12"/>
        <v>-1.0219165181686082E-2</v>
      </c>
      <c r="G251" s="20"/>
      <c r="H251" s="10">
        <v>43385</v>
      </c>
      <c r="I251" s="12">
        <v>-1.0980000000000001</v>
      </c>
      <c r="J251" s="15">
        <f t="shared" si="13"/>
        <v>5.7001988760337713E-2</v>
      </c>
      <c r="L251" s="10">
        <v>43385</v>
      </c>
      <c r="M251" s="13">
        <v>2767.13</v>
      </c>
      <c r="N251" s="16">
        <f t="shared" si="14"/>
        <v>-1.8202051353880967E-2</v>
      </c>
      <c r="P251" s="10">
        <v>43385</v>
      </c>
      <c r="Q251" s="13">
        <v>3843.89</v>
      </c>
      <c r="R251" s="16">
        <f t="shared" si="15"/>
        <v>-2.3349480367298437E-2</v>
      </c>
    </row>
    <row r="252" spans="1:18" x14ac:dyDescent="0.25">
      <c r="A252" s="8">
        <v>43422</v>
      </c>
      <c r="B252" s="7">
        <v>12</v>
      </c>
      <c r="C252" s="14"/>
      <c r="D252" s="10">
        <v>43393</v>
      </c>
      <c r="E252" s="11">
        <v>216000</v>
      </c>
      <c r="F252" s="15">
        <f t="shared" si="12"/>
        <v>1.2234456417011586E-2</v>
      </c>
      <c r="G252" s="20"/>
      <c r="H252" s="10">
        <v>43392</v>
      </c>
      <c r="I252" s="12">
        <v>-1.1160000000000001</v>
      </c>
      <c r="J252" s="15">
        <f t="shared" si="13"/>
        <v>-7.0618544874868489E-3</v>
      </c>
      <c r="L252" s="10">
        <v>43392</v>
      </c>
      <c r="M252" s="13">
        <v>2767.78</v>
      </c>
      <c r="N252" s="16">
        <f t="shared" si="14"/>
        <v>1.0200397640967587E-4</v>
      </c>
      <c r="P252" s="10">
        <v>43392</v>
      </c>
      <c r="Q252" s="13">
        <v>3832.36</v>
      </c>
      <c r="R252" s="16">
        <f t="shared" si="15"/>
        <v>-1.3046524389149581E-3</v>
      </c>
    </row>
    <row r="253" spans="1:18" x14ac:dyDescent="0.25">
      <c r="A253" s="8">
        <v>43429</v>
      </c>
      <c r="B253" s="7">
        <v>36</v>
      </c>
      <c r="C253" s="14"/>
      <c r="D253" s="10">
        <v>43400</v>
      </c>
      <c r="E253" s="11">
        <v>215000</v>
      </c>
      <c r="F253" s="15">
        <f t="shared" si="12"/>
        <v>-2.0152912353255752E-3</v>
      </c>
      <c r="G253" s="20"/>
      <c r="H253" s="10">
        <v>43399</v>
      </c>
      <c r="I253" s="12">
        <v>-0.98799999999999999</v>
      </c>
      <c r="J253" s="15">
        <f t="shared" si="13"/>
        <v>5.2907250013931865E-2</v>
      </c>
      <c r="L253" s="10">
        <v>43399</v>
      </c>
      <c r="M253" s="13">
        <v>2658.69</v>
      </c>
      <c r="N253" s="16">
        <f t="shared" si="14"/>
        <v>-1.7463864709452531E-2</v>
      </c>
      <c r="P253" s="10">
        <v>43399</v>
      </c>
      <c r="Q253" s="13">
        <v>3687.67</v>
      </c>
      <c r="R253" s="16">
        <f t="shared" si="15"/>
        <v>-1.6714248361608074E-2</v>
      </c>
    </row>
    <row r="254" spans="1:18" x14ac:dyDescent="0.25">
      <c r="A254" s="8">
        <v>43436</v>
      </c>
      <c r="B254" s="7">
        <v>14</v>
      </c>
      <c r="C254" s="14"/>
      <c r="D254" s="10">
        <v>43407</v>
      </c>
      <c r="E254" s="11">
        <v>214000</v>
      </c>
      <c r="F254" s="15">
        <f t="shared" si="12"/>
        <v>-2.024686566414489E-3</v>
      </c>
      <c r="G254" s="20"/>
      <c r="H254" s="10">
        <v>43406</v>
      </c>
      <c r="I254" s="12">
        <v>-0.91800000000000004</v>
      </c>
      <c r="J254" s="15">
        <f t="shared" si="13"/>
        <v>3.1914263386385658E-2</v>
      </c>
      <c r="L254" s="10">
        <v>43406</v>
      </c>
      <c r="M254" s="13">
        <v>2723.06</v>
      </c>
      <c r="N254" s="16">
        <f t="shared" si="14"/>
        <v>1.0389508626847616E-2</v>
      </c>
      <c r="P254" s="10">
        <v>43406</v>
      </c>
      <c r="Q254" s="13">
        <v>3847.12</v>
      </c>
      <c r="R254" s="16">
        <f t="shared" si="15"/>
        <v>1.8383682866602493E-2</v>
      </c>
    </row>
    <row r="255" spans="1:18" x14ac:dyDescent="0.25">
      <c r="A255" s="8">
        <v>43443</v>
      </c>
      <c r="B255" s="7">
        <v>18</v>
      </c>
      <c r="C255" s="14"/>
      <c r="D255" s="10">
        <v>43414</v>
      </c>
      <c r="E255" s="11">
        <v>221000</v>
      </c>
      <c r="F255" s="15">
        <f t="shared" si="12"/>
        <v>1.397850033591984E-2</v>
      </c>
      <c r="G255" s="20"/>
      <c r="H255" s="10">
        <v>43413</v>
      </c>
      <c r="I255" s="12">
        <v>-0.99099999999999999</v>
      </c>
      <c r="J255" s="15">
        <f t="shared" si="13"/>
        <v>-3.3230973284032898E-2</v>
      </c>
      <c r="L255" s="10">
        <v>43413</v>
      </c>
      <c r="M255" s="13">
        <v>2781.01</v>
      </c>
      <c r="N255" s="16">
        <f t="shared" si="14"/>
        <v>9.1453398046647504E-3</v>
      </c>
      <c r="P255" s="10">
        <v>43413</v>
      </c>
      <c r="Q255" s="13">
        <v>3850.88</v>
      </c>
      <c r="R255" s="16">
        <f t="shared" si="15"/>
        <v>4.2425237251622079E-4</v>
      </c>
    </row>
    <row r="256" spans="1:18" x14ac:dyDescent="0.25">
      <c r="A256" s="8">
        <v>43450</v>
      </c>
      <c r="B256" s="7">
        <v>12</v>
      </c>
      <c r="C256" s="14"/>
      <c r="D256" s="10">
        <v>43421</v>
      </c>
      <c r="E256" s="11">
        <v>225000</v>
      </c>
      <c r="F256" s="15">
        <f t="shared" si="12"/>
        <v>7.7902444262517587E-3</v>
      </c>
      <c r="G256" s="20"/>
      <c r="H256" s="10">
        <v>43420</v>
      </c>
      <c r="I256" s="12">
        <v>-0.91200000000000003</v>
      </c>
      <c r="J256" s="15">
        <f t="shared" si="13"/>
        <v>3.6078816156859143E-2</v>
      </c>
      <c r="L256" s="10">
        <v>43420</v>
      </c>
      <c r="M256" s="13">
        <v>2736.27</v>
      </c>
      <c r="N256" s="16">
        <f t="shared" si="14"/>
        <v>-7.04360156837838E-3</v>
      </c>
      <c r="P256" s="10">
        <v>43420</v>
      </c>
      <c r="Q256" s="13">
        <v>3796.3</v>
      </c>
      <c r="R256" s="16">
        <f t="shared" si="15"/>
        <v>-6.1994605410302973E-3</v>
      </c>
    </row>
    <row r="257" spans="1:18" x14ac:dyDescent="0.25">
      <c r="A257" s="8">
        <v>43457</v>
      </c>
      <c r="B257" s="7">
        <v>14</v>
      </c>
      <c r="C257" s="14"/>
      <c r="D257" s="10">
        <v>43428</v>
      </c>
      <c r="E257" s="11">
        <v>235000</v>
      </c>
      <c r="F257" s="15">
        <f t="shared" si="12"/>
        <v>1.8885344160373813E-2</v>
      </c>
      <c r="G257" s="20"/>
      <c r="H257" s="10">
        <v>43427</v>
      </c>
      <c r="I257" s="12">
        <v>-0.84299999999999997</v>
      </c>
      <c r="J257" s="15">
        <f t="shared" si="13"/>
        <v>3.4167263703673866E-2</v>
      </c>
      <c r="L257" s="10">
        <v>43427</v>
      </c>
      <c r="M257" s="13">
        <v>2632.56</v>
      </c>
      <c r="N257" s="16">
        <f t="shared" si="14"/>
        <v>-1.6780670747142973E-2</v>
      </c>
      <c r="P257" s="10">
        <v>43427</v>
      </c>
      <c r="Q257" s="13">
        <v>3699.75</v>
      </c>
      <c r="R257" s="16">
        <f t="shared" si="15"/>
        <v>-1.1188146080671412E-2</v>
      </c>
    </row>
    <row r="258" spans="1:18" x14ac:dyDescent="0.25">
      <c r="A258" s="8">
        <v>43464</v>
      </c>
      <c r="B258" s="7">
        <v>17</v>
      </c>
      <c r="C258" s="14"/>
      <c r="D258" s="10">
        <v>43435</v>
      </c>
      <c r="E258" s="11">
        <v>233000</v>
      </c>
      <c r="F258" s="15">
        <f t="shared" si="12"/>
        <v>-3.7119412457173023E-3</v>
      </c>
      <c r="G258" s="20"/>
      <c r="H258" s="10">
        <v>43434</v>
      </c>
      <c r="I258" s="12">
        <v>-0.88400000000000001</v>
      </c>
      <c r="J258" s="15">
        <f t="shared" si="13"/>
        <v>-2.062469038833074E-2</v>
      </c>
      <c r="L258" s="10">
        <v>43434</v>
      </c>
      <c r="M258" s="13">
        <v>2760.17</v>
      </c>
      <c r="N258" s="16">
        <f t="shared" si="14"/>
        <v>2.0557553069411452E-2</v>
      </c>
      <c r="P258" s="10">
        <v>43434</v>
      </c>
      <c r="Q258" s="13">
        <v>3810.55</v>
      </c>
      <c r="R258" s="16">
        <f t="shared" si="15"/>
        <v>1.2815285726243367E-2</v>
      </c>
    </row>
    <row r="259" spans="1:18" x14ac:dyDescent="0.25">
      <c r="A259" s="8">
        <v>43471</v>
      </c>
      <c r="B259" s="7">
        <v>29</v>
      </c>
      <c r="C259" s="14"/>
      <c r="D259" s="10">
        <v>43442</v>
      </c>
      <c r="E259" s="11">
        <v>206000</v>
      </c>
      <c r="F259" s="15">
        <f t="shared" si="12"/>
        <v>-5.3488700656865576E-2</v>
      </c>
      <c r="G259" s="20"/>
      <c r="H259" s="10">
        <v>43441</v>
      </c>
      <c r="I259" s="12">
        <v>-0.81100000000000005</v>
      </c>
      <c r="J259" s="15">
        <f t="shared" si="13"/>
        <v>3.7431410801917024E-2</v>
      </c>
      <c r="L259" s="10">
        <v>43441</v>
      </c>
      <c r="M259" s="13">
        <v>2633.08</v>
      </c>
      <c r="N259" s="16">
        <f t="shared" si="14"/>
        <v>-2.0471776931535068E-2</v>
      </c>
      <c r="P259" s="10">
        <v>43441</v>
      </c>
      <c r="Q259" s="13">
        <v>3598.87</v>
      </c>
      <c r="R259" s="16">
        <f t="shared" si="15"/>
        <v>-2.4821505424350639E-2</v>
      </c>
    </row>
    <row r="260" spans="1:18" x14ac:dyDescent="0.25">
      <c r="A260" s="8">
        <v>43478</v>
      </c>
      <c r="B260" s="7">
        <v>17</v>
      </c>
      <c r="C260" s="14"/>
      <c r="D260" s="10">
        <v>43449</v>
      </c>
      <c r="E260" s="11">
        <v>217000</v>
      </c>
      <c r="F260" s="15">
        <f t="shared" ref="F260:F262" si="16">LOG(E260/E259)</f>
        <v>2.2592513479376099E-2</v>
      </c>
      <c r="G260" s="20"/>
      <c r="H260" s="10">
        <v>43448</v>
      </c>
      <c r="I260" s="12">
        <v>-0.77500000000000002</v>
      </c>
      <c r="J260" s="15">
        <f t="shared" ref="J260:J262" si="17">(LOG(I260/I259))*SIGN(I259)</f>
        <v>1.9719151704845759E-2</v>
      </c>
      <c r="L260" s="10">
        <v>43448</v>
      </c>
      <c r="M260" s="13">
        <v>2599.9499999999998</v>
      </c>
      <c r="N260" s="16">
        <f t="shared" ref="N260:N262" si="18">LOG(M260/M259)</f>
        <v>-5.4990582587781068E-3</v>
      </c>
      <c r="P260" s="10">
        <v>43448</v>
      </c>
      <c r="Q260" s="13">
        <v>3506.22</v>
      </c>
      <c r="R260" s="16">
        <f t="shared" ref="R260:R262" si="19">LOG(Q260/Q259)</f>
        <v>-1.1326996460009548E-2</v>
      </c>
    </row>
    <row r="261" spans="1:18" x14ac:dyDescent="0.25">
      <c r="A261" s="8">
        <v>43485</v>
      </c>
      <c r="B261" s="7">
        <v>38</v>
      </c>
      <c r="C261" s="14"/>
      <c r="D261" s="10">
        <v>43456</v>
      </c>
      <c r="E261" s="11">
        <v>221000</v>
      </c>
      <c r="F261" s="15">
        <f t="shared" si="16"/>
        <v>7.9325398365811539E-3</v>
      </c>
      <c r="G261" s="20"/>
      <c r="H261" s="10">
        <v>43455</v>
      </c>
      <c r="I261" s="12">
        <v>-0.63500000000000001</v>
      </c>
      <c r="J261" s="15">
        <f t="shared" si="17"/>
        <v>8.6527977214334625E-2</v>
      </c>
      <c r="L261" s="10">
        <v>43455</v>
      </c>
      <c r="M261" s="13">
        <v>2416.62</v>
      </c>
      <c r="N261" s="16">
        <f t="shared" si="18"/>
        <v>-3.1756630679395291E-2</v>
      </c>
      <c r="P261" s="10">
        <v>43455</v>
      </c>
      <c r="Q261" s="13">
        <v>3211.16</v>
      </c>
      <c r="R261" s="16">
        <f t="shared" si="19"/>
        <v>-3.8177217332917027E-2</v>
      </c>
    </row>
    <row r="262" spans="1:18" x14ac:dyDescent="0.25">
      <c r="A262" s="8">
        <v>43492</v>
      </c>
      <c r="B262" s="7">
        <v>21</v>
      </c>
      <c r="C262" s="14"/>
      <c r="D262" s="10">
        <v>43463</v>
      </c>
      <c r="E262" s="11">
        <v>233000</v>
      </c>
      <c r="F262" s="15">
        <f t="shared" si="16"/>
        <v>2.2963647340908288E-2</v>
      </c>
      <c r="G262" s="20"/>
      <c r="H262" s="10">
        <v>43462</v>
      </c>
      <c r="I262" s="12">
        <v>-0.504</v>
      </c>
      <c r="J262" s="15">
        <f t="shared" si="17"/>
        <v>0.10034318884645038</v>
      </c>
      <c r="L262" s="10">
        <v>43462</v>
      </c>
      <c r="M262" s="13">
        <v>2485.7399999999998</v>
      </c>
      <c r="N262" s="16">
        <f t="shared" si="18"/>
        <v>1.2247335552485783E-2</v>
      </c>
      <c r="P262" s="10">
        <v>43462</v>
      </c>
      <c r="Q262" s="13">
        <v>3325.08</v>
      </c>
      <c r="R262" s="16">
        <f t="shared" si="19"/>
        <v>1.5140153341155446E-2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1"/>
  <sheetViews>
    <sheetView tabSelected="1" workbookViewId="0"/>
  </sheetViews>
  <sheetFormatPr defaultRowHeight="15" x14ac:dyDescent="0.25"/>
  <cols>
    <col min="1" max="1" width="10.7109375" style="17" bestFit="1" customWidth="1"/>
    <col min="2" max="2" width="10.5703125" style="17" bestFit="1" customWidth="1"/>
    <col min="3" max="7" width="20.5703125" style="17" bestFit="1" customWidth="1"/>
    <col min="8" max="16384" width="9.140625" style="17"/>
  </cols>
  <sheetData>
    <row r="1" spans="1:6" x14ac:dyDescent="0.25">
      <c r="A1" s="17" t="s">
        <v>1</v>
      </c>
      <c r="B1" s="17" t="s">
        <v>20</v>
      </c>
      <c r="C1" s="17" t="s">
        <v>15</v>
      </c>
      <c r="D1" s="17" t="s">
        <v>3</v>
      </c>
      <c r="E1" s="17" t="s">
        <v>22</v>
      </c>
      <c r="F1" s="17" t="s">
        <v>21</v>
      </c>
    </row>
    <row r="2" spans="1:6" x14ac:dyDescent="0.25">
      <c r="A2" s="18">
        <v>41679</v>
      </c>
      <c r="B2" s="17">
        <v>22</v>
      </c>
      <c r="C2" s="19">
        <v>-1.8633540372670808E-2</v>
      </c>
      <c r="D2" s="19">
        <v>-1.2599563190850779E-2</v>
      </c>
      <c r="E2" s="19">
        <v>2.6007575808825161E-3</v>
      </c>
      <c r="F2" s="19">
        <v>3.1597131499170555E-3</v>
      </c>
    </row>
    <row r="3" spans="1:6" x14ac:dyDescent="0.25">
      <c r="A3" s="18">
        <v>41686</v>
      </c>
      <c r="B3" s="17">
        <v>41</v>
      </c>
      <c r="C3" s="19">
        <v>1.0857927588208284E-2</v>
      </c>
      <c r="D3" s="19">
        <v>-2.3817107070851658E-2</v>
      </c>
      <c r="E3" s="19">
        <v>-8.6597716244541853E-4</v>
      </c>
      <c r="F3" s="19">
        <v>1.4516470182889564E-3</v>
      </c>
    </row>
    <row r="4" spans="1:6" x14ac:dyDescent="0.25">
      <c r="A4" s="18">
        <v>41693</v>
      </c>
      <c r="B4" s="17">
        <v>27</v>
      </c>
      <c r="C4" s="19">
        <v>2.4749109836158367E-2</v>
      </c>
      <c r="D4" s="19">
        <v>1.0539169972278519E-2</v>
      </c>
      <c r="E4" s="19">
        <v>-1.158749023234149E-2</v>
      </c>
      <c r="F4" s="19">
        <v>-9.1255600476409481E-3</v>
      </c>
    </row>
    <row r="5" spans="1:6" x14ac:dyDescent="0.25">
      <c r="A5" s="18">
        <v>41700</v>
      </c>
      <c r="B5" s="17">
        <v>35</v>
      </c>
      <c r="C5" s="19">
        <v>-1.1547653231206016E-2</v>
      </c>
      <c r="D5" s="19">
        <v>2.2602536854822934E-2</v>
      </c>
      <c r="E5" s="19">
        <v>-1.8719199569592758E-3</v>
      </c>
      <c r="F5" s="19">
        <v>-5.0588978753502191E-3</v>
      </c>
    </row>
    <row r="6" spans="1:6" x14ac:dyDescent="0.25">
      <c r="A6" s="18">
        <v>41707</v>
      </c>
      <c r="B6" s="17">
        <v>46</v>
      </c>
      <c r="C6" s="19">
        <v>7.732450230690662E-3</v>
      </c>
      <c r="D6" s="19">
        <v>6.5748107471672122E-3</v>
      </c>
      <c r="E6" s="19">
        <v>3.5014447497647553E-3</v>
      </c>
      <c r="F6" s="19">
        <v>-5.5377582982968718E-3</v>
      </c>
    </row>
    <row r="7" spans="1:6" x14ac:dyDescent="0.25">
      <c r="A7" s="18">
        <v>41714</v>
      </c>
      <c r="B7" s="17">
        <v>23</v>
      </c>
      <c r="C7" s="19">
        <v>-7.7324502306906698E-3</v>
      </c>
      <c r="D7" s="19">
        <v>-2.9177347601990172E-2</v>
      </c>
      <c r="E7" s="19">
        <v>9.9414313706671312E-3</v>
      </c>
      <c r="F7" s="19">
        <v>1.2519900968358031E-2</v>
      </c>
    </row>
    <row r="8" spans="1:6" x14ac:dyDescent="0.25">
      <c r="A8" s="18">
        <v>41721</v>
      </c>
      <c r="B8" s="17">
        <v>23</v>
      </c>
      <c r="C8" s="19">
        <v>1.0279639244570543E-2</v>
      </c>
      <c r="D8" s="19">
        <v>-6.1506147397528748E-3</v>
      </c>
      <c r="E8" s="19">
        <v>-5.6253320459064774E-4</v>
      </c>
      <c r="F8" s="19">
        <v>5.7881814704403888E-3</v>
      </c>
    </row>
    <row r="9" spans="1:6" x14ac:dyDescent="0.25">
      <c r="A9" s="18">
        <v>41728</v>
      </c>
      <c r="B9" s="17">
        <v>35</v>
      </c>
      <c r="C9" s="19">
        <v>-2.7521073651262939E-2</v>
      </c>
      <c r="D9" s="19">
        <v>-1.5005908624958288E-2</v>
      </c>
      <c r="E9" s="19">
        <v>5.4526960176554057E-3</v>
      </c>
      <c r="F9" s="19">
        <v>6.8065068400510317E-3</v>
      </c>
    </row>
    <row r="10" spans="1:6" x14ac:dyDescent="0.25">
      <c r="A10" s="18">
        <v>41735</v>
      </c>
      <c r="B10" s="17">
        <v>54</v>
      </c>
      <c r="C10" s="19">
        <v>5.3783285740023013E-3</v>
      </c>
      <c r="D10" s="19">
        <v>5.2762317220708442E-3</v>
      </c>
      <c r="E10" s="19">
        <v>4.3203331643239251E-3</v>
      </c>
      <c r="F10" s="19">
        <v>7.3845593417083558E-3</v>
      </c>
    </row>
    <row r="11" spans="1:6" x14ac:dyDescent="0.25">
      <c r="A11" s="18">
        <v>41742</v>
      </c>
      <c r="B11" s="17">
        <v>33</v>
      </c>
      <c r="C11" s="19">
        <v>-4.0274892830434892E-3</v>
      </c>
      <c r="D11" s="19">
        <v>2.9962942439189805E-3</v>
      </c>
      <c r="E11" s="19">
        <v>-8.6203833766716111E-3</v>
      </c>
      <c r="F11" s="19">
        <v>-7.9772935072413131E-3</v>
      </c>
    </row>
    <row r="12" spans="1:6" x14ac:dyDescent="0.25">
      <c r="A12" s="18">
        <v>41749</v>
      </c>
      <c r="B12" s="17">
        <v>23</v>
      </c>
      <c r="C12" s="19">
        <v>-1.0926223622615994E-2</v>
      </c>
      <c r="D12" s="19">
        <v>2.6808386477714984E-3</v>
      </c>
      <c r="E12" s="19">
        <v>5.9481932044314779E-3</v>
      </c>
      <c r="F12" s="19">
        <v>4.5057010912617056E-3</v>
      </c>
    </row>
    <row r="13" spans="1:6" x14ac:dyDescent="0.25">
      <c r="A13" s="18">
        <v>41756</v>
      </c>
      <c r="B13" s="17">
        <v>28</v>
      </c>
      <c r="C13" s="19">
        <v>2.4208435630821357E-2</v>
      </c>
      <c r="D13" s="19">
        <v>-9.6403039554619398E-3</v>
      </c>
      <c r="E13" s="19">
        <v>-2.0757695722099742E-3</v>
      </c>
      <c r="F13" s="19">
        <v>-1.5526459232123391E-2</v>
      </c>
    </row>
    <row r="14" spans="1:6" x14ac:dyDescent="0.25">
      <c r="A14" s="18">
        <v>41763</v>
      </c>
      <c r="B14" s="17">
        <v>41</v>
      </c>
      <c r="C14" s="19">
        <v>-2.5593746157587829E-2</v>
      </c>
      <c r="D14" s="19">
        <v>4.9596406754720355E-3</v>
      </c>
      <c r="E14" s="19">
        <v>1.7429153138485524E-3</v>
      </c>
      <c r="F14" s="19">
        <v>5.9129155314263063E-4</v>
      </c>
    </row>
    <row r="15" spans="1:6" x14ac:dyDescent="0.25">
      <c r="A15" s="18">
        <v>41770</v>
      </c>
      <c r="B15" s="17">
        <v>26</v>
      </c>
      <c r="C15" s="19">
        <v>-4.1826437121758112E-3</v>
      </c>
      <c r="D15" s="19">
        <v>-1.116162142575252E-2</v>
      </c>
      <c r="E15" s="19">
        <v>-1.1658091865618071E-2</v>
      </c>
      <c r="F15" s="19">
        <v>-1.6087734672108493E-2</v>
      </c>
    </row>
    <row r="16" spans="1:6" x14ac:dyDescent="0.25">
      <c r="A16" s="18">
        <v>41777</v>
      </c>
      <c r="B16" s="17">
        <v>43</v>
      </c>
      <c r="C16" s="19">
        <v>2.5834204115701611E-2</v>
      </c>
      <c r="D16" s="19">
        <v>-2.5850938344934137E-3</v>
      </c>
      <c r="E16" s="19">
        <v>1.160220320478134E-2</v>
      </c>
      <c r="F16" s="19">
        <v>1.021967708567593E-2</v>
      </c>
    </row>
    <row r="17" spans="1:6" x14ac:dyDescent="0.25">
      <c r="A17" s="18">
        <v>41784</v>
      </c>
      <c r="B17" s="17">
        <v>19</v>
      </c>
      <c r="C17" s="19">
        <v>1.9362544621555785E-2</v>
      </c>
      <c r="D17" s="19">
        <v>-1.0503786379330261E-2</v>
      </c>
      <c r="E17" s="19">
        <v>-3.3781373594079801E-4</v>
      </c>
      <c r="F17" s="19">
        <v>-5.7134054769406089E-3</v>
      </c>
    </row>
    <row r="18" spans="1:6" x14ac:dyDescent="0.25">
      <c r="A18" s="18">
        <v>41791</v>
      </c>
      <c r="B18" s="17">
        <v>30</v>
      </c>
      <c r="C18" s="19">
        <v>-2.4675081592655728E-2</v>
      </c>
      <c r="D18" s="19">
        <v>-1.5695516971566356E-3</v>
      </c>
      <c r="E18" s="19">
        <v>4.1150270795002105E-3</v>
      </c>
      <c r="F18" s="19">
        <v>2.2272078057587645E-3</v>
      </c>
    </row>
    <row r="19" spans="1:6" x14ac:dyDescent="0.25">
      <c r="A19" s="18">
        <v>41798</v>
      </c>
      <c r="B19" s="17">
        <v>42</v>
      </c>
      <c r="C19" s="19">
        <v>-3.0440732476569379E-2</v>
      </c>
      <c r="D19" s="19">
        <v>-4.0544842160397335E-3</v>
      </c>
      <c r="E19" s="19">
        <v>-6.1454270092411209E-4</v>
      </c>
      <c r="F19" s="19">
        <v>-8.3859382364457388E-3</v>
      </c>
    </row>
    <row r="20" spans="1:6" x14ac:dyDescent="0.25">
      <c r="A20" s="18">
        <v>41805</v>
      </c>
      <c r="B20" s="17">
        <v>37</v>
      </c>
      <c r="C20" s="19">
        <v>3.1774971565633955E-2</v>
      </c>
      <c r="D20" s="19">
        <v>-7.0818819019198192E-3</v>
      </c>
      <c r="E20" s="19">
        <v>-1.433643286950891E-4</v>
      </c>
      <c r="F20" s="19">
        <v>-1.6936265689791433E-3</v>
      </c>
    </row>
    <row r="21" spans="1:6" x14ac:dyDescent="0.25">
      <c r="A21" s="18">
        <v>41812</v>
      </c>
      <c r="B21" s="17">
        <v>34</v>
      </c>
      <c r="C21" s="19">
        <v>-2.7496173586358995E-2</v>
      </c>
      <c r="D21" s="19">
        <v>-2.1326323972227224E-3</v>
      </c>
      <c r="E21" s="19">
        <v>5.2115181594412797E-3</v>
      </c>
      <c r="F21" s="19">
        <v>9.0721399012652984E-3</v>
      </c>
    </row>
    <row r="22" spans="1:6" x14ac:dyDescent="0.25">
      <c r="A22" s="18">
        <v>41819</v>
      </c>
      <c r="B22" s="17">
        <v>10</v>
      </c>
      <c r="C22" s="19">
        <v>9.8229110648684528E-3</v>
      </c>
      <c r="D22" s="19">
        <v>-1.2580443936559891E-2</v>
      </c>
      <c r="E22" s="19">
        <v>5.2332658350969681E-3</v>
      </c>
      <c r="F22" s="19">
        <v>3.1940041216049469E-3</v>
      </c>
    </row>
    <row r="23" spans="1:6" x14ac:dyDescent="0.25">
      <c r="A23" s="18">
        <v>41826</v>
      </c>
      <c r="B23" s="17">
        <v>45</v>
      </c>
      <c r="C23" s="19">
        <v>6.8827824379842344E-3</v>
      </c>
      <c r="D23" s="19">
        <v>1.1063521395748843E-2</v>
      </c>
      <c r="E23" s="19">
        <v>5.8018777865785172E-3</v>
      </c>
      <c r="F23" s="19">
        <v>1.1597883408534206E-2</v>
      </c>
    </row>
    <row r="24" spans="1:6" x14ac:dyDescent="0.25">
      <c r="A24" s="18">
        <v>41833</v>
      </c>
      <c r="B24" s="17">
        <v>30</v>
      </c>
      <c r="C24" s="19">
        <v>-5.4974719112177448E-3</v>
      </c>
      <c r="D24" s="19">
        <v>-8.101064602515461E-3</v>
      </c>
      <c r="E24" s="19">
        <v>-2.9686293886568059E-3</v>
      </c>
      <c r="F24" s="19">
        <v>-9.4134620747786206E-4</v>
      </c>
    </row>
    <row r="25" spans="1:6" x14ac:dyDescent="0.25">
      <c r="A25" s="18">
        <v>41840</v>
      </c>
      <c r="B25" s="17">
        <v>51</v>
      </c>
      <c r="C25" s="19">
        <v>2.7574345451888858E-3</v>
      </c>
      <c r="D25" s="19">
        <v>-2.3715798559596933E-3</v>
      </c>
      <c r="E25" s="19">
        <v>5.9502938283845118E-3</v>
      </c>
      <c r="F25" s="19">
        <v>9.5111401509236238E-3</v>
      </c>
    </row>
    <row r="26" spans="1:6" x14ac:dyDescent="0.25">
      <c r="A26" s="18">
        <v>41847</v>
      </c>
      <c r="B26" s="17">
        <v>63</v>
      </c>
      <c r="C26" s="19">
        <v>-8.3253887841311346E-3</v>
      </c>
      <c r="D26" s="19">
        <v>-8.779837058022967E-3</v>
      </c>
      <c r="E26" s="19">
        <v>-4.2280247918510816E-4</v>
      </c>
      <c r="F26" s="19">
        <v>3.9389392844608773E-4</v>
      </c>
    </row>
    <row r="27" spans="1:6" x14ac:dyDescent="0.25">
      <c r="A27" s="18">
        <v>41854</v>
      </c>
      <c r="B27" s="17">
        <v>22</v>
      </c>
      <c r="C27" s="19">
        <v>-9.9190653319676698E-3</v>
      </c>
      <c r="D27" s="19">
        <v>7.5988860056485745E-3</v>
      </c>
      <c r="E27" s="19">
        <v>5.3880322738105706E-3</v>
      </c>
      <c r="F27" s="19">
        <v>6.7549438028593296E-3</v>
      </c>
    </row>
    <row r="28" spans="1:6" x14ac:dyDescent="0.25">
      <c r="A28" s="18">
        <v>41861</v>
      </c>
      <c r="B28" s="17">
        <v>45</v>
      </c>
      <c r="C28" s="19">
        <v>4.2787979792749909E-3</v>
      </c>
      <c r="D28" s="19">
        <v>1.7726329993482076E-3</v>
      </c>
      <c r="E28" s="19">
        <v>-3.9265750700349725E-3</v>
      </c>
      <c r="F28" s="19">
        <v>-1.7689233443847447E-2</v>
      </c>
    </row>
    <row r="29" spans="1:6" x14ac:dyDescent="0.25">
      <c r="A29" s="18">
        <v>41868</v>
      </c>
      <c r="B29" s="17">
        <v>35</v>
      </c>
      <c r="C29" s="19">
        <v>-1.5899410503416995E-2</v>
      </c>
      <c r="D29" s="19">
        <v>4.1644995452611343E-3</v>
      </c>
      <c r="E29" s="19">
        <v>2.3443961609607663E-3</v>
      </c>
      <c r="F29" s="19">
        <v>-3.1267620163854585E-3</v>
      </c>
    </row>
    <row r="30" spans="1:6" x14ac:dyDescent="0.25">
      <c r="A30" s="18">
        <v>41875</v>
      </c>
      <c r="B30" s="17">
        <v>26</v>
      </c>
      <c r="C30" s="19">
        <v>1.1620612524142024E-2</v>
      </c>
      <c r="D30" s="19">
        <v>-2.3846016362752457E-3</v>
      </c>
      <c r="E30" s="19">
        <v>2.6343762179409736E-5</v>
      </c>
      <c r="F30" s="19">
        <v>-2.605640773152694E-3</v>
      </c>
    </row>
    <row r="31" spans="1:6" x14ac:dyDescent="0.25">
      <c r="A31" s="18">
        <v>41882</v>
      </c>
      <c r="B31" s="17">
        <v>41</v>
      </c>
      <c r="C31" s="19">
        <v>-1.162061252414201E-2</v>
      </c>
      <c r="D31" s="19">
        <v>1.9764797647154539E-2</v>
      </c>
      <c r="E31" s="19">
        <v>-1.1836358416806846E-2</v>
      </c>
      <c r="F31" s="19">
        <v>-1.1480553704688307E-2</v>
      </c>
    </row>
    <row r="32" spans="1:6" x14ac:dyDescent="0.25">
      <c r="A32" s="18">
        <v>41889</v>
      </c>
      <c r="B32" s="17">
        <v>36</v>
      </c>
      <c r="C32" s="19">
        <v>2.0136463446671613E-2</v>
      </c>
      <c r="D32" s="19">
        <v>1.9729588706612084E-2</v>
      </c>
      <c r="E32" s="19">
        <v>1.450374701381022E-3</v>
      </c>
      <c r="F32" s="19">
        <v>6.3779315865310016E-3</v>
      </c>
    </row>
    <row r="33" spans="1:6" x14ac:dyDescent="0.25">
      <c r="A33" s="18">
        <v>41896</v>
      </c>
      <c r="B33" s="17">
        <v>28</v>
      </c>
      <c r="C33" s="19">
        <v>-9.9515364676839892E-3</v>
      </c>
      <c r="D33" s="19">
        <v>-1.9106944181460438E-2</v>
      </c>
      <c r="E33" s="19">
        <v>5.2451419023158375E-3</v>
      </c>
      <c r="F33" s="19">
        <v>3.9347604303635597E-3</v>
      </c>
    </row>
    <row r="34" spans="1:6" x14ac:dyDescent="0.25">
      <c r="A34" s="18">
        <v>41903</v>
      </c>
      <c r="B34" s="17">
        <v>37</v>
      </c>
      <c r="C34" s="19">
        <v>-4.3357546327210065E-3</v>
      </c>
      <c r="D34" s="19">
        <v>-7.4134570850571653E-3</v>
      </c>
      <c r="E34" s="19">
        <v>7.3436642087023329E-3</v>
      </c>
      <c r="F34" s="19">
        <v>7.055410804675203E-3</v>
      </c>
    </row>
    <row r="35" spans="1:6" x14ac:dyDescent="0.25">
      <c r="A35" s="18">
        <v>41910</v>
      </c>
      <c r="B35" s="17">
        <v>47</v>
      </c>
      <c r="C35" s="19">
        <v>2.8953072694137072E-3</v>
      </c>
      <c r="D35" s="19">
        <v>-9.0923310140803432E-3</v>
      </c>
      <c r="E35" s="19">
        <v>3.2574115608458689E-3</v>
      </c>
      <c r="F35" s="19">
        <v>5.2110184709998888E-3</v>
      </c>
    </row>
    <row r="36" spans="1:6" x14ac:dyDescent="0.25">
      <c r="A36" s="18">
        <v>41917</v>
      </c>
      <c r="B36" s="17">
        <v>51</v>
      </c>
      <c r="C36" s="19">
        <v>7.1549308877366406E-3</v>
      </c>
      <c r="D36" s="19">
        <v>1.4950847369300448E-2</v>
      </c>
      <c r="E36" s="19">
        <v>9.3981610289808968E-4</v>
      </c>
      <c r="F36" s="19">
        <v>-1.5637698077009367E-3</v>
      </c>
    </row>
    <row r="37" spans="1:6" x14ac:dyDescent="0.25">
      <c r="A37" s="18">
        <v>41924</v>
      </c>
      <c r="B37" s="17">
        <v>56</v>
      </c>
      <c r="C37" s="19">
        <v>-2.7839529747587674E-2</v>
      </c>
      <c r="D37" s="19">
        <v>2.0011256352300739E-2</v>
      </c>
      <c r="E37" s="19">
        <v>-4.8223414967106439E-3</v>
      </c>
      <c r="F37" s="19">
        <v>-3.5493693035624501E-3</v>
      </c>
    </row>
    <row r="38" spans="1:6" x14ac:dyDescent="0.25">
      <c r="A38" s="18">
        <v>41931</v>
      </c>
      <c r="B38" s="17">
        <v>53</v>
      </c>
      <c r="C38" s="19">
        <v>8.9857236201171531E-3</v>
      </c>
      <c r="D38" s="19">
        <v>1.0862042426942206E-2</v>
      </c>
      <c r="E38" s="19">
        <v>5.4038349505246179E-3</v>
      </c>
      <c r="F38" s="19">
        <v>-5.1527248095080379E-3</v>
      </c>
    </row>
    <row r="39" spans="1:6" x14ac:dyDescent="0.25">
      <c r="A39" s="18">
        <v>41938</v>
      </c>
      <c r="B39" s="17">
        <v>34</v>
      </c>
      <c r="C39" s="19">
        <v>-5.9697775975615913E-3</v>
      </c>
      <c r="D39" s="19">
        <v>1.0457304400189583E-2</v>
      </c>
      <c r="E39" s="19">
        <v>-5.9926139441483272E-3</v>
      </c>
      <c r="F39" s="19">
        <v>-1.0573736903513599E-2</v>
      </c>
    </row>
    <row r="40" spans="1:6" x14ac:dyDescent="0.25">
      <c r="A40" s="18">
        <v>41945</v>
      </c>
      <c r="B40" s="17">
        <v>55</v>
      </c>
      <c r="C40" s="19">
        <v>4.4850086918704077E-3</v>
      </c>
      <c r="D40" s="19">
        <v>1.07153298136652E-2</v>
      </c>
      <c r="E40" s="19">
        <v>-3.2868359147732278E-3</v>
      </c>
      <c r="F40" s="19">
        <v>-5.6965043837239977E-3</v>
      </c>
    </row>
    <row r="41" spans="1:6" x14ac:dyDescent="0.25">
      <c r="A41" s="18">
        <v>41952</v>
      </c>
      <c r="B41" s="17">
        <v>36</v>
      </c>
      <c r="C41" s="19">
        <v>-1.9778648174820716E-2</v>
      </c>
      <c r="D41" s="19">
        <v>3.1610736703232387E-3</v>
      </c>
      <c r="E41" s="19">
        <v>-1.3850509088900301E-2</v>
      </c>
      <c r="F41" s="19">
        <v>-2.0699375445520776E-2</v>
      </c>
    </row>
    <row r="42" spans="1:6" x14ac:dyDescent="0.25">
      <c r="A42" s="18">
        <v>41959</v>
      </c>
      <c r="B42" s="17">
        <v>36</v>
      </c>
      <c r="C42" s="19">
        <v>1.679379462535855E-2</v>
      </c>
      <c r="D42" s="19">
        <v>6.9835219634848844E-2</v>
      </c>
      <c r="E42" s="19">
        <v>-4.4358561668171341E-3</v>
      </c>
      <c r="F42" s="19">
        <v>1.179491681614476E-2</v>
      </c>
    </row>
    <row r="43" spans="1:6" x14ac:dyDescent="0.25">
      <c r="A43" s="18">
        <v>41966</v>
      </c>
      <c r="B43" s="17">
        <v>18</v>
      </c>
      <c r="C43" s="19">
        <v>0</v>
      </c>
      <c r="D43" s="19">
        <v>-5.9850998728247895E-2</v>
      </c>
      <c r="E43" s="19">
        <v>1.7553058018307404E-2</v>
      </c>
      <c r="F43" s="19">
        <v>1.4404208725705879E-2</v>
      </c>
    </row>
    <row r="44" spans="1:6" x14ac:dyDescent="0.25">
      <c r="A44" s="18">
        <v>41973</v>
      </c>
      <c r="B44" s="17">
        <v>21</v>
      </c>
      <c r="C44" s="19">
        <v>-1.5239966556736846E-2</v>
      </c>
      <c r="D44" s="19">
        <v>-2.0432867986309822E-2</v>
      </c>
      <c r="E44" s="19">
        <v>1.1662203796790154E-2</v>
      </c>
      <c r="F44" s="19">
        <v>2.0725242570357447E-2</v>
      </c>
    </row>
    <row r="45" spans="1:6" x14ac:dyDescent="0.25">
      <c r="A45" s="18">
        <v>41980</v>
      </c>
      <c r="B45" s="17">
        <v>22</v>
      </c>
      <c r="C45" s="19">
        <v>1.5239966556736905E-2</v>
      </c>
      <c r="D45" s="19">
        <v>-6.4897748365708007E-3</v>
      </c>
      <c r="E45" s="19">
        <v>2.9746827823667072E-3</v>
      </c>
      <c r="F45" s="19">
        <v>-7.1483165519933121E-5</v>
      </c>
    </row>
    <row r="46" spans="1:6" x14ac:dyDescent="0.25">
      <c r="A46" s="18">
        <v>41987</v>
      </c>
      <c r="B46" s="17">
        <v>23</v>
      </c>
      <c r="C46" s="19">
        <v>4.4696224551533303E-3</v>
      </c>
      <c r="D46" s="19">
        <v>-1.6918388435169676E-3</v>
      </c>
      <c r="E46" s="19">
        <v>1.6852405665172057E-3</v>
      </c>
      <c r="F46" s="19">
        <v>1.8017459765244518E-4</v>
      </c>
    </row>
    <row r="47" spans="1:6" x14ac:dyDescent="0.25">
      <c r="A47" s="18">
        <v>41994</v>
      </c>
      <c r="B47" s="17">
        <v>20</v>
      </c>
      <c r="C47" s="19">
        <v>1.7432218992676357E-2</v>
      </c>
      <c r="D47" s="19">
        <v>1.3026383241798082E-2</v>
      </c>
      <c r="E47" s="19">
        <v>5.0126275795725683E-3</v>
      </c>
      <c r="F47" s="19">
        <v>-5.1391836232741279E-4</v>
      </c>
    </row>
    <row r="48" spans="1:6" x14ac:dyDescent="0.25">
      <c r="A48" s="18">
        <v>42001</v>
      </c>
      <c r="B48" s="17">
        <v>19</v>
      </c>
      <c r="C48" s="19">
        <v>-1.8916987898367557E-2</v>
      </c>
      <c r="D48" s="19">
        <v>-1.6055183070865439E-2</v>
      </c>
      <c r="E48" s="19">
        <v>8.5364829570447396E-4</v>
      </c>
      <c r="F48" s="19">
        <v>3.0097671456869518E-4</v>
      </c>
    </row>
    <row r="49" spans="1:6" x14ac:dyDescent="0.25">
      <c r="A49" s="18">
        <v>42008</v>
      </c>
      <c r="B49" s="17">
        <v>53</v>
      </c>
      <c r="C49" s="19">
        <v>-4.4850086918704528E-3</v>
      </c>
      <c r="D49" s="19">
        <v>1.814817257670923E-2</v>
      </c>
      <c r="E49" s="19">
        <v>1.6374130972958726E-3</v>
      </c>
      <c r="F49" s="19">
        <v>3.3931225607040207E-3</v>
      </c>
    </row>
    <row r="50" spans="1:6" x14ac:dyDescent="0.25">
      <c r="A50" s="18">
        <v>42015</v>
      </c>
      <c r="B50" s="17">
        <v>30</v>
      </c>
      <c r="C50" s="19">
        <v>-4.5318096275048731E-3</v>
      </c>
      <c r="D50" s="19">
        <v>4.2583205325233998E-2</v>
      </c>
      <c r="E50" s="19">
        <v>-1.5559880360003223E-2</v>
      </c>
      <c r="F50" s="19">
        <v>-1.115517585312383E-2</v>
      </c>
    </row>
    <row r="51" spans="1:6" x14ac:dyDescent="0.25">
      <c r="A51" s="18">
        <v>42022</v>
      </c>
      <c r="B51" s="17">
        <v>25</v>
      </c>
      <c r="C51" s="19">
        <v>-1.7033339298780342E-2</v>
      </c>
      <c r="D51" s="19">
        <v>2.9522650697607122E-2</v>
      </c>
      <c r="E51" s="19">
        <v>1.4571042467199573E-2</v>
      </c>
      <c r="F51" s="19">
        <v>1.6088281079617614E-2</v>
      </c>
    </row>
    <row r="52" spans="1:6" x14ac:dyDescent="0.25">
      <c r="A52" s="18">
        <v>42029</v>
      </c>
      <c r="B52" s="17">
        <v>43</v>
      </c>
      <c r="C52" s="19">
        <v>1.703333929878037E-2</v>
      </c>
      <c r="D52" s="19">
        <v>-4.5427102958660398E-2</v>
      </c>
      <c r="E52" s="19">
        <v>3.7839245830545761E-3</v>
      </c>
      <c r="F52" s="19">
        <v>6.941832300650215E-3</v>
      </c>
    </row>
    <row r="53" spans="1:6" x14ac:dyDescent="0.25">
      <c r="A53" s="18">
        <v>42036</v>
      </c>
      <c r="B53" s="17">
        <v>26</v>
      </c>
      <c r="C53" s="19">
        <v>1.0501587225066406E-2</v>
      </c>
      <c r="D53" s="19">
        <v>9.3966123810989201E-3</v>
      </c>
      <c r="E53" s="19">
        <v>-6.4030474319313651E-3</v>
      </c>
      <c r="F53" s="19">
        <v>-5.9041713175721558E-3</v>
      </c>
    </row>
    <row r="54" spans="1:6" x14ac:dyDescent="0.25">
      <c r="A54" s="18">
        <v>42043</v>
      </c>
      <c r="B54" s="17">
        <v>26</v>
      </c>
      <c r="C54" s="19">
        <v>1.1698875239733885E-2</v>
      </c>
      <c r="D54" s="19">
        <v>2.7851445038530511E-2</v>
      </c>
      <c r="E54" s="19">
        <v>-2.8346134945279136E-3</v>
      </c>
      <c r="F54" s="19">
        <v>-4.7812289143486205E-3</v>
      </c>
    </row>
    <row r="55" spans="1:6" x14ac:dyDescent="0.25">
      <c r="A55" s="18">
        <v>42050</v>
      </c>
      <c r="B55" s="17">
        <v>43</v>
      </c>
      <c r="C55" s="19">
        <v>-5.8100462766309943E-3</v>
      </c>
      <c r="D55" s="19">
        <v>9.0054862868131566E-3</v>
      </c>
      <c r="E55" s="19">
        <v>-5.4263072448744593E-3</v>
      </c>
      <c r="F55" s="19">
        <v>-3.3169690974970845E-3</v>
      </c>
    </row>
    <row r="56" spans="1:6" x14ac:dyDescent="0.25">
      <c r="A56" s="18">
        <v>42057</v>
      </c>
      <c r="B56" s="17">
        <v>37</v>
      </c>
      <c r="C56" s="19">
        <v>-5.4455157997466905E-2</v>
      </c>
      <c r="D56" s="19">
        <v>-1.3839983132430055E-2</v>
      </c>
      <c r="E56" s="19">
        <v>6.9126056362664914E-3</v>
      </c>
      <c r="F56" s="19">
        <v>4.5076665516734522E-3</v>
      </c>
    </row>
    <row r="57" spans="1:6" x14ac:dyDescent="0.25">
      <c r="A57" s="18">
        <v>42064</v>
      </c>
      <c r="B57" s="17">
        <v>26</v>
      </c>
      <c r="C57" s="19">
        <v>3.9580605414246912E-2</v>
      </c>
      <c r="D57" s="19">
        <v>-9.5104781900427916E-3</v>
      </c>
      <c r="E57" s="19">
        <v>-1.2198535659004119E-2</v>
      </c>
      <c r="F57" s="19">
        <v>-8.6845757719098381E-3</v>
      </c>
    </row>
    <row r="58" spans="1:6" x14ac:dyDescent="0.25">
      <c r="A58" s="18">
        <v>42071</v>
      </c>
      <c r="B58" s="17">
        <v>22</v>
      </c>
      <c r="C58" s="19">
        <v>2.068459885985105E-2</v>
      </c>
      <c r="D58" s="19">
        <v>-3.1244342091490446E-3</v>
      </c>
      <c r="E58" s="19">
        <v>1.2970419444288422E-2</v>
      </c>
      <c r="F58" s="19">
        <v>1.4682368925087201E-2</v>
      </c>
    </row>
    <row r="59" spans="1:6" x14ac:dyDescent="0.25">
      <c r="A59" s="18">
        <v>42078</v>
      </c>
      <c r="B59" s="17">
        <v>16</v>
      </c>
      <c r="C59" s="19">
        <v>-2.0684598859851019E-2</v>
      </c>
      <c r="D59" s="19">
        <v>4.3019165804304704E-3</v>
      </c>
      <c r="E59" s="19">
        <v>8.6852168859302466E-3</v>
      </c>
      <c r="F59" s="19">
        <v>6.3191682603603626E-3</v>
      </c>
    </row>
    <row r="60" spans="1:6" x14ac:dyDescent="0.25">
      <c r="A60" s="18">
        <v>42085</v>
      </c>
      <c r="B60" s="17">
        <v>15</v>
      </c>
      <c r="C60" s="19">
        <v>2.7839529747587632E-2</v>
      </c>
      <c r="D60" s="19">
        <v>-3.1328863135788002E-3</v>
      </c>
      <c r="E60" s="19">
        <v>2.7478395062071857E-3</v>
      </c>
      <c r="F60" s="19">
        <v>3.0637281834217495E-3</v>
      </c>
    </row>
    <row r="61" spans="1:6" x14ac:dyDescent="0.25">
      <c r="A61" s="18">
        <v>42092</v>
      </c>
      <c r="B61" s="17">
        <v>23</v>
      </c>
      <c r="C61" s="19">
        <v>1.6705693502852715E-2</v>
      </c>
      <c r="D61" s="19">
        <v>-2.8686690283983299E-2</v>
      </c>
      <c r="E61" s="19">
        <v>-1.1952688549995403E-3</v>
      </c>
      <c r="F61" s="19">
        <v>5.5575727943765123E-4</v>
      </c>
    </row>
    <row r="62" spans="1:6" x14ac:dyDescent="0.25">
      <c r="A62" s="18">
        <v>42099</v>
      </c>
      <c r="B62" s="17">
        <v>34</v>
      </c>
      <c r="C62" s="19">
        <v>-3.1135408925494087E-2</v>
      </c>
      <c r="D62" s="19">
        <v>4.405391775256921E-3</v>
      </c>
      <c r="E62" s="19">
        <v>-6.9143118869025239E-3</v>
      </c>
      <c r="F62" s="19">
        <v>-5.6185429943123415E-3</v>
      </c>
    </row>
    <row r="63" spans="1:6" x14ac:dyDescent="0.25">
      <c r="A63" s="18">
        <v>42106</v>
      </c>
      <c r="B63" s="17">
        <v>33</v>
      </c>
      <c r="C63" s="19">
        <v>-7.398722073031291E-3</v>
      </c>
      <c r="D63" s="19">
        <v>1.3871611506962143E-2</v>
      </c>
      <c r="E63" s="19">
        <v>-3.7610605110826906E-3</v>
      </c>
      <c r="F63" s="19">
        <v>5.1847729694725134E-3</v>
      </c>
    </row>
    <row r="64" spans="1:6" x14ac:dyDescent="0.25">
      <c r="A64" s="18">
        <v>42113</v>
      </c>
      <c r="B64" s="17">
        <v>19</v>
      </c>
      <c r="C64" s="19">
        <v>-7.5269558568643062E-3</v>
      </c>
      <c r="D64" s="19">
        <v>-1.0909659825367598E-2</v>
      </c>
      <c r="E64" s="19">
        <v>1.1417650570825317E-2</v>
      </c>
      <c r="F64" s="19">
        <v>1.1903324726997835E-2</v>
      </c>
    </row>
    <row r="65" spans="1:6" x14ac:dyDescent="0.25">
      <c r="A65" s="18">
        <v>42120</v>
      </c>
      <c r="B65" s="17">
        <v>48</v>
      </c>
      <c r="C65" s="19">
        <v>-2.6613753126635043E-2</v>
      </c>
      <c r="D65" s="19">
        <v>-9.553394122316386E-3</v>
      </c>
      <c r="E65" s="19">
        <v>-9.8090020926638564E-3</v>
      </c>
      <c r="F65" s="19">
        <v>-8.9971332941079316E-3</v>
      </c>
    </row>
    <row r="66" spans="1:6" x14ac:dyDescent="0.25">
      <c r="A66" s="18">
        <v>42127</v>
      </c>
      <c r="B66" s="17">
        <v>34</v>
      </c>
      <c r="C66" s="19">
        <v>2.8129616731584341E-2</v>
      </c>
      <c r="D66" s="19">
        <v>-1.8133407634683186E-3</v>
      </c>
      <c r="E66" s="19">
        <v>1.2498660376402621E-3</v>
      </c>
      <c r="F66" s="19">
        <v>5.3053987155203697E-3</v>
      </c>
    </row>
    <row r="67" spans="1:6" x14ac:dyDescent="0.25">
      <c r="A67" s="18">
        <v>42134</v>
      </c>
      <c r="B67" s="17">
        <v>23</v>
      </c>
      <c r="C67" s="19">
        <v>1.4874552583220001E-2</v>
      </c>
      <c r="D67" s="19">
        <v>-2.1533840525456774E-2</v>
      </c>
      <c r="E67" s="19">
        <v>7.3130359209190856E-3</v>
      </c>
      <c r="F67" s="19">
        <v>3.1421816725998308E-3</v>
      </c>
    </row>
    <row r="68" spans="1:6" x14ac:dyDescent="0.25">
      <c r="A68" s="18">
        <v>42141</v>
      </c>
      <c r="B68" s="17">
        <v>29</v>
      </c>
      <c r="C68" s="19">
        <v>-1.4647382582737634E-3</v>
      </c>
      <c r="D68" s="19">
        <v>-1.3228265733755195E-2</v>
      </c>
      <c r="E68" s="19">
        <v>-4.3354644195222102E-3</v>
      </c>
      <c r="F68" s="19">
        <v>-4.4579309087747938E-3</v>
      </c>
    </row>
    <row r="69" spans="1:6" x14ac:dyDescent="0.25">
      <c r="A69" s="18">
        <v>42148</v>
      </c>
      <c r="B69" s="17">
        <v>39</v>
      </c>
      <c r="C69" s="19">
        <v>-4.3156917030149775E-2</v>
      </c>
      <c r="D69" s="19">
        <v>-4.9824005189398873E-3</v>
      </c>
      <c r="E69" s="19">
        <v>7.5527421234657778E-3</v>
      </c>
      <c r="F69" s="19">
        <v>5.4047170205558225E-3</v>
      </c>
    </row>
    <row r="70" spans="1:6" x14ac:dyDescent="0.25">
      <c r="A70" s="18">
        <v>42155</v>
      </c>
      <c r="B70" s="17">
        <v>29</v>
      </c>
      <c r="C70" s="19">
        <v>1.6174859736191843E-3</v>
      </c>
      <c r="D70" s="19">
        <v>1.2394899003395316E-2</v>
      </c>
      <c r="E70" s="19">
        <v>-1.9320370009555169E-3</v>
      </c>
      <c r="F70" s="19">
        <v>-1.372398183086542E-2</v>
      </c>
    </row>
    <row r="71" spans="1:6" x14ac:dyDescent="0.25">
      <c r="A71" s="18">
        <v>42162</v>
      </c>
      <c r="B71" s="17">
        <v>15</v>
      </c>
      <c r="C71" s="19">
        <v>1.6114841565792889E-3</v>
      </c>
      <c r="D71" s="19">
        <v>3.9832303399386093E-2</v>
      </c>
      <c r="E71" s="19">
        <v>1.6058383663091168E-3</v>
      </c>
      <c r="F71" s="19">
        <v>2.4065807565407803E-3</v>
      </c>
    </row>
    <row r="72" spans="1:6" x14ac:dyDescent="0.25">
      <c r="A72" s="18">
        <v>42169</v>
      </c>
      <c r="B72" s="17">
        <v>18</v>
      </c>
      <c r="C72" s="19">
        <v>1.2681031759088982E-2</v>
      </c>
      <c r="D72" s="19">
        <v>2.2405611960767944E-3</v>
      </c>
      <c r="E72" s="19">
        <v>1.358570531535938E-3</v>
      </c>
      <c r="F72" s="19">
        <v>3.1596061661119282E-3</v>
      </c>
    </row>
    <row r="73" spans="1:6" x14ac:dyDescent="0.25">
      <c r="A73" s="18">
        <v>42176</v>
      </c>
      <c r="B73" s="17">
        <v>27</v>
      </c>
      <c r="C73" s="19">
        <v>6.2043124012847832E-3</v>
      </c>
      <c r="D73" s="19">
        <v>1.5001551424082332E-3</v>
      </c>
      <c r="E73" s="19">
        <v>6.8075895530546565E-4</v>
      </c>
      <c r="F73" s="19">
        <v>2.8800876369844022E-3</v>
      </c>
    </row>
    <row r="74" spans="1:6" x14ac:dyDescent="0.25">
      <c r="A74" s="18">
        <v>42183</v>
      </c>
      <c r="B74" s="17">
        <v>25</v>
      </c>
      <c r="C74" s="19">
        <v>-9.3400262541434038E-3</v>
      </c>
      <c r="D74" s="19">
        <v>-4.4850086918704077E-3</v>
      </c>
      <c r="E74" s="19">
        <v>-3.8306017758635187E-3</v>
      </c>
      <c r="F74" s="19">
        <v>-1.9777439716208282E-3</v>
      </c>
    </row>
    <row r="75" spans="1:6" x14ac:dyDescent="0.25">
      <c r="A75" s="18">
        <v>42190</v>
      </c>
      <c r="B75" s="17">
        <v>27</v>
      </c>
      <c r="C75" s="19">
        <v>6.2489492770015425E-3</v>
      </c>
      <c r="D75" s="19">
        <v>2.8028723600243537E-2</v>
      </c>
      <c r="E75" s="19">
        <v>-3.0109627518666374E-3</v>
      </c>
      <c r="F75" s="19">
        <v>5.0135018852457839E-3</v>
      </c>
    </row>
    <row r="76" spans="1:6" x14ac:dyDescent="0.25">
      <c r="A76" s="18">
        <v>42197</v>
      </c>
      <c r="B76" s="17">
        <v>30</v>
      </c>
      <c r="C76" s="19">
        <v>-1.9023237313430377E-2</v>
      </c>
      <c r="D76" s="19">
        <v>1.451815906865213E-2</v>
      </c>
      <c r="E76" s="19">
        <v>2.6553853370447103E-4</v>
      </c>
      <c r="F76" s="19">
        <v>1.380817729916173E-3</v>
      </c>
    </row>
    <row r="77" spans="1:6" x14ac:dyDescent="0.25">
      <c r="A77" s="18">
        <v>42204</v>
      </c>
      <c r="B77" s="17">
        <v>100</v>
      </c>
      <c r="C77" s="19">
        <v>1.2774288036428919E-2</v>
      </c>
      <c r="D77" s="19">
        <v>-5.2988252492662891E-3</v>
      </c>
      <c r="E77" s="19">
        <v>3.2809063402387184E-3</v>
      </c>
      <c r="F77" s="19">
        <v>6.6907488164777394E-3</v>
      </c>
    </row>
    <row r="78" spans="1:6" x14ac:dyDescent="0.25">
      <c r="A78" s="18">
        <v>42211</v>
      </c>
      <c r="B78" s="17">
        <v>48</v>
      </c>
      <c r="C78" s="19">
        <v>1.570686999230854E-3</v>
      </c>
      <c r="D78" s="19">
        <v>-6.4341100054099033E-3</v>
      </c>
      <c r="E78" s="19">
        <v>-1.7530692814133316E-3</v>
      </c>
      <c r="F78" s="19">
        <v>-1.6490524702346371E-3</v>
      </c>
    </row>
    <row r="79" spans="1:6" x14ac:dyDescent="0.25">
      <c r="A79" s="18">
        <v>42218</v>
      </c>
      <c r="B79" s="17">
        <v>45</v>
      </c>
      <c r="C79" s="19">
        <v>2.4387851289660874E-2</v>
      </c>
      <c r="D79" s="19">
        <v>4.8962630435886556E-2</v>
      </c>
      <c r="E79" s="19">
        <v>-5.1368349864318484E-3</v>
      </c>
      <c r="F79" s="19">
        <v>-1.0835026757949884E-2</v>
      </c>
    </row>
    <row r="80" spans="1:6" x14ac:dyDescent="0.25">
      <c r="A80" s="18">
        <v>42225</v>
      </c>
      <c r="B80" s="17">
        <v>39</v>
      </c>
      <c r="C80" s="19">
        <v>-1.6618512034748362E-2</v>
      </c>
      <c r="D80" s="19">
        <v>-2.2282987924984719E-3</v>
      </c>
      <c r="E80" s="19">
        <v>-3.3460353993831753E-5</v>
      </c>
      <c r="F80" s="19">
        <v>1.3069737892531406E-3</v>
      </c>
    </row>
    <row r="81" spans="1:6" x14ac:dyDescent="0.25">
      <c r="A81" s="18">
        <v>42232</v>
      </c>
      <c r="B81" s="17">
        <v>59</v>
      </c>
      <c r="C81" s="19">
        <v>-2.7003234382553261E-2</v>
      </c>
      <c r="D81" s="19">
        <v>-3.9894907113082578E-2</v>
      </c>
      <c r="E81" s="19">
        <v>1.033694586523522E-2</v>
      </c>
      <c r="F81" s="19">
        <v>5.1958101158599262E-3</v>
      </c>
    </row>
    <row r="82" spans="1:6" x14ac:dyDescent="0.25">
      <c r="A82" s="18">
        <v>42239</v>
      </c>
      <c r="B82" s="17">
        <v>20</v>
      </c>
      <c r="C82" s="19">
        <v>3.2653874277673708E-3</v>
      </c>
      <c r="D82" s="19">
        <v>-1.002108331649478E-2</v>
      </c>
      <c r="E82" s="19">
        <v>-9.7037278532730049E-3</v>
      </c>
      <c r="F82" s="19">
        <v>-1.4319976397458576E-2</v>
      </c>
    </row>
    <row r="83" spans="1:6" x14ac:dyDescent="0.25">
      <c r="A83" s="18">
        <v>42246</v>
      </c>
      <c r="B83" s="17">
        <v>37</v>
      </c>
      <c r="C83" s="19">
        <v>4.8525027944121019E-3</v>
      </c>
      <c r="D83" s="19">
        <v>4.3808159638020882E-3</v>
      </c>
      <c r="E83" s="19">
        <v>5.0224576142947983E-3</v>
      </c>
      <c r="F83" s="19">
        <v>4.4710818708573255E-3</v>
      </c>
    </row>
    <row r="84" spans="1:6" x14ac:dyDescent="0.25">
      <c r="A84" s="18">
        <v>42253</v>
      </c>
      <c r="B84" s="17">
        <v>37</v>
      </c>
      <c r="C84" s="19">
        <v>4.7988828817687084E-3</v>
      </c>
      <c r="D84" s="19">
        <v>1.2589127308020467E-2</v>
      </c>
      <c r="E84" s="19">
        <v>-5.457042552179818E-3</v>
      </c>
      <c r="F84" s="19">
        <v>-1.1287655911577181E-2</v>
      </c>
    </row>
    <row r="85" spans="1:6" x14ac:dyDescent="0.25">
      <c r="A85" s="18">
        <v>42260</v>
      </c>
      <c r="B85" s="17">
        <v>22</v>
      </c>
      <c r="C85" s="19">
        <v>6.3171220236924947E-3</v>
      </c>
      <c r="D85" s="19">
        <v>5.8072715777474576E-3</v>
      </c>
      <c r="E85" s="19">
        <v>2.9105092548025436E-3</v>
      </c>
      <c r="F85" s="19">
        <v>2.0785658180792225E-3</v>
      </c>
    </row>
    <row r="86" spans="1:6" x14ac:dyDescent="0.25">
      <c r="A86" s="18">
        <v>42267</v>
      </c>
      <c r="B86" s="17">
        <v>36</v>
      </c>
      <c r="C86" s="19">
        <v>-6.3171220236925094E-3</v>
      </c>
      <c r="D86" s="19">
        <v>5.9905141621967278E-2</v>
      </c>
      <c r="E86" s="19">
        <v>-2.580378877141153E-2</v>
      </c>
      <c r="F86" s="19">
        <v>-2.0495939075945515E-2</v>
      </c>
    </row>
    <row r="87" spans="1:6" x14ac:dyDescent="0.25">
      <c r="A87" s="18">
        <v>42274</v>
      </c>
      <c r="B87" s="17">
        <v>38</v>
      </c>
      <c r="C87" s="19">
        <v>7.8821488773202115E-3</v>
      </c>
      <c r="D87" s="19">
        <v>0.15162733951841295</v>
      </c>
      <c r="E87" s="19">
        <v>3.9440109757594467E-3</v>
      </c>
      <c r="F87" s="19">
        <v>2.2931245477879757E-3</v>
      </c>
    </row>
    <row r="88" spans="1:6" x14ac:dyDescent="0.25">
      <c r="A88" s="18">
        <v>42281</v>
      </c>
      <c r="B88" s="17">
        <v>39</v>
      </c>
      <c r="C88" s="19">
        <v>-1.4292515915668305E-2</v>
      </c>
      <c r="D88" s="19">
        <v>-4.0217159808258435E-2</v>
      </c>
      <c r="E88" s="19">
        <v>-1.5029297917943794E-2</v>
      </c>
      <c r="F88" s="19">
        <v>-1.0104976402492154E-2</v>
      </c>
    </row>
    <row r="89" spans="1:6" x14ac:dyDescent="0.25">
      <c r="A89" s="18">
        <v>42288</v>
      </c>
      <c r="B89" s="17">
        <v>28</v>
      </c>
      <c r="C89" s="19">
        <v>-1.1450988682662512E-2</v>
      </c>
      <c r="D89" s="19">
        <v>-4.2461475951666279E-2</v>
      </c>
      <c r="E89" s="19">
        <v>8.911567799270631E-3</v>
      </c>
      <c r="F89" s="19">
        <v>8.1878376160701965E-3</v>
      </c>
    </row>
    <row r="90" spans="1:6" x14ac:dyDescent="0.25">
      <c r="A90" s="18">
        <v>42295</v>
      </c>
      <c r="B90" s="17">
        <v>19</v>
      </c>
      <c r="C90" s="19">
        <v>8.2099700448297567E-3</v>
      </c>
      <c r="D90" s="19">
        <v>-1.5994874365838616E-2</v>
      </c>
      <c r="E90" s="19">
        <v>-6.6932524722867755E-4</v>
      </c>
      <c r="F90" s="19">
        <v>2.0793980709170878E-3</v>
      </c>
    </row>
    <row r="91" spans="1:6" x14ac:dyDescent="0.25">
      <c r="A91" s="18">
        <v>42302</v>
      </c>
      <c r="B91" s="17">
        <v>21</v>
      </c>
      <c r="C91" s="19">
        <v>6.458029509830523E-3</v>
      </c>
      <c r="D91" s="19">
        <v>1.1523334406863166E-2</v>
      </c>
      <c r="E91" s="19">
        <v>-5.9606063071314663E-3</v>
      </c>
      <c r="F91" s="19">
        <v>-1.5411617702018798E-2</v>
      </c>
    </row>
    <row r="92" spans="1:6" x14ac:dyDescent="0.25">
      <c r="A92" s="18">
        <v>42309</v>
      </c>
      <c r="B92" s="17">
        <v>24</v>
      </c>
      <c r="C92" s="19">
        <v>-8.0876542433387291E-3</v>
      </c>
      <c r="D92" s="19">
        <v>6.5281760823475088E-2</v>
      </c>
      <c r="E92" s="19">
        <v>4.4786630857839909E-3</v>
      </c>
      <c r="F92" s="19">
        <v>-3.3654537829537019E-3</v>
      </c>
    </row>
    <row r="93" spans="1:6" x14ac:dyDescent="0.25">
      <c r="A93" s="18">
        <v>42316</v>
      </c>
      <c r="B93" s="17">
        <v>27</v>
      </c>
      <c r="C93" s="19">
        <v>-4.9258881413091057E-3</v>
      </c>
      <c r="D93" s="19">
        <v>-7.2451229373271031E-2</v>
      </c>
      <c r="E93" s="19">
        <v>1.3913943097082288E-2</v>
      </c>
      <c r="F93" s="19">
        <v>1.9525983347696736E-2</v>
      </c>
    </row>
    <row r="94" spans="1:6" x14ac:dyDescent="0.25">
      <c r="A94" s="18">
        <v>42323</v>
      </c>
      <c r="B94" s="17">
        <v>16</v>
      </c>
      <c r="C94" s="19">
        <v>1.6481783800731608E-3</v>
      </c>
      <c r="D94" s="19">
        <v>-3.769738959025036E-2</v>
      </c>
      <c r="E94" s="19">
        <v>3.9095350277140624E-3</v>
      </c>
      <c r="F94" s="19">
        <v>-1.1366318818702608E-3</v>
      </c>
    </row>
    <row r="95" spans="1:6" x14ac:dyDescent="0.25">
      <c r="A95" s="18">
        <v>42330</v>
      </c>
      <c r="B95" s="17">
        <v>17</v>
      </c>
      <c r="C95" s="19">
        <v>-1.6481783800731933E-3</v>
      </c>
      <c r="D95" s="19">
        <v>-2.4851443652674499E-2</v>
      </c>
      <c r="E95" s="19">
        <v>8.8886182211751798E-3</v>
      </c>
      <c r="F95" s="19">
        <v>1.3989707465667672E-3</v>
      </c>
    </row>
    <row r="96" spans="1:6" x14ac:dyDescent="0.25">
      <c r="A96" s="18">
        <v>42337</v>
      </c>
      <c r="B96" s="17">
        <v>34</v>
      </c>
      <c r="C96" s="19">
        <v>1.7794814330630106E-2</v>
      </c>
      <c r="D96" s="19">
        <v>-1.1681567122856224E-2</v>
      </c>
      <c r="E96" s="19">
        <v>8.8019063363061444E-4</v>
      </c>
      <c r="F96" s="19">
        <v>-1.5658870769414291E-3</v>
      </c>
    </row>
    <row r="97" spans="1:6" x14ac:dyDescent="0.25">
      <c r="A97" s="18">
        <v>42344</v>
      </c>
      <c r="B97" s="17">
        <v>23</v>
      </c>
      <c r="C97" s="19">
        <v>0</v>
      </c>
      <c r="D97" s="19">
        <v>9.7912725960283952E-3</v>
      </c>
      <c r="E97" s="19">
        <v>4.1241323666962437E-3</v>
      </c>
      <c r="F97" s="19">
        <v>1.3934574709836741E-2</v>
      </c>
    </row>
    <row r="98" spans="1:6" x14ac:dyDescent="0.25">
      <c r="A98" s="18">
        <v>42351</v>
      </c>
      <c r="B98" s="17">
        <v>11</v>
      </c>
      <c r="C98" s="19">
        <v>1.5821310098746606E-3</v>
      </c>
      <c r="D98" s="19">
        <v>1.8298926619280346E-2</v>
      </c>
      <c r="E98" s="19">
        <v>-1.6049347872099346E-2</v>
      </c>
      <c r="F98" s="19">
        <v>-1.969701086356666E-2</v>
      </c>
    </row>
    <row r="99" spans="1:6" x14ac:dyDescent="0.25">
      <c r="A99" s="18">
        <v>42358</v>
      </c>
      <c r="B99" s="17">
        <v>15</v>
      </c>
      <c r="C99" s="19">
        <v>-2.2692186491981688E-2</v>
      </c>
      <c r="D99" s="19">
        <v>1.1462252334000873E-2</v>
      </c>
      <c r="E99" s="19">
        <v>1.3969311017536358E-2</v>
      </c>
      <c r="F99" s="19">
        <v>1.0702080951889514E-2</v>
      </c>
    </row>
    <row r="100" spans="1:6" x14ac:dyDescent="0.25">
      <c r="A100" s="18">
        <v>42365</v>
      </c>
      <c r="B100" s="17">
        <v>17</v>
      </c>
      <c r="C100" s="19">
        <v>8.2411292927860001E-3</v>
      </c>
      <c r="D100" s="19">
        <v>-1.2935270643483019E-2</v>
      </c>
      <c r="E100" s="19">
        <v>1.9536227286671425E-4</v>
      </c>
      <c r="F100" s="19">
        <v>9.9450156247179872E-3</v>
      </c>
    </row>
    <row r="101" spans="1:6" x14ac:dyDescent="0.25">
      <c r="A101" s="18">
        <v>42372</v>
      </c>
      <c r="B101" s="17">
        <v>32</v>
      </c>
      <c r="C101" s="19">
        <v>2.2276394711152208E-2</v>
      </c>
      <c r="D101" s="19">
        <v>1.3440558055808448E-2</v>
      </c>
      <c r="E101" s="19">
        <v>3.2817701184130346E-4</v>
      </c>
      <c r="F101" s="19">
        <v>-6.9087301867075237E-3</v>
      </c>
    </row>
    <row r="102" spans="1:6" x14ac:dyDescent="0.25">
      <c r="A102" s="18">
        <v>42379</v>
      </c>
      <c r="B102" s="17">
        <v>20</v>
      </c>
      <c r="C102" s="19">
        <v>-1.7405751339811228E-2</v>
      </c>
      <c r="D102" s="19">
        <v>6.8297103915171783E-2</v>
      </c>
      <c r="E102" s="19">
        <v>-1.6789485796971967E-2</v>
      </c>
      <c r="F102" s="19">
        <v>-2.2515525595641756E-2</v>
      </c>
    </row>
    <row r="103" spans="1:6" x14ac:dyDescent="0.25">
      <c r="A103" s="18">
        <v>42386</v>
      </c>
      <c r="B103" s="17">
        <v>25</v>
      </c>
      <c r="C103" s="19">
        <v>-1.4778932031590013E-2</v>
      </c>
      <c r="D103" s="19">
        <v>7.9654849673516284E-2</v>
      </c>
      <c r="E103" s="19">
        <v>-1.4743405598594969E-3</v>
      </c>
      <c r="F103" s="19">
        <v>-1.0011758619631649E-3</v>
      </c>
    </row>
    <row r="104" spans="1:6" x14ac:dyDescent="0.25">
      <c r="A104" s="18">
        <v>42393</v>
      </c>
      <c r="B104" s="17">
        <v>33</v>
      </c>
      <c r="C104" s="19">
        <v>2.7506421093630586E-2</v>
      </c>
      <c r="D104" s="19">
        <v>-2.0138763741332971E-2</v>
      </c>
      <c r="E104" s="19">
        <v>1.1842390802494574E-2</v>
      </c>
      <c r="F104" s="19">
        <v>1.287648135193181E-2</v>
      </c>
    </row>
    <row r="105" spans="1:6" x14ac:dyDescent="0.25">
      <c r="A105" s="18">
        <v>42400</v>
      </c>
      <c r="B105" s="17">
        <v>31</v>
      </c>
      <c r="C105" s="19">
        <v>-4.7292062440606091E-3</v>
      </c>
      <c r="D105" s="19">
        <v>-1.3550540849661212E-3</v>
      </c>
      <c r="E105" s="19">
        <v>-3.6077416661222891E-3</v>
      </c>
      <c r="F105" s="19">
        <v>-7.154448242420109E-3</v>
      </c>
    </row>
    <row r="106" spans="1:6" x14ac:dyDescent="0.25">
      <c r="A106" s="18">
        <v>42407</v>
      </c>
      <c r="B106" s="17">
        <v>24</v>
      </c>
      <c r="C106" s="19">
        <v>6.2942330976883043E-3</v>
      </c>
      <c r="D106" s="19">
        <v>7.5946262882114549E-2</v>
      </c>
      <c r="E106" s="19">
        <v>-2.6707980835589038E-2</v>
      </c>
      <c r="F106" s="19">
        <v>-3.5719552205793058E-2</v>
      </c>
    </row>
    <row r="107" spans="1:6" x14ac:dyDescent="0.25">
      <c r="A107" s="18">
        <v>42414</v>
      </c>
      <c r="B107" s="17">
        <v>24</v>
      </c>
      <c r="C107" s="19">
        <v>1.9848193067830984E-2</v>
      </c>
      <c r="D107" s="19">
        <v>5.1253251772175511E-2</v>
      </c>
      <c r="E107" s="19">
        <v>-9.5260869537861555E-3</v>
      </c>
      <c r="F107" s="19">
        <v>-1.6274345016517994E-2</v>
      </c>
    </row>
    <row r="108" spans="1:6" x14ac:dyDescent="0.25">
      <c r="A108" s="18">
        <v>42421</v>
      </c>
      <c r="B108" s="17">
        <v>24</v>
      </c>
      <c r="C108" s="19">
        <v>-3.7381727621332086E-2</v>
      </c>
      <c r="D108" s="19">
        <v>6.0199458440805688E-2</v>
      </c>
      <c r="E108" s="19">
        <v>6.09384363179885E-3</v>
      </c>
      <c r="F108" s="19">
        <v>5.539622461048734E-3</v>
      </c>
    </row>
    <row r="109" spans="1:6" x14ac:dyDescent="0.25">
      <c r="A109" s="18">
        <v>42428</v>
      </c>
      <c r="B109" s="17">
        <v>38</v>
      </c>
      <c r="C109" s="19">
        <v>3.7381727621332066E-2</v>
      </c>
      <c r="D109" s="19">
        <v>-0.11546284472442242</v>
      </c>
      <c r="E109" s="19">
        <v>7.5275350118957553E-3</v>
      </c>
      <c r="F109" s="19">
        <v>6.2181790776954212E-3</v>
      </c>
    </row>
    <row r="110" spans="1:6" x14ac:dyDescent="0.25">
      <c r="A110" s="18">
        <v>42435</v>
      </c>
      <c r="B110" s="17">
        <v>19</v>
      </c>
      <c r="C110" s="19">
        <v>-3.5758194957118489E-2</v>
      </c>
      <c r="D110" s="19">
        <v>5.6246139986243261E-3</v>
      </c>
      <c r="E110" s="19">
        <v>-1.36860542643275E-2</v>
      </c>
      <c r="F110" s="19">
        <v>-2.1390950413496767E-2</v>
      </c>
    </row>
    <row r="111" spans="1:6" x14ac:dyDescent="0.25">
      <c r="A111" s="18">
        <v>42442</v>
      </c>
      <c r="B111" s="17">
        <v>15</v>
      </c>
      <c r="C111" s="19">
        <v>0</v>
      </c>
      <c r="D111" s="19">
        <v>0.19089818690677909</v>
      </c>
      <c r="E111" s="19">
        <v>-3.5417968206776849E-3</v>
      </c>
      <c r="F111" s="19">
        <v>-6.0470044077291629E-3</v>
      </c>
    </row>
    <row r="112" spans="1:6" x14ac:dyDescent="0.25">
      <c r="A112" s="18">
        <v>42449</v>
      </c>
      <c r="B112" s="17">
        <v>18</v>
      </c>
      <c r="C112" s="19">
        <v>6.4341100054099033E-3</v>
      </c>
      <c r="D112" s="19">
        <v>-0.11413641498256709</v>
      </c>
      <c r="E112" s="19">
        <v>1.2171182503109831E-2</v>
      </c>
      <c r="F112" s="19">
        <v>1.6664001864886847E-2</v>
      </c>
    </row>
    <row r="113" spans="1:6" x14ac:dyDescent="0.25">
      <c r="A113" s="18">
        <v>42456</v>
      </c>
      <c r="B113" s="17">
        <v>31</v>
      </c>
      <c r="C113" s="19">
        <v>-1.5996131597929742E-3</v>
      </c>
      <c r="D113" s="19">
        <v>-8.2386385922836231E-2</v>
      </c>
      <c r="E113" s="19">
        <v>6.801314410824078E-3</v>
      </c>
      <c r="F113" s="19">
        <v>1.1529417994873371E-2</v>
      </c>
    </row>
    <row r="114" spans="1:6" x14ac:dyDescent="0.25">
      <c r="A114" s="18">
        <v>42463</v>
      </c>
      <c r="B114" s="17">
        <v>24</v>
      </c>
      <c r="C114" s="19">
        <v>-1.6328783536124793E-2</v>
      </c>
      <c r="D114" s="19">
        <v>-7.3960814937087824E-2</v>
      </c>
      <c r="E114" s="19">
        <v>1.1427724597642689E-2</v>
      </c>
      <c r="F114" s="19">
        <v>1.8345788621360704E-2</v>
      </c>
    </row>
    <row r="115" spans="1:6" x14ac:dyDescent="0.25">
      <c r="A115" s="18">
        <v>42470</v>
      </c>
      <c r="B115" s="17">
        <v>31</v>
      </c>
      <c r="C115" s="19">
        <v>4.9634195315501435E-3</v>
      </c>
      <c r="D115" s="19">
        <v>-2.0386981306368176E-2</v>
      </c>
      <c r="E115" s="19">
        <v>4.7941342275644666E-3</v>
      </c>
      <c r="F115" s="19">
        <v>2.2505234828148536E-3</v>
      </c>
    </row>
    <row r="116" spans="1:6" x14ac:dyDescent="0.25">
      <c r="A116" s="18">
        <v>42477</v>
      </c>
      <c r="B116" s="17">
        <v>33</v>
      </c>
      <c r="C116" s="19">
        <v>4.9073344947442015E-3</v>
      </c>
      <c r="D116" s="19">
        <v>-6.0474322859278312E-2</v>
      </c>
      <c r="E116" s="19">
        <v>5.842916119994576E-3</v>
      </c>
      <c r="F116" s="19">
        <v>5.6003960996844921E-3</v>
      </c>
    </row>
    <row r="117" spans="1:6" x14ac:dyDescent="0.25">
      <c r="A117" s="18">
        <v>42484</v>
      </c>
      <c r="B117" s="17">
        <v>37</v>
      </c>
      <c r="C117" s="19">
        <v>1.123930145581277E-2</v>
      </c>
      <c r="D117" s="19">
        <v>-3.1785258638102096E-2</v>
      </c>
      <c r="E117" s="19">
        <v>-2.8998995197056189E-3</v>
      </c>
      <c r="F117" s="19">
        <v>-8.8146174767755325E-3</v>
      </c>
    </row>
    <row r="118" spans="1:6" x14ac:dyDescent="0.25">
      <c r="A118" s="18">
        <v>42491</v>
      </c>
      <c r="B118" s="17">
        <v>31</v>
      </c>
      <c r="C118" s="19">
        <v>3.1585192448297869E-3</v>
      </c>
      <c r="D118" s="19">
        <v>1.5332742716945919E-2</v>
      </c>
      <c r="E118" s="19">
        <v>7.7882345297974409E-3</v>
      </c>
      <c r="F118" s="19">
        <v>1.5082306343162839E-2</v>
      </c>
    </row>
    <row r="119" spans="1:6" x14ac:dyDescent="0.25">
      <c r="A119" s="18">
        <v>42498</v>
      </c>
      <c r="B119" s="17">
        <v>34</v>
      </c>
      <c r="C119" s="19">
        <v>-2.4268574726936755E-2</v>
      </c>
      <c r="D119" s="19">
        <v>-3.7508701671307479E-3</v>
      </c>
      <c r="E119" s="19">
        <v>-5.3080886655860844E-3</v>
      </c>
      <c r="F119" s="19">
        <v>-7.9889659301707206E-3</v>
      </c>
    </row>
    <row r="120" spans="1:6" x14ac:dyDescent="0.25">
      <c r="A120" s="18">
        <v>42505</v>
      </c>
      <c r="B120" s="17">
        <v>20</v>
      </c>
      <c r="C120" s="19">
        <v>-6.7073840069864325E-3</v>
      </c>
      <c r="D120" s="19">
        <v>-2.3368758942041087E-2</v>
      </c>
      <c r="E120" s="19">
        <v>6.970608003429705E-3</v>
      </c>
      <c r="F120" s="19">
        <v>1.3102614132259952E-2</v>
      </c>
    </row>
    <row r="121" spans="1:6" x14ac:dyDescent="0.25">
      <c r="A121" s="18">
        <v>42512</v>
      </c>
      <c r="B121" s="17">
        <v>30</v>
      </c>
      <c r="C121" s="19">
        <v>1.6865826319356159E-3</v>
      </c>
      <c r="D121" s="19">
        <v>-2.3614123228852937E-2</v>
      </c>
      <c r="E121" s="19">
        <v>2.2587515072073341E-3</v>
      </c>
      <c r="F121" s="19">
        <v>6.0122285724365952E-3</v>
      </c>
    </row>
    <row r="122" spans="1:6" x14ac:dyDescent="0.25">
      <c r="A122" s="18">
        <v>42519</v>
      </c>
      <c r="B122" s="17">
        <v>28</v>
      </c>
      <c r="C122" s="19">
        <v>3.5538325378989037E-2</v>
      </c>
      <c r="D122" s="19">
        <v>-8.0646841600114771E-3</v>
      </c>
      <c r="E122" s="19">
        <v>-5.4913353497213352E-3</v>
      </c>
      <c r="F122" s="19">
        <v>-6.0431333827099046E-3</v>
      </c>
    </row>
    <row r="123" spans="1:6" x14ac:dyDescent="0.25">
      <c r="A123" s="18">
        <v>42526</v>
      </c>
      <c r="B123" s="17">
        <v>32</v>
      </c>
      <c r="C123" s="19">
        <v>1.2234456417011586E-2</v>
      </c>
      <c r="D123" s="19">
        <v>1.2879528176014631E-2</v>
      </c>
      <c r="E123" s="19">
        <v>-1.7192961453300368E-3</v>
      </c>
      <c r="F123" s="19">
        <v>-6.2365646940362052E-3</v>
      </c>
    </row>
    <row r="124" spans="1:6" x14ac:dyDescent="0.25">
      <c r="A124" s="18">
        <v>42533</v>
      </c>
      <c r="B124" s="17">
        <v>23</v>
      </c>
      <c r="C124" s="19">
        <v>-1.0686167854150969E-2</v>
      </c>
      <c r="D124" s="19">
        <v>-2.9930944624453285E-2</v>
      </c>
      <c r="E124" s="19">
        <v>-2.2287570788061387E-3</v>
      </c>
      <c r="F124" s="19">
        <v>-4.8110061829655789E-3</v>
      </c>
    </row>
    <row r="125" spans="1:6" x14ac:dyDescent="0.25">
      <c r="A125" s="18">
        <v>42540</v>
      </c>
      <c r="B125" s="17">
        <v>26</v>
      </c>
      <c r="C125" s="19">
        <v>-1.8954039902671901E-2</v>
      </c>
      <c r="D125" s="19">
        <v>6.8322512667526054E-3</v>
      </c>
      <c r="E125" s="19">
        <v>1.2099855795369588E-3</v>
      </c>
      <c r="F125" s="19">
        <v>3.8568297551780767E-3</v>
      </c>
    </row>
    <row r="126" spans="1:6" x14ac:dyDescent="0.25">
      <c r="A126" s="18">
        <v>42547</v>
      </c>
      <c r="B126" s="17">
        <v>23</v>
      </c>
      <c r="C126" s="19">
        <v>-6.5064060656001505E-3</v>
      </c>
      <c r="D126" s="19">
        <v>-1.1775128524481853E-2</v>
      </c>
      <c r="E126" s="19">
        <v>9.7797753357996824E-3</v>
      </c>
      <c r="F126" s="19">
        <v>1.4656427797486429E-2</v>
      </c>
    </row>
    <row r="127" spans="1:6" x14ac:dyDescent="0.25">
      <c r="A127" s="18">
        <v>42554</v>
      </c>
      <c r="B127" s="17">
        <v>17</v>
      </c>
      <c r="C127" s="19">
        <v>3.2653874277673708E-3</v>
      </c>
      <c r="D127" s="19">
        <v>-2.2282987924984719E-3</v>
      </c>
      <c r="E127" s="19">
        <v>1.4482724095899334E-5</v>
      </c>
      <c r="F127" s="19">
        <v>5.1354937699625239E-3</v>
      </c>
    </row>
    <row r="128" spans="1:6" x14ac:dyDescent="0.25">
      <c r="A128" s="18">
        <v>42561</v>
      </c>
      <c r="B128" s="17">
        <v>35</v>
      </c>
      <c r="C128" s="19">
        <v>9.6513856761808389E-3</v>
      </c>
      <c r="D128" s="19">
        <v>-8.8005945928826736E-3</v>
      </c>
      <c r="E128" s="19">
        <v>-6.3355327531634397E-4</v>
      </c>
      <c r="F128" s="19">
        <v>-7.6562977600228325E-5</v>
      </c>
    </row>
    <row r="129" spans="1:6" x14ac:dyDescent="0.25">
      <c r="A129" s="18">
        <v>42568</v>
      </c>
      <c r="B129" s="17">
        <v>26</v>
      </c>
      <c r="C129" s="19">
        <v>-1.6206898550998161E-2</v>
      </c>
      <c r="D129" s="19">
        <v>6.5714336388457542E-2</v>
      </c>
      <c r="E129" s="19">
        <v>-5.1795511216864371E-3</v>
      </c>
      <c r="F129" s="19">
        <v>-7.2364912154385969E-3</v>
      </c>
    </row>
    <row r="130" spans="1:6" x14ac:dyDescent="0.25">
      <c r="A130" s="18">
        <v>42575</v>
      </c>
      <c r="B130" s="17">
        <v>21</v>
      </c>
      <c r="C130" s="19">
        <v>3.2901254470500095E-3</v>
      </c>
      <c r="D130" s="19">
        <v>-1.7384032452924955E-2</v>
      </c>
      <c r="E130" s="19">
        <v>-7.1477976290381263E-3</v>
      </c>
      <c r="F130" s="19">
        <v>-6.5586705550064453E-3</v>
      </c>
    </row>
    <row r="131" spans="1:6" x14ac:dyDescent="0.25">
      <c r="A131" s="18">
        <v>42582</v>
      </c>
      <c r="B131" s="17">
        <v>24</v>
      </c>
      <c r="C131" s="19">
        <v>-1.1626167973577689E-2</v>
      </c>
      <c r="D131" s="19">
        <v>-1.2004481293897992E-2</v>
      </c>
      <c r="E131" s="19">
        <v>1.375051354123303E-2</v>
      </c>
      <c r="F131" s="19">
        <v>1.1114471864908503E-2</v>
      </c>
    </row>
    <row r="132" spans="1:6" x14ac:dyDescent="0.25">
      <c r="A132" s="18">
        <v>42589</v>
      </c>
      <c r="B132" s="17">
        <v>22</v>
      </c>
      <c r="C132" s="19">
        <v>-8.4991847874122551E-3</v>
      </c>
      <c r="D132" s="19">
        <v>-4.6656406416889104E-2</v>
      </c>
      <c r="E132" s="19">
        <v>5.5302665781901154E-3</v>
      </c>
      <c r="F132" s="19">
        <v>7.6635585311050601E-3</v>
      </c>
    </row>
    <row r="133" spans="1:6" x14ac:dyDescent="0.25">
      <c r="A133" s="18">
        <v>42596</v>
      </c>
      <c r="B133" s="17">
        <v>18</v>
      </c>
      <c r="C133" s="19">
        <v>1.1852826795000071E-2</v>
      </c>
      <c r="D133" s="19">
        <v>-3.4729384881769305E-2</v>
      </c>
      <c r="E133" s="19">
        <v>6.4442451002678361E-3</v>
      </c>
      <c r="F133" s="19">
        <v>1.0189065137591984E-2</v>
      </c>
    </row>
    <row r="134" spans="1:6" x14ac:dyDescent="0.25">
      <c r="A134" s="18">
        <v>42603</v>
      </c>
      <c r="B134" s="17">
        <v>24</v>
      </c>
      <c r="C134" s="19">
        <v>3.3279433489274797E-3</v>
      </c>
      <c r="D134" s="19">
        <v>-2.3496602773591699E-3</v>
      </c>
      <c r="E134" s="19">
        <v>2.6617928699903277E-3</v>
      </c>
      <c r="F134" s="19">
        <v>2.7229127038327279E-3</v>
      </c>
    </row>
    <row r="135" spans="1:6" x14ac:dyDescent="0.25">
      <c r="A135" s="18">
        <v>42610</v>
      </c>
      <c r="B135" s="17">
        <v>23</v>
      </c>
      <c r="C135" s="19">
        <v>8.2099700448297567E-3</v>
      </c>
      <c r="D135" s="19">
        <v>9.8752431597441629E-3</v>
      </c>
      <c r="E135" s="19">
        <v>-2.8562610822593161E-4</v>
      </c>
      <c r="F135" s="19">
        <v>2.5169066915302803E-3</v>
      </c>
    </row>
    <row r="136" spans="1:6" x14ac:dyDescent="0.25">
      <c r="A136" s="18">
        <v>42617</v>
      </c>
      <c r="B136" s="17">
        <v>23</v>
      </c>
      <c r="C136" s="19">
        <v>-6.555512874817369E-3</v>
      </c>
      <c r="D136" s="19">
        <v>2.3814169323861614E-2</v>
      </c>
      <c r="E136" s="19">
        <v>1.8482468252828392E-3</v>
      </c>
      <c r="F136" s="19">
        <v>4.0250563391080567E-3</v>
      </c>
    </row>
    <row r="137" spans="1:6" x14ac:dyDescent="0.25">
      <c r="A137" s="18">
        <v>42624</v>
      </c>
      <c r="B137" s="17">
        <v>9</v>
      </c>
      <c r="C137" s="19">
        <v>0</v>
      </c>
      <c r="D137" s="19">
        <v>-9.1873412658093137E-3</v>
      </c>
      <c r="E137" s="19">
        <v>2.3470432300960314E-4</v>
      </c>
      <c r="F137" s="19">
        <v>-5.2258771723884951E-4</v>
      </c>
    </row>
    <row r="138" spans="1:6" x14ac:dyDescent="0.25">
      <c r="A138" s="18">
        <v>42631</v>
      </c>
      <c r="B138" s="17">
        <v>20</v>
      </c>
      <c r="C138" s="19">
        <v>-1.6544571700124271E-3</v>
      </c>
      <c r="D138" s="19">
        <v>-1.7811403147894894E-2</v>
      </c>
      <c r="E138" s="19">
        <v>-3.5794156846728127E-5</v>
      </c>
      <c r="F138" s="19">
        <v>2.4470392915991344E-3</v>
      </c>
    </row>
    <row r="139" spans="1:6" x14ac:dyDescent="0.25">
      <c r="A139" s="18">
        <v>42638</v>
      </c>
      <c r="B139" s="17">
        <v>15</v>
      </c>
      <c r="C139" s="19">
        <v>-3.327943348927497E-3</v>
      </c>
      <c r="D139" s="19">
        <v>1.1656914485583668E-2</v>
      </c>
      <c r="E139" s="19">
        <v>-2.9592213418606485E-3</v>
      </c>
      <c r="F139" s="19">
        <v>4.4343867706770625E-4</v>
      </c>
    </row>
    <row r="140" spans="1:6" x14ac:dyDescent="0.25">
      <c r="A140" s="18">
        <v>42645</v>
      </c>
      <c r="B140" s="17">
        <v>26</v>
      </c>
      <c r="C140" s="19">
        <v>-1.1852826795000052E-2</v>
      </c>
      <c r="D140" s="19">
        <v>-1.6265729946562278E-3</v>
      </c>
      <c r="E140" s="19">
        <v>2.1849481738634054E-3</v>
      </c>
      <c r="F140" s="19">
        <v>4.8146728302156444E-3</v>
      </c>
    </row>
    <row r="141" spans="1:6" x14ac:dyDescent="0.25">
      <c r="A141" s="18">
        <v>42652</v>
      </c>
      <c r="B141" s="17">
        <v>33</v>
      </c>
      <c r="C141" s="19">
        <v>-8.6688403496016538E-3</v>
      </c>
      <c r="D141" s="19">
        <v>-2.4284936451607589E-3</v>
      </c>
      <c r="E141" s="19">
        <v>-1.0519663634486965E-2</v>
      </c>
      <c r="F141" s="19">
        <v>-1.1468401017549347E-2</v>
      </c>
    </row>
    <row r="142" spans="1:6" x14ac:dyDescent="0.25">
      <c r="A142" s="18">
        <v>42659</v>
      </c>
      <c r="B142" s="17">
        <v>24</v>
      </c>
      <c r="C142" s="19">
        <v>1.7476662695201223E-3</v>
      </c>
      <c r="D142" s="19">
        <v>5.4088666041522654E-2</v>
      </c>
      <c r="E142" s="19">
        <v>2.3104235535504072E-3</v>
      </c>
      <c r="F142" s="19">
        <v>1.9791653600854122E-3</v>
      </c>
    </row>
    <row r="143" spans="1:6" x14ac:dyDescent="0.25">
      <c r="A143" s="18">
        <v>42666</v>
      </c>
      <c r="B143" s="17">
        <v>18</v>
      </c>
      <c r="C143" s="19">
        <v>-7.033262731203865E-3</v>
      </c>
      <c r="D143" s="19">
        <v>-1.4829912543287865E-2</v>
      </c>
      <c r="E143" s="19">
        <v>5.1524417314768043E-3</v>
      </c>
      <c r="F143" s="19">
        <v>1.0455548023718113E-2</v>
      </c>
    </row>
    <row r="144" spans="1:6" x14ac:dyDescent="0.25">
      <c r="A144" s="18">
        <v>42673</v>
      </c>
      <c r="B144" s="17">
        <v>28</v>
      </c>
      <c r="C144" s="19">
        <v>0</v>
      </c>
      <c r="D144" s="19">
        <v>-4.2475764370232545E-2</v>
      </c>
      <c r="E144" s="19">
        <v>7.1765010477892546E-4</v>
      </c>
      <c r="F144" s="19">
        <v>-1.0305304716965032E-3</v>
      </c>
    </row>
    <row r="145" spans="1:6" x14ac:dyDescent="0.25">
      <c r="A145" s="18">
        <v>42680</v>
      </c>
      <c r="B145" s="17">
        <v>21</v>
      </c>
      <c r="C145" s="19">
        <v>3.5308688951333068E-3</v>
      </c>
      <c r="D145" s="19">
        <v>-5.5730579117049565E-3</v>
      </c>
      <c r="E145" s="19">
        <v>-2.9200869944562852E-3</v>
      </c>
      <c r="F145" s="19">
        <v>-5.2673728257819265E-3</v>
      </c>
    </row>
    <row r="146" spans="1:6" x14ac:dyDescent="0.25">
      <c r="A146" s="18">
        <v>42687</v>
      </c>
      <c r="B146" s="17">
        <v>24</v>
      </c>
      <c r="C146" s="19">
        <v>2.7258795230092114E-2</v>
      </c>
      <c r="D146" s="19">
        <v>1.7761729237545338E-2</v>
      </c>
      <c r="E146" s="19">
        <v>-4.2064907108491168E-3</v>
      </c>
      <c r="F146" s="19">
        <v>-8.5658609759735969E-3</v>
      </c>
    </row>
    <row r="147" spans="1:6" x14ac:dyDescent="0.25">
      <c r="A147" s="18">
        <v>42694</v>
      </c>
      <c r="B147" s="17">
        <v>13</v>
      </c>
      <c r="C147" s="19">
        <v>-1.3415568055802716E-2</v>
      </c>
      <c r="D147" s="19">
        <v>-1.8946708095223912E-2</v>
      </c>
      <c r="E147" s="19">
        <v>1.662338247852559E-3</v>
      </c>
      <c r="F147" s="19">
        <v>2.0318462563278473E-3</v>
      </c>
    </row>
    <row r="148" spans="1:6" x14ac:dyDescent="0.25">
      <c r="A148" s="18">
        <v>42701</v>
      </c>
      <c r="B148" s="17">
        <v>32</v>
      </c>
      <c r="C148" s="19">
        <v>1.5063746435875934E-2</v>
      </c>
      <c r="D148" s="19">
        <v>-3.942755440145228E-4</v>
      </c>
      <c r="E148" s="19">
        <v>-3.0021155441331462E-3</v>
      </c>
      <c r="F148" s="19">
        <v>-1.1005426671393048E-2</v>
      </c>
    </row>
    <row r="149" spans="1:6" x14ac:dyDescent="0.25">
      <c r="A149" s="18">
        <v>42708</v>
      </c>
      <c r="B149" s="17">
        <v>18</v>
      </c>
      <c r="C149" s="19">
        <v>-2.5404579774094698E-2</v>
      </c>
      <c r="D149" s="19">
        <v>6.081608543722189E-2</v>
      </c>
      <c r="E149" s="19">
        <v>-8.5034552467541397E-3</v>
      </c>
      <c r="F149" s="19">
        <v>-8.9315456911434471E-3</v>
      </c>
    </row>
    <row r="150" spans="1:6" x14ac:dyDescent="0.25">
      <c r="A150" s="18">
        <v>42715</v>
      </c>
      <c r="B150" s="17">
        <v>10</v>
      </c>
      <c r="C150" s="19">
        <v>-2.5131484824000086E-2</v>
      </c>
      <c r="D150" s="19">
        <v>-2.6808674927881953E-2</v>
      </c>
      <c r="E150" s="19">
        <v>1.6204007080475452E-2</v>
      </c>
      <c r="F150" s="19">
        <v>4.2277417583634964E-2</v>
      </c>
    </row>
    <row r="151" spans="1:6" x14ac:dyDescent="0.25">
      <c r="A151" s="18">
        <v>42722</v>
      </c>
      <c r="B151" s="17">
        <v>9</v>
      </c>
      <c r="C151" s="19">
        <v>2.3383818554479983E-2</v>
      </c>
      <c r="D151" s="19">
        <v>2.2298826698032716E-2</v>
      </c>
      <c r="E151" s="19">
        <v>3.4872844703594109E-3</v>
      </c>
      <c r="F151" s="19">
        <v>1.1116304989312462E-2</v>
      </c>
    </row>
    <row r="152" spans="1:6" x14ac:dyDescent="0.25">
      <c r="A152" s="18">
        <v>42729</v>
      </c>
      <c r="B152" s="17">
        <v>11</v>
      </c>
      <c r="C152" s="19">
        <v>2.3849610493529169E-2</v>
      </c>
      <c r="D152" s="19">
        <v>-2.4000276403766424E-2</v>
      </c>
      <c r="E152" s="19">
        <v>6.2152526347189667E-3</v>
      </c>
      <c r="F152" s="19">
        <v>1.0295702101700643E-2</v>
      </c>
    </row>
    <row r="153" spans="1:6" x14ac:dyDescent="0.25">
      <c r="A153" s="18">
        <v>42736</v>
      </c>
      <c r="B153" s="17">
        <v>28</v>
      </c>
      <c r="C153" s="19">
        <v>-1.690075053820134E-2</v>
      </c>
      <c r="D153" s="19">
        <v>1.074509242478899E-2</v>
      </c>
      <c r="E153" s="19">
        <v>-4.219451578702055E-3</v>
      </c>
      <c r="F153" s="19">
        <v>-1.0754186668358104E-2</v>
      </c>
    </row>
    <row r="154" spans="1:6" x14ac:dyDescent="0.25">
      <c r="A154" s="18">
        <v>42743</v>
      </c>
      <c r="B154" s="17">
        <v>14</v>
      </c>
      <c r="C154" s="19">
        <v>1.7199803942738179E-3</v>
      </c>
      <c r="D154" s="19">
        <v>-3.1873740076165724E-2</v>
      </c>
      <c r="E154" s="19">
        <v>1.3187468528544355E-2</v>
      </c>
      <c r="F154" s="19">
        <v>2.3733164890528007E-2</v>
      </c>
    </row>
    <row r="155" spans="1:6" x14ac:dyDescent="0.25">
      <c r="A155" s="18">
        <v>42750</v>
      </c>
      <c r="B155" s="17">
        <v>24</v>
      </c>
      <c r="C155" s="19">
        <v>1.6835227313939948E-2</v>
      </c>
      <c r="D155" s="19">
        <v>3.057020388421822E-2</v>
      </c>
      <c r="E155" s="19">
        <v>-2.8071098178412751E-4</v>
      </c>
      <c r="F155" s="19">
        <v>-7.5380530740255386E-3</v>
      </c>
    </row>
    <row r="156" spans="1:6" x14ac:dyDescent="0.25">
      <c r="A156" s="18">
        <v>42757</v>
      </c>
      <c r="B156" s="17">
        <v>10</v>
      </c>
      <c r="C156" s="19">
        <v>-1.5122031869819792E-2</v>
      </c>
      <c r="D156" s="19">
        <v>-1.1559037179938322E-2</v>
      </c>
      <c r="E156" s="19">
        <v>1.0987362552095233E-3</v>
      </c>
      <c r="F156" s="19">
        <v>2.3251344925297669E-3</v>
      </c>
    </row>
    <row r="157" spans="1:6" x14ac:dyDescent="0.25">
      <c r="A157" s="18">
        <v>42764</v>
      </c>
      <c r="B157" s="17">
        <v>12</v>
      </c>
      <c r="C157" s="19">
        <v>-2.8256759563426104E-2</v>
      </c>
      <c r="D157" s="19">
        <v>-5.0402246395234093E-3</v>
      </c>
      <c r="E157" s="19">
        <v>-4.8150193918056359E-3</v>
      </c>
      <c r="F157" s="19">
        <v>-4.5777922120753666E-3</v>
      </c>
    </row>
    <row r="158" spans="1:6" x14ac:dyDescent="0.25">
      <c r="A158" s="18">
        <v>42771</v>
      </c>
      <c r="B158" s="17">
        <v>26</v>
      </c>
      <c r="C158" s="19">
        <v>0</v>
      </c>
      <c r="D158" s="19">
        <v>-1.3161446057970908E-2</v>
      </c>
      <c r="E158" s="19">
        <v>7.3380982211569013E-3</v>
      </c>
      <c r="F158" s="19">
        <v>3.2366100247107911E-3</v>
      </c>
    </row>
    <row r="159" spans="1:6" x14ac:dyDescent="0.25">
      <c r="A159" s="18">
        <v>42778</v>
      </c>
      <c r="B159" s="17">
        <v>20</v>
      </c>
      <c r="C159" s="19">
        <v>1.6119996203153814E-2</v>
      </c>
      <c r="D159" s="19">
        <v>-1.2774288036428919E-2</v>
      </c>
      <c r="E159" s="19">
        <v>-4.4654394575373648E-4</v>
      </c>
      <c r="F159" s="19">
        <v>1.5106087762587512E-3</v>
      </c>
    </row>
    <row r="160" spans="1:6" x14ac:dyDescent="0.25">
      <c r="A160" s="18">
        <v>42785</v>
      </c>
      <c r="B160" s="17">
        <v>22</v>
      </c>
      <c r="C160" s="19">
        <v>6.9767682213723791E-3</v>
      </c>
      <c r="D160" s="19">
        <v>8.3406167678597987E-3</v>
      </c>
      <c r="E160" s="19">
        <v>-6.3625903646457118E-4</v>
      </c>
      <c r="F160" s="19">
        <v>-6.4411815924079003E-3</v>
      </c>
    </row>
    <row r="161" spans="1:6" x14ac:dyDescent="0.25">
      <c r="A161" s="18">
        <v>42792</v>
      </c>
      <c r="B161" s="17">
        <v>38</v>
      </c>
      <c r="C161" s="19">
        <v>5.1599951388999156E-3</v>
      </c>
      <c r="D161" s="19">
        <v>-5.9738834887527814E-3</v>
      </c>
      <c r="E161" s="19">
        <v>4.4476100435325979E-3</v>
      </c>
      <c r="F161" s="19">
        <v>6.0168536847534648E-3</v>
      </c>
    </row>
    <row r="162" spans="1:6" x14ac:dyDescent="0.25">
      <c r="A162" s="18">
        <v>42799</v>
      </c>
      <c r="B162" s="17">
        <v>25</v>
      </c>
      <c r="C162" s="19">
        <v>-3.008537060983419E-2</v>
      </c>
      <c r="D162" s="19">
        <v>-1.1849788576786249E-3</v>
      </c>
      <c r="E162" s="19">
        <v>5.1637442277014344E-4</v>
      </c>
      <c r="F162" s="19">
        <v>2.2532332815350057E-3</v>
      </c>
    </row>
    <row r="163" spans="1:6" x14ac:dyDescent="0.25">
      <c r="A163" s="18">
        <v>42806</v>
      </c>
      <c r="B163" s="17">
        <v>16</v>
      </c>
      <c r="C163" s="19">
        <v>2.4925375470934253E-2</v>
      </c>
      <c r="D163" s="19">
        <v>-2.2296116991844268E-2</v>
      </c>
      <c r="E163" s="19">
        <v>3.5169091086917959E-3</v>
      </c>
      <c r="F163" s="19">
        <v>3.4562340166951555E-3</v>
      </c>
    </row>
    <row r="164" spans="1:6" x14ac:dyDescent="0.25">
      <c r="A164" s="18">
        <v>42813</v>
      </c>
      <c r="B164" s="17">
        <v>16</v>
      </c>
      <c r="C164" s="19">
        <v>-8.7386143776590052E-3</v>
      </c>
      <c r="D164" s="19">
        <v>-7.487837749778184E-4</v>
      </c>
      <c r="E164" s="19">
        <v>6.5248779568331016E-3</v>
      </c>
      <c r="F164" s="19">
        <v>3.4314420532757452E-3</v>
      </c>
    </row>
    <row r="165" spans="1:6" x14ac:dyDescent="0.25">
      <c r="A165" s="18">
        <v>42820</v>
      </c>
      <c r="B165" s="17">
        <v>14</v>
      </c>
      <c r="C165" s="19">
        <v>-1.9867244831642841E-2</v>
      </c>
      <c r="D165" s="19">
        <v>-6.3130707125089352E-3</v>
      </c>
      <c r="E165" s="19">
        <v>2.9784517363931526E-3</v>
      </c>
      <c r="F165" s="19">
        <v>-1.6584451667549247E-3</v>
      </c>
    </row>
    <row r="166" spans="1:6" x14ac:dyDescent="0.25">
      <c r="A166" s="18">
        <v>42827</v>
      </c>
      <c r="B166" s="17">
        <v>20</v>
      </c>
      <c r="C166" s="19">
        <v>2.860585920930191E-2</v>
      </c>
      <c r="D166" s="19">
        <v>-1.8406592435371349E-2</v>
      </c>
      <c r="E166" s="19">
        <v>2.8852751653988726E-3</v>
      </c>
      <c r="F166" s="19">
        <v>-1.240750074694604E-4</v>
      </c>
    </row>
    <row r="167" spans="1:6" x14ac:dyDescent="0.25">
      <c r="A167" s="18">
        <v>42834</v>
      </c>
      <c r="B167" s="17">
        <v>14</v>
      </c>
      <c r="C167" s="19">
        <v>-6.9767682213724026E-3</v>
      </c>
      <c r="D167" s="19">
        <v>-8.0524459879567894E-3</v>
      </c>
      <c r="E167" s="19">
        <v>-1.921385364036485E-3</v>
      </c>
      <c r="F167" s="19">
        <v>-9.0854573589499669E-3</v>
      </c>
    </row>
    <row r="168" spans="1:6" x14ac:dyDescent="0.25">
      <c r="A168" s="18">
        <v>42841</v>
      </c>
      <c r="B168" s="17">
        <v>22</v>
      </c>
      <c r="C168" s="19">
        <v>2.0602810821586104E-2</v>
      </c>
      <c r="D168" s="19">
        <v>1.3028050940079845E-2</v>
      </c>
      <c r="E168" s="19">
        <v>1.0329793529891976E-3</v>
      </c>
      <c r="F168" s="19">
        <v>8.2737093242060793E-3</v>
      </c>
    </row>
    <row r="169" spans="1:6" x14ac:dyDescent="0.25">
      <c r="A169" s="18">
        <v>42848</v>
      </c>
      <c r="B169" s="17">
        <v>22</v>
      </c>
      <c r="C169" s="19">
        <v>-1.0179242905433887E-2</v>
      </c>
      <c r="D169" s="19">
        <v>2.1499770735591245E-3</v>
      </c>
      <c r="E169" s="19">
        <v>-6.3036036728611761E-3</v>
      </c>
      <c r="F169" s="19">
        <v>-1.1666019770870794E-2</v>
      </c>
    </row>
    <row r="170" spans="1:6" x14ac:dyDescent="0.25">
      <c r="A170" s="18">
        <v>42855</v>
      </c>
      <c r="B170" s="17">
        <v>18</v>
      </c>
      <c r="C170" s="19">
        <v>-2.1103478600949511E-2</v>
      </c>
      <c r="D170" s="19">
        <v>-1.6217424956285021E-2</v>
      </c>
      <c r="E170" s="19">
        <v>3.4583557899332865E-3</v>
      </c>
      <c r="F170" s="19">
        <v>9.9131479475540879E-3</v>
      </c>
    </row>
    <row r="171" spans="1:6" x14ac:dyDescent="0.25">
      <c r="A171" s="18">
        <v>42862</v>
      </c>
      <c r="B171" s="17">
        <v>29</v>
      </c>
      <c r="C171" s="19">
        <v>-9.1050396047618193E-3</v>
      </c>
      <c r="D171" s="19">
        <v>-2.4156290910585811E-3</v>
      </c>
      <c r="E171" s="19">
        <v>-1.3217740383317242E-3</v>
      </c>
      <c r="F171" s="19">
        <v>-6.7448883948453484E-3</v>
      </c>
    </row>
    <row r="172" spans="1:6" x14ac:dyDescent="0.25">
      <c r="A172" s="18">
        <v>42869</v>
      </c>
      <c r="B172" s="17">
        <v>13</v>
      </c>
      <c r="C172" s="19">
        <v>1.9784950289559192E-2</v>
      </c>
      <c r="D172" s="19">
        <v>1.9352084810766286E-2</v>
      </c>
      <c r="E172" s="19">
        <v>-4.9303186885629466E-3</v>
      </c>
      <c r="F172" s="19">
        <v>-6.1921973416098177E-3</v>
      </c>
    </row>
    <row r="173" spans="1:6" x14ac:dyDescent="0.25">
      <c r="A173" s="18">
        <v>42876</v>
      </c>
      <c r="B173" s="17">
        <v>17</v>
      </c>
      <c r="C173" s="19">
        <v>8.7035875218783986E-3</v>
      </c>
      <c r="D173" s="19">
        <v>-4.2964355210326705E-3</v>
      </c>
      <c r="E173" s="19">
        <v>3.6655338869504366E-3</v>
      </c>
      <c r="F173" s="19">
        <v>1.1031495308533703E-2</v>
      </c>
    </row>
    <row r="174" spans="1:6" x14ac:dyDescent="0.25">
      <c r="A174" s="18">
        <v>42883</v>
      </c>
      <c r="B174" s="17">
        <v>4</v>
      </c>
      <c r="C174" s="19">
        <v>-1.7585174801112807E-2</v>
      </c>
      <c r="D174" s="19">
        <v>-3.5227749531239541E-2</v>
      </c>
      <c r="E174" s="19">
        <v>6.5169849449224927E-3</v>
      </c>
      <c r="F174" s="19">
        <v>6.4287090181807801E-3</v>
      </c>
    </row>
    <row r="175" spans="1:6" x14ac:dyDescent="0.25">
      <c r="A175" s="18">
        <v>42890</v>
      </c>
      <c r="B175" s="17">
        <v>11</v>
      </c>
      <c r="C175" s="19">
        <v>-9.0670199703274303E-3</v>
      </c>
      <c r="D175" s="19">
        <v>-8.1361405733641652E-3</v>
      </c>
      <c r="E175" s="19">
        <v>2.7400602786349249E-3</v>
      </c>
      <c r="F175" s="19">
        <v>-1.0669495680245232E-3</v>
      </c>
    </row>
    <row r="176" spans="1:6" x14ac:dyDescent="0.25">
      <c r="A176" s="18">
        <v>42897</v>
      </c>
      <c r="B176" s="17">
        <v>15</v>
      </c>
      <c r="C176" s="19">
        <v>1.8286110464080668E-3</v>
      </c>
      <c r="D176" s="19">
        <v>-1.3647204531109479E-2</v>
      </c>
      <c r="E176" s="19">
        <v>-1.521331900897611E-3</v>
      </c>
      <c r="F176" s="19">
        <v>-4.4445665292658686E-3</v>
      </c>
    </row>
    <row r="177" spans="1:6" x14ac:dyDescent="0.25">
      <c r="A177" s="18">
        <v>42904</v>
      </c>
      <c r="B177" s="17">
        <v>17</v>
      </c>
      <c r="C177" s="19">
        <v>-1.8286110464080826E-3</v>
      </c>
      <c r="D177" s="19">
        <v>4.7121020878135959E-3</v>
      </c>
      <c r="E177" s="19">
        <v>-1.6688849962115198E-3</v>
      </c>
      <c r="F177" s="19">
        <v>-4.876316069795896E-3</v>
      </c>
    </row>
    <row r="178" spans="1:6" x14ac:dyDescent="0.25">
      <c r="A178" s="18">
        <v>42911</v>
      </c>
      <c r="B178" s="17">
        <v>11</v>
      </c>
      <c r="C178" s="19">
        <v>2.8372175165714081E-2</v>
      </c>
      <c r="D178" s="19">
        <v>-2.0963632927212733E-2</v>
      </c>
      <c r="E178" s="19">
        <v>6.1720453443779629E-3</v>
      </c>
      <c r="F178" s="19">
        <v>4.7107321128168214E-3</v>
      </c>
    </row>
    <row r="179" spans="1:6" x14ac:dyDescent="0.25">
      <c r="A179" s="18">
        <v>42918</v>
      </c>
      <c r="B179" s="17">
        <v>35</v>
      </c>
      <c r="C179" s="19">
        <v>-1.2185414072438771E-2</v>
      </c>
      <c r="D179" s="19">
        <v>-1.070184290339825E-2</v>
      </c>
      <c r="E179" s="19">
        <v>4.1596921444001086E-3</v>
      </c>
      <c r="F179" s="19">
        <v>7.2117023247599095E-3</v>
      </c>
    </row>
    <row r="180" spans="1:6" x14ac:dyDescent="0.25">
      <c r="A180" s="18">
        <v>42925</v>
      </c>
      <c r="B180" s="17">
        <v>18</v>
      </c>
      <c r="C180" s="19">
        <v>-1.0723865391773113E-2</v>
      </c>
      <c r="D180" s="19">
        <v>-3.2180944153815672E-3</v>
      </c>
      <c r="E180" s="19">
        <v>-1.3017681104641357E-3</v>
      </c>
      <c r="F180" s="19">
        <v>5.0142555024029981E-3</v>
      </c>
    </row>
    <row r="181" spans="1:6" x14ac:dyDescent="0.25">
      <c r="A181" s="18">
        <v>42932</v>
      </c>
      <c r="B181" s="17">
        <v>24</v>
      </c>
      <c r="C181" s="19">
        <v>7.1785846271233758E-3</v>
      </c>
      <c r="D181" s="19">
        <v>5.8689336640979309E-3</v>
      </c>
      <c r="E181" s="19">
        <v>2.4638695028965097E-4</v>
      </c>
      <c r="F181" s="19">
        <v>-4.6003937049921197E-3</v>
      </c>
    </row>
    <row r="182" spans="1:6" x14ac:dyDescent="0.25">
      <c r="A182" s="18">
        <v>42939</v>
      </c>
      <c r="B182" s="17">
        <v>11</v>
      </c>
      <c r="C182" s="19">
        <v>-1.7835527404172157E-3</v>
      </c>
      <c r="D182" s="19">
        <v>1.7175172899617445E-2</v>
      </c>
      <c r="E182" s="19">
        <v>9.1825531003658027E-4</v>
      </c>
      <c r="F182" s="19">
        <v>2.4786281444595902E-3</v>
      </c>
    </row>
    <row r="183" spans="1:6" x14ac:dyDescent="0.25">
      <c r="A183" s="18">
        <v>42946</v>
      </c>
      <c r="B183" s="17">
        <v>19</v>
      </c>
      <c r="C183" s="19">
        <v>1.4067447882725983E-2</v>
      </c>
      <c r="D183" s="19">
        <v>-3.0724761232192452E-4</v>
      </c>
      <c r="E183" s="19">
        <v>-2.6602430235822096E-3</v>
      </c>
      <c r="F183" s="19">
        <v>1.778275883411667E-4</v>
      </c>
    </row>
    <row r="184" spans="1:6" x14ac:dyDescent="0.25">
      <c r="A184" s="18">
        <v>42953</v>
      </c>
      <c r="B184" s="17">
        <v>13</v>
      </c>
      <c r="C184" s="19">
        <v>-1.2283895142308704E-2</v>
      </c>
      <c r="D184" s="19">
        <v>8.9996360604132353E-3</v>
      </c>
      <c r="E184" s="19">
        <v>3.1708239596078851E-4</v>
      </c>
      <c r="F184" s="19">
        <v>1.4689981379017951E-4</v>
      </c>
    </row>
    <row r="185" spans="1:6" x14ac:dyDescent="0.25">
      <c r="A185" s="18">
        <v>42960</v>
      </c>
      <c r="B185" s="17">
        <v>9</v>
      </c>
      <c r="C185" s="19">
        <v>-8.9919253905917252E-3</v>
      </c>
      <c r="D185" s="19">
        <v>-9.3066664598417184E-3</v>
      </c>
      <c r="E185" s="19">
        <v>6.062233939573277E-3</v>
      </c>
      <c r="F185" s="19">
        <v>3.963527975814867E-3</v>
      </c>
    </row>
    <row r="186" spans="1:6" x14ac:dyDescent="0.25">
      <c r="A186" s="18">
        <v>42967</v>
      </c>
      <c r="B186" s="17">
        <v>19</v>
      </c>
      <c r="C186" s="19">
        <v>5.4174650322936294E-3</v>
      </c>
      <c r="D186" s="19">
        <v>-2.6780060069553125E-2</v>
      </c>
      <c r="E186" s="19">
        <v>2.3371142371127682E-3</v>
      </c>
      <c r="F186" s="19">
        <v>2.1289615783072991E-3</v>
      </c>
    </row>
    <row r="187" spans="1:6" x14ac:dyDescent="0.25">
      <c r="A187" s="18">
        <v>42974</v>
      </c>
      <c r="B187" s="17">
        <v>14</v>
      </c>
      <c r="C187" s="19">
        <v>1.7909076178809519E-3</v>
      </c>
      <c r="D187" s="19">
        <v>-3.7352716295993857E-3</v>
      </c>
      <c r="E187" s="19">
        <v>-7.72916016299836E-5</v>
      </c>
      <c r="F187" s="19">
        <v>-1.9944490501748566E-3</v>
      </c>
    </row>
    <row r="188" spans="1:6" x14ac:dyDescent="0.25">
      <c r="A188" s="18">
        <v>42981</v>
      </c>
      <c r="B188" s="17">
        <v>16</v>
      </c>
      <c r="C188" s="19">
        <v>-1.7909076178809016E-3</v>
      </c>
      <c r="D188" s="19">
        <v>6.630578899013093E-3</v>
      </c>
      <c r="E188" s="19">
        <v>8.3016471233080089E-4</v>
      </c>
      <c r="F188" s="19">
        <v>-5.1781112222616847E-3</v>
      </c>
    </row>
    <row r="189" spans="1:6" x14ac:dyDescent="0.25">
      <c r="A189" s="18">
        <v>42988</v>
      </c>
      <c r="B189" s="17">
        <v>16</v>
      </c>
      <c r="C189" s="19">
        <v>-1.0903363010324709E-2</v>
      </c>
      <c r="D189" s="19">
        <v>2.1741596266701021E-2</v>
      </c>
      <c r="E189" s="19">
        <v>-6.2714903150221501E-3</v>
      </c>
      <c r="F189" s="19">
        <v>-1.1873274792204425E-2</v>
      </c>
    </row>
    <row r="190" spans="1:6" x14ac:dyDescent="0.25">
      <c r="A190" s="18">
        <v>42995</v>
      </c>
      <c r="B190" s="17">
        <v>12</v>
      </c>
      <c r="C190" s="19">
        <v>1.8363430399972796E-3</v>
      </c>
      <c r="D190" s="19">
        <v>7.7031902795655629E-3</v>
      </c>
      <c r="E190" s="19">
        <v>-2.8144774564543939E-3</v>
      </c>
      <c r="F190" s="19">
        <v>-5.2258452487310841E-3</v>
      </c>
    </row>
    <row r="191" spans="1:6" x14ac:dyDescent="0.25">
      <c r="A191" s="18">
        <v>43002</v>
      </c>
      <c r="B191" s="17">
        <v>12</v>
      </c>
      <c r="C191" s="19">
        <v>1.8286110464080668E-3</v>
      </c>
      <c r="D191" s="19">
        <v>1.2452896902184131E-3</v>
      </c>
      <c r="E191" s="19">
        <v>3.1221238817297518E-3</v>
      </c>
      <c r="F191" s="19">
        <v>6.2432128767125686E-3</v>
      </c>
    </row>
    <row r="192" spans="1:6" x14ac:dyDescent="0.25">
      <c r="A192" s="18">
        <v>43009</v>
      </c>
      <c r="B192" s="17">
        <v>26</v>
      </c>
      <c r="C192" s="19">
        <v>9.0290663297597523E-2</v>
      </c>
      <c r="D192" s="19">
        <v>-9.8637479205655292E-3</v>
      </c>
      <c r="E192" s="19">
        <v>5.9147451107061386E-3</v>
      </c>
      <c r="F192" s="19">
        <v>1.1240542309068948E-2</v>
      </c>
    </row>
    <row r="193" spans="1:6" x14ac:dyDescent="0.25">
      <c r="A193" s="18">
        <v>43016</v>
      </c>
      <c r="B193" s="17">
        <v>26</v>
      </c>
      <c r="C193" s="19">
        <v>-4.0356358989534227E-2</v>
      </c>
      <c r="D193" s="19">
        <v>-2.1281536273077151E-3</v>
      </c>
      <c r="E193" s="19">
        <v>-2.6596110508739037E-3</v>
      </c>
      <c r="F193" s="19">
        <v>-4.3672029294378068E-3</v>
      </c>
    </row>
    <row r="194" spans="1:6" x14ac:dyDescent="0.25">
      <c r="A194" s="18">
        <v>43023</v>
      </c>
      <c r="B194" s="17">
        <v>45</v>
      </c>
      <c r="C194" s="19">
        <v>-1.9971080930620052E-2</v>
      </c>
      <c r="D194" s="19">
        <v>-7.5165337981534554E-3</v>
      </c>
      <c r="E194" s="19">
        <v>6.7924724356954501E-3</v>
      </c>
      <c r="F194" s="19">
        <v>9.9046363870107321E-3</v>
      </c>
    </row>
    <row r="195" spans="1:6" x14ac:dyDescent="0.25">
      <c r="A195" s="18">
        <v>43030</v>
      </c>
      <c r="B195" s="17">
        <v>34</v>
      </c>
      <c r="C195" s="19">
        <v>5.0795255292749707E-3</v>
      </c>
      <c r="D195" s="19">
        <v>-3.5622440202663407E-3</v>
      </c>
      <c r="E195" s="19">
        <v>3.4552911656328655E-4</v>
      </c>
      <c r="F195" s="19">
        <v>5.7472539028871955E-3</v>
      </c>
    </row>
    <row r="196" spans="1:6" x14ac:dyDescent="0.25">
      <c r="A196" s="18">
        <v>43037</v>
      </c>
      <c r="B196" s="17">
        <v>14</v>
      </c>
      <c r="C196" s="19">
        <v>-6.7859893432921118E-3</v>
      </c>
      <c r="D196" s="19">
        <v>-8.8601421122356692E-4</v>
      </c>
      <c r="E196" s="19">
        <v>2.9647387188110989E-3</v>
      </c>
      <c r="F196" s="19">
        <v>1.1835411963794206E-2</v>
      </c>
    </row>
    <row r="197" spans="1:6" x14ac:dyDescent="0.25">
      <c r="A197" s="18">
        <v>43044</v>
      </c>
      <c r="B197" s="17">
        <v>16</v>
      </c>
      <c r="C197" s="19">
        <v>-2.2816674045069686E-2</v>
      </c>
      <c r="D197" s="19">
        <v>2.0701853113517681E-3</v>
      </c>
      <c r="E197" s="19">
        <v>5.1358269324208025E-3</v>
      </c>
      <c r="F197" s="19">
        <v>5.6016684961624564E-3</v>
      </c>
    </row>
    <row r="198" spans="1:6" x14ac:dyDescent="0.25">
      <c r="A198" s="18">
        <v>43051</v>
      </c>
      <c r="B198" s="17">
        <v>10</v>
      </c>
      <c r="C198" s="19">
        <v>-2.0289206557275483E-2</v>
      </c>
      <c r="D198" s="19">
        <v>-5.0105789531810427E-3</v>
      </c>
      <c r="E198" s="19">
        <v>6.5367609028878118E-4</v>
      </c>
      <c r="F198" s="19">
        <v>-2.179669578810859E-3</v>
      </c>
    </row>
    <row r="199" spans="1:6" x14ac:dyDescent="0.25">
      <c r="A199" s="18">
        <v>43058</v>
      </c>
      <c r="B199" s="17">
        <v>15</v>
      </c>
      <c r="C199" s="19">
        <v>7.4880213925499171E-3</v>
      </c>
      <c r="D199" s="19">
        <v>-6.3996326123140898E-3</v>
      </c>
      <c r="E199" s="19">
        <v>3.7329173391734711E-3</v>
      </c>
      <c r="F199" s="19">
        <v>1.9007165922898604E-3</v>
      </c>
    </row>
    <row r="200" spans="1:6" x14ac:dyDescent="0.25">
      <c r="A200" s="18">
        <v>43065</v>
      </c>
      <c r="B200" s="17">
        <v>15</v>
      </c>
      <c r="C200" s="19">
        <v>0</v>
      </c>
      <c r="D200" s="19">
        <v>1.2300463633781811E-2</v>
      </c>
      <c r="E200" s="19">
        <v>9.8713287859921567E-4</v>
      </c>
      <c r="F200" s="19">
        <v>-2.6754645630115139E-4</v>
      </c>
    </row>
    <row r="201" spans="1:6" x14ac:dyDescent="0.25">
      <c r="A201" s="18">
        <v>43072</v>
      </c>
      <c r="B201" s="17">
        <v>14</v>
      </c>
      <c r="C201" s="19">
        <v>5.5324885999610066E-3</v>
      </c>
      <c r="D201" s="19">
        <v>-1.9460112790478452E-2</v>
      </c>
      <c r="E201" s="19">
        <v>1.1376384281143353E-3</v>
      </c>
      <c r="F201" s="19">
        <v>-3.8776031095458488E-3</v>
      </c>
    </row>
    <row r="202" spans="1:6" x14ac:dyDescent="0.25">
      <c r="A202" s="18">
        <v>43079</v>
      </c>
      <c r="B202" s="17">
        <v>4</v>
      </c>
      <c r="C202" s="19">
        <v>2.3191662661933742E-2</v>
      </c>
      <c r="D202" s="19">
        <v>-3.3951533060992143E-3</v>
      </c>
      <c r="E202" s="19">
        <v>-9.307261894618634E-4</v>
      </c>
      <c r="F202" s="19">
        <v>-5.742307145084973E-3</v>
      </c>
    </row>
    <row r="203" spans="1:6" x14ac:dyDescent="0.25">
      <c r="A203" s="18">
        <v>43086</v>
      </c>
      <c r="B203" s="17">
        <v>0</v>
      </c>
      <c r="C203" s="19">
        <v>-1.9542107723899943E-2</v>
      </c>
      <c r="D203" s="19">
        <v>1.3742830993393868E-2</v>
      </c>
      <c r="E203" s="19">
        <v>-5.8061330739545068E-4</v>
      </c>
      <c r="F203" s="19">
        <v>5.1351942109718269E-3</v>
      </c>
    </row>
    <row r="204" spans="1:6" x14ac:dyDescent="0.25">
      <c r="A204" s="18">
        <v>43093</v>
      </c>
      <c r="B204" s="17">
        <v>11</v>
      </c>
      <c r="C204" s="19">
        <v>0</v>
      </c>
      <c r="D204" s="19">
        <v>-1.3742830993393854E-2</v>
      </c>
      <c r="E204" s="19">
        <v>3.9513059731871285E-3</v>
      </c>
      <c r="F204" s="19">
        <v>7.5958825939500003E-3</v>
      </c>
    </row>
    <row r="205" spans="1:6" x14ac:dyDescent="0.25">
      <c r="A205" s="18">
        <v>43100</v>
      </c>
      <c r="B205" s="17">
        <v>14</v>
      </c>
      <c r="C205" s="19">
        <v>-7.3300386764014354E-3</v>
      </c>
      <c r="D205" s="19">
        <v>7.3900058800955223E-3</v>
      </c>
      <c r="E205" s="19">
        <v>6.5915876760547264E-3</v>
      </c>
      <c r="F205" s="19">
        <v>5.0763822655587191E-3</v>
      </c>
    </row>
    <row r="206" spans="1:6" x14ac:dyDescent="0.25">
      <c r="A206" s="18">
        <v>43107</v>
      </c>
      <c r="B206" s="17">
        <v>14</v>
      </c>
      <c r="C206" s="19">
        <v>-1.1232379931848292E-2</v>
      </c>
      <c r="D206" s="19">
        <v>7.517935086147595E-3</v>
      </c>
      <c r="E206" s="19">
        <v>1.5226558716747859E-3</v>
      </c>
      <c r="F206" s="19">
        <v>-4.3442607722686726E-3</v>
      </c>
    </row>
    <row r="207" spans="1:6" x14ac:dyDescent="0.25">
      <c r="A207" s="18">
        <v>43114</v>
      </c>
      <c r="B207" s="17">
        <v>35</v>
      </c>
      <c r="C207" s="19">
        <v>2.3979883640543292E-2</v>
      </c>
      <c r="D207" s="19">
        <v>4.6919509095452441E-3</v>
      </c>
      <c r="E207" s="19">
        <v>3.9636409890821105E-3</v>
      </c>
      <c r="F207" s="19">
        <v>2.4756826636716158E-3</v>
      </c>
    </row>
    <row r="208" spans="1:6" x14ac:dyDescent="0.25">
      <c r="A208" s="18">
        <v>43121</v>
      </c>
      <c r="B208" s="17">
        <v>21</v>
      </c>
      <c r="C208" s="19">
        <v>0</v>
      </c>
      <c r="D208" s="19">
        <v>1.9291753733274509E-2</v>
      </c>
      <c r="E208" s="19">
        <v>1.220432195703792E-3</v>
      </c>
      <c r="F208" s="19">
        <v>3.5332588760177267E-3</v>
      </c>
    </row>
    <row r="209" spans="1:6" x14ac:dyDescent="0.25">
      <c r="A209" s="18">
        <v>43128</v>
      </c>
      <c r="B209" s="17">
        <v>27</v>
      </c>
      <c r="C209" s="19">
        <v>1.0636314845784953E-2</v>
      </c>
      <c r="D209" s="19">
        <v>-7.3351972879880855E-3</v>
      </c>
      <c r="E209" s="19">
        <v>-1.5776477121722966E-3</v>
      </c>
      <c r="F209" s="19">
        <v>-2.0923767095295752E-3</v>
      </c>
    </row>
    <row r="210" spans="1:6" x14ac:dyDescent="0.25">
      <c r="A210" s="18">
        <v>43135</v>
      </c>
      <c r="B210" s="17">
        <v>25</v>
      </c>
      <c r="C210" s="19">
        <v>-1.754727566550533E-3</v>
      </c>
      <c r="D210" s="19">
        <v>-5.4212220403913871E-3</v>
      </c>
      <c r="E210" s="19">
        <v>1.1151499270537921E-2</v>
      </c>
      <c r="F210" s="19">
        <v>6.8748804375276026E-3</v>
      </c>
    </row>
    <row r="211" spans="1:6" x14ac:dyDescent="0.25">
      <c r="A211" s="18">
        <v>43142</v>
      </c>
      <c r="B211" s="17">
        <v>12</v>
      </c>
      <c r="C211" s="19">
        <v>-3.8588514112264827E-2</v>
      </c>
      <c r="D211" s="19">
        <v>-2.0901115442198783E-3</v>
      </c>
      <c r="E211" s="19">
        <v>6.7689665816827067E-3</v>
      </c>
      <c r="F211" s="19">
        <v>8.8076402968118722E-3</v>
      </c>
    </row>
    <row r="212" spans="1:6" x14ac:dyDescent="0.25">
      <c r="A212" s="18">
        <v>43149</v>
      </c>
      <c r="B212" s="17">
        <v>6</v>
      </c>
      <c r="C212" s="19">
        <v>5.727043192487037E-3</v>
      </c>
      <c r="D212" s="19">
        <v>7.8145060101190607E-3</v>
      </c>
      <c r="E212" s="19">
        <v>3.7341606097112305E-3</v>
      </c>
      <c r="F212" s="19">
        <v>1.5406124968206972E-3</v>
      </c>
    </row>
    <row r="213" spans="1:6" x14ac:dyDescent="0.25">
      <c r="A213" s="18">
        <v>43156</v>
      </c>
      <c r="B213" s="17">
        <v>25</v>
      </c>
      <c r="C213" s="19">
        <v>9.3803750702548191E-3</v>
      </c>
      <c r="D213" s="19">
        <v>9.1950043411968864E-3</v>
      </c>
      <c r="E213" s="19">
        <v>9.5632908241840148E-3</v>
      </c>
      <c r="F213" s="19">
        <v>2.8259162712316955E-3</v>
      </c>
    </row>
    <row r="214" spans="1:6" x14ac:dyDescent="0.25">
      <c r="A214" s="18">
        <v>43163</v>
      </c>
      <c r="B214" s="17">
        <v>29</v>
      </c>
      <c r="C214" s="19">
        <v>-2.0910994361982189E-2</v>
      </c>
      <c r="D214" s="19">
        <v>2.5845196016112647E-2</v>
      </c>
      <c r="E214" s="19">
        <v>-1.7071859364609237E-2</v>
      </c>
      <c r="F214" s="19">
        <v>-1.6735206033722482E-2</v>
      </c>
    </row>
    <row r="215" spans="1:6" x14ac:dyDescent="0.25">
      <c r="A215" s="18">
        <v>43170</v>
      </c>
      <c r="B215" s="17">
        <v>8</v>
      </c>
      <c r="C215" s="19">
        <v>2.0910994361982134E-2</v>
      </c>
      <c r="D215" s="19">
        <v>0.11017895222275415</v>
      </c>
      <c r="E215" s="19">
        <v>-2.3017422499225452E-2</v>
      </c>
      <c r="F215" s="19">
        <v>-1.9939724638198826E-2</v>
      </c>
    </row>
    <row r="216" spans="1:6" x14ac:dyDescent="0.25">
      <c r="A216" s="18">
        <v>43177</v>
      </c>
      <c r="B216" s="17">
        <v>10</v>
      </c>
      <c r="C216" s="19">
        <v>-3.0759363805537999E-2</v>
      </c>
      <c r="D216" s="19">
        <v>-3.381589500063796E-2</v>
      </c>
      <c r="E216" s="19">
        <v>1.8288973721238829E-2</v>
      </c>
      <c r="F216" s="19">
        <v>1.8893772262055995E-2</v>
      </c>
    </row>
    <row r="217" spans="1:6" x14ac:dyDescent="0.25">
      <c r="A217" s="18">
        <v>43184</v>
      </c>
      <c r="B217" s="17">
        <v>20</v>
      </c>
      <c r="C217" s="19">
        <v>-1.9967597560753081E-3</v>
      </c>
      <c r="D217" s="19">
        <v>-1.1220704295323805E-2</v>
      </c>
      <c r="E217" s="19">
        <v>2.3904200810775031E-3</v>
      </c>
      <c r="F217" s="19">
        <v>1.5832137289109682E-3</v>
      </c>
    </row>
    <row r="218" spans="1:6" x14ac:dyDescent="0.25">
      <c r="A218" s="18">
        <v>43191</v>
      </c>
      <c r="B218" s="17">
        <v>22</v>
      </c>
      <c r="C218" s="19">
        <v>2.5268102169063399E-2</v>
      </c>
      <c r="D218" s="19">
        <v>2.3544761389753231E-2</v>
      </c>
      <c r="E218" s="19">
        <v>-8.9520433202490684E-3</v>
      </c>
      <c r="F218" s="19">
        <v>-4.512815428076483E-3</v>
      </c>
    </row>
    <row r="219" spans="1:6" x14ac:dyDescent="0.25">
      <c r="A219" s="18">
        <v>43198</v>
      </c>
      <c r="B219" s="17">
        <v>18</v>
      </c>
      <c r="C219" s="19">
        <v>-7.6193968701919659E-3</v>
      </c>
      <c r="D219" s="19">
        <v>1.2114219344447163E-3</v>
      </c>
      <c r="E219" s="19">
        <v>1.5115914387300585E-2</v>
      </c>
      <c r="F219" s="19">
        <v>1.7752473837214431E-2</v>
      </c>
    </row>
    <row r="220" spans="1:6" x14ac:dyDescent="0.25">
      <c r="A220" s="18">
        <v>43205</v>
      </c>
      <c r="B220" s="17">
        <v>18</v>
      </c>
      <c r="C220" s="19">
        <v>1.9174180457217571E-3</v>
      </c>
      <c r="D220" s="19">
        <v>-3.6241752617834945E-3</v>
      </c>
      <c r="E220" s="19">
        <v>-5.4199495532888543E-3</v>
      </c>
      <c r="F220" s="19">
        <v>-3.0270514307874246E-3</v>
      </c>
    </row>
    <row r="221" spans="1:6" x14ac:dyDescent="0.25">
      <c r="A221" s="18">
        <v>43212</v>
      </c>
      <c r="B221" s="17">
        <v>23</v>
      </c>
      <c r="C221" s="19">
        <v>-1.7569363588517878E-2</v>
      </c>
      <c r="D221" s="19">
        <v>6.9897535571690969E-2</v>
      </c>
      <c r="E221" s="19">
        <v>-2.6642107039190822E-2</v>
      </c>
      <c r="F221" s="19">
        <v>-2.1315251526885601E-2</v>
      </c>
    </row>
    <row r="222" spans="1:6" x14ac:dyDescent="0.25">
      <c r="A222" s="18">
        <v>43219</v>
      </c>
      <c r="B222" s="17">
        <v>20</v>
      </c>
      <c r="C222" s="19">
        <v>4.5358872375826448E-2</v>
      </c>
      <c r="D222" s="19">
        <v>1.7297199166578622E-2</v>
      </c>
      <c r="E222" s="19">
        <v>8.7391224388563542E-3</v>
      </c>
      <c r="F222" s="19">
        <v>5.5273909807412253E-3</v>
      </c>
    </row>
    <row r="223" spans="1:6" x14ac:dyDescent="0.25">
      <c r="A223" s="18">
        <v>43226</v>
      </c>
      <c r="B223" s="17">
        <v>8</v>
      </c>
      <c r="C223" s="19">
        <v>-1.6459444954412299E-2</v>
      </c>
      <c r="D223" s="19">
        <v>1.2430570433396003E-2</v>
      </c>
      <c r="E223" s="19">
        <v>-6.0276637574356619E-3</v>
      </c>
      <c r="F223" s="19">
        <v>-4.604916708238955E-3</v>
      </c>
    </row>
    <row r="224" spans="1:6" x14ac:dyDescent="0.25">
      <c r="A224" s="18">
        <v>43233</v>
      </c>
      <c r="B224" s="17">
        <v>24</v>
      </c>
      <c r="C224" s="19">
        <v>0</v>
      </c>
      <c r="D224" s="19">
        <v>-3.6272697284450539E-2</v>
      </c>
      <c r="E224" s="19">
        <v>8.5577629646152783E-3</v>
      </c>
      <c r="F224" s="19">
        <v>1.0270401098563888E-2</v>
      </c>
    </row>
    <row r="225" spans="1:6" x14ac:dyDescent="0.25">
      <c r="A225" s="18">
        <v>43240</v>
      </c>
      <c r="B225" s="17">
        <v>8</v>
      </c>
      <c r="C225" s="19">
        <v>-4.7209634914964958E-2</v>
      </c>
      <c r="D225" s="19">
        <v>-4.3244690019818496E-2</v>
      </c>
      <c r="E225" s="19">
        <v>2.2569104904827759E-3</v>
      </c>
      <c r="F225" s="19">
        <v>4.0768584302607264E-3</v>
      </c>
    </row>
    <row r="226" spans="1:6" x14ac:dyDescent="0.25">
      <c r="A226" s="18">
        <v>43247</v>
      </c>
      <c r="B226" s="17">
        <v>23</v>
      </c>
      <c r="C226" s="19">
        <v>4.136169186638684E-3</v>
      </c>
      <c r="D226" s="19">
        <v>1.0629372521013246E-2</v>
      </c>
      <c r="E226" s="19">
        <v>-3.7410784880128334E-5</v>
      </c>
      <c r="F226" s="19">
        <v>-2.1953118476371511E-3</v>
      </c>
    </row>
    <row r="227" spans="1:6" x14ac:dyDescent="0.25">
      <c r="A227" s="18">
        <v>43254</v>
      </c>
      <c r="B227" s="17">
        <v>10</v>
      </c>
      <c r="C227" s="19">
        <v>0</v>
      </c>
      <c r="D227" s="19">
        <v>-5.9844674752496654E-3</v>
      </c>
      <c r="E227" s="19">
        <v>-1.056965377648653E-3</v>
      </c>
      <c r="F227" s="19">
        <v>2.6062583472340707E-3</v>
      </c>
    </row>
    <row r="228" spans="1:6" x14ac:dyDescent="0.25">
      <c r="A228" s="18">
        <v>43261</v>
      </c>
      <c r="B228" s="17">
        <v>14</v>
      </c>
      <c r="C228" s="19">
        <v>2.4022407750467975E-2</v>
      </c>
      <c r="D228" s="19">
        <v>-2.7550864228463545E-2</v>
      </c>
      <c r="E228" s="19">
        <v>1.0360131416361247E-2</v>
      </c>
      <c r="F228" s="19">
        <v>1.127746153338435E-2</v>
      </c>
    </row>
    <row r="229" spans="1:6" x14ac:dyDescent="0.25">
      <c r="A229" s="18">
        <v>43268</v>
      </c>
      <c r="B229" s="17">
        <v>10</v>
      </c>
      <c r="C229" s="19">
        <v>2.0910994361982134E-2</v>
      </c>
      <c r="D229" s="19">
        <v>1.1969538543291558E-3</v>
      </c>
      <c r="E229" s="19">
        <v>-2.3547966533847948E-3</v>
      </c>
      <c r="F229" s="19">
        <v>5.3288600310004855E-3</v>
      </c>
    </row>
    <row r="230" spans="1:6" x14ac:dyDescent="0.25">
      <c r="A230" s="18">
        <v>43275</v>
      </c>
      <c r="B230" s="17">
        <v>16</v>
      </c>
      <c r="C230" s="19">
        <v>-2.0910994361982189E-2</v>
      </c>
      <c r="D230" s="19">
        <v>-1.2212259464109981E-2</v>
      </c>
      <c r="E230" s="19">
        <v>1.3362179978500027E-3</v>
      </c>
      <c r="F230" s="19">
        <v>8.0565047684554383E-5</v>
      </c>
    </row>
    <row r="231" spans="1:6" x14ac:dyDescent="0.25">
      <c r="A231" s="18">
        <v>43282</v>
      </c>
      <c r="B231" s="17">
        <v>23</v>
      </c>
      <c r="C231" s="19">
        <v>-1.9518885975220498E-3</v>
      </c>
      <c r="D231" s="19">
        <v>2.4366816242978311E-2</v>
      </c>
      <c r="E231" s="19">
        <v>2.1157763836160983E-3</v>
      </c>
      <c r="F231" s="19">
        <v>5.5836481445928499E-3</v>
      </c>
    </row>
    <row r="232" spans="1:6" x14ac:dyDescent="0.25">
      <c r="A232" s="18">
        <v>43289</v>
      </c>
      <c r="B232" s="17">
        <v>6</v>
      </c>
      <c r="C232" s="19">
        <v>-1.9607007655279116E-3</v>
      </c>
      <c r="D232" s="19">
        <v>-2.6304768954031516E-2</v>
      </c>
      <c r="E232" s="19">
        <v>6.996249324814019E-3</v>
      </c>
      <c r="F232" s="19">
        <v>6.4112176719170995E-3</v>
      </c>
    </row>
    <row r="233" spans="1:6" x14ac:dyDescent="0.25">
      <c r="A233" s="18">
        <v>43296</v>
      </c>
      <c r="B233" s="17">
        <v>31</v>
      </c>
      <c r="C233" s="19">
        <v>-5.9357800805058458E-3</v>
      </c>
      <c r="D233" s="19">
        <v>3.8689934131514152E-4</v>
      </c>
      <c r="E233" s="19">
        <v>9.8442447688322087E-5</v>
      </c>
      <c r="F233" s="19">
        <v>2.9551819105598331E-3</v>
      </c>
    </row>
    <row r="234" spans="1:6" x14ac:dyDescent="0.25">
      <c r="A234" s="18">
        <v>43303</v>
      </c>
      <c r="B234" s="17">
        <v>10</v>
      </c>
      <c r="C234" s="19">
        <v>1.9478353395848937E-2</v>
      </c>
      <c r="D234" s="19">
        <v>2.3286623185826663E-3</v>
      </c>
      <c r="E234" s="19">
        <v>-3.888991379535424E-3</v>
      </c>
      <c r="F234" s="19">
        <v>4.2941843978537656E-4</v>
      </c>
    </row>
    <row r="235" spans="1:6" x14ac:dyDescent="0.25">
      <c r="A235" s="18">
        <v>43310</v>
      </c>
      <c r="B235" s="17">
        <v>12</v>
      </c>
      <c r="C235" s="19">
        <v>7.5531378904459068E-3</v>
      </c>
      <c r="D235" s="19">
        <v>2.564845478383973E-2</v>
      </c>
      <c r="E235" s="19">
        <v>-5.7941174712215111E-3</v>
      </c>
      <c r="F235" s="19">
        <v>-1.1092475612085059E-2</v>
      </c>
    </row>
    <row r="236" spans="1:6" x14ac:dyDescent="0.25">
      <c r="A236" s="18">
        <v>43317</v>
      </c>
      <c r="B236" s="17">
        <v>27</v>
      </c>
      <c r="C236" s="19">
        <v>-3.3049524975294342E-2</v>
      </c>
      <c r="D236" s="19">
        <v>-1.6604422131982544E-2</v>
      </c>
      <c r="E236" s="19">
        <v>6.572188921873231E-3</v>
      </c>
      <c r="F236" s="19">
        <v>1.3271390566983059E-2</v>
      </c>
    </row>
    <row r="237" spans="1:6" x14ac:dyDescent="0.25">
      <c r="A237" s="18">
        <v>43324</v>
      </c>
      <c r="B237" s="17">
        <v>10</v>
      </c>
      <c r="C237" s="19">
        <v>-1.4375124952843788E-2</v>
      </c>
      <c r="D237" s="19">
        <v>-2.4337672134807406E-2</v>
      </c>
      <c r="E237" s="19">
        <v>6.4804140126593062E-3</v>
      </c>
      <c r="F237" s="19">
        <v>-1.7913509252361164E-3</v>
      </c>
    </row>
    <row r="238" spans="1:6" x14ac:dyDescent="0.25">
      <c r="A238" s="18">
        <v>43331</v>
      </c>
      <c r="B238" s="17">
        <v>10</v>
      </c>
      <c r="C238" s="19">
        <v>1.8396398885767988E-2</v>
      </c>
      <c r="D238" s="19">
        <v>-1.4773345567881827E-2</v>
      </c>
      <c r="E238" s="19">
        <v>8.0609490834777066E-5</v>
      </c>
      <c r="F238" s="19">
        <v>2.4973827049568345E-3</v>
      </c>
    </row>
    <row r="239" spans="1:6" x14ac:dyDescent="0.25">
      <c r="A239" s="18">
        <v>43338</v>
      </c>
      <c r="B239" s="17">
        <v>16</v>
      </c>
      <c r="C239" s="19">
        <v>3.9843809915888111E-3</v>
      </c>
      <c r="D239" s="19">
        <v>3.6464906241482345E-3</v>
      </c>
      <c r="E239" s="19">
        <v>2.6255631363377024E-3</v>
      </c>
      <c r="F239" s="19">
        <v>-8.6520389095330243E-3</v>
      </c>
    </row>
    <row r="240" spans="1:6" x14ac:dyDescent="0.25">
      <c r="A240" s="18">
        <v>43345</v>
      </c>
      <c r="B240" s="17">
        <v>36</v>
      </c>
      <c r="C240" s="19">
        <v>-1.0030341490927526E-2</v>
      </c>
      <c r="D240" s="19">
        <v>-2.5557546420980743E-3</v>
      </c>
      <c r="E240" s="19">
        <v>3.3045147283144796E-3</v>
      </c>
      <c r="F240" s="19">
        <v>2.6112517715484677E-3</v>
      </c>
    </row>
    <row r="241" spans="1:6" x14ac:dyDescent="0.25">
      <c r="A241" s="18">
        <v>43352</v>
      </c>
      <c r="B241" s="17">
        <v>17</v>
      </c>
      <c r="C241" s="19">
        <v>-4.0779124204394007E-3</v>
      </c>
      <c r="D241" s="19">
        <v>-1.8528907761413287E-2</v>
      </c>
      <c r="E241" s="19">
        <v>-1.0823629938269182E-3</v>
      </c>
      <c r="F241" s="19">
        <v>3.4719279917395356E-3</v>
      </c>
    </row>
    <row r="242" spans="1:6" x14ac:dyDescent="0.25">
      <c r="A242" s="18">
        <v>43359</v>
      </c>
      <c r="B242" s="17">
        <v>24</v>
      </c>
      <c r="C242" s="19">
        <v>-4.1165661948321672E-3</v>
      </c>
      <c r="D242" s="19">
        <v>8.0981455252197403E-3</v>
      </c>
      <c r="E242" s="19">
        <v>2.5751735177194355E-3</v>
      </c>
      <c r="F242" s="19">
        <v>1.5790607437600561E-3</v>
      </c>
    </row>
    <row r="243" spans="1:6" x14ac:dyDescent="0.25">
      <c r="A243" s="18">
        <v>43366</v>
      </c>
      <c r="B243" s="17">
        <v>28</v>
      </c>
      <c r="C243" s="19">
        <v>6.1603087048184334E-3</v>
      </c>
      <c r="D243" s="19">
        <v>-2.2169762681667878E-2</v>
      </c>
      <c r="E243" s="19">
        <v>3.7263487457879804E-3</v>
      </c>
      <c r="F243" s="19">
        <v>8.3149031741150282E-3</v>
      </c>
    </row>
    <row r="244" spans="1:6" x14ac:dyDescent="0.25">
      <c r="A244" s="18">
        <v>43373</v>
      </c>
      <c r="B244" s="17">
        <v>26</v>
      </c>
      <c r="C244" s="19">
        <v>-1.6625742382983418E-2</v>
      </c>
      <c r="D244" s="19">
        <v>-2.3575562921907193E-3</v>
      </c>
      <c r="E244" s="19">
        <v>4.0345502499407153E-3</v>
      </c>
      <c r="F244" s="19">
        <v>3.7788910612934052E-3</v>
      </c>
    </row>
    <row r="245" spans="1:6" x14ac:dyDescent="0.25">
      <c r="A245" s="18">
        <v>43380</v>
      </c>
      <c r="B245" s="17">
        <v>22</v>
      </c>
      <c r="C245" s="19">
        <v>-2.1236936298555447E-3</v>
      </c>
      <c r="D245" s="19">
        <v>1.364745388624407E-2</v>
      </c>
      <c r="E245" s="19">
        <v>-4.4895249592218807E-3</v>
      </c>
      <c r="F245" s="19">
        <v>-6.934579354833173E-3</v>
      </c>
    </row>
    <row r="246" spans="1:6" x14ac:dyDescent="0.25">
      <c r="A246" s="18">
        <v>43387</v>
      </c>
      <c r="B246" s="17">
        <v>26</v>
      </c>
      <c r="C246" s="19">
        <v>-4.2787979792749719E-3</v>
      </c>
      <c r="D246" s="19">
        <v>-9.5980587505362924E-3</v>
      </c>
      <c r="E246" s="19">
        <v>5.0071032198742435E-3</v>
      </c>
      <c r="F246" s="19">
        <v>2.1601344000862902E-3</v>
      </c>
    </row>
    <row r="247" spans="1:6" x14ac:dyDescent="0.25">
      <c r="A247" s="18">
        <v>43394</v>
      </c>
      <c r="B247" s="17">
        <v>22</v>
      </c>
      <c r="C247" s="19">
        <v>2.7087090468981584E-2</v>
      </c>
      <c r="D247" s="19">
        <v>-3.7133839143789829E-3</v>
      </c>
      <c r="E247" s="19">
        <v>3.6755571495616889E-3</v>
      </c>
      <c r="F247" s="19">
        <v>-2.378474866055445E-3</v>
      </c>
    </row>
    <row r="248" spans="1:6" x14ac:dyDescent="0.25">
      <c r="A248" s="18">
        <v>43401</v>
      </c>
      <c r="B248" s="17">
        <v>18</v>
      </c>
      <c r="C248" s="19">
        <v>-1.6468114458687576E-2</v>
      </c>
      <c r="D248" s="19">
        <v>2.6974899262307947E-3</v>
      </c>
      <c r="E248" s="19">
        <v>-2.3321372072116408E-3</v>
      </c>
      <c r="F248" s="19">
        <v>-4.0118423556860048E-3</v>
      </c>
    </row>
    <row r="249" spans="1:6" x14ac:dyDescent="0.25">
      <c r="A249" s="18">
        <v>43408</v>
      </c>
      <c r="B249" s="17">
        <v>17</v>
      </c>
      <c r="C249" s="19">
        <v>1.6468114458687556E-2</v>
      </c>
      <c r="D249" s="19">
        <v>1.0960694858423594E-2</v>
      </c>
      <c r="E249" s="19">
        <v>-4.2549525138000201E-3</v>
      </c>
      <c r="F249" s="19">
        <v>-1.6822403267053008E-2</v>
      </c>
    </row>
    <row r="250" spans="1:6" x14ac:dyDescent="0.25">
      <c r="A250" s="18">
        <v>43415</v>
      </c>
      <c r="B250" s="17">
        <v>10</v>
      </c>
      <c r="C250" s="19">
        <v>-1.0219165181686082E-2</v>
      </c>
      <c r="D250" s="19">
        <v>5.7001988760337713E-2</v>
      </c>
      <c r="E250" s="19">
        <v>-1.8202051353880967E-2</v>
      </c>
      <c r="F250" s="19">
        <v>-2.3349480367298437E-2</v>
      </c>
    </row>
    <row r="251" spans="1:6" x14ac:dyDescent="0.25">
      <c r="A251" s="18">
        <v>43422</v>
      </c>
      <c r="B251" s="17">
        <v>12</v>
      </c>
      <c r="C251" s="19">
        <v>1.2234456417011586E-2</v>
      </c>
      <c r="D251" s="19">
        <v>-7.0618544874868489E-3</v>
      </c>
      <c r="E251" s="19">
        <v>1.0200397640967587E-4</v>
      </c>
      <c r="F251" s="19">
        <v>-1.3046524389149581E-3</v>
      </c>
    </row>
    <row r="252" spans="1:6" x14ac:dyDescent="0.25">
      <c r="A252" s="18">
        <v>43429</v>
      </c>
      <c r="B252" s="17">
        <v>36</v>
      </c>
      <c r="C252" s="19">
        <v>-2.0152912353255752E-3</v>
      </c>
      <c r="D252" s="19">
        <v>5.2907250013931865E-2</v>
      </c>
      <c r="E252" s="19">
        <v>-1.7463864709452531E-2</v>
      </c>
      <c r="F252" s="19">
        <v>-1.6714248361608074E-2</v>
      </c>
    </row>
    <row r="253" spans="1:6" x14ac:dyDescent="0.25">
      <c r="A253" s="18">
        <v>43436</v>
      </c>
      <c r="B253" s="17">
        <v>14</v>
      </c>
      <c r="C253" s="19">
        <v>-2.024686566414489E-3</v>
      </c>
      <c r="D253" s="19">
        <v>3.1914263386385658E-2</v>
      </c>
      <c r="E253" s="19">
        <v>1.0389508626847616E-2</v>
      </c>
      <c r="F253" s="19">
        <v>1.8383682866602493E-2</v>
      </c>
    </row>
    <row r="254" spans="1:6" x14ac:dyDescent="0.25">
      <c r="A254" s="18">
        <v>43443</v>
      </c>
      <c r="B254" s="17">
        <v>18</v>
      </c>
      <c r="C254" s="19">
        <v>1.397850033591984E-2</v>
      </c>
      <c r="D254" s="19">
        <v>-3.3230973284032898E-2</v>
      </c>
      <c r="E254" s="19">
        <v>9.1453398046647504E-3</v>
      </c>
      <c r="F254" s="19">
        <v>4.2425237251622079E-4</v>
      </c>
    </row>
    <row r="255" spans="1:6" x14ac:dyDescent="0.25">
      <c r="A255" s="18">
        <v>43450</v>
      </c>
      <c r="B255" s="17">
        <v>12</v>
      </c>
      <c r="C255" s="19">
        <v>7.7902444262517587E-3</v>
      </c>
      <c r="D255" s="19">
        <v>3.6078816156859143E-2</v>
      </c>
      <c r="E255" s="19">
        <v>-7.04360156837838E-3</v>
      </c>
      <c r="F255" s="19">
        <v>-6.1994605410302973E-3</v>
      </c>
    </row>
    <row r="256" spans="1:6" x14ac:dyDescent="0.25">
      <c r="A256" s="18">
        <v>43457</v>
      </c>
      <c r="B256" s="17">
        <v>14</v>
      </c>
      <c r="C256" s="19">
        <v>1.8885344160373813E-2</v>
      </c>
      <c r="D256" s="19">
        <v>3.4167263703673866E-2</v>
      </c>
      <c r="E256" s="19">
        <v>-1.6780670747142973E-2</v>
      </c>
      <c r="F256" s="19">
        <v>-1.1188146080671412E-2</v>
      </c>
    </row>
    <row r="257" spans="1:6" x14ac:dyDescent="0.25">
      <c r="A257" s="18">
        <v>43464</v>
      </c>
      <c r="B257" s="17">
        <v>17</v>
      </c>
      <c r="C257" s="19">
        <v>-3.7119412457173023E-3</v>
      </c>
      <c r="D257" s="19">
        <v>-2.062469038833074E-2</v>
      </c>
      <c r="E257" s="19">
        <v>2.0557553069411452E-2</v>
      </c>
      <c r="F257" s="19">
        <v>1.2815285726243367E-2</v>
      </c>
    </row>
    <row r="258" spans="1:6" x14ac:dyDescent="0.25">
      <c r="A258" s="18">
        <v>43471</v>
      </c>
      <c r="B258" s="17">
        <v>29</v>
      </c>
      <c r="C258" s="19">
        <v>-5.3488700656865576E-2</v>
      </c>
      <c r="D258" s="19">
        <v>3.7431410801917024E-2</v>
      </c>
      <c r="E258" s="19">
        <v>-2.0471776931535068E-2</v>
      </c>
      <c r="F258" s="19">
        <v>-2.4821505424350639E-2</v>
      </c>
    </row>
    <row r="259" spans="1:6" x14ac:dyDescent="0.25">
      <c r="A259" s="18">
        <v>43478</v>
      </c>
      <c r="B259" s="17">
        <v>17</v>
      </c>
      <c r="C259" s="19">
        <v>2.2592513479376099E-2</v>
      </c>
      <c r="D259" s="19">
        <v>1.9719151704845759E-2</v>
      </c>
      <c r="E259" s="19">
        <v>-5.4990582587781068E-3</v>
      </c>
      <c r="F259" s="19">
        <v>-1.1326996460009548E-2</v>
      </c>
    </row>
    <row r="260" spans="1:6" x14ac:dyDescent="0.25">
      <c r="A260" s="18">
        <v>43485</v>
      </c>
      <c r="B260" s="17">
        <v>38</v>
      </c>
      <c r="C260" s="19">
        <v>7.9325398365811539E-3</v>
      </c>
      <c r="D260" s="19">
        <v>8.6527977214334625E-2</v>
      </c>
      <c r="E260" s="19">
        <v>-3.1756630679395291E-2</v>
      </c>
      <c r="F260" s="19">
        <v>-3.8177217332917027E-2</v>
      </c>
    </row>
    <row r="261" spans="1:6" x14ac:dyDescent="0.25">
      <c r="A261" s="18">
        <v>43492</v>
      </c>
      <c r="B261" s="17">
        <v>21</v>
      </c>
      <c r="C261" s="19">
        <v>2.2963647340908288E-2</v>
      </c>
      <c r="D261" s="19">
        <v>0.10034318884645038</v>
      </c>
      <c r="E261" s="19">
        <v>1.2247335552485783E-2</v>
      </c>
      <c r="F261" s="19">
        <v>1.5140153341155446E-2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Google SVI</vt:lpstr>
      <vt:lpstr>Initial Claims</vt:lpstr>
      <vt:lpstr>STLFSI</vt:lpstr>
      <vt:lpstr>S&amp;P 500</vt:lpstr>
      <vt:lpstr>Russell 2000</vt:lpstr>
      <vt:lpstr>Data Prep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 User</dc:creator>
  <cp:lastModifiedBy>%</cp:lastModifiedBy>
  <dcterms:created xsi:type="dcterms:W3CDTF">2019-03-05T22:56:35Z</dcterms:created>
  <dcterms:modified xsi:type="dcterms:W3CDTF">2019-03-08T21:28:02Z</dcterms:modified>
</cp:coreProperties>
</file>