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<sst xmlns="http://schemas.openxmlformats.org/spreadsheetml/2006/main" count="113" uniqueCount="18">
  <si>
    <t>Amount of transmitted data</t>
  </si>
  <si>
    <t>FIREFOX-FIREFOX (Client-Server)</t>
  </si>
  <si>
    <t>CHROME-CHROME (Client-Server)</t>
  </si>
  <si>
    <t>packets in</t>
  </si>
  <si>
    <t>packets out</t>
  </si>
  <si>
    <t>packets total</t>
  </si>
  <si>
    <t>bytes in</t>
  </si>
  <si>
    <t>bytes out</t>
  </si>
  <si>
    <t>bytes total</t>
  </si>
  <si>
    <t>Laptop-S3</t>
  </si>
  <si>
    <t>signaling</t>
  </si>
  <si>
    <t>wlan-wlan</t>
  </si>
  <si>
    <t>STUN-server</t>
  </si>
  <si>
    <t>P2P</t>
  </si>
  <si>
    <t>TOTAL</t>
  </si>
  <si>
    <t>AVERAGE</t>
  </si>
  <si>
    <t>FIREFOX-CHROME (Client-Server)</t>
  </si>
  <si>
    <t>CHROME-FIREFOX (Client-Server)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</si>
</sst>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3" xfId="0" applyAlignment="1" applyFont="1" applyNumberFormat="1">
      <alignment/>
    </xf>
    <xf borderId="1" fillId="0" fontId="2" numFmtId="3" xfId="0" applyAlignment="1" applyBorder="1" applyFont="1" applyNumberFormat="1">
      <alignment/>
    </xf>
    <xf borderId="1" fillId="0" fontId="2" numFmtId="0" xfId="0" applyAlignment="1" applyBorder="1" applyFont="1">
      <alignment/>
    </xf>
    <xf borderId="0" fillId="0" fontId="2" numFmtId="3" xfId="0" applyFont="1" applyNumberFormat="1"/>
    <xf borderId="1" fillId="0" fontId="2" numFmtId="3" xfId="0" applyBorder="1" applyFont="1" applyNumberFormat="1"/>
    <xf borderId="0" fillId="0" fontId="1" numFmtId="0" xfId="0" applyFont="1"/>
    <xf borderId="1" fillId="0" fontId="2" numFmtId="0" xfId="0" applyBorder="1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</row>
    <row r="5">
      <c r="A5" s="1" t="s">
        <v>1</v>
      </c>
      <c r="J5" s="1" t="s">
        <v>2</v>
      </c>
    </row>
    <row r="6">
      <c r="D6" s="1"/>
      <c r="H6" s="1"/>
      <c r="I6" s="1"/>
      <c r="M6" s="1"/>
      <c r="Q6" s="1"/>
    </row>
    <row r="7">
      <c r="B7" s="2"/>
      <c r="C7" s="1" t="s">
        <v>3</v>
      </c>
      <c r="D7" s="1" t="s">
        <v>4</v>
      </c>
      <c r="E7" s="3" t="s">
        <v>5</v>
      </c>
      <c r="F7" s="1" t="s">
        <v>6</v>
      </c>
      <c r="G7" s="1" t="s">
        <v>7</v>
      </c>
      <c r="H7" s="1" t="s">
        <v>8</v>
      </c>
      <c r="K7" s="2"/>
      <c r="L7" s="1" t="s">
        <v>3</v>
      </c>
      <c r="M7" s="1" t="s">
        <v>4</v>
      </c>
      <c r="N7" s="3" t="s">
        <v>5</v>
      </c>
      <c r="O7" s="1" t="s">
        <v>6</v>
      </c>
      <c r="P7" s="1" t="s">
        <v>7</v>
      </c>
      <c r="Q7" s="1" t="s">
        <v>8</v>
      </c>
      <c r="S7" s="1"/>
      <c r="T7" s="1"/>
      <c r="U7" s="1"/>
      <c r="V7" s="1"/>
    </row>
    <row r="8">
      <c r="A8" s="1" t="s">
        <v>9</v>
      </c>
      <c r="B8" s="1" t="s">
        <v>10</v>
      </c>
      <c r="C8" s="4">
        <v>10.0</v>
      </c>
      <c r="D8" s="4">
        <v>9.0</v>
      </c>
      <c r="E8" s="5">
        <v>19.0</v>
      </c>
      <c r="F8" s="2">
        <v>3624.0</v>
      </c>
      <c r="G8" s="2">
        <v>2237.0</v>
      </c>
      <c r="H8" s="2">
        <v>5861.0</v>
      </c>
      <c r="J8" s="1" t="s">
        <v>9</v>
      </c>
      <c r="K8" s="1" t="s">
        <v>10</v>
      </c>
      <c r="L8" s="2">
        <v>13.0</v>
      </c>
      <c r="M8" s="2">
        <v>13.0</v>
      </c>
      <c r="N8" s="6">
        <v>26.0</v>
      </c>
      <c r="O8" s="2">
        <v>4302.0</v>
      </c>
      <c r="P8" s="2">
        <v>2974.0</v>
      </c>
      <c r="Q8" s="2">
        <v>7276.0</v>
      </c>
      <c r="S8" s="2"/>
      <c r="T8" s="2"/>
      <c r="U8" s="2"/>
    </row>
    <row r="9">
      <c r="A9" s="2" t="s">
        <v>11</v>
      </c>
      <c r="B9" s="1" t="s">
        <v>12</v>
      </c>
      <c r="C9" s="4">
        <v>6.0</v>
      </c>
      <c r="D9" s="4">
        <v>6.0</v>
      </c>
      <c r="E9" s="5">
        <v>12.0</v>
      </c>
      <c r="F9" s="2">
        <v>444.0</v>
      </c>
      <c r="G9" s="2">
        <v>420.0</v>
      </c>
      <c r="H9" s="2">
        <v>864.0</v>
      </c>
      <c r="J9" s="2" t="s">
        <v>11</v>
      </c>
      <c r="K9" s="1" t="s">
        <v>12</v>
      </c>
      <c r="L9" s="2">
        <v>1.0</v>
      </c>
      <c r="M9" s="2">
        <v>1.0</v>
      </c>
      <c r="N9" s="6">
        <v>2.0</v>
      </c>
      <c r="O9" s="2">
        <v>74.0</v>
      </c>
      <c r="P9" s="2">
        <v>62.0</v>
      </c>
      <c r="Q9" s="2">
        <v>136.0</v>
      </c>
      <c r="S9" s="2"/>
      <c r="T9" s="2"/>
      <c r="U9" s="2"/>
    </row>
    <row r="10">
      <c r="B10" s="1" t="s">
        <v>13</v>
      </c>
      <c r="C10" s="4">
        <v>13.0</v>
      </c>
      <c r="D10" s="4">
        <v>11.0</v>
      </c>
      <c r="E10" s="5">
        <v>24.0</v>
      </c>
      <c r="F10" s="2">
        <v>3179.0</v>
      </c>
      <c r="G10" s="2">
        <v>2992.0</v>
      </c>
      <c r="H10" s="2">
        <v>6171.0</v>
      </c>
      <c r="K10" s="1" t="s">
        <v>13</v>
      </c>
      <c r="L10" s="2">
        <v>13.0</v>
      </c>
      <c r="M10" s="2">
        <v>11.0</v>
      </c>
      <c r="N10" s="6">
        <v>24.0</v>
      </c>
      <c r="O10" s="2">
        <v>3210.0</v>
      </c>
      <c r="P10" s="2">
        <v>2971.0</v>
      </c>
      <c r="Q10" s="2">
        <v>6181.0</v>
      </c>
      <c r="S10" s="2"/>
      <c r="T10" s="2"/>
      <c r="U10" s="2"/>
    </row>
    <row r="11">
      <c r="B11" s="1" t="s">
        <v>14</v>
      </c>
      <c r="C11" s="7">
        <f t="shared" ref="C11:H11" si="1">SUM(C8:C10)</f>
        <v>29</v>
      </c>
      <c r="D11" s="7">
        <f t="shared" si="1"/>
        <v>26</v>
      </c>
      <c r="E11" s="8">
        <f t="shared" si="1"/>
        <v>55</v>
      </c>
      <c r="F11">
        <f t="shared" si="1"/>
        <v>7247</v>
      </c>
      <c r="G11">
        <f t="shared" si="1"/>
        <v>5649</v>
      </c>
      <c r="H11">
        <f t="shared" si="1"/>
        <v>12896</v>
      </c>
      <c r="K11" s="1" t="s">
        <v>14</v>
      </c>
      <c r="L11">
        <f t="shared" ref="L11:Q11" si="2">SUM(L8:L10)</f>
        <v>27</v>
      </c>
      <c r="M11">
        <f t="shared" si="2"/>
        <v>25</v>
      </c>
      <c r="N11">
        <f t="shared" si="2"/>
        <v>52</v>
      </c>
      <c r="O11">
        <f t="shared" si="2"/>
        <v>7586</v>
      </c>
      <c r="P11">
        <f t="shared" si="2"/>
        <v>6007</v>
      </c>
      <c r="Q11">
        <f t="shared" si="2"/>
        <v>13593</v>
      </c>
    </row>
    <row r="12">
      <c r="B12" s="1"/>
      <c r="C12" s="7"/>
      <c r="D12" s="7"/>
      <c r="E12" s="8"/>
      <c r="K12" s="9"/>
      <c r="N12" s="10"/>
    </row>
    <row r="13">
      <c r="B13" s="1" t="s">
        <v>10</v>
      </c>
      <c r="C13" s="4">
        <v>10.0</v>
      </c>
      <c r="D13" s="4">
        <v>10.0</v>
      </c>
      <c r="E13" s="5">
        <v>20.0</v>
      </c>
      <c r="F13" s="2">
        <v>3624.0</v>
      </c>
      <c r="G13" s="2">
        <v>2291.0</v>
      </c>
      <c r="H13" s="2">
        <v>5915.0</v>
      </c>
      <c r="K13" s="1" t="s">
        <v>10</v>
      </c>
      <c r="L13" s="2">
        <v>12.0</v>
      </c>
      <c r="M13" s="2">
        <v>13.0</v>
      </c>
      <c r="N13" s="6">
        <v>25.0</v>
      </c>
      <c r="O13" s="2">
        <v>4253.0</v>
      </c>
      <c r="P13" s="2">
        <v>2982.0</v>
      </c>
      <c r="Q13" s="2">
        <v>7235.0</v>
      </c>
    </row>
    <row r="14">
      <c r="A14" s="1"/>
      <c r="B14" s="1" t="s">
        <v>12</v>
      </c>
      <c r="C14" s="4">
        <v>6.0</v>
      </c>
      <c r="D14" s="4">
        <v>6.0</v>
      </c>
      <c r="E14" s="5">
        <v>12.0</v>
      </c>
      <c r="F14" s="2">
        <v>444.0</v>
      </c>
      <c r="G14" s="2">
        <v>420.0</v>
      </c>
      <c r="H14" s="2">
        <v>864.0</v>
      </c>
      <c r="J14" s="1"/>
      <c r="K14" s="1" t="s">
        <v>12</v>
      </c>
      <c r="L14" s="2">
        <v>1.0</v>
      </c>
      <c r="M14" s="2">
        <v>1.0</v>
      </c>
      <c r="N14" s="6">
        <v>2.0</v>
      </c>
      <c r="O14" s="2">
        <v>74.0</v>
      </c>
      <c r="P14" s="2">
        <v>62.0</v>
      </c>
      <c r="Q14" s="2">
        <v>136.0</v>
      </c>
    </row>
    <row r="15">
      <c r="A15" s="2"/>
      <c r="B15" s="1" t="s">
        <v>13</v>
      </c>
      <c r="C15" s="4">
        <v>13.0</v>
      </c>
      <c r="D15" s="4">
        <v>11.0</v>
      </c>
      <c r="E15" s="5">
        <v>24.0</v>
      </c>
      <c r="F15" s="2">
        <v>3179.0</v>
      </c>
      <c r="G15" s="2">
        <v>2992.0</v>
      </c>
      <c r="H15" s="2">
        <v>6171.0</v>
      </c>
      <c r="J15" s="2"/>
      <c r="K15" s="1" t="s">
        <v>13</v>
      </c>
      <c r="L15" s="2">
        <v>12.0</v>
      </c>
      <c r="M15" s="2">
        <v>11.0</v>
      </c>
      <c r="N15" s="6">
        <v>23.0</v>
      </c>
      <c r="O15" s="2">
        <v>3056.0</v>
      </c>
      <c r="P15" s="2">
        <v>2971.0</v>
      </c>
      <c r="Q15" s="2">
        <v>6027.0</v>
      </c>
    </row>
    <row r="16">
      <c r="B16" s="1" t="s">
        <v>14</v>
      </c>
      <c r="C16" s="7">
        <f t="shared" ref="C16:H16" si="3">SUM(C13:C15)</f>
        <v>29</v>
      </c>
      <c r="D16" s="7">
        <f t="shared" si="3"/>
        <v>27</v>
      </c>
      <c r="E16" s="8">
        <f t="shared" si="3"/>
        <v>56</v>
      </c>
      <c r="F16">
        <f t="shared" si="3"/>
        <v>7247</v>
      </c>
      <c r="G16">
        <f t="shared" si="3"/>
        <v>5703</v>
      </c>
      <c r="H16">
        <f t="shared" si="3"/>
        <v>12950</v>
      </c>
      <c r="K16" s="1" t="s">
        <v>14</v>
      </c>
      <c r="L16">
        <f t="shared" ref="L16:Q16" si="4">SUM(L13:L15)</f>
        <v>25</v>
      </c>
      <c r="M16">
        <f t="shared" si="4"/>
        <v>25</v>
      </c>
      <c r="N16">
        <f t="shared" si="4"/>
        <v>50</v>
      </c>
      <c r="O16">
        <f t="shared" si="4"/>
        <v>7383</v>
      </c>
      <c r="P16">
        <f t="shared" si="4"/>
        <v>6015</v>
      </c>
      <c r="Q16">
        <f t="shared" si="4"/>
        <v>13398</v>
      </c>
    </row>
    <row r="17">
      <c r="B17" s="9"/>
      <c r="C17" s="7"/>
      <c r="D17" s="7"/>
      <c r="E17" s="8"/>
      <c r="K17" s="9"/>
      <c r="N17" s="10"/>
    </row>
    <row r="18">
      <c r="B18" s="1" t="s">
        <v>10</v>
      </c>
      <c r="C18" s="4">
        <v>10.0</v>
      </c>
      <c r="D18" s="4">
        <v>10.0</v>
      </c>
      <c r="E18" s="5">
        <v>20.0</v>
      </c>
      <c r="F18" s="2">
        <v>3624.0</v>
      </c>
      <c r="G18" s="2">
        <v>2289.0</v>
      </c>
      <c r="H18" s="2">
        <v>5913.0</v>
      </c>
      <c r="K18" s="1" t="s">
        <v>10</v>
      </c>
      <c r="L18" s="2">
        <v>13.0</v>
      </c>
      <c r="M18" s="2">
        <v>13.0</v>
      </c>
      <c r="N18" s="6">
        <v>26.0</v>
      </c>
      <c r="O18" s="2">
        <v>4314.0</v>
      </c>
      <c r="P18" s="2">
        <v>2977.0</v>
      </c>
      <c r="Q18" s="2">
        <v>7291.0</v>
      </c>
    </row>
    <row r="19">
      <c r="B19" s="1" t="s">
        <v>12</v>
      </c>
      <c r="C19" s="4">
        <v>6.0</v>
      </c>
      <c r="D19" s="4">
        <v>6.0</v>
      </c>
      <c r="E19" s="5">
        <v>12.0</v>
      </c>
      <c r="F19" s="2">
        <v>444.0</v>
      </c>
      <c r="G19" s="2">
        <v>420.0</v>
      </c>
      <c r="H19" s="2">
        <v>864.0</v>
      </c>
      <c r="K19" s="1" t="s">
        <v>12</v>
      </c>
      <c r="L19" s="2">
        <v>1.0</v>
      </c>
      <c r="M19" s="2">
        <v>1.0</v>
      </c>
      <c r="N19" s="6">
        <v>2.0</v>
      </c>
      <c r="O19" s="2">
        <v>74.0</v>
      </c>
      <c r="P19" s="2">
        <v>62.0</v>
      </c>
      <c r="Q19" s="2">
        <v>136.0</v>
      </c>
    </row>
    <row r="20">
      <c r="A20" s="2"/>
      <c r="B20" s="1" t="s">
        <v>13</v>
      </c>
      <c r="C20" s="4">
        <v>13.0</v>
      </c>
      <c r="D20" s="4">
        <v>11.0</v>
      </c>
      <c r="E20" s="5">
        <v>24.0</v>
      </c>
      <c r="F20" s="2">
        <v>3178.0</v>
      </c>
      <c r="G20" s="2">
        <v>2992.0</v>
      </c>
      <c r="H20" s="2">
        <v>6170.0</v>
      </c>
      <c r="J20" s="2"/>
      <c r="K20" s="1" t="s">
        <v>13</v>
      </c>
      <c r="L20" s="2">
        <v>14.0</v>
      </c>
      <c r="M20" s="2">
        <v>11.0</v>
      </c>
      <c r="N20" s="6">
        <v>25.0</v>
      </c>
      <c r="O20" s="2">
        <v>3364.0</v>
      </c>
      <c r="P20" s="2">
        <v>2971.0</v>
      </c>
      <c r="Q20" s="2">
        <v>6335.0</v>
      </c>
    </row>
    <row r="21">
      <c r="B21" s="1" t="s">
        <v>14</v>
      </c>
      <c r="C21" s="4">
        <f t="shared" ref="C21:H21" si="5">SUM(C18:C20)</f>
        <v>29</v>
      </c>
      <c r="D21" s="4">
        <f t="shared" si="5"/>
        <v>27</v>
      </c>
      <c r="E21" s="5">
        <f t="shared" si="5"/>
        <v>56</v>
      </c>
      <c r="F21" s="2">
        <f t="shared" si="5"/>
        <v>7246</v>
      </c>
      <c r="G21" s="2">
        <f t="shared" si="5"/>
        <v>5701</v>
      </c>
      <c r="H21" s="2">
        <f t="shared" si="5"/>
        <v>12947</v>
      </c>
      <c r="K21" s="1" t="s">
        <v>14</v>
      </c>
      <c r="L21" s="2">
        <f t="shared" ref="L21:Q21" si="6">SUM(L18:L20)</f>
        <v>28</v>
      </c>
      <c r="M21" s="2">
        <f t="shared" si="6"/>
        <v>25</v>
      </c>
      <c r="N21" s="2">
        <f t="shared" si="6"/>
        <v>53</v>
      </c>
      <c r="O21" s="2">
        <f t="shared" si="6"/>
        <v>7752</v>
      </c>
      <c r="P21" s="2">
        <f t="shared" si="6"/>
        <v>6010</v>
      </c>
      <c r="Q21" s="2">
        <f t="shared" si="6"/>
        <v>13762</v>
      </c>
    </row>
    <row r="22">
      <c r="B22" s="9"/>
      <c r="C22" s="2"/>
      <c r="D22" s="2"/>
      <c r="E22" s="6"/>
      <c r="K22" s="9"/>
      <c r="L22" s="2"/>
      <c r="M22" s="2"/>
      <c r="N22" s="6"/>
    </row>
    <row r="23">
      <c r="A23" s="2" t="s">
        <v>15</v>
      </c>
      <c r="B23" s="1" t="s">
        <v>10</v>
      </c>
      <c r="C23" s="7">
        <f t="shared" ref="C23:H23" si="7">AVERAGE(C8,C13,C18)</f>
        <v>10</v>
      </c>
      <c r="D23" s="7">
        <f t="shared" si="7"/>
        <v>9.666666667</v>
      </c>
      <c r="E23" s="7">
        <f t="shared" si="7"/>
        <v>19.66666667</v>
      </c>
      <c r="F23" s="11">
        <f t="shared" si="7"/>
        <v>3624</v>
      </c>
      <c r="G23" s="11">
        <f t="shared" si="7"/>
        <v>2272.333333</v>
      </c>
      <c r="H23" s="11">
        <f t="shared" si="7"/>
        <v>5896.333333</v>
      </c>
      <c r="J23" s="2" t="s">
        <v>15</v>
      </c>
      <c r="K23" s="1" t="s">
        <v>10</v>
      </c>
      <c r="L23" s="11">
        <f t="shared" ref="L23:Q23" si="8">AVERAGE(L8,L13,L18)</f>
        <v>12.66666667</v>
      </c>
      <c r="M23" s="11">
        <f t="shared" si="8"/>
        <v>13</v>
      </c>
      <c r="N23" s="11">
        <f t="shared" si="8"/>
        <v>25.66666667</v>
      </c>
      <c r="O23" s="11">
        <f t="shared" si="8"/>
        <v>4289.666667</v>
      </c>
      <c r="P23" s="11">
        <f t="shared" si="8"/>
        <v>2977.666667</v>
      </c>
      <c r="Q23" s="11">
        <f t="shared" si="8"/>
        <v>7267.333333</v>
      </c>
    </row>
    <row r="24">
      <c r="B24" s="1" t="s">
        <v>12</v>
      </c>
      <c r="C24" s="7">
        <f t="shared" ref="C24:H24" si="9">AVERAGE(C9,C14,C19)</f>
        <v>6</v>
      </c>
      <c r="D24" s="7">
        <f t="shared" si="9"/>
        <v>6</v>
      </c>
      <c r="E24" s="7">
        <f t="shared" si="9"/>
        <v>12</v>
      </c>
      <c r="F24" s="11">
        <f t="shared" si="9"/>
        <v>444</v>
      </c>
      <c r="G24" s="11">
        <f t="shared" si="9"/>
        <v>420</v>
      </c>
      <c r="H24" s="11">
        <f t="shared" si="9"/>
        <v>864</v>
      </c>
      <c r="K24" s="1" t="s">
        <v>12</v>
      </c>
      <c r="L24" s="11">
        <f t="shared" ref="L24:Q24" si="10">AVERAGE(L9,L14,L19)</f>
        <v>1</v>
      </c>
      <c r="M24" s="11">
        <f t="shared" si="10"/>
        <v>1</v>
      </c>
      <c r="N24" s="11">
        <f t="shared" si="10"/>
        <v>2</v>
      </c>
      <c r="O24" s="11">
        <f t="shared" si="10"/>
        <v>74</v>
      </c>
      <c r="P24" s="11">
        <f t="shared" si="10"/>
        <v>62</v>
      </c>
      <c r="Q24" s="11">
        <f t="shared" si="10"/>
        <v>136</v>
      </c>
    </row>
    <row r="25">
      <c r="B25" s="1" t="s">
        <v>13</v>
      </c>
      <c r="C25" s="7">
        <f t="shared" ref="C25:H25" si="11">AVERAGE(C10,C15,C20)</f>
        <v>13</v>
      </c>
      <c r="D25" s="7">
        <f t="shared" si="11"/>
        <v>11</v>
      </c>
      <c r="E25" s="7">
        <f t="shared" si="11"/>
        <v>24</v>
      </c>
      <c r="F25" s="11">
        <f t="shared" si="11"/>
        <v>3178.666667</v>
      </c>
      <c r="G25" s="11">
        <f t="shared" si="11"/>
        <v>2992</v>
      </c>
      <c r="H25" s="11">
        <f t="shared" si="11"/>
        <v>6170.666667</v>
      </c>
      <c r="K25" s="1" t="s">
        <v>13</v>
      </c>
      <c r="L25" s="11">
        <f t="shared" ref="L25:Q25" si="12">AVERAGE(L10,L15,L20)</f>
        <v>13</v>
      </c>
      <c r="M25" s="11">
        <f t="shared" si="12"/>
        <v>11</v>
      </c>
      <c r="N25" s="11">
        <f t="shared" si="12"/>
        <v>24</v>
      </c>
      <c r="O25" s="11">
        <f t="shared" si="12"/>
        <v>3210</v>
      </c>
      <c r="P25" s="11">
        <f t="shared" si="12"/>
        <v>2971</v>
      </c>
      <c r="Q25" s="11">
        <f t="shared" si="12"/>
        <v>6181</v>
      </c>
    </row>
    <row r="26">
      <c r="B26" s="1" t="s">
        <v>14</v>
      </c>
      <c r="C26" s="7">
        <f t="shared" ref="C26:H26" si="13">AVERAGE(C11,C16,C21)</f>
        <v>29</v>
      </c>
      <c r="D26" s="7">
        <f t="shared" si="13"/>
        <v>26.66666667</v>
      </c>
      <c r="E26" s="7">
        <f t="shared" si="13"/>
        <v>55.66666667</v>
      </c>
      <c r="F26" s="11">
        <f t="shared" si="13"/>
        <v>7246.666667</v>
      </c>
      <c r="G26" s="11">
        <f t="shared" si="13"/>
        <v>5684.333333</v>
      </c>
      <c r="H26" s="11">
        <f t="shared" si="13"/>
        <v>12931</v>
      </c>
      <c r="K26" s="1" t="s">
        <v>14</v>
      </c>
      <c r="L26" s="11">
        <f t="shared" ref="L26:Q26" si="14">AVERAGE(L11,L16,L21)</f>
        <v>26.66666667</v>
      </c>
      <c r="M26" s="11">
        <f t="shared" si="14"/>
        <v>25</v>
      </c>
      <c r="N26" s="11">
        <f t="shared" si="14"/>
        <v>51.66666667</v>
      </c>
      <c r="O26" s="11">
        <f t="shared" si="14"/>
        <v>7573.666667</v>
      </c>
      <c r="P26" s="11">
        <f t="shared" si="14"/>
        <v>6010.666667</v>
      </c>
      <c r="Q26" s="11">
        <f t="shared" si="14"/>
        <v>13584.33333</v>
      </c>
    </row>
    <row r="27">
      <c r="B27" s="1"/>
      <c r="E27" s="10"/>
      <c r="K27" s="1"/>
      <c r="N27" s="10"/>
    </row>
    <row r="28">
      <c r="B28" s="1"/>
      <c r="E28" s="10"/>
      <c r="K28" s="1"/>
      <c r="N28" s="10"/>
    </row>
    <row r="29">
      <c r="B29" s="1"/>
      <c r="E29" s="10"/>
      <c r="K29" s="1"/>
      <c r="N29" s="10"/>
    </row>
    <row r="33">
      <c r="A33" s="1" t="s">
        <v>16</v>
      </c>
      <c r="K33" s="1" t="s">
        <v>17</v>
      </c>
    </row>
    <row r="34">
      <c r="D34" s="1"/>
      <c r="H34" s="1"/>
      <c r="N34" s="1"/>
      <c r="R34" s="1"/>
    </row>
    <row r="35">
      <c r="B35" s="2"/>
      <c r="C35" s="1" t="s">
        <v>3</v>
      </c>
      <c r="D35" s="1" t="s">
        <v>4</v>
      </c>
      <c r="E35" s="3" t="s">
        <v>5</v>
      </c>
      <c r="F35" s="1" t="s">
        <v>6</v>
      </c>
      <c r="G35" s="1" t="s">
        <v>7</v>
      </c>
      <c r="H35" s="1" t="s">
        <v>8</v>
      </c>
      <c r="L35" s="2"/>
      <c r="M35" s="1" t="s">
        <v>3</v>
      </c>
      <c r="N35" s="1" t="s">
        <v>4</v>
      </c>
      <c r="O35" s="3" t="s">
        <v>5</v>
      </c>
      <c r="P35" s="1" t="s">
        <v>6</v>
      </c>
      <c r="Q35" s="1" t="s">
        <v>7</v>
      </c>
      <c r="R35" s="1" t="s">
        <v>8</v>
      </c>
    </row>
    <row r="36">
      <c r="A36" s="1" t="s">
        <v>9</v>
      </c>
      <c r="B36" s="1" t="s">
        <v>10</v>
      </c>
      <c r="C36" s="2">
        <v>12.0</v>
      </c>
      <c r="D36" s="2">
        <v>10.0</v>
      </c>
      <c r="E36" s="6">
        <f t="shared" ref="E36:E38" si="15">SUM(C36:D36)</f>
        <v>22</v>
      </c>
      <c r="F36" s="2">
        <v>4236.0</v>
      </c>
      <c r="G36" s="2">
        <v>2279.0</v>
      </c>
      <c r="H36" s="2">
        <f t="shared" ref="H36:H48" si="16">SUM(F36:G36)</f>
        <v>6515</v>
      </c>
      <c r="K36" s="1" t="s">
        <v>9</v>
      </c>
      <c r="L36" s="1" t="s">
        <v>10</v>
      </c>
      <c r="M36" s="2">
        <v>11.0</v>
      </c>
      <c r="N36" s="2">
        <v>12.0</v>
      </c>
      <c r="O36" s="6">
        <f t="shared" ref="O36:O50" si="17">SUM(M36:N36)</f>
        <v>23</v>
      </c>
      <c r="P36" s="2">
        <v>3674.0</v>
      </c>
      <c r="Q36" s="2">
        <v>2923.0</v>
      </c>
      <c r="R36" s="2">
        <f t="shared" ref="R36:R50" si="18">SUM(P36:Q36)</f>
        <v>6597</v>
      </c>
    </row>
    <row r="37">
      <c r="A37" s="2" t="s">
        <v>11</v>
      </c>
      <c r="B37" s="1" t="s">
        <v>12</v>
      </c>
      <c r="C37" s="2">
        <v>6.0</v>
      </c>
      <c r="D37" s="2">
        <v>6.0</v>
      </c>
      <c r="E37" s="6">
        <f t="shared" si="15"/>
        <v>12</v>
      </c>
      <c r="F37" s="2">
        <v>444.0</v>
      </c>
      <c r="G37" s="2">
        <v>420.0</v>
      </c>
      <c r="H37" s="2">
        <f t="shared" si="16"/>
        <v>864</v>
      </c>
      <c r="K37" s="2" t="s">
        <v>11</v>
      </c>
      <c r="L37" s="1" t="s">
        <v>12</v>
      </c>
      <c r="M37" s="2">
        <v>1.0</v>
      </c>
      <c r="N37" s="2">
        <v>1.0</v>
      </c>
      <c r="O37" s="6">
        <f t="shared" si="17"/>
        <v>2</v>
      </c>
      <c r="P37" s="2">
        <v>74.0</v>
      </c>
      <c r="Q37" s="2">
        <v>62.0</v>
      </c>
      <c r="R37" s="2">
        <f t="shared" si="18"/>
        <v>136</v>
      </c>
    </row>
    <row r="38">
      <c r="B38" s="1" t="s">
        <v>13</v>
      </c>
      <c r="C38" s="2">
        <v>14.0</v>
      </c>
      <c r="D38" s="2">
        <v>10.0</v>
      </c>
      <c r="E38" s="6">
        <f t="shared" si="15"/>
        <v>24</v>
      </c>
      <c r="F38" s="2">
        <v>3337.0</v>
      </c>
      <c r="G38" s="2">
        <v>2858.0</v>
      </c>
      <c r="H38" s="2">
        <f t="shared" si="16"/>
        <v>6195</v>
      </c>
      <c r="L38" s="1" t="s">
        <v>13</v>
      </c>
      <c r="M38" s="2">
        <v>12.0</v>
      </c>
      <c r="N38" s="2">
        <v>11.0</v>
      </c>
      <c r="O38" s="6">
        <f t="shared" si="17"/>
        <v>23</v>
      </c>
      <c r="P38" s="2">
        <v>3083.0</v>
      </c>
      <c r="Q38" s="2">
        <v>2955.0</v>
      </c>
      <c r="R38" s="2">
        <f t="shared" si="18"/>
        <v>6038</v>
      </c>
    </row>
    <row r="39">
      <c r="B39" s="1" t="s">
        <v>14</v>
      </c>
      <c r="C39">
        <f t="shared" ref="C39:G39" si="19">SUM(C36:C38)</f>
        <v>32</v>
      </c>
      <c r="D39">
        <f t="shared" si="19"/>
        <v>26</v>
      </c>
      <c r="E39" s="6">
        <f t="shared" si="19"/>
        <v>58</v>
      </c>
      <c r="F39">
        <f t="shared" si="19"/>
        <v>8017</v>
      </c>
      <c r="G39">
        <f t="shared" si="19"/>
        <v>5557</v>
      </c>
      <c r="H39" s="2">
        <f t="shared" si="16"/>
        <v>13574</v>
      </c>
      <c r="L39" s="1" t="s">
        <v>14</v>
      </c>
      <c r="M39">
        <f t="shared" ref="M39:N39" si="20">SUM(M36:M38)</f>
        <v>24</v>
      </c>
      <c r="N39">
        <f t="shared" si="20"/>
        <v>24</v>
      </c>
      <c r="O39" s="6">
        <f t="shared" si="17"/>
        <v>48</v>
      </c>
      <c r="P39">
        <f t="shared" ref="P39:Q39" si="21">SUM(P36:P38)</f>
        <v>6831</v>
      </c>
      <c r="Q39">
        <f t="shared" si="21"/>
        <v>5940</v>
      </c>
      <c r="R39" s="2">
        <f t="shared" si="18"/>
        <v>12771</v>
      </c>
    </row>
    <row r="40">
      <c r="B40" s="1"/>
      <c r="E40" s="6"/>
      <c r="H40" s="2">
        <f t="shared" si="16"/>
        <v>0</v>
      </c>
      <c r="L40" s="1"/>
      <c r="O40" s="6">
        <f t="shared" si="17"/>
        <v>0</v>
      </c>
      <c r="R40" s="2">
        <f t="shared" si="18"/>
        <v>0</v>
      </c>
    </row>
    <row r="41">
      <c r="B41" s="1" t="s">
        <v>10</v>
      </c>
      <c r="C41" s="2">
        <v>12.0</v>
      </c>
      <c r="D41" s="2">
        <v>11.0</v>
      </c>
      <c r="E41" s="6">
        <f t="shared" ref="E41:E43" si="22">SUM(C41:D41)</f>
        <v>23</v>
      </c>
      <c r="F41" s="2">
        <v>4247.0</v>
      </c>
      <c r="G41" s="2">
        <v>2344.0</v>
      </c>
      <c r="H41" s="2">
        <f t="shared" si="16"/>
        <v>6591</v>
      </c>
      <c r="L41" s="1" t="s">
        <v>10</v>
      </c>
      <c r="M41" s="2">
        <v>12.0</v>
      </c>
      <c r="N41" s="2">
        <v>12.0</v>
      </c>
      <c r="O41" s="6">
        <f t="shared" si="17"/>
        <v>24</v>
      </c>
      <c r="P41" s="2">
        <v>3727.0</v>
      </c>
      <c r="Q41" s="2">
        <v>2916.0</v>
      </c>
      <c r="R41" s="2">
        <f t="shared" si="18"/>
        <v>6643</v>
      </c>
    </row>
    <row r="42">
      <c r="B42" s="1" t="s">
        <v>12</v>
      </c>
      <c r="C42" s="2">
        <v>6.0</v>
      </c>
      <c r="D42" s="2">
        <v>6.0</v>
      </c>
      <c r="E42" s="6">
        <f t="shared" si="22"/>
        <v>12</v>
      </c>
      <c r="F42" s="2">
        <v>444.0</v>
      </c>
      <c r="G42" s="2">
        <v>420.0</v>
      </c>
      <c r="H42" s="2">
        <f t="shared" si="16"/>
        <v>864</v>
      </c>
      <c r="K42" s="1"/>
      <c r="L42" s="1" t="s">
        <v>12</v>
      </c>
      <c r="M42" s="2">
        <v>1.0</v>
      </c>
      <c r="N42" s="2">
        <v>1.0</v>
      </c>
      <c r="O42" s="6">
        <f t="shared" si="17"/>
        <v>2</v>
      </c>
      <c r="P42" s="2">
        <v>74.0</v>
      </c>
      <c r="Q42" s="2">
        <v>62.0</v>
      </c>
      <c r="R42" s="2">
        <f t="shared" si="18"/>
        <v>136</v>
      </c>
    </row>
    <row r="43">
      <c r="A43" s="2"/>
      <c r="B43" s="1" t="s">
        <v>13</v>
      </c>
      <c r="C43" s="2">
        <v>13.0</v>
      </c>
      <c r="D43" s="2">
        <v>10.0</v>
      </c>
      <c r="E43" s="6">
        <f t="shared" si="22"/>
        <v>23</v>
      </c>
      <c r="F43" s="2">
        <v>3191.0</v>
      </c>
      <c r="G43" s="2">
        <v>2857.0</v>
      </c>
      <c r="H43" s="2">
        <f t="shared" si="16"/>
        <v>6048</v>
      </c>
      <c r="K43" s="2"/>
      <c r="L43" s="1" t="s">
        <v>13</v>
      </c>
      <c r="M43" s="2">
        <v>11.0</v>
      </c>
      <c r="N43" s="2">
        <v>10.0</v>
      </c>
      <c r="O43" s="6">
        <f t="shared" si="17"/>
        <v>21</v>
      </c>
      <c r="P43" s="2">
        <v>2937.0</v>
      </c>
      <c r="Q43" s="2">
        <v>2849.0</v>
      </c>
      <c r="R43" s="2">
        <f t="shared" si="18"/>
        <v>5786</v>
      </c>
    </row>
    <row r="44">
      <c r="B44" s="1" t="s">
        <v>14</v>
      </c>
      <c r="C44" s="2">
        <f t="shared" ref="C44:G44" si="23">SUM(C41:C43)</f>
        <v>31</v>
      </c>
      <c r="D44" s="2">
        <f t="shared" si="23"/>
        <v>27</v>
      </c>
      <c r="E44" s="6">
        <f t="shared" si="23"/>
        <v>58</v>
      </c>
      <c r="F44" s="2">
        <f t="shared" si="23"/>
        <v>7882</v>
      </c>
      <c r="G44" s="2">
        <f t="shared" si="23"/>
        <v>5621</v>
      </c>
      <c r="H44" s="2">
        <f t="shared" si="16"/>
        <v>13503</v>
      </c>
      <c r="L44" s="1" t="s">
        <v>14</v>
      </c>
      <c r="M44">
        <f t="shared" ref="M44:N44" si="24">SUM(M41:M43)</f>
        <v>24</v>
      </c>
      <c r="N44">
        <f t="shared" si="24"/>
        <v>23</v>
      </c>
      <c r="O44" s="6">
        <f t="shared" si="17"/>
        <v>47</v>
      </c>
      <c r="P44">
        <f t="shared" ref="P44:Q44" si="25">SUM(P41:P43)</f>
        <v>6738</v>
      </c>
      <c r="Q44">
        <f t="shared" si="25"/>
        <v>5827</v>
      </c>
      <c r="R44" s="2">
        <f t="shared" si="18"/>
        <v>12565</v>
      </c>
    </row>
    <row r="45">
      <c r="B45" s="9"/>
      <c r="C45" s="2"/>
      <c r="D45" s="2"/>
      <c r="E45" s="6"/>
      <c r="H45" s="2">
        <f t="shared" si="16"/>
        <v>0</v>
      </c>
      <c r="L45" s="9"/>
      <c r="O45" s="6">
        <f t="shared" si="17"/>
        <v>0</v>
      </c>
      <c r="R45" s="2">
        <f t="shared" si="18"/>
        <v>0</v>
      </c>
    </row>
    <row r="46">
      <c r="B46" s="1" t="s">
        <v>10</v>
      </c>
      <c r="C46" s="2">
        <v>11.0</v>
      </c>
      <c r="D46" s="2">
        <v>9.0</v>
      </c>
      <c r="E46" s="6">
        <f t="shared" ref="E46:E48" si="26">SUM(C46:D46)</f>
        <v>20</v>
      </c>
      <c r="F46" s="2">
        <v>4182.0</v>
      </c>
      <c r="G46" s="2">
        <v>2225.0</v>
      </c>
      <c r="H46" s="2">
        <f t="shared" si="16"/>
        <v>6407</v>
      </c>
      <c r="L46" s="1" t="s">
        <v>10</v>
      </c>
      <c r="M46" s="2">
        <v>11.0</v>
      </c>
      <c r="N46" s="2">
        <v>11.0</v>
      </c>
      <c r="O46" s="6">
        <f t="shared" si="17"/>
        <v>22</v>
      </c>
      <c r="P46" s="2">
        <v>3672.0</v>
      </c>
      <c r="Q46" s="2">
        <v>2862.0</v>
      </c>
      <c r="R46" s="2">
        <f t="shared" si="18"/>
        <v>6534</v>
      </c>
    </row>
    <row r="47">
      <c r="B47" s="1" t="s">
        <v>12</v>
      </c>
      <c r="C47" s="2">
        <v>6.0</v>
      </c>
      <c r="D47" s="2">
        <v>6.0</v>
      </c>
      <c r="E47" s="6">
        <f t="shared" si="26"/>
        <v>12</v>
      </c>
      <c r="F47" s="2">
        <v>444.0</v>
      </c>
      <c r="G47" s="2">
        <v>420.0</v>
      </c>
      <c r="H47" s="2">
        <f t="shared" si="16"/>
        <v>864</v>
      </c>
      <c r="L47" s="1" t="s">
        <v>12</v>
      </c>
      <c r="M47" s="2">
        <v>1.0</v>
      </c>
      <c r="N47" s="2">
        <v>1.0</v>
      </c>
      <c r="O47" s="6">
        <f t="shared" si="17"/>
        <v>2</v>
      </c>
      <c r="P47" s="2">
        <v>74.0</v>
      </c>
      <c r="Q47" s="2">
        <v>62.0</v>
      </c>
      <c r="R47" s="2">
        <f t="shared" si="18"/>
        <v>136</v>
      </c>
    </row>
    <row r="48">
      <c r="B48" s="1" t="s">
        <v>13</v>
      </c>
      <c r="C48" s="2">
        <v>13.0</v>
      </c>
      <c r="D48" s="2">
        <v>10.0</v>
      </c>
      <c r="E48" s="6">
        <f t="shared" si="26"/>
        <v>23</v>
      </c>
      <c r="F48" s="2">
        <v>3191.0</v>
      </c>
      <c r="G48" s="2">
        <v>2858.0</v>
      </c>
      <c r="H48" s="2">
        <f t="shared" si="16"/>
        <v>6049</v>
      </c>
      <c r="K48" s="2"/>
      <c r="L48" s="1" t="s">
        <v>13</v>
      </c>
      <c r="M48" s="2">
        <v>11.0</v>
      </c>
      <c r="N48" s="2">
        <v>10.0</v>
      </c>
      <c r="O48" s="6">
        <f t="shared" si="17"/>
        <v>21</v>
      </c>
      <c r="P48" s="2">
        <v>2937.0</v>
      </c>
      <c r="Q48" s="2">
        <v>2849.0</v>
      </c>
      <c r="R48" s="2">
        <f t="shared" si="18"/>
        <v>5786</v>
      </c>
    </row>
    <row r="49">
      <c r="B49" s="1" t="s">
        <v>14</v>
      </c>
      <c r="C49">
        <f t="shared" ref="C49:H49" si="27">SUM(C46:C48)</f>
        <v>30</v>
      </c>
      <c r="D49">
        <f t="shared" si="27"/>
        <v>25</v>
      </c>
      <c r="E49">
        <f t="shared" si="27"/>
        <v>55</v>
      </c>
      <c r="F49">
        <f t="shared" si="27"/>
        <v>7817</v>
      </c>
      <c r="G49">
        <f t="shared" si="27"/>
        <v>5503</v>
      </c>
      <c r="H49">
        <f t="shared" si="27"/>
        <v>13320</v>
      </c>
      <c r="L49" s="1" t="s">
        <v>14</v>
      </c>
      <c r="M49" s="2">
        <f t="shared" ref="M49:N49" si="28">SUM(M46:M48)</f>
        <v>23</v>
      </c>
      <c r="N49" s="2">
        <f t="shared" si="28"/>
        <v>22</v>
      </c>
      <c r="O49" s="6">
        <f t="shared" si="17"/>
        <v>45</v>
      </c>
      <c r="P49" s="2">
        <f t="shared" ref="P49:Q49" si="29">SUM(P46:P48)</f>
        <v>6683</v>
      </c>
      <c r="Q49" s="2">
        <f t="shared" si="29"/>
        <v>5773</v>
      </c>
      <c r="R49" s="2">
        <f t="shared" si="18"/>
        <v>12456</v>
      </c>
    </row>
    <row r="50">
      <c r="B50" s="1"/>
      <c r="E50" s="6"/>
      <c r="H50" s="2"/>
      <c r="L50" s="9"/>
      <c r="M50" s="2"/>
      <c r="N50" s="2"/>
      <c r="O50" s="6">
        <f t="shared" si="17"/>
        <v>0</v>
      </c>
      <c r="R50" s="2">
        <f t="shared" si="18"/>
        <v>0</v>
      </c>
    </row>
    <row r="51">
      <c r="A51" s="2" t="s">
        <v>15</v>
      </c>
      <c r="B51" s="1" t="s">
        <v>10</v>
      </c>
      <c r="C51" s="11">
        <f t="shared" ref="C51:H51" si="30">AVERAGE(C36,C41,C46)</f>
        <v>11.66666667</v>
      </c>
      <c r="D51" s="11">
        <f t="shared" si="30"/>
        <v>10</v>
      </c>
      <c r="E51" s="11">
        <f t="shared" si="30"/>
        <v>21.66666667</v>
      </c>
      <c r="F51" s="11">
        <f t="shared" si="30"/>
        <v>4221.666667</v>
      </c>
      <c r="G51" s="11">
        <f t="shared" si="30"/>
        <v>2282.666667</v>
      </c>
      <c r="H51" s="11">
        <f t="shared" si="30"/>
        <v>6504.333333</v>
      </c>
      <c r="K51" s="2" t="s">
        <v>15</v>
      </c>
      <c r="L51" s="1" t="s">
        <v>10</v>
      </c>
      <c r="M51" s="11">
        <f t="shared" ref="M51:R51" si="31">AVERAGE(M36,M41,M46)</f>
        <v>11.33333333</v>
      </c>
      <c r="N51" s="11">
        <f t="shared" si="31"/>
        <v>11.66666667</v>
      </c>
      <c r="O51" s="11">
        <f t="shared" si="31"/>
        <v>23</v>
      </c>
      <c r="P51" s="11">
        <f t="shared" si="31"/>
        <v>3691</v>
      </c>
      <c r="Q51" s="11">
        <f t="shared" si="31"/>
        <v>2900.333333</v>
      </c>
      <c r="R51" s="11">
        <f t="shared" si="31"/>
        <v>6591.333333</v>
      </c>
    </row>
    <row r="52">
      <c r="B52" s="1" t="s">
        <v>12</v>
      </c>
      <c r="C52" s="11">
        <f t="shared" ref="C52:H52" si="32">AVERAGE(C37,C42,C47)</f>
        <v>6</v>
      </c>
      <c r="D52" s="11">
        <f t="shared" si="32"/>
        <v>6</v>
      </c>
      <c r="E52" s="11">
        <f t="shared" si="32"/>
        <v>12</v>
      </c>
      <c r="F52" s="11">
        <f t="shared" si="32"/>
        <v>444</v>
      </c>
      <c r="G52" s="11">
        <f t="shared" si="32"/>
        <v>420</v>
      </c>
      <c r="H52" s="11">
        <f t="shared" si="32"/>
        <v>864</v>
      </c>
      <c r="L52" s="1" t="s">
        <v>12</v>
      </c>
      <c r="M52" s="11">
        <f t="shared" ref="M52:R52" si="33">AVERAGE(M37,M42,M47)</f>
        <v>1</v>
      </c>
      <c r="N52" s="11">
        <f t="shared" si="33"/>
        <v>1</v>
      </c>
      <c r="O52" s="11">
        <f t="shared" si="33"/>
        <v>2</v>
      </c>
      <c r="P52" s="11">
        <f t="shared" si="33"/>
        <v>74</v>
      </c>
      <c r="Q52" s="11">
        <f t="shared" si="33"/>
        <v>62</v>
      </c>
      <c r="R52" s="11">
        <f t="shared" si="33"/>
        <v>136</v>
      </c>
    </row>
    <row r="53">
      <c r="B53" s="1" t="s">
        <v>13</v>
      </c>
      <c r="C53" s="11">
        <f t="shared" ref="C53:H53" si="34">AVERAGE(C38,C43,C48)</f>
        <v>13.33333333</v>
      </c>
      <c r="D53" s="11">
        <f t="shared" si="34"/>
        <v>10</v>
      </c>
      <c r="E53" s="11">
        <f t="shared" si="34"/>
        <v>23.33333333</v>
      </c>
      <c r="F53" s="11">
        <f t="shared" si="34"/>
        <v>3239.666667</v>
      </c>
      <c r="G53" s="11">
        <f t="shared" si="34"/>
        <v>2857.666667</v>
      </c>
      <c r="H53" s="11">
        <f t="shared" si="34"/>
        <v>6097.333333</v>
      </c>
      <c r="L53" s="1" t="s">
        <v>13</v>
      </c>
      <c r="M53" s="11">
        <f t="shared" ref="M53:R53" si="35">AVERAGE(M38,M43,M48)</f>
        <v>11.33333333</v>
      </c>
      <c r="N53" s="11">
        <f t="shared" si="35"/>
        <v>10.33333333</v>
      </c>
      <c r="O53" s="11">
        <f t="shared" si="35"/>
        <v>21.66666667</v>
      </c>
      <c r="P53" s="11">
        <f t="shared" si="35"/>
        <v>2985.666667</v>
      </c>
      <c r="Q53" s="11">
        <f t="shared" si="35"/>
        <v>2884.333333</v>
      </c>
      <c r="R53" s="11">
        <f t="shared" si="35"/>
        <v>5870</v>
      </c>
    </row>
    <row r="54">
      <c r="B54" s="1" t="s">
        <v>14</v>
      </c>
      <c r="C54" s="11">
        <f t="shared" ref="C54:H54" si="36">AVERAGE(C39,C44,C49)</f>
        <v>31</v>
      </c>
      <c r="D54" s="11">
        <f t="shared" si="36"/>
        <v>26</v>
      </c>
      <c r="E54" s="11">
        <f t="shared" si="36"/>
        <v>57</v>
      </c>
      <c r="F54" s="11">
        <f t="shared" si="36"/>
        <v>7905.333333</v>
      </c>
      <c r="G54" s="11">
        <f t="shared" si="36"/>
        <v>5560.333333</v>
      </c>
      <c r="H54" s="11">
        <f t="shared" si="36"/>
        <v>13465.66667</v>
      </c>
      <c r="L54" s="1" t="s">
        <v>14</v>
      </c>
      <c r="M54" s="11">
        <f t="shared" ref="M54:R54" si="37">AVERAGE(M39,M44,M49)</f>
        <v>23.66666667</v>
      </c>
      <c r="N54" s="11">
        <f t="shared" si="37"/>
        <v>23</v>
      </c>
      <c r="O54" s="11">
        <f t="shared" si="37"/>
        <v>46.66666667</v>
      </c>
      <c r="P54" s="11">
        <f t="shared" si="37"/>
        <v>6750.666667</v>
      </c>
      <c r="Q54" s="11">
        <f t="shared" si="37"/>
        <v>5846.666667</v>
      </c>
      <c r="R54" s="11">
        <f t="shared" si="37"/>
        <v>12597.33333</v>
      </c>
    </row>
    <row r="55">
      <c r="L55" s="1"/>
      <c r="O55" s="6"/>
      <c r="R55" s="2"/>
    </row>
    <row r="56">
      <c r="L56" s="1"/>
      <c r="O56" s="6"/>
      <c r="R56" s="2"/>
    </row>
    <row r="57">
      <c r="L57" s="1"/>
      <c r="O57" s="6"/>
      <c r="R57" s="2"/>
    </row>
    <row r="69">
      <c r="B69" s="1" t="s">
        <v>10</v>
      </c>
      <c r="C69" s="2">
        <v>10.0</v>
      </c>
      <c r="D69" s="2">
        <v>8.0</v>
      </c>
      <c r="E69" s="6">
        <f t="shared" ref="E69:E71" si="38">SUM(C69:D69)</f>
        <v>18</v>
      </c>
      <c r="F69" s="2">
        <v>3848.0</v>
      </c>
      <c r="G69" s="2">
        <v>2171.0</v>
      </c>
      <c r="H69" s="2">
        <f t="shared" ref="H69:H72" si="39">SUM(F69:G69)</f>
        <v>6019</v>
      </c>
      <c r="L69" s="1" t="s">
        <v>10</v>
      </c>
      <c r="M69" s="2">
        <v>13.0</v>
      </c>
      <c r="N69" s="2">
        <v>14.0</v>
      </c>
      <c r="O69" s="6">
        <f t="shared" ref="O69:O71" si="40">SUM(M69:N69)</f>
        <v>27</v>
      </c>
      <c r="P69" s="2">
        <v>3793.0</v>
      </c>
      <c r="Q69" s="2">
        <v>3034.0</v>
      </c>
      <c r="R69" s="2">
        <f t="shared" ref="R69:R71" si="41">SUM(P69:Q69)</f>
        <v>6827</v>
      </c>
    </row>
    <row r="70">
      <c r="B70" s="1" t="s">
        <v>12</v>
      </c>
      <c r="C70" s="2">
        <v>6.0</v>
      </c>
      <c r="D70" s="2">
        <v>6.0</v>
      </c>
      <c r="E70" s="6">
        <f t="shared" si="38"/>
        <v>12</v>
      </c>
      <c r="F70" s="2">
        <v>444.0</v>
      </c>
      <c r="G70" s="2">
        <v>420.0</v>
      </c>
      <c r="H70" s="2">
        <f t="shared" si="39"/>
        <v>864</v>
      </c>
      <c r="L70" s="1" t="s">
        <v>12</v>
      </c>
      <c r="M70" s="2">
        <v>1.0</v>
      </c>
      <c r="N70" s="2">
        <v>1.0</v>
      </c>
      <c r="O70" s="6">
        <f t="shared" si="40"/>
        <v>2</v>
      </c>
      <c r="P70" s="2">
        <v>74.0</v>
      </c>
      <c r="Q70" s="2">
        <v>62.0</v>
      </c>
      <c r="R70" s="2">
        <f t="shared" si="41"/>
        <v>136</v>
      </c>
    </row>
    <row r="71">
      <c r="B71" s="1" t="s">
        <v>13</v>
      </c>
      <c r="C71" s="2">
        <v>12.0</v>
      </c>
      <c r="D71" s="2">
        <v>10.0</v>
      </c>
      <c r="E71" s="6">
        <f t="shared" si="38"/>
        <v>22</v>
      </c>
      <c r="F71" s="2">
        <v>3045.0</v>
      </c>
      <c r="G71" s="2">
        <v>2857.0</v>
      </c>
      <c r="H71" s="2">
        <f t="shared" si="39"/>
        <v>5902</v>
      </c>
      <c r="L71" s="1" t="s">
        <v>13</v>
      </c>
      <c r="M71" s="2">
        <v>12.0</v>
      </c>
      <c r="N71" s="2">
        <v>11.0</v>
      </c>
      <c r="O71" s="6">
        <f t="shared" si="40"/>
        <v>23</v>
      </c>
      <c r="P71" s="2">
        <v>3083.0</v>
      </c>
      <c r="Q71" s="2">
        <v>2955.0</v>
      </c>
      <c r="R71" s="2">
        <f t="shared" si="41"/>
        <v>6038</v>
      </c>
    </row>
    <row r="72">
      <c r="B72" s="1" t="s">
        <v>14</v>
      </c>
      <c r="C72">
        <f t="shared" ref="C72:G72" si="42">SUM(C69:C71)</f>
        <v>28</v>
      </c>
      <c r="D72">
        <f t="shared" si="42"/>
        <v>24</v>
      </c>
      <c r="E72" s="6">
        <f t="shared" si="42"/>
        <v>52</v>
      </c>
      <c r="F72">
        <f t="shared" si="42"/>
        <v>7337</v>
      </c>
      <c r="G72">
        <f t="shared" si="42"/>
        <v>5448</v>
      </c>
      <c r="H72" s="2">
        <f t="shared" si="39"/>
        <v>12785</v>
      </c>
      <c r="L72" s="1" t="s">
        <v>14</v>
      </c>
      <c r="M72">
        <f t="shared" ref="M72:R72" si="43">SUM(M69:M71)</f>
        <v>26</v>
      </c>
      <c r="N72">
        <f t="shared" si="43"/>
        <v>26</v>
      </c>
      <c r="O72">
        <f t="shared" si="43"/>
        <v>52</v>
      </c>
      <c r="P72">
        <f t="shared" si="43"/>
        <v>6950</v>
      </c>
      <c r="Q72">
        <f t="shared" si="43"/>
        <v>6051</v>
      </c>
      <c r="R72">
        <f t="shared" si="43"/>
        <v>13001</v>
      </c>
    </row>
  </sheetData>
  <drawing r:id="rId1"/>
</worksheet>
</file>