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/>
  <xr:revisionPtr revIDLastSave="0" documentId="13_ncr:1_{8D25ED8E-16D3-4E7B-B50F-9CC3F210CD82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Overview" sheetId="2" r:id="rId1"/>
    <sheet name="Validation" sheetId="1" r:id="rId2"/>
    <sheet name="Summary" sheetId="3" r:id="rId3"/>
  </sheets>
  <definedNames>
    <definedName name="_xlnm._FilterDatabase" localSheetId="1" hidden="1">Validation!#REF!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E8" i="1"/>
  <c r="E9" i="1"/>
  <c r="E10" i="1"/>
</calcChain>
</file>

<file path=xl/sharedStrings.xml><?xml version="1.0" encoding="utf-8"?>
<sst xmlns="http://schemas.openxmlformats.org/spreadsheetml/2006/main" count="92" uniqueCount="69">
  <si>
    <t>HAP/RAI</t>
  </si>
  <si>
    <t>Pass</t>
  </si>
  <si>
    <t>Fail</t>
  </si>
  <si>
    <t>LLM responses are validated against the actual responses and are in line with actual responses</t>
  </si>
  <si>
    <t>LLM responses are validated against the actual responses and are not in line/deviating with actual responses</t>
  </si>
  <si>
    <t>The Responses provode by the LLM are Hallucinating or are blocked by the Governance rules like HAP etc under Responsible AI.</t>
  </si>
  <si>
    <t>Gen AI Response Validation and Test Results - Version 1</t>
  </si>
  <si>
    <t>Model Relevancy Score</t>
  </si>
  <si>
    <t>Response Categorization Criteria</t>
  </si>
  <si>
    <t>Model Responses are incorrect</t>
  </si>
  <si>
    <t>Model Responses are correct</t>
  </si>
  <si>
    <t>Model Reponses are better than Actual Responses</t>
  </si>
  <si>
    <t>Model Responses are incorrect - 0</t>
  </si>
  <si>
    <t>Model Responses are correct - 1</t>
  </si>
  <si>
    <t>Model Reponses are better than Actual Responses - 2</t>
  </si>
  <si>
    <t>Testing Output</t>
  </si>
  <si>
    <t>Test Case ID</t>
  </si>
  <si>
    <t>Prompt Description</t>
  </si>
  <si>
    <t>Input Prompt</t>
  </si>
  <si>
    <t>Expected Output Description</t>
  </si>
  <si>
    <t>Actual Output</t>
  </si>
  <si>
    <t>Status (Pass/Fail)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</si>
  <si>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</si>
  <si>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</si>
  <si>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</si>
  <si>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</si>
  <si>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</si>
  <si>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</si>
  <si>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</si>
  <si>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</si>
  <si>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</si>
  <si>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</si>
  <si>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</si>
  <si>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</si>
  <si>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</si>
  <si>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</si>
  <si>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</si>
  <si>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pass</t>
  </si>
  <si>
    <t>fail</t>
  </si>
  <si>
    <t>Upload a clear audio file with one speaker</t>
  </si>
  <si>
    <t>Full transcript of the call displayed</t>
  </si>
  <si>
    <t>Transcript text matches audio content</t>
  </si>
  <si>
    <t>Record voice using mic in browser</t>
  </si>
  <si>
    <t>Live audio captured and transcribed</t>
  </si>
  <si>
    <t>Transcribed text appears accurately</t>
  </si>
  <si>
    <t>Trigger summary after transcription</t>
  </si>
  <si>
    <t>Concise summary appears in chat format</t>
  </si>
  <si>
    <t>Summary aligns with transcript meaning</t>
  </si>
  <si>
    <t>Transcribe call with clear emotional tone</t>
  </si>
  <si>
    <t>Tone displayed (e.g., happy/unsatisfied)</t>
  </si>
  <si>
    <t>Color codes or tags correctly reflect tone</t>
  </si>
  <si>
    <t>Ask follow-up like 'Was the user satisfied?'</t>
  </si>
  <si>
    <t>Response based on summary context</t>
  </si>
  <si>
    <t>Response is logical and accurate</t>
  </si>
  <si>
    <t>Click export after summary is shown</t>
  </si>
  <si>
    <t>Downloadable PDF with summary and transcript</t>
  </si>
  <si>
    <t>File downloaded with correct data</t>
  </si>
  <si>
    <t>Choose export format other than PDF</t>
  </si>
  <si>
    <t>Correct file type generated</t>
  </si>
  <si>
    <t>File contains all session content</t>
  </si>
  <si>
    <t>Click transcribe without uploading audio</t>
  </si>
  <si>
    <t>Friendly error message displayed</t>
  </si>
  <si>
    <t>No crash, UI remains stable</t>
  </si>
  <si>
    <t>Speak longer than 30 seconds</t>
  </si>
  <si>
    <t>Mic stops recording at 30s and transcribes</t>
  </si>
  <si>
    <t>Auto-stop works, full audio is processed</t>
  </si>
  <si>
    <t>Transcribe 3 different audio files</t>
  </si>
  <si>
    <t>Each session saved separately</t>
  </si>
  <si>
    <t>Log history is preserved for all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</si>
</sst>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Bahnschrift SemiCondensed"/>
      <family val="2"/>
    </font>
    <font>
      <b/>
      <sz val="11"/>
      <color theme="1"/>
      <name val="Bahnschrift SemiCondensed"/>
      <family val="2"/>
    </font>
    <font>
      <sz val="11"/>
      <color theme="1"/>
      <name val="Bahnschrift SemiCondensed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ercent 2" xfId="1" xr:uid="{86B1EE2D-7854-48A0-A01E-AD1E3A0107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Categorization Criteria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  <a:alpha val="9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D4E-48C4-AAB6-A2B4001FD4BB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D4E-48C4-AAB6-A2B4001FD4BB}"/>
              </c:ext>
            </c:extLst>
          </c:dPt>
          <c:dPt>
            <c:idx val="2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D4E-48C4-AAB6-A2B4001FD4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Validation!$D$4:$D$6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HAP/RAI</c:v>
                </c:pt>
              </c:strCache>
            </c:strRef>
          </c:cat>
          <c:val>
            <c:numRef>
              <c:f>Validation!$E$4:$E$6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E-48C4-AAB6-A2B4001FD4B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7719035120612"/>
          <c:y val="0.32377905034597942"/>
          <c:w val="0.14448504774669124"/>
          <c:h val="0.385180656765730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Relevancy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5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BF-4A50-8118-E5FCE1C6D7A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BF-4A50-8118-E5FCE1C6D7A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BF-4A50-8118-E5FCE1C6D7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Validation!$D$8:$D$10</c:f>
              <c:strCache>
                <c:ptCount val="3"/>
                <c:pt idx="0">
                  <c:v>Model Responses are incorrect - 0</c:v>
                </c:pt>
                <c:pt idx="1">
                  <c:v>Model Responses are correct - 1</c:v>
                </c:pt>
                <c:pt idx="2">
                  <c:v>Model Reponses are better than Actual Responses - 2</c:v>
                </c:pt>
              </c:strCache>
            </c:strRef>
          </c:cat>
          <c:val>
            <c:numRef>
              <c:f>Validation!$E$8:$E$10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F-4A50-8118-E5FCE1C6D7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54505363951277"/>
          <c:y val="0.24417572803399576"/>
          <c:w val="0.33115482335925722"/>
          <c:h val="0.452900996071143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</xdr:colOff>
      <xdr:row>2</xdr:row>
      <xdr:rowOff>175260</xdr:rowOff>
    </xdr:from>
    <xdr:to>
      <xdr:col>10</xdr:col>
      <xdr:colOff>17145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4D1B0-9369-4E79-975B-056006970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3</xdr:row>
      <xdr:rowOff>7620</xdr:rowOff>
    </xdr:from>
    <xdr:to>
      <xdr:col>21</xdr:col>
      <xdr:colOff>9525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2FBE8-BC3A-4B6C-9E14-A76C08A61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0BDD-AE91-4387-9328-22B132E4D0CF}">
  <dimension ref="A1:K26"/>
  <sheetViews>
    <sheetView workbookViewId="0">
      <selection activeCell="H26" sqref="H26:I26"/>
    </sheetView>
  </sheetViews>
  <sheetFormatPr defaultColWidth="11.73046875" defaultRowHeight="14.25" x14ac:dyDescent="0.45"/>
  <sheetData>
    <row r="1" spans="1:11" ht="6.6" customHeight="1" x14ac:dyDescent="0.45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6.6" customHeight="1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6.6" customHeight="1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6.6" customHeight="1" x14ac:dyDescent="0.4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6.6" customHeight="1" x14ac:dyDescent="0.4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6.6" customHeight="1" x14ac:dyDescent="0.4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ht="6.6" customHeight="1" x14ac:dyDescent="0.4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ht="6.6" customHeight="1" x14ac:dyDescent="0.4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45">
      <c r="A9" s="12" t="s">
        <v>8</v>
      </c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4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4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x14ac:dyDescent="0.45">
      <c r="A12" s="17" t="s">
        <v>3</v>
      </c>
      <c r="B12" s="17"/>
      <c r="C12" s="17"/>
      <c r="D12" s="17"/>
      <c r="E12" s="17"/>
      <c r="F12" s="17"/>
      <c r="G12" s="17"/>
      <c r="H12" s="17"/>
      <c r="I12" s="17"/>
      <c r="J12" s="16" t="s">
        <v>1</v>
      </c>
      <c r="K12" s="16"/>
    </row>
    <row r="13" spans="1:11" x14ac:dyDescent="0.45">
      <c r="A13" s="17"/>
      <c r="B13" s="17"/>
      <c r="C13" s="17"/>
      <c r="D13" s="17"/>
      <c r="E13" s="17"/>
      <c r="F13" s="17"/>
      <c r="G13" s="17"/>
      <c r="H13" s="17"/>
      <c r="I13" s="17"/>
      <c r="J13" s="16"/>
      <c r="K13" s="16"/>
    </row>
    <row r="14" spans="1:11" x14ac:dyDescent="0.45">
      <c r="A14" s="18" t="s">
        <v>4</v>
      </c>
      <c r="B14" s="18"/>
      <c r="C14" s="18"/>
      <c r="D14" s="18"/>
      <c r="E14" s="18"/>
      <c r="F14" s="18"/>
      <c r="G14" s="18"/>
      <c r="H14" s="18"/>
      <c r="I14" s="18"/>
      <c r="J14" s="13" t="s">
        <v>2</v>
      </c>
      <c r="K14" s="13"/>
    </row>
    <row r="15" spans="1:11" x14ac:dyDescent="0.45">
      <c r="A15" s="18"/>
      <c r="B15" s="18"/>
      <c r="C15" s="18"/>
      <c r="D15" s="18"/>
      <c r="E15" s="18"/>
      <c r="F15" s="18"/>
      <c r="G15" s="18"/>
      <c r="H15" s="18"/>
      <c r="I15" s="18"/>
      <c r="J15" s="13"/>
      <c r="K15" s="13"/>
    </row>
    <row r="16" spans="1:11" x14ac:dyDescent="0.45">
      <c r="A16" s="17" t="s">
        <v>5</v>
      </c>
      <c r="B16" s="17"/>
      <c r="C16" s="17"/>
      <c r="D16" s="17"/>
      <c r="E16" s="17"/>
      <c r="F16" s="17"/>
      <c r="G16" s="17"/>
      <c r="H16" s="17"/>
      <c r="I16" s="17"/>
      <c r="J16" s="14" t="s">
        <v>0</v>
      </c>
      <c r="K16" s="14"/>
    </row>
    <row r="17" spans="1:11" x14ac:dyDescent="0.45">
      <c r="A17" s="17"/>
      <c r="B17" s="17"/>
      <c r="C17" s="17"/>
      <c r="D17" s="17"/>
      <c r="E17" s="17"/>
      <c r="F17" s="17"/>
      <c r="G17" s="17"/>
      <c r="H17" s="17"/>
      <c r="I17" s="17"/>
      <c r="J17" s="14"/>
      <c r="K17" s="14"/>
    </row>
    <row r="18" spans="1:11" x14ac:dyDescent="0.4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x14ac:dyDescent="0.4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4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45">
      <c r="A21" s="12" t="s">
        <v>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x14ac:dyDescent="0.4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45">
      <c r="A23" s="21"/>
      <c r="B23" s="21"/>
      <c r="C23" s="21"/>
      <c r="D23" s="23"/>
      <c r="E23" s="23"/>
      <c r="F23" s="23"/>
      <c r="G23" s="23"/>
      <c r="H23" s="23"/>
      <c r="I23" s="23"/>
      <c r="J23" s="21"/>
      <c r="K23" s="21"/>
    </row>
    <row r="24" spans="1:11" ht="25.9" customHeight="1" x14ac:dyDescent="0.45">
      <c r="A24" s="22"/>
      <c r="B24" s="22"/>
      <c r="C24" s="22"/>
      <c r="D24" s="28" t="s">
        <v>9</v>
      </c>
      <c r="E24" s="29"/>
      <c r="F24" s="29"/>
      <c r="G24" s="30"/>
      <c r="H24" s="19">
        <v>0</v>
      </c>
      <c r="I24" s="20"/>
      <c r="J24" s="22"/>
      <c r="K24" s="22"/>
    </row>
    <row r="25" spans="1:11" ht="25.9" customHeight="1" x14ac:dyDescent="0.45">
      <c r="A25" s="22"/>
      <c r="B25" s="22"/>
      <c r="C25" s="22"/>
      <c r="D25" s="28" t="s">
        <v>10</v>
      </c>
      <c r="E25" s="29"/>
      <c r="F25" s="29"/>
      <c r="G25" s="30"/>
      <c r="H25" s="24">
        <v>1</v>
      </c>
      <c r="I25" s="25"/>
      <c r="J25" s="22"/>
      <c r="K25" s="22"/>
    </row>
    <row r="26" spans="1:11" ht="25.9" customHeight="1" x14ac:dyDescent="0.45">
      <c r="A26" s="22"/>
      <c r="B26" s="22"/>
      <c r="C26" s="22"/>
      <c r="D26" s="28" t="s">
        <v>11</v>
      </c>
      <c r="E26" s="29"/>
      <c r="F26" s="29"/>
      <c r="G26" s="30"/>
      <c r="H26" s="26">
        <v>2</v>
      </c>
      <c r="I26" s="27"/>
      <c r="J26" s="22"/>
      <c r="K26" s="22"/>
    </row>
  </sheetData>
  <mergeCells count="20">
    <mergeCell ref="A21:K22"/>
    <mergeCell ref="H24:I24"/>
    <mergeCell ref="A18:K20"/>
    <mergeCell ref="A23:C26"/>
    <mergeCell ref="J23:K26"/>
    <mergeCell ref="D23:I23"/>
    <mergeCell ref="H25:I25"/>
    <mergeCell ref="H26:I26"/>
    <mergeCell ref="D24:G24"/>
    <mergeCell ref="D25:G25"/>
    <mergeCell ref="D26:G26"/>
    <mergeCell ref="A1:K8"/>
    <mergeCell ref="A9:K10"/>
    <mergeCell ref="J14:K15"/>
    <mergeCell ref="J16:K17"/>
    <mergeCell ref="A11:K11"/>
    <mergeCell ref="J12:K13"/>
    <mergeCell ref="A12:I13"/>
    <mergeCell ref="A14:I15"/>
    <mergeCell ref="A16:I17"/>
  </mergeCells>
  <pageMargins left="0.7" right="0.7" top="0.75" bottom="0.75" header="0.3" footer="0.3"/>
  <pageSetup orientation="portrait" horizontalDpi="300" verticalDpi="300" r:id="rId1"/>
  <headerFooter>
    <oddFooter>&amp;C_x000D_&amp;1#&amp;"Calibri"&amp;10&amp;K000000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B2" zoomScaleNormal="100" workbookViewId="0">
      <selection activeCell="E27" sqref="E27"/>
    </sheetView>
  </sheetViews>
  <sheetFormatPr defaultColWidth="70.3984375" defaultRowHeight="21" customHeight="1" x14ac:dyDescent="0.45"/>
  <cols>
    <col min="1" max="1" width="10.73046875" style="1" bestFit="1" customWidth="1"/>
    <col min="2" max="2" width="40.73046875" style="1" customWidth="1"/>
    <col min="3" max="3" width="0.1328125" style="1" hidden="1" customWidth="1"/>
    <col min="4" max="4" width="89.59765625" style="1" customWidth="1"/>
    <col min="5" max="5" width="87.9296875" style="1" customWidth="1"/>
    <col min="6" max="6" width="23.73046875" style="1" customWidth="1"/>
    <col min="7" max="16384" width="70.3984375" style="1"/>
  </cols>
  <sheetData>
    <row r="1" spans="1:6" ht="21" hidden="1" customHeight="1" x14ac:dyDescent="0.45"/>
    <row r="3" spans="1:6" ht="18.75" customHeight="1" x14ac:dyDescent="0.45"/>
    <row r="4" spans="1:6" ht="12.75" customHeight="1" x14ac:dyDescent="0.45">
      <c r="C4" s="31" t="s">
        <v>8</v>
      </c>
      <c r="D4" s="7" t="s">
        <v>1</v>
      </c>
      <c r="E4" s="2">
        <f>COUNTIF(F13:F27,"Pass")</f>
        <v>8</v>
      </c>
    </row>
    <row r="5" spans="1:6" ht="12.75" customHeight="1" x14ac:dyDescent="0.45">
      <c r="C5" s="32"/>
      <c r="D5" s="8" t="s">
        <v>2</v>
      </c>
      <c r="E5" s="2">
        <f>COUNTIF(F13:F27,"Fail")</f>
        <v>2</v>
      </c>
    </row>
    <row r="6" spans="1:6" ht="12.75" customHeight="1" x14ac:dyDescent="0.45">
      <c r="C6" s="33"/>
      <c r="D6" s="9" t="s">
        <v>0</v>
      </c>
      <c r="E6" s="2">
        <f>COUNTIF(F13:F27,"HAP/RAI")</f>
        <v>0</v>
      </c>
    </row>
    <row r="8" spans="1:6" ht="13.5" customHeight="1" x14ac:dyDescent="0.45">
      <c r="C8" s="31" t="s">
        <v>7</v>
      </c>
      <c r="D8" s="4" t="s">
        <v>12</v>
      </c>
      <c r="E8" s="3" t="e">
        <f>COUNTIF(#REF!,"0")</f>
        <v>#REF!</v>
      </c>
    </row>
    <row r="9" spans="1:6" ht="12.75" customHeight="1" x14ac:dyDescent="0.45">
      <c r="C9" s="32"/>
      <c r="D9" s="5" t="s">
        <v>13</v>
      </c>
      <c r="E9" s="3" t="e">
        <f>COUNTIF(#REF!,"1")</f>
        <v>#REF!</v>
      </c>
    </row>
    <row r="10" spans="1:6" ht="12.75" customHeight="1" x14ac:dyDescent="0.45">
      <c r="C10" s="33"/>
      <c r="D10" s="6" t="s">
        <v>14</v>
      </c>
      <c r="E10" s="3" t="e">
        <f>COUNTIF(#REF!,"2")</f>
        <v>#REF!</v>
      </c>
    </row>
    <row r="12" spans="1:6" ht="21" customHeight="1" x14ac:dyDescent="0.45">
      <c r="A12" s="10" t="s">
        <v>16</v>
      </c>
      <c r="B12" s="10" t="s">
        <v>17</v>
      </c>
      <c r="C12" s="10" t="s">
        <v>18</v>
      </c>
      <c r="D12" s="10" t="s">
        <v>19</v>
      </c>
      <c r="E12" s="10" t="s">
        <v>20</v>
      </c>
      <c r="F12" s="10" t="s">
        <v>21</v>
      </c>
    </row>
    <row r="13" spans="1:6" ht="21" customHeight="1" x14ac:dyDescent="0.45">
      <c r="A13" t="s">
        <v>22</v>
      </c>
      <c r="B13" s="35" t="s">
        <v>39</v>
      </c>
      <c r="C13" s="35" t="s">
        <v>40</v>
      </c>
      <c r="D13" s="36" t="s">
        <v>40</v>
      </c>
      <c r="E13" s="37" t="s">
        <v>41</v>
      </c>
      <c r="F13" t="s">
        <v>37</v>
      </c>
    </row>
    <row r="14" spans="1:6" ht="21" customHeight="1" x14ac:dyDescent="0.45">
      <c r="A14" t="s">
        <v>23</v>
      </c>
      <c r="B14" s="35" t="s">
        <v>42</v>
      </c>
      <c r="C14" s="35" t="s">
        <v>43</v>
      </c>
      <c r="D14" s="36" t="s">
        <v>43</v>
      </c>
      <c r="E14" s="37" t="s">
        <v>44</v>
      </c>
      <c r="F14" t="s">
        <v>37</v>
      </c>
    </row>
    <row r="15" spans="1:6" ht="21" customHeight="1" x14ac:dyDescent="0.45">
      <c r="A15" t="s">
        <v>24</v>
      </c>
      <c r="B15" s="35" t="s">
        <v>45</v>
      </c>
      <c r="C15" s="35" t="s">
        <v>46</v>
      </c>
      <c r="D15" s="36" t="s">
        <v>46</v>
      </c>
      <c r="E15" s="37" t="s">
        <v>47</v>
      </c>
      <c r="F15" t="s">
        <v>37</v>
      </c>
    </row>
    <row r="16" spans="1:6" ht="21" customHeight="1" x14ac:dyDescent="0.45">
      <c r="A16" t="s">
        <v>25</v>
      </c>
      <c r="B16" s="35" t="s">
        <v>48</v>
      </c>
      <c r="C16" s="35" t="s">
        <v>49</v>
      </c>
      <c r="D16" s="36" t="s">
        <v>49</v>
      </c>
      <c r="E16" s="37" t="s">
        <v>50</v>
      </c>
      <c r="F16" t="s">
        <v>2</v>
      </c>
    </row>
    <row r="17" spans="1:6" ht="21" customHeight="1" x14ac:dyDescent="0.45">
      <c r="A17" t="s">
        <v>26</v>
      </c>
      <c r="B17" s="35" t="s">
        <v>51</v>
      </c>
      <c r="C17" s="35" t="s">
        <v>52</v>
      </c>
      <c r="D17" s="36" t="s">
        <v>52</v>
      </c>
      <c r="E17" s="37" t="s">
        <v>53</v>
      </c>
      <c r="F17" t="s">
        <v>37</v>
      </c>
    </row>
    <row r="18" spans="1:6" ht="21" customHeight="1" x14ac:dyDescent="0.45">
      <c r="A18" t="s">
        <v>27</v>
      </c>
      <c r="B18" s="35" t="s">
        <v>54</v>
      </c>
      <c r="C18" s="35" t="s">
        <v>55</v>
      </c>
      <c r="D18" s="36" t="s">
        <v>55</v>
      </c>
      <c r="E18" s="37" t="s">
        <v>56</v>
      </c>
      <c r="F18" t="s">
        <v>37</v>
      </c>
    </row>
    <row r="19" spans="1:6" ht="21" customHeight="1" x14ac:dyDescent="0.45">
      <c r="A19" t="s">
        <v>28</v>
      </c>
      <c r="B19" s="35" t="s">
        <v>57</v>
      </c>
      <c r="C19" s="35" t="s">
        <v>58</v>
      </c>
      <c r="D19" s="36" t="s">
        <v>58</v>
      </c>
      <c r="E19" s="37" t="s">
        <v>59</v>
      </c>
      <c r="F19" t="s">
        <v>37</v>
      </c>
    </row>
    <row r="20" spans="1:6" ht="21" customHeight="1" x14ac:dyDescent="0.45">
      <c r="A20" t="s">
        <v>29</v>
      </c>
      <c r="B20" s="35" t="s">
        <v>60</v>
      </c>
      <c r="C20" s="35" t="s">
        <v>61</v>
      </c>
      <c r="D20" s="36" t="s">
        <v>61</v>
      </c>
      <c r="E20" s="37" t="s">
        <v>62</v>
      </c>
      <c r="F20" t="s">
        <v>38</v>
      </c>
    </row>
    <row r="21" spans="1:6" ht="21" customHeight="1" x14ac:dyDescent="0.45">
      <c r="A21" t="s">
        <v>30</v>
      </c>
      <c r="B21" s="35" t="s">
        <v>63</v>
      </c>
      <c r="C21" s="35" t="s">
        <v>64</v>
      </c>
      <c r="D21" s="36" t="s">
        <v>64</v>
      </c>
      <c r="E21" s="37" t="s">
        <v>65</v>
      </c>
      <c r="F21" t="s">
        <v>37</v>
      </c>
    </row>
    <row r="22" spans="1:6" ht="21" customHeight="1" x14ac:dyDescent="0.45">
      <c r="A22" t="s">
        <v>31</v>
      </c>
      <c r="B22" s="35" t="s">
        <v>66</v>
      </c>
      <c r="C22" s="35" t="s">
        <v>67</v>
      </c>
      <c r="D22" s="36" t="s">
        <v>67</v>
      </c>
      <c r="E22" s="37" t="s">
        <v>68</v>
      </c>
      <c r="F22" t="s">
        <v>37</v>
      </c>
    </row>
    <row r="23" spans="1:6" ht="21" customHeight="1" x14ac:dyDescent="0.45">
      <c r="A23" t="s">
        <v>32</v>
      </c>
      <c r="B23"/>
      <c r="C23"/>
      <c r="D23"/>
      <c r="E23"/>
      <c r="F23"/>
    </row>
    <row r="24" spans="1:6" ht="21" customHeight="1" x14ac:dyDescent="0.45">
      <c r="A24" t="s">
        <v>33</v>
      </c>
      <c r="B24"/>
      <c r="C24"/>
      <c r="D24"/>
      <c r="E24"/>
      <c r="F24"/>
    </row>
    <row r="25" spans="1:6" ht="21" customHeight="1" x14ac:dyDescent="0.45">
      <c r="A25" t="s">
        <v>34</v>
      </c>
      <c r="B25"/>
      <c r="C25"/>
      <c r="D25"/>
      <c r="E25"/>
      <c r="F25"/>
    </row>
    <row r="26" spans="1:6" ht="21" customHeight="1" x14ac:dyDescent="0.45">
      <c r="A26" t="s">
        <v>35</v>
      </c>
      <c r="B26"/>
      <c r="C26"/>
      <c r="D26"/>
      <c r="E26"/>
      <c r="F26"/>
    </row>
    <row r="27" spans="1:6" ht="21" customHeight="1" x14ac:dyDescent="0.45">
      <c r="A27" t="s">
        <v>36</v>
      </c>
      <c r="B27"/>
      <c r="C27"/>
      <c r="D27"/>
      <c r="E27"/>
      <c r="F27"/>
    </row>
  </sheetData>
  <mergeCells count="2">
    <mergeCell ref="C8:C10"/>
    <mergeCell ref="C4:C6"/>
  </mergeCells>
  <pageMargins left="0.7" right="0.7" top="0.75" bottom="0.75" header="0.3" footer="0.3"/>
  <pageSetup paperSize="9" orientation="portrait" horizontalDpi="0" verticalDpi="0" r:id="rId1"/>
  <headerFooter>
    <oddFooter>&amp;C_x000D_&amp;1#&amp;"Calibri"&amp;10&amp;K000000 Classification: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1D8A-883F-4221-A679-5FD1B2731D3C}">
  <dimension ref="A1:U2"/>
  <sheetViews>
    <sheetView workbookViewId="0">
      <selection activeCell="Q31" sqref="Q31"/>
    </sheetView>
  </sheetViews>
  <sheetFormatPr defaultRowHeight="14.25" x14ac:dyDescent="0.45"/>
  <sheetData>
    <row r="1" spans="1:21" x14ac:dyDescent="0.45">
      <c r="A1" s="34" t="s">
        <v>15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4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</sheetData>
  <mergeCells count="1">
    <mergeCell ref="A1:U2"/>
  </mergeCells>
  <pageMargins left="0.7" right="0.7" top="0.75" bottom="0.75" header="0.3" footer="0.3"/>
  <pageSetup orientation="portrait" horizontalDpi="300" verticalDpi="300" r:id="rId1"/>
  <headerFooter>
    <oddFooter>&amp;C_x000D_&amp;1#&amp;"Calibri"&amp;10&amp;K000000 Classification: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a5b2bd23-7643-40b8-aca6-45f909fdef45</TitusGUID>
  <TitusMetadata xmlns="">eyJucyI6Imh0dHA6XC9cL3d3dy50aXR1cy5jb21cL25zXC9VbmlvbiBCYW5rIG9mIEluZGlhIChVQkkpIiwicHJvcHMiOlt7Im4iOiJQSUNTZmllbGQiLCJ2YWxzIjpbeyJ2YWx1ZSI6IkNvbmZpZGVudGlhbCJ9XX0seyJuIjoiUXVlc3Rpb24xIiwidmFscyI6W119LHsibiI6IlF1ZXN0aW9uMiIsInZhbHMiOltdfSx7Im4iOiJRdWVzdGlvbjMiLCJ2YWxzIjpbXX0seyJuIjoiUXVlc3Rpb240IiwidmFscyI6W119XX0=</TitusMetadata>
</titus>
</file>

<file path=customXml/itemProps1.xml><?xml version="1.0" encoding="utf-8"?>
<ds:datastoreItem xmlns:ds="http://schemas.openxmlformats.org/officeDocument/2006/customXml" ds:itemID="{80581BFB-320B-446D-B7DE-182DFF9060C7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Validation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2025-04-25T10:54:24Z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a5b2bd23-7643-40b8-aca6-45f909fdef45</vt:lpwstr>
  </property>
  <property fmtid="{D5CDD505-2E9C-101B-9397-08002B2CF9AE}" pid="3" name="PICSfield">
    <vt:lpwstr>Confidential</vt:lpwstr>
  </property>
  <property fmtid="{D5CDD505-2E9C-101B-9397-08002B2CF9AE}" pid="4" name="MSIP_Label_d794f2fe-a073-4dc5-be8f-7cf72f847812_Enabled">
    <vt:lpwstr>true</vt:lpwstr>
  </property>
  <property fmtid="{D5CDD505-2E9C-101B-9397-08002B2CF9AE}" pid="5" name="MSIP_Label_d794f2fe-a073-4dc5-be8f-7cf72f847812_SetDate">
    <vt:lpwstr>2025-04-15T10:55:51Z</vt:lpwstr>
  </property>
  <property fmtid="{D5CDD505-2E9C-101B-9397-08002B2CF9AE}" pid="6" name="MSIP_Label_d794f2fe-a073-4dc5-be8f-7cf72f847812_Method">
    <vt:lpwstr>Privileged</vt:lpwstr>
  </property>
  <property fmtid="{D5CDD505-2E9C-101B-9397-08002B2CF9AE}" pid="7" name="MSIP_Label_d794f2fe-a073-4dc5-be8f-7cf72f847812_Name">
    <vt:lpwstr>Internal Document</vt:lpwstr>
  </property>
  <property fmtid="{D5CDD505-2E9C-101B-9397-08002B2CF9AE}" pid="8" name="MSIP_Label_d794f2fe-a073-4dc5-be8f-7cf72f847812_SiteId">
    <vt:lpwstr>3459a843-4947-4998-9c9b-75ca8717f4d1</vt:lpwstr>
  </property>
  <property fmtid="{D5CDD505-2E9C-101B-9397-08002B2CF9AE}" pid="9" name="MSIP_Label_d794f2fe-a073-4dc5-be8f-7cf72f847812_ActionId">
    <vt:lpwstr>94bebcf1-b558-49c4-abcb-4765f7cd9983</vt:lpwstr>
  </property>
  <property fmtid="{D5CDD505-2E9C-101B-9397-08002B2CF9AE}" pid="10" name="MSIP_Label_d794f2fe-a073-4dc5-be8f-7cf72f847812_ContentBits">
    <vt:lpwstr>2</vt:lpwstr>
  </property>
  <property fmtid="{D5CDD505-2E9C-101B-9397-08002B2CF9AE}" pid="11" name="MSIP_Label_d794f2fe-a073-4dc5-be8f-7cf72f847812_Tag">
    <vt:lpwstr>10, 0, 1, 1</vt:lpwstr>
  </property>
</Properties>
</file>