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Product Backlog Priorizado" sheetId="2" r:id="rId5"/>
    <sheet state="hidden" name="ProductBacklogPriorizado" sheetId="3" r:id="rId6"/>
    <sheet state="hidden" name="ProductoBacklogPostSprint1" sheetId="4" r:id="rId7"/>
    <sheet state="hidden" name="ProductoBacklogPostSprint2" sheetId="5" r:id="rId8"/>
    <sheet state="hidden" name="ProductoBacklogPostSprint3" sheetId="6" r:id="rId9"/>
    <sheet state="hidden" name="ProductoBacklogPostSprint4" sheetId="7" r:id="rId10"/>
    <sheet state="visible" name="Instructivo" sheetId="8" r:id="rId11"/>
  </sheets>
  <definedNames/>
  <calcPr/>
  <extLst>
    <ext uri="GoogleSheetsCustomDataVersion2">
      <go:sheetsCustomData xmlns:go="http://customooxmlschemas.google.com/" r:id="rId12" roundtripDataChecksum="WeoB9kgkPcfKVJjfclvDZ7iNqPX6z+kAd3D0v+1A5cQ="/>
    </ext>
  </extLst>
</workbook>
</file>

<file path=xl/sharedStrings.xml><?xml version="1.0" encoding="utf-8"?>
<sst xmlns="http://schemas.openxmlformats.org/spreadsheetml/2006/main" count="344" uniqueCount="99">
  <si>
    <t>Desarrollo ágil: Pila de Producto (Product Backlog)</t>
  </si>
  <si>
    <t>Elaborado por: pmoinformatica.com</t>
  </si>
  <si>
    <t>Identificador (ID) de la Historia</t>
  </si>
  <si>
    <t>Enunciado de la Historia</t>
  </si>
  <si>
    <t>Alias</t>
  </si>
  <si>
    <t>Estado</t>
  </si>
  <si>
    <t>Prioridad</t>
  </si>
  <si>
    <t>Dimensión / Esfuerzo</t>
  </si>
  <si>
    <t>Iteración (Sprint)</t>
  </si>
  <si>
    <t>Comentarios</t>
  </si>
  <si>
    <t>Como Vecino/a necesito registrarme en el sistema web de la junta de vecinos para mantenerme comunicado e informado/a de novedades, noticias o hechos de mis vecinos dentro de mi zona territorial.</t>
  </si>
  <si>
    <t>Registro sitio web-01</t>
  </si>
  <si>
    <t>Vacio</t>
  </si>
  <si>
    <t>Como Vecino/a necesito ingresar en el sistema web de la junta de vecinos para mantenerme comunicado e informado/a de novedades, noticias o hechos de mis vecinos dentro de mi zona territorial.</t>
  </si>
  <si>
    <t>Ingreso sitio web-02</t>
  </si>
  <si>
    <t xml:space="preserve">Como Administrador quiero publicar las noticias de alta importancia que ocurran en nuestro sector relacionado a actualizaciones de seguridad dentro de este para mantener a mis vecinos informados y actualizados sobre hechos importantes o relevantes que hayan ocurrido en términos de seguridad                </t>
  </si>
  <si>
    <t xml:space="preserve">Publicación de noticias-03
</t>
  </si>
  <si>
    <t xml:space="preserve">Como Administrador quiero publicar las novedades de alta importancia tales como eventos que ocurran en nuestro sector para mantener a mis vecinos informados y actualizados sobre actividades relevantes que ocurrirán 
</t>
  </si>
  <si>
    <t xml:space="preserve">Publicación de novedades-04
</t>
  </si>
  <si>
    <t>Como Vecino/a necesito informar los problemas del sector mediante una solicitud en línea, ya sean de vía pública, deportes, eventos, etc, para que estos sean enviados al encargado de cada zona y estos lo envíen a municipalidad así, estos sean solucionados para mi y mis vecinos.</t>
  </si>
  <si>
    <t xml:space="preserve">Publicación de Queja o Reclamo - 05
</t>
  </si>
  <si>
    <t xml:space="preserve">Como Vecino/a necesito informarme de las actualizaciones de seguridad de la comuna para considerar las medidas aplicadas para la seguridad mía y de mis vecinos y así, sentirme más seguro con estas medidas aplicadas.
                </t>
  </si>
  <si>
    <t xml:space="preserve">Visualizar noticias-06
</t>
  </si>
  <si>
    <t xml:space="preserve">Como Vecino/a necesito informarme de las novedades que ocurren en mi sector para tener en consideración las rifas, eventos o actividades dentro de mi sector para mi y mis vecinos.                </t>
  </si>
  <si>
    <t xml:space="preserve">Visualizar novedades-07
</t>
  </si>
  <si>
    <t xml:space="preserve">Como Administrador necesito poder registrar diferentes tipos de documentos como "certificado de residencia" para que estos queden guardados para mantener cualquier tipo de actividad registrada dentro de la junta de vecinos                </t>
  </si>
  <si>
    <t xml:space="preserve">Registro de Documentación-08
</t>
  </si>
  <si>
    <t xml:space="preserve">Como Vecino/a necesito informarme del estado actual de mis quejas o informes para saber el estado en el que se encuentran mis solicitudes o peticiones.                
                </t>
  </si>
  <si>
    <t>Estado de Quejas o Reclamos-09</t>
  </si>
  <si>
    <t xml:space="preserve">Como Vecino/a necesito confirmar mi aprobación para los eventos sugeridos por la junta de vecinos en la sección de "Novedades" para sumar mi persona y ayuda a estos eventos para que puedan ser concretados por la junta.                </t>
  </si>
  <si>
    <t xml:space="preserve">Participación de eventos-10
</t>
  </si>
  <si>
    <t xml:space="preserve">Como Vecino/a quiero solicitar certificados o documentación para descargar, tal como "certificado de residencia" esto para evitar atrasos o problemas por no tener la disponibilidad de ir presencialmente a solicitar los documentos. (Papel de residencia)
                </t>
  </si>
  <si>
    <t xml:space="preserve">Solicitud y Descarga de Documentos-11
</t>
  </si>
  <si>
    <t xml:space="preserve">Como Vecino/a necesito poder actualizar mis datos para mantener mi usuario actualizado dentro de la plataforma o sistema para poder actualizar mis datos correspondientes o evitar confusiones dentro de la plataforma con mi usuario                
                </t>
  </si>
  <si>
    <t>Actualizar o editar mis datos como usuario-12</t>
  </si>
  <si>
    <t xml:space="preserve">Como Administrador necesito poder editar la información de los vecinos  para poder mantener los datos del usuarios lo mas actualizado posible
                </t>
  </si>
  <si>
    <t>Editar Usuario-13</t>
  </si>
  <si>
    <t xml:space="preserve">Como Administrador necesito poder eliminar a un usuario/vecino  para asi eliminar a los usuarios que no pertenezcan al a comuna y mantener el espacio en el sistema
                </t>
  </si>
  <si>
    <t>Eliminar Usuario-14</t>
  </si>
  <si>
    <r>
      <rPr>
        <rFont val="Calibri, sans-serif"/>
        <color rgb="FF000000"/>
        <sz val="11.0"/>
      </rPr>
      <t>Como Vecino necesito postular mediante un formulario a cargos superiores que esten disponibles dentro de la Junta de Vecinos</t>
    </r>
  </si>
  <si>
    <t>Postulación a cargos mayores-15</t>
  </si>
  <si>
    <r>
      <rPr>
        <rFont val="Calibri, sans-serif"/>
        <color rgb="FF000000"/>
        <sz val="11.0"/>
      </rPr>
      <t>Como Vecino necesito reportar situación en caso de emergencia o accidentes en el sector</t>
    </r>
  </si>
  <si>
    <t>Reportar Situación-16</t>
  </si>
  <si>
    <r>
      <rPr>
        <rFont val="Calibri, sans-serif"/>
        <color rgb="FF000000"/>
        <sz val="11.0"/>
      </rPr>
      <t>Como Administrador necesito publicar los presupuestos de junta de vecinos</t>
    </r>
  </si>
  <si>
    <t>Creación Apartado presupuestos-17</t>
  </si>
  <si>
    <t>Desarrollo ágil: Pila de Producto (Product Backlog Priorizado)</t>
  </si>
  <si>
    <r>
      <rPr>
        <rFont val="Calibri, sans-serif"/>
        <color rgb="FF000000"/>
        <sz val="11.0"/>
      </rPr>
      <t>Como Vecino necesito reportar situación en caso de emergencia o accidentes en el sector</t>
    </r>
  </si>
  <si>
    <r>
      <rPr>
        <rFont val="Calibri, sans-serif"/>
        <color rgb="FF000000"/>
        <sz val="11.0"/>
      </rPr>
      <t>Como Administrador necesito publicar los presupuestos de junta de vecinos</t>
    </r>
  </si>
  <si>
    <r>
      <rPr>
        <rFont val="Calibri, sans-serif"/>
        <color rgb="FF000000"/>
        <sz val="11.0"/>
      </rPr>
      <t>Como Vecino necesito postular mediante un formulario a cargos superiores que esten disponibles dentro de la Junta de Vecinos</t>
    </r>
  </si>
  <si>
    <t>Ratio de eficiencia</t>
  </si>
  <si>
    <t>Como un Cliente, necesito Reservar un estacionamiento disponible, con la finalidad de Tener un lugar seguro donde estacionar mi vehículo.</t>
  </si>
  <si>
    <t xml:space="preserve">Reservar estacionamiento </t>
  </si>
  <si>
    <t>Terminado</t>
  </si>
  <si>
    <t>Hecho en Canva</t>
  </si>
  <si>
    <t>Como un Dueño, necesito activar mi estacionamiento cuando no lo esté utilizando, con la finalidad de disponibilizar mi estacionamiento para permitir que un cliente lo utilice.</t>
  </si>
  <si>
    <t>Disponibilizar arriendo del estacionamiento.</t>
  </si>
  <si>
    <t>Como un Cliente, necesito agregar un espacio disponible de estacionamiento, con la finalidad de otorgar espacios de estacionamientos seguros para automovilistas y generar un ingreso extra.</t>
  </si>
  <si>
    <t>Agregar estacionamiento</t>
  </si>
  <si>
    <t xml:space="preserve">Como un Cliente, necesito poder acceder al mapa de estacionamiento, con la finalidad de visualizar los estacionamientos disponibles.
</t>
  </si>
  <si>
    <t>Acceder a la vista del mapa</t>
  </si>
  <si>
    <t>Como un cliente, necesito realizar el pago correspondiente después del uso del estacionamiento, con la finalidad de retribuir el uso del estacionamiento.</t>
  </si>
  <si>
    <t>Realizar pago.</t>
  </si>
  <si>
    <t>Como un Cliente, necesito poder ingresar la información de un nuevo vehículo a mi perfil, con la finalidad de que los usuarios de la plataforma tengan una gestión más completa de todos sus vehículos registrados.</t>
  </si>
  <si>
    <t>Ingresar nuevo vehiculo</t>
  </si>
  <si>
    <t>Como un Cliente, necesito poder cancelar una reserva ya agendada, con la finalidad de Volver a habilitar el estacionamiento y quede disponible para otro cliente</t>
  </si>
  <si>
    <t>Cancelar reserva</t>
  </si>
  <si>
    <t>Como un Cliente,  necesito Poder Modificar la información que ingrese sobre el vehículo , con la finalidad de Actualizar la información del vehículo.</t>
  </si>
  <si>
    <t>Modificar Vehículo</t>
  </si>
  <si>
    <t xml:space="preserve">Como un Dueño del estacionamiento, necesito poder modificar la información que ingrese sobre el estacionamiento , con la finalidad de actualizar la información del estacionamiento </t>
  </si>
  <si>
    <t>Modificar estacionamiento</t>
  </si>
  <si>
    <t xml:space="preserve">Como un Cliente, necesito tener una visualizar los estacionamientos que se encuentren más cerca de mi localización actual, con la finalidad de poder ahorrar tiempo y dinero en la búsqueda de estacionamiento que se encuentren cerca de mi.
</t>
  </si>
  <si>
    <t xml:space="preserve">Estacionamiento cercanos </t>
  </si>
  <si>
    <t xml:space="preserve">Como un Dueño del estacionamiento, necesito poder eliminar un estacionamiento agregado, con la finalidad de Habilitar un nuevo estacionamiento para ser utilizado por otro dueño. </t>
  </si>
  <si>
    <t>Eliminar estacionamiento</t>
  </si>
  <si>
    <t>Como un Cliente / Dueño del estacionamiento, necesito poder cambiar tarjeta bancaria asociada a mi cuenta, con la finalidad de tener una forma de pago actualizada</t>
  </si>
  <si>
    <t>Cambió tarjeta bancaria</t>
  </si>
  <si>
    <t>Como un Cliente, necesito aplicar un filtro de estacionamientos en las categorías: Municipales y particulares, con la finalidad de tener un acceso más rápido a la vista de estacionamientos que más me acomoden.</t>
  </si>
  <si>
    <t>Filtrar estacionamiento</t>
  </si>
  <si>
    <t>Como un Cliente, necesito eliminar un vehículo de mi lista de vehículos registrados, con la finalidad de para no tener información innecesaria en mi cuenta</t>
  </si>
  <si>
    <t>Eliminar vehículo</t>
  </si>
  <si>
    <t>Como un Cliente / Dueño del estacionamiento, necesito Poder loguearme con mis datos correspondientes, con la finalidad de ingresar a la app de  “Mi estacionamiento”.</t>
  </si>
  <si>
    <t>Iniciar sesion en  “Mi estacionamiento”</t>
  </si>
  <si>
    <t>Como un Cliente / Dueño del estacionamiento, necesito registrarme con datos personales , con la finalidad de  Iniciar sesión a la APP “Mi estacionamiento”</t>
  </si>
  <si>
    <t>Registrarse a “Mi estacionamiento”</t>
  </si>
  <si>
    <t>Como un Cliente / Dueño del estacionamiento, necesito cerrar mi sesión luego de haber terminado de utilizar mi cuenta en el sitio web, con la finalidad de que nadie haga uso de mi cuenta personal cuando no ocupe el sitio web.</t>
  </si>
  <si>
    <t>Cerrar sesión.</t>
  </si>
  <si>
    <t>En proceso</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</si>
  <si>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</si>
  <si>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</si>
  <si>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</si>
  <si>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</si>
  <si>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</si>
  <si>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</si>
  <si>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</si>
  <si>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</si>
  <si>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</si>
  <si>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</si>
  <si>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</si>
  <si>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 xml:space="preserve">(Estudiantes) DIvision entre el valor de la historia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</si>
</sst>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D0D0D"/>
      <name val="Arial"/>
    </font>
    <font>
      <sz val="11.0"/>
      <color rgb="FF000000"/>
      <name val="Calibri"/>
    </font>
    <font>
      <color theme="1"/>
      <name val="Calibri"/>
      <scheme val="minor"/>
    </font>
    <font>
      <sz val="11.0"/>
      <color theme="1"/>
      <name val="Arial"/>
    </font>
    <font>
      <sz val="11.0"/>
      <color rgb="FFFFFFFF"/>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6">
    <border/>
    <border>
      <left/>
      <right/>
      <top/>
      <bottom/>
    </border>
    <border>
      <left style="thin">
        <color rgb="FF000000"/>
      </left>
      <right style="thin">
        <color rgb="FF000000"/>
      </right>
      <top style="thin">
        <color rgb="FF000000"/>
      </top>
      <bottom style="thin">
        <color rgb="FF000000"/>
      </bottom>
    </border>
    <border>
      <left/>
      <top/>
      <bottom/>
    </border>
    <border>
      <left/>
      <right/>
      <bottom/>
    </border>
    <border>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2" fontId="1" numFmtId="0" xfId="0" applyAlignment="1" applyBorder="1" applyFont="1">
      <alignment horizontal="center" shrinkToFit="0" vertical="top" wrapText="1"/>
    </xf>
    <xf borderId="2" fillId="2"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0" fontId="5" numFmtId="0" xfId="0" applyAlignment="1" applyBorder="1" applyFont="1">
      <alignment horizontal="center" readingOrder="0" vertical="bottom"/>
    </xf>
    <xf borderId="2" fillId="2" fontId="1" numFmtId="164" xfId="0" applyAlignment="1" applyBorder="1" applyFont="1" applyNumberFormat="1">
      <alignment horizontal="center" shrinkToFit="0" vertical="top" wrapText="1"/>
    </xf>
    <xf borderId="2" fillId="0" fontId="1" numFmtId="0" xfId="0" applyAlignment="1" applyBorder="1" applyFont="1">
      <alignment horizontal="center" shrinkToFit="0" vertical="top" wrapText="1"/>
    </xf>
    <xf borderId="3" fillId="2" fontId="1" numFmtId="0" xfId="0" applyBorder="1" applyFont="1"/>
    <xf borderId="2" fillId="0" fontId="6" numFmtId="0" xfId="0" applyAlignment="1" applyBorder="1" applyFont="1">
      <alignment readingOrder="0" shrinkToFit="0" vertical="top" wrapText="1"/>
    </xf>
    <xf borderId="0" fillId="0" fontId="1" numFmtId="0" xfId="0" applyFont="1"/>
    <xf borderId="0" fillId="2" fontId="1" numFmtId="0" xfId="0" applyFont="1"/>
    <xf borderId="2" fillId="0" fontId="1" numFmtId="0" xfId="0" applyAlignment="1" applyBorder="1" applyFont="1">
      <alignment horizontal="center" readingOrder="0" shrinkToFit="0" vertical="top" wrapText="1"/>
    </xf>
    <xf borderId="2" fillId="4" fontId="1" numFmtId="0" xfId="0" applyAlignment="1" applyBorder="1" applyFill="1" applyFont="1">
      <alignment horizontal="left" readingOrder="0" shrinkToFit="0" vertical="top" wrapText="1"/>
    </xf>
    <xf borderId="2" fillId="2" fontId="1" numFmtId="0" xfId="0" applyAlignment="1" applyBorder="1" applyFont="1">
      <alignment horizontal="center"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readingOrder="0" vertical="top"/>
    </xf>
    <xf borderId="4" fillId="2" fontId="1" numFmtId="0" xfId="0" applyBorder="1" applyFont="1"/>
    <xf borderId="0" fillId="4" fontId="6" numFmtId="0" xfId="0" applyAlignment="1" applyFont="1">
      <alignment horizontal="left"/>
    </xf>
    <xf borderId="1" fillId="2" fontId="2" numFmtId="0" xfId="0" applyAlignment="1" applyBorder="1" applyFont="1">
      <alignment readingOrder="0"/>
    </xf>
    <xf borderId="2" fillId="2" fontId="8" numFmtId="0" xfId="0" applyAlignment="1" applyBorder="1" applyFont="1">
      <alignment horizontal="center" readingOrder="0" shrinkToFit="0" vertical="bottom" wrapText="1"/>
    </xf>
    <xf borderId="5" fillId="2" fontId="1" numFmtId="0" xfId="0" applyBorder="1" applyFont="1"/>
    <xf borderId="0" fillId="2" fontId="1" numFmtId="0" xfId="0" applyAlignment="1" applyFont="1">
      <alignment horizontal="center" readingOrder="0" shrinkToFit="0" vertical="top" wrapText="1"/>
    </xf>
    <xf borderId="0" fillId="2" fontId="1" numFmtId="0" xfId="0" applyAlignment="1" applyFont="1">
      <alignment horizontal="left" shrinkToFit="0" vertical="top" wrapText="1"/>
    </xf>
    <xf borderId="0" fillId="2" fontId="1" numFmtId="0" xfId="0" applyAlignment="1" applyFont="1">
      <alignment horizontal="center" shrinkToFit="0" vertical="top" wrapText="1"/>
    </xf>
    <xf borderId="2" fillId="3" fontId="9" numFmtId="0" xfId="0" applyAlignment="1" applyBorder="1" applyFont="1">
      <alignment horizontal="center" shrinkToFit="0" vertical="center" wrapText="1"/>
    </xf>
    <xf borderId="2" fillId="2" fontId="1" numFmtId="2" xfId="0" applyAlignment="1" applyBorder="1" applyFont="1" applyNumberFormat="1">
      <alignment horizontal="center" shrinkToFit="0" vertical="top" wrapText="1"/>
    </xf>
    <xf borderId="2" fillId="0" fontId="6" numFmtId="0" xfId="0" applyBorder="1" applyFont="1"/>
    <xf borderId="2" fillId="4" fontId="1" numFmtId="0" xfId="0" applyAlignment="1" applyBorder="1" applyFont="1">
      <alignment horizontal="left" shrinkToFit="0" vertical="top"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6.0"/>
    <col customWidth="1" min="4" max="4" width="27.57"/>
    <col customWidth="1" min="5" max="5" width="9.14"/>
    <col customWidth="1" min="6" max="6" width="17.86"/>
    <col customWidth="1" min="7" max="7" width="11.86"/>
    <col customWidth="1" min="8" max="8" width="16.14"/>
    <col customWidth="1" min="9" max="9" width="12.29"/>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c r="A5" s="1"/>
      <c r="B5" s="5">
        <v>1.0</v>
      </c>
      <c r="C5" s="6" t="s">
        <v>10</v>
      </c>
      <c r="D5" s="6" t="s">
        <v>11</v>
      </c>
      <c r="E5" s="7" t="s">
        <v>12</v>
      </c>
      <c r="F5" s="8">
        <v>7.0</v>
      </c>
      <c r="G5" s="9">
        <f>(F5*100)/F29</f>
        <v>5.833333333</v>
      </c>
      <c r="H5" s="5"/>
      <c r="I5" s="7"/>
      <c r="J5" s="1"/>
      <c r="K5" s="1"/>
      <c r="L5" s="1"/>
      <c r="M5" s="1"/>
      <c r="N5" s="1"/>
      <c r="O5" s="1"/>
      <c r="P5" s="1"/>
      <c r="Q5" s="1"/>
      <c r="R5" s="1"/>
      <c r="S5" s="1"/>
      <c r="T5" s="1"/>
      <c r="U5" s="1"/>
      <c r="V5" s="1"/>
      <c r="W5" s="1"/>
      <c r="X5" s="1"/>
      <c r="Y5" s="1"/>
      <c r="Z5" s="1"/>
    </row>
    <row r="6">
      <c r="A6" s="1"/>
      <c r="B6" s="5">
        <v>2.0</v>
      </c>
      <c r="C6" s="6" t="s">
        <v>13</v>
      </c>
      <c r="D6" s="6" t="s">
        <v>14</v>
      </c>
      <c r="E6" s="7" t="s">
        <v>12</v>
      </c>
      <c r="F6" s="8">
        <v>7.0</v>
      </c>
      <c r="G6" s="9">
        <f>(F6*100)/F29</f>
        <v>5.833333333</v>
      </c>
      <c r="H6" s="5"/>
      <c r="I6" s="7"/>
      <c r="J6" s="1"/>
      <c r="K6" s="1"/>
      <c r="L6" s="1"/>
      <c r="M6" s="1"/>
      <c r="N6" s="1"/>
      <c r="O6" s="1"/>
      <c r="P6" s="1"/>
      <c r="Q6" s="1"/>
      <c r="R6" s="1"/>
      <c r="S6" s="1"/>
      <c r="T6" s="1"/>
      <c r="U6" s="1"/>
      <c r="V6" s="1"/>
      <c r="W6" s="1"/>
      <c r="X6" s="1"/>
      <c r="Y6" s="1"/>
      <c r="Z6" s="1"/>
    </row>
    <row r="7">
      <c r="A7" s="1"/>
      <c r="B7" s="5">
        <v>3.0</v>
      </c>
      <c r="C7" s="6" t="s">
        <v>15</v>
      </c>
      <c r="D7" s="6" t="s">
        <v>16</v>
      </c>
      <c r="E7" s="7" t="s">
        <v>12</v>
      </c>
      <c r="F7" s="8">
        <v>8.0</v>
      </c>
      <c r="G7" s="9">
        <f>(F7*100)/F29</f>
        <v>6.666666667</v>
      </c>
      <c r="H7" s="5"/>
      <c r="I7" s="7"/>
      <c r="J7" s="1"/>
      <c r="K7" s="1"/>
      <c r="L7" s="1"/>
      <c r="M7" s="1"/>
      <c r="N7" s="1"/>
      <c r="O7" s="1"/>
      <c r="P7" s="1"/>
      <c r="Q7" s="1"/>
      <c r="R7" s="1"/>
      <c r="S7" s="1"/>
      <c r="T7" s="1"/>
      <c r="U7" s="1"/>
      <c r="V7" s="1"/>
      <c r="W7" s="1"/>
      <c r="X7" s="1"/>
      <c r="Y7" s="1"/>
      <c r="Z7" s="1"/>
    </row>
    <row r="8">
      <c r="A8" s="1"/>
      <c r="B8" s="5">
        <v>4.0</v>
      </c>
      <c r="C8" s="6" t="s">
        <v>17</v>
      </c>
      <c r="D8" s="6" t="s">
        <v>18</v>
      </c>
      <c r="E8" s="7" t="s">
        <v>12</v>
      </c>
      <c r="F8" s="8">
        <v>8.0</v>
      </c>
      <c r="G8" s="9">
        <f>(F8*100)/F29</f>
        <v>6.666666667</v>
      </c>
      <c r="H8" s="5"/>
      <c r="I8" s="7"/>
      <c r="J8" s="1"/>
      <c r="K8" s="1"/>
      <c r="L8" s="1"/>
      <c r="M8" s="1"/>
      <c r="N8" s="1"/>
      <c r="O8" s="1"/>
      <c r="P8" s="1"/>
      <c r="Q8" s="1"/>
      <c r="R8" s="1"/>
      <c r="S8" s="1"/>
      <c r="T8" s="1"/>
      <c r="U8" s="1"/>
      <c r="V8" s="1"/>
      <c r="W8" s="1"/>
      <c r="X8" s="1"/>
      <c r="Y8" s="1"/>
      <c r="Z8" s="1"/>
    </row>
    <row r="9">
      <c r="A9" s="1"/>
      <c r="B9" s="10">
        <v>5.0</v>
      </c>
      <c r="C9" s="6" t="s">
        <v>19</v>
      </c>
      <c r="D9" s="6" t="s">
        <v>20</v>
      </c>
      <c r="E9" s="7" t="s">
        <v>12</v>
      </c>
      <c r="F9" s="8">
        <v>10.0</v>
      </c>
      <c r="G9" s="9">
        <f>(F9*100)/F29</f>
        <v>8.333333333</v>
      </c>
      <c r="H9" s="5"/>
      <c r="I9" s="7"/>
      <c r="J9" s="1"/>
      <c r="K9" s="1"/>
      <c r="L9" s="1"/>
      <c r="M9" s="1"/>
      <c r="N9" s="1"/>
      <c r="O9" s="1"/>
      <c r="P9" s="1"/>
      <c r="Q9" s="1"/>
      <c r="R9" s="1"/>
      <c r="S9" s="1"/>
      <c r="T9" s="1"/>
      <c r="U9" s="1"/>
      <c r="V9" s="1"/>
      <c r="W9" s="1"/>
      <c r="X9" s="1"/>
      <c r="Y9" s="1"/>
      <c r="Z9" s="1"/>
    </row>
    <row r="10" ht="42.0" customHeight="1">
      <c r="A10" s="11"/>
      <c r="B10" s="5">
        <v>6.0</v>
      </c>
      <c r="C10" s="6" t="s">
        <v>21</v>
      </c>
      <c r="D10" s="12" t="s">
        <v>22</v>
      </c>
      <c r="E10" s="7" t="s">
        <v>12</v>
      </c>
      <c r="F10" s="8">
        <v>6.0</v>
      </c>
      <c r="G10" s="9">
        <f>(F10*100)/F29</f>
        <v>5</v>
      </c>
      <c r="H10" s="5"/>
      <c r="I10" s="7"/>
      <c r="J10" s="1"/>
      <c r="K10" s="1"/>
      <c r="L10" s="1"/>
      <c r="M10" s="1"/>
      <c r="N10" s="1"/>
      <c r="O10" s="1"/>
      <c r="P10" s="1"/>
      <c r="Q10" s="1"/>
      <c r="R10" s="1"/>
      <c r="S10" s="1"/>
      <c r="T10" s="1"/>
      <c r="U10" s="1"/>
      <c r="V10" s="1"/>
      <c r="W10" s="1"/>
      <c r="X10" s="1"/>
      <c r="Y10" s="1"/>
      <c r="Z10" s="1"/>
    </row>
    <row r="11">
      <c r="A11" s="13"/>
      <c r="B11" s="5">
        <v>7.0</v>
      </c>
      <c r="C11" s="6" t="s">
        <v>23</v>
      </c>
      <c r="D11" s="6" t="s">
        <v>24</v>
      </c>
      <c r="E11" s="7" t="s">
        <v>12</v>
      </c>
      <c r="F11" s="8">
        <v>6.0</v>
      </c>
      <c r="G11" s="9">
        <f>(F11*100)/F29</f>
        <v>5</v>
      </c>
      <c r="H11" s="5"/>
      <c r="I11" s="7"/>
      <c r="J11" s="1"/>
      <c r="K11" s="1"/>
      <c r="L11" s="1"/>
      <c r="M11" s="1"/>
      <c r="N11" s="1"/>
      <c r="O11" s="1"/>
      <c r="P11" s="1"/>
      <c r="Q11" s="1"/>
      <c r="R11" s="1"/>
      <c r="S11" s="1"/>
      <c r="T11" s="1"/>
      <c r="U11" s="1"/>
      <c r="V11" s="1"/>
      <c r="W11" s="1"/>
      <c r="X11" s="1"/>
      <c r="Y11" s="1"/>
      <c r="Z11" s="1"/>
    </row>
    <row r="12">
      <c r="A12" s="14"/>
      <c r="B12" s="15">
        <v>8.0</v>
      </c>
      <c r="C12" s="6" t="s">
        <v>25</v>
      </c>
      <c r="D12" s="16" t="s">
        <v>26</v>
      </c>
      <c r="E12" s="7" t="s">
        <v>12</v>
      </c>
      <c r="F12" s="8">
        <v>8.0</v>
      </c>
      <c r="G12" s="9">
        <f>(F12*100)/F29</f>
        <v>6.666666667</v>
      </c>
      <c r="H12" s="5"/>
      <c r="I12" s="7"/>
      <c r="J12" s="1"/>
      <c r="K12" s="1"/>
      <c r="L12" s="1"/>
      <c r="M12" s="1"/>
      <c r="N12" s="1"/>
      <c r="O12" s="1"/>
      <c r="P12" s="1"/>
      <c r="Q12" s="1"/>
      <c r="R12" s="1"/>
      <c r="S12" s="1"/>
      <c r="T12" s="1"/>
      <c r="U12" s="1"/>
      <c r="V12" s="1"/>
      <c r="W12" s="1"/>
      <c r="X12" s="1"/>
      <c r="Y12" s="1"/>
      <c r="Z12" s="1"/>
    </row>
    <row r="13">
      <c r="A13" s="1"/>
      <c r="B13" s="15">
        <v>9.0</v>
      </c>
      <c r="C13" s="6" t="s">
        <v>27</v>
      </c>
      <c r="D13" s="16" t="s">
        <v>28</v>
      </c>
      <c r="E13" s="7" t="s">
        <v>12</v>
      </c>
      <c r="F13" s="8">
        <v>9.0</v>
      </c>
      <c r="G13" s="9">
        <f>(F13*100)/F29</f>
        <v>7.5</v>
      </c>
      <c r="H13" s="5"/>
      <c r="I13" s="7"/>
      <c r="J13" s="1"/>
      <c r="K13" s="1"/>
      <c r="L13" s="1"/>
      <c r="M13" s="1"/>
      <c r="N13" s="1"/>
      <c r="O13" s="1"/>
      <c r="P13" s="1"/>
      <c r="Q13" s="1"/>
      <c r="R13" s="1"/>
      <c r="S13" s="1"/>
      <c r="T13" s="1"/>
      <c r="U13" s="1"/>
      <c r="V13" s="1"/>
      <c r="W13" s="1"/>
      <c r="X13" s="1"/>
      <c r="Y13" s="1"/>
      <c r="Z13" s="1"/>
    </row>
    <row r="14">
      <c r="A14" s="1"/>
      <c r="B14" s="15">
        <v>10.0</v>
      </c>
      <c r="C14" s="6" t="s">
        <v>29</v>
      </c>
      <c r="D14" s="6" t="s">
        <v>30</v>
      </c>
      <c r="E14" s="7" t="s">
        <v>12</v>
      </c>
      <c r="F14" s="8">
        <v>4.0</v>
      </c>
      <c r="G14" s="9">
        <f t="shared" ref="G14:G21" si="1">(F14*100)/$F$29</f>
        <v>3.333333333</v>
      </c>
      <c r="H14" s="5"/>
      <c r="I14" s="7"/>
      <c r="J14" s="1"/>
      <c r="K14" s="1"/>
      <c r="L14" s="1"/>
      <c r="M14" s="1"/>
      <c r="N14" s="1"/>
      <c r="O14" s="1"/>
      <c r="P14" s="1"/>
      <c r="Q14" s="1"/>
      <c r="R14" s="1"/>
      <c r="S14" s="1"/>
      <c r="T14" s="1"/>
      <c r="U14" s="1"/>
      <c r="V14" s="1"/>
      <c r="W14" s="1"/>
      <c r="X14" s="1"/>
      <c r="Y14" s="1"/>
      <c r="Z14" s="1"/>
    </row>
    <row r="15" ht="47.25" customHeight="1">
      <c r="A15" s="11"/>
      <c r="B15" s="15">
        <v>11.0</v>
      </c>
      <c r="C15" s="6" t="s">
        <v>31</v>
      </c>
      <c r="D15" s="6" t="s">
        <v>32</v>
      </c>
      <c r="E15" s="7" t="s">
        <v>12</v>
      </c>
      <c r="F15" s="8">
        <v>9.0</v>
      </c>
      <c r="G15" s="9">
        <f t="shared" si="1"/>
        <v>7.5</v>
      </c>
      <c r="H15" s="5"/>
      <c r="I15" s="7"/>
      <c r="J15" s="1"/>
      <c r="K15" s="1"/>
      <c r="L15" s="1"/>
      <c r="M15" s="1"/>
      <c r="N15" s="1"/>
      <c r="O15" s="1"/>
      <c r="P15" s="1"/>
      <c r="Q15" s="1"/>
      <c r="R15" s="1"/>
      <c r="S15" s="1"/>
      <c r="T15" s="1"/>
      <c r="U15" s="1"/>
      <c r="V15" s="1"/>
      <c r="W15" s="1"/>
      <c r="X15" s="1"/>
      <c r="Y15" s="1"/>
      <c r="Z15" s="1"/>
    </row>
    <row r="16">
      <c r="A16" s="11"/>
      <c r="B16" s="15">
        <v>12.0</v>
      </c>
      <c r="C16" s="6" t="s">
        <v>33</v>
      </c>
      <c r="D16" s="12" t="s">
        <v>34</v>
      </c>
      <c r="E16" s="7" t="s">
        <v>12</v>
      </c>
      <c r="F16" s="8">
        <v>5.0</v>
      </c>
      <c r="G16" s="9">
        <f t="shared" si="1"/>
        <v>4.166666667</v>
      </c>
      <c r="H16" s="5"/>
      <c r="I16" s="7"/>
      <c r="J16" s="1"/>
      <c r="K16" s="1"/>
      <c r="L16" s="1"/>
      <c r="M16" s="1"/>
      <c r="N16" s="1"/>
      <c r="O16" s="1"/>
      <c r="P16" s="1"/>
      <c r="Q16" s="1"/>
      <c r="R16" s="1"/>
      <c r="S16" s="1"/>
      <c r="T16" s="1"/>
      <c r="U16" s="1"/>
      <c r="V16" s="1"/>
      <c r="W16" s="1"/>
      <c r="X16" s="1"/>
      <c r="Y16" s="1"/>
      <c r="Z16" s="1"/>
    </row>
    <row r="17">
      <c r="A17" s="1"/>
      <c r="B17" s="17">
        <v>13.0</v>
      </c>
      <c r="C17" s="6" t="s">
        <v>35</v>
      </c>
      <c r="D17" s="6" t="s">
        <v>36</v>
      </c>
      <c r="E17" s="7" t="s">
        <v>12</v>
      </c>
      <c r="F17" s="8">
        <v>4.0</v>
      </c>
      <c r="G17" s="9">
        <f t="shared" si="1"/>
        <v>3.333333333</v>
      </c>
      <c r="H17" s="5"/>
      <c r="I17" s="7"/>
      <c r="J17" s="1"/>
      <c r="K17" s="1"/>
      <c r="L17" s="1"/>
      <c r="M17" s="1"/>
      <c r="N17" s="1"/>
      <c r="O17" s="1"/>
      <c r="P17" s="1"/>
      <c r="Q17" s="1"/>
      <c r="R17" s="1"/>
      <c r="S17" s="1"/>
      <c r="T17" s="1"/>
      <c r="U17" s="1"/>
      <c r="V17" s="1"/>
      <c r="W17" s="1"/>
      <c r="X17" s="1"/>
      <c r="Y17" s="1"/>
      <c r="Z17" s="1"/>
    </row>
    <row r="18">
      <c r="A18" s="1"/>
      <c r="B18" s="17">
        <v>14.0</v>
      </c>
      <c r="C18" s="6" t="s">
        <v>37</v>
      </c>
      <c r="D18" s="6" t="s">
        <v>38</v>
      </c>
      <c r="E18" s="7" t="s">
        <v>12</v>
      </c>
      <c r="F18" s="8">
        <v>4.0</v>
      </c>
      <c r="G18" s="9">
        <f t="shared" si="1"/>
        <v>3.333333333</v>
      </c>
      <c r="H18" s="5"/>
      <c r="I18" s="7"/>
      <c r="J18" s="1"/>
      <c r="K18" s="1"/>
      <c r="L18" s="1"/>
      <c r="M18" s="1"/>
      <c r="N18" s="1"/>
      <c r="O18" s="1"/>
      <c r="P18" s="1"/>
      <c r="Q18" s="1"/>
      <c r="R18" s="1"/>
      <c r="S18" s="1"/>
      <c r="T18" s="1"/>
      <c r="U18" s="1"/>
      <c r="V18" s="1"/>
      <c r="W18" s="1"/>
      <c r="X18" s="1"/>
      <c r="Y18" s="1"/>
      <c r="Z18" s="1"/>
    </row>
    <row r="19" ht="44.25" customHeight="1">
      <c r="A19" s="1"/>
      <c r="B19" s="17">
        <v>15.0</v>
      </c>
      <c r="C19" s="18" t="s">
        <v>39</v>
      </c>
      <c r="D19" s="6" t="s">
        <v>40</v>
      </c>
      <c r="E19" s="7" t="s">
        <v>12</v>
      </c>
      <c r="F19" s="17">
        <v>6.0</v>
      </c>
      <c r="G19" s="9">
        <f t="shared" si="1"/>
        <v>5</v>
      </c>
      <c r="H19" s="5"/>
      <c r="I19" s="7"/>
      <c r="J19" s="1"/>
      <c r="K19" s="1"/>
      <c r="L19" s="1"/>
      <c r="M19" s="1"/>
      <c r="N19" s="1"/>
      <c r="O19" s="1"/>
      <c r="P19" s="1"/>
      <c r="Q19" s="1"/>
      <c r="R19" s="1"/>
      <c r="S19" s="1"/>
      <c r="T19" s="1"/>
      <c r="U19" s="1"/>
      <c r="V19" s="1"/>
      <c r="W19" s="1"/>
      <c r="X19" s="1"/>
      <c r="Y19" s="1"/>
      <c r="Z19" s="1"/>
    </row>
    <row r="20" ht="44.25" customHeight="1">
      <c r="A20" s="1"/>
      <c r="B20" s="17">
        <v>16.0</v>
      </c>
      <c r="C20" s="19" t="s">
        <v>41</v>
      </c>
      <c r="D20" s="6" t="s">
        <v>42</v>
      </c>
      <c r="E20" s="7" t="s">
        <v>12</v>
      </c>
      <c r="F20" s="17">
        <v>10.0</v>
      </c>
      <c r="G20" s="9">
        <f t="shared" si="1"/>
        <v>8.333333333</v>
      </c>
      <c r="H20" s="5"/>
      <c r="I20" s="7"/>
      <c r="J20" s="1"/>
      <c r="K20" s="1"/>
      <c r="L20" s="1"/>
      <c r="M20" s="1"/>
      <c r="N20" s="1"/>
      <c r="O20" s="1"/>
      <c r="P20" s="1"/>
      <c r="Q20" s="1"/>
      <c r="R20" s="1"/>
      <c r="S20" s="1"/>
      <c r="T20" s="1"/>
      <c r="U20" s="1"/>
      <c r="V20" s="1"/>
      <c r="W20" s="1"/>
      <c r="X20" s="1"/>
      <c r="Y20" s="1"/>
      <c r="Z20" s="1"/>
    </row>
    <row r="21" ht="44.25" customHeight="1">
      <c r="A21" s="1"/>
      <c r="B21" s="17">
        <v>17.0</v>
      </c>
      <c r="C21" s="19" t="s">
        <v>43</v>
      </c>
      <c r="D21" s="6" t="s">
        <v>44</v>
      </c>
      <c r="E21" s="7" t="s">
        <v>12</v>
      </c>
      <c r="F21" s="17">
        <v>9.0</v>
      </c>
      <c r="G21" s="9">
        <f t="shared" si="1"/>
        <v>7.5</v>
      </c>
      <c r="H21" s="5"/>
      <c r="I21" s="7"/>
      <c r="J21" s="1"/>
      <c r="K21" s="1"/>
      <c r="L21" s="1"/>
      <c r="M21" s="1"/>
      <c r="N21" s="1"/>
      <c r="O21" s="1"/>
      <c r="P21" s="1"/>
      <c r="Q21" s="1"/>
      <c r="R21" s="1"/>
      <c r="S21" s="1"/>
      <c r="T21" s="1"/>
      <c r="U21" s="1"/>
      <c r="V21" s="1"/>
      <c r="W21" s="1"/>
      <c r="X21" s="1"/>
      <c r="Y21" s="1"/>
      <c r="Z21" s="1"/>
    </row>
    <row r="22" ht="15.75" customHeight="1">
      <c r="A22" s="1"/>
      <c r="B22" s="20"/>
      <c r="C22" s="20"/>
      <c r="D22" s="1"/>
      <c r="E22" s="2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2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2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2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2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f>SUM(F5:F21)</f>
        <v>120</v>
      </c>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6.0"/>
    <col customWidth="1" min="4" max="4" width="27.57"/>
    <col customWidth="1" min="5" max="5" width="9.14"/>
    <col customWidth="1" min="6" max="6" width="17.86"/>
    <col customWidth="1" min="7" max="7" width="11.86"/>
    <col customWidth="1" min="8" max="8" width="16.14"/>
    <col customWidth="1" min="9" max="9" width="12.29"/>
    <col customWidth="1" min="10" max="26" width="10.71"/>
  </cols>
  <sheetData>
    <row r="1">
      <c r="A1" s="1"/>
      <c r="B1" s="22" t="s">
        <v>45</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c r="A5" s="1"/>
      <c r="B5" s="5">
        <v>1.0</v>
      </c>
      <c r="C5" s="6" t="s">
        <v>19</v>
      </c>
      <c r="D5" s="6" t="s">
        <v>20</v>
      </c>
      <c r="E5" s="7" t="s">
        <v>12</v>
      </c>
      <c r="F5" s="8">
        <v>10.0</v>
      </c>
      <c r="G5" s="9">
        <f>(F5*100)/F30</f>
        <v>8.333333333</v>
      </c>
      <c r="H5" s="5"/>
      <c r="I5" s="7"/>
      <c r="J5" s="1"/>
      <c r="K5" s="1"/>
      <c r="L5" s="1"/>
      <c r="M5" s="1"/>
      <c r="N5" s="1"/>
      <c r="O5" s="1"/>
      <c r="P5" s="1"/>
      <c r="Q5" s="1"/>
      <c r="R5" s="1"/>
      <c r="S5" s="1"/>
      <c r="T5" s="1"/>
      <c r="U5" s="1"/>
      <c r="V5" s="1"/>
      <c r="W5" s="1"/>
      <c r="X5" s="1"/>
      <c r="Y5" s="1"/>
      <c r="Z5" s="1"/>
    </row>
    <row r="6" ht="42.0" customHeight="1">
      <c r="A6" s="1"/>
      <c r="B6" s="17">
        <v>2.0</v>
      </c>
      <c r="C6" s="19" t="s">
        <v>46</v>
      </c>
      <c r="D6" s="6" t="s">
        <v>42</v>
      </c>
      <c r="E6" s="7" t="s">
        <v>12</v>
      </c>
      <c r="F6" s="23">
        <v>10.0</v>
      </c>
      <c r="G6" s="9">
        <f t="shared" ref="G6:G7" si="1">(F6*100)/$F$30</f>
        <v>8.333333333</v>
      </c>
      <c r="H6" s="5"/>
      <c r="I6" s="7"/>
      <c r="J6" s="1"/>
      <c r="K6" s="1"/>
      <c r="L6" s="1"/>
      <c r="M6" s="1"/>
      <c r="N6" s="1"/>
      <c r="O6" s="1"/>
      <c r="P6" s="1"/>
      <c r="Q6" s="1"/>
      <c r="R6" s="1"/>
      <c r="S6" s="1"/>
      <c r="T6" s="1"/>
      <c r="U6" s="1"/>
      <c r="V6" s="1"/>
      <c r="W6" s="1"/>
      <c r="X6" s="1"/>
      <c r="Y6" s="1"/>
      <c r="Z6" s="1"/>
    </row>
    <row r="7">
      <c r="A7" s="1"/>
      <c r="B7" s="17">
        <v>3.0</v>
      </c>
      <c r="C7" s="19" t="s">
        <v>47</v>
      </c>
      <c r="D7" s="6" t="s">
        <v>44</v>
      </c>
      <c r="E7" s="7" t="s">
        <v>12</v>
      </c>
      <c r="F7" s="23">
        <v>9.0</v>
      </c>
      <c r="G7" s="9">
        <f t="shared" si="1"/>
        <v>7.5</v>
      </c>
      <c r="H7" s="5"/>
      <c r="I7" s="7"/>
      <c r="J7" s="1"/>
      <c r="K7" s="1"/>
      <c r="L7" s="1"/>
      <c r="M7" s="1"/>
      <c r="N7" s="1"/>
      <c r="O7" s="1"/>
      <c r="P7" s="1"/>
      <c r="Q7" s="1"/>
      <c r="R7" s="1"/>
      <c r="S7" s="1"/>
      <c r="T7" s="1"/>
      <c r="U7" s="1"/>
      <c r="V7" s="1"/>
      <c r="W7" s="1"/>
      <c r="X7" s="1"/>
      <c r="Y7" s="1"/>
      <c r="Z7" s="1"/>
    </row>
    <row r="8">
      <c r="A8" s="1"/>
      <c r="B8" s="17">
        <v>4.0</v>
      </c>
      <c r="C8" s="6" t="s">
        <v>27</v>
      </c>
      <c r="D8" s="16" t="s">
        <v>28</v>
      </c>
      <c r="E8" s="7" t="s">
        <v>12</v>
      </c>
      <c r="F8" s="8">
        <v>9.0</v>
      </c>
      <c r="G8" s="9">
        <f>(F8*100)/F30</f>
        <v>7.5</v>
      </c>
      <c r="H8" s="5"/>
      <c r="I8" s="7"/>
      <c r="J8" s="1"/>
      <c r="K8" s="1"/>
      <c r="L8" s="1"/>
      <c r="M8" s="1"/>
      <c r="N8" s="1"/>
      <c r="O8" s="1"/>
      <c r="P8" s="1"/>
      <c r="Q8" s="1"/>
      <c r="R8" s="1"/>
      <c r="S8" s="1"/>
      <c r="T8" s="1"/>
      <c r="U8" s="1"/>
      <c r="V8" s="1"/>
      <c r="W8" s="1"/>
      <c r="X8" s="1"/>
      <c r="Y8" s="1"/>
      <c r="Z8" s="1"/>
    </row>
    <row r="9">
      <c r="A9" s="1"/>
      <c r="B9" s="17">
        <v>5.0</v>
      </c>
      <c r="C9" s="6" t="s">
        <v>31</v>
      </c>
      <c r="D9" s="6" t="s">
        <v>32</v>
      </c>
      <c r="E9" s="7" t="s">
        <v>12</v>
      </c>
      <c r="F9" s="8">
        <v>9.0</v>
      </c>
      <c r="G9" s="9">
        <f>(F9*100)/F30</f>
        <v>7.5</v>
      </c>
      <c r="H9" s="5"/>
      <c r="I9" s="7"/>
      <c r="J9" s="1"/>
      <c r="K9" s="1"/>
      <c r="L9" s="1"/>
      <c r="M9" s="1"/>
      <c r="N9" s="1"/>
      <c r="O9" s="1"/>
      <c r="P9" s="1"/>
      <c r="Q9" s="1"/>
      <c r="R9" s="1"/>
      <c r="S9" s="1"/>
      <c r="T9" s="1"/>
      <c r="U9" s="1"/>
      <c r="V9" s="1"/>
      <c r="W9" s="1"/>
      <c r="X9" s="1"/>
      <c r="Y9" s="1"/>
      <c r="Z9" s="1"/>
    </row>
    <row r="10">
      <c r="A10" s="1"/>
      <c r="B10" s="17">
        <v>6.0</v>
      </c>
      <c r="C10" s="6" t="s">
        <v>15</v>
      </c>
      <c r="D10" s="6" t="s">
        <v>16</v>
      </c>
      <c r="E10" s="7" t="s">
        <v>12</v>
      </c>
      <c r="F10" s="8">
        <v>8.0</v>
      </c>
      <c r="G10" s="9">
        <f>(F10*100)/F30</f>
        <v>6.666666667</v>
      </c>
      <c r="H10" s="5"/>
      <c r="I10" s="7"/>
      <c r="J10" s="1"/>
      <c r="K10" s="1"/>
      <c r="L10" s="1"/>
      <c r="M10" s="1"/>
      <c r="N10" s="1"/>
      <c r="O10" s="1"/>
      <c r="P10" s="1"/>
      <c r="Q10" s="1"/>
      <c r="R10" s="1"/>
      <c r="S10" s="1"/>
      <c r="T10" s="1"/>
      <c r="U10" s="1"/>
      <c r="V10" s="1"/>
      <c r="W10" s="1"/>
      <c r="X10" s="1"/>
      <c r="Y10" s="1"/>
      <c r="Z10" s="1"/>
    </row>
    <row r="11">
      <c r="A11" s="1"/>
      <c r="B11" s="15">
        <v>7.0</v>
      </c>
      <c r="C11" s="6" t="s">
        <v>17</v>
      </c>
      <c r="D11" s="6" t="s">
        <v>18</v>
      </c>
      <c r="E11" s="7" t="s">
        <v>12</v>
      </c>
      <c r="F11" s="8">
        <v>8.0</v>
      </c>
      <c r="G11" s="9">
        <f>(F11*100)/F30</f>
        <v>6.666666667</v>
      </c>
      <c r="H11" s="5"/>
      <c r="I11" s="7"/>
      <c r="J11" s="1"/>
      <c r="K11" s="1"/>
      <c r="L11" s="1"/>
      <c r="M11" s="1"/>
      <c r="N11" s="1"/>
      <c r="O11" s="1"/>
      <c r="P11" s="1"/>
      <c r="Q11" s="1"/>
      <c r="R11" s="1"/>
      <c r="S11" s="1"/>
      <c r="T11" s="1"/>
      <c r="U11" s="1"/>
      <c r="V11" s="1"/>
      <c r="W11" s="1"/>
      <c r="X11" s="1"/>
      <c r="Y11" s="1"/>
      <c r="Z11" s="1"/>
    </row>
    <row r="12" ht="42.0" customHeight="1">
      <c r="A12" s="11"/>
      <c r="B12" s="17">
        <v>8.0</v>
      </c>
      <c r="C12" s="6" t="s">
        <v>25</v>
      </c>
      <c r="D12" s="16" t="s">
        <v>26</v>
      </c>
      <c r="E12" s="7" t="s">
        <v>12</v>
      </c>
      <c r="F12" s="8">
        <v>8.0</v>
      </c>
      <c r="G12" s="9">
        <f>(F12*100)/F30</f>
        <v>6.666666667</v>
      </c>
      <c r="H12" s="5"/>
      <c r="I12" s="7"/>
      <c r="J12" s="1"/>
      <c r="K12" s="1"/>
      <c r="L12" s="1"/>
      <c r="M12" s="1"/>
      <c r="N12" s="1"/>
      <c r="O12" s="1"/>
      <c r="P12" s="1"/>
      <c r="Q12" s="1"/>
      <c r="R12" s="1"/>
      <c r="S12" s="1"/>
      <c r="T12" s="1"/>
      <c r="U12" s="1"/>
      <c r="V12" s="1"/>
      <c r="W12" s="1"/>
      <c r="X12" s="1"/>
      <c r="Y12" s="1"/>
      <c r="Z12" s="1"/>
    </row>
    <row r="13">
      <c r="A13" s="13"/>
      <c r="B13" s="17">
        <v>9.0</v>
      </c>
      <c r="C13" s="6" t="s">
        <v>10</v>
      </c>
      <c r="D13" s="6" t="s">
        <v>11</v>
      </c>
      <c r="E13" s="7" t="s">
        <v>12</v>
      </c>
      <c r="F13" s="8">
        <v>7.0</v>
      </c>
      <c r="G13" s="9">
        <f>(F13*100)/F30</f>
        <v>5.833333333</v>
      </c>
      <c r="H13" s="5"/>
      <c r="I13" s="7"/>
      <c r="J13" s="1"/>
      <c r="K13" s="1"/>
      <c r="L13" s="1"/>
      <c r="M13" s="1"/>
      <c r="N13" s="1"/>
      <c r="O13" s="1"/>
      <c r="P13" s="1"/>
      <c r="Q13" s="1"/>
      <c r="R13" s="1"/>
      <c r="S13" s="1"/>
      <c r="T13" s="1"/>
      <c r="U13" s="1"/>
      <c r="V13" s="1"/>
      <c r="W13" s="1"/>
      <c r="X13" s="1"/>
      <c r="Y13" s="1"/>
      <c r="Z13" s="1"/>
    </row>
    <row r="14">
      <c r="A14" s="14"/>
      <c r="B14" s="15">
        <v>10.0</v>
      </c>
      <c r="C14" s="6" t="s">
        <v>13</v>
      </c>
      <c r="D14" s="6" t="s">
        <v>14</v>
      </c>
      <c r="E14" s="7" t="s">
        <v>12</v>
      </c>
      <c r="F14" s="8">
        <v>7.0</v>
      </c>
      <c r="G14" s="9">
        <f>(F14*100)/F30</f>
        <v>5.833333333</v>
      </c>
      <c r="H14" s="5"/>
      <c r="I14" s="7"/>
      <c r="J14" s="1"/>
      <c r="K14" s="1"/>
      <c r="L14" s="1"/>
      <c r="M14" s="1"/>
      <c r="N14" s="1"/>
      <c r="O14" s="1"/>
      <c r="P14" s="1"/>
      <c r="Q14" s="1"/>
      <c r="R14" s="1"/>
      <c r="S14" s="1"/>
      <c r="T14" s="1"/>
      <c r="U14" s="1"/>
      <c r="V14" s="1"/>
      <c r="W14" s="1"/>
      <c r="X14" s="1"/>
      <c r="Y14" s="1"/>
      <c r="Z14" s="1"/>
    </row>
    <row r="15" ht="35.25" customHeight="1">
      <c r="A15" s="14"/>
      <c r="B15" s="15">
        <v>11.0</v>
      </c>
      <c r="C15" s="18" t="s">
        <v>48</v>
      </c>
      <c r="D15" s="6" t="s">
        <v>40</v>
      </c>
      <c r="E15" s="7" t="s">
        <v>12</v>
      </c>
      <c r="F15" s="23">
        <v>6.0</v>
      </c>
      <c r="G15" s="9">
        <f>(F15*100)/$F30</f>
        <v>5</v>
      </c>
      <c r="H15" s="5"/>
      <c r="I15" s="7"/>
      <c r="J15" s="1"/>
      <c r="K15" s="1"/>
      <c r="L15" s="1"/>
      <c r="M15" s="1"/>
      <c r="N15" s="1"/>
      <c r="O15" s="1"/>
      <c r="P15" s="1"/>
      <c r="Q15" s="1"/>
      <c r="R15" s="1"/>
      <c r="S15" s="1"/>
      <c r="T15" s="1"/>
      <c r="U15" s="1"/>
      <c r="V15" s="1"/>
      <c r="W15" s="1"/>
      <c r="X15" s="1"/>
      <c r="Y15" s="1"/>
      <c r="Z15" s="1"/>
    </row>
    <row r="16">
      <c r="A16" s="1"/>
      <c r="B16" s="15">
        <v>12.0</v>
      </c>
      <c r="C16" s="6" t="s">
        <v>21</v>
      </c>
      <c r="D16" s="12" t="s">
        <v>22</v>
      </c>
      <c r="E16" s="7" t="s">
        <v>12</v>
      </c>
      <c r="F16" s="8">
        <v>6.0</v>
      </c>
      <c r="G16" s="9">
        <f>(F16*100)/F30</f>
        <v>5</v>
      </c>
      <c r="H16" s="5"/>
      <c r="I16" s="7"/>
      <c r="J16" s="1"/>
      <c r="K16" s="1"/>
      <c r="L16" s="1"/>
      <c r="M16" s="1"/>
      <c r="N16" s="1"/>
      <c r="O16" s="1"/>
      <c r="P16" s="1"/>
      <c r="Q16" s="1"/>
      <c r="R16" s="1"/>
      <c r="S16" s="1"/>
      <c r="T16" s="1"/>
      <c r="U16" s="1"/>
      <c r="V16" s="1"/>
      <c r="W16" s="1"/>
      <c r="X16" s="1"/>
      <c r="Y16" s="1"/>
      <c r="Z16" s="1"/>
    </row>
    <row r="17">
      <c r="A17" s="1"/>
      <c r="B17" s="15">
        <v>13.0</v>
      </c>
      <c r="C17" s="6" t="s">
        <v>23</v>
      </c>
      <c r="D17" s="6" t="s">
        <v>24</v>
      </c>
      <c r="E17" s="7" t="s">
        <v>12</v>
      </c>
      <c r="F17" s="8">
        <v>6.0</v>
      </c>
      <c r="G17" s="9">
        <f t="shared" ref="G17:G21" si="2">(F17*100)/$F$30</f>
        <v>5</v>
      </c>
      <c r="H17" s="5"/>
      <c r="I17" s="7"/>
      <c r="J17" s="1"/>
      <c r="K17" s="1"/>
      <c r="L17" s="1"/>
      <c r="M17" s="1"/>
      <c r="N17" s="1"/>
      <c r="O17" s="1"/>
      <c r="P17" s="1"/>
      <c r="Q17" s="1"/>
      <c r="R17" s="1"/>
      <c r="S17" s="1"/>
      <c r="T17" s="1"/>
      <c r="U17" s="1"/>
      <c r="V17" s="1"/>
      <c r="W17" s="1"/>
      <c r="X17" s="1"/>
      <c r="Y17" s="1"/>
      <c r="Z17" s="1"/>
    </row>
    <row r="18" ht="47.25" customHeight="1">
      <c r="A18" s="11"/>
      <c r="B18" s="15">
        <v>14.0</v>
      </c>
      <c r="C18" s="6" t="s">
        <v>33</v>
      </c>
      <c r="D18" s="12" t="s">
        <v>34</v>
      </c>
      <c r="E18" s="7" t="s">
        <v>12</v>
      </c>
      <c r="F18" s="8">
        <v>5.0</v>
      </c>
      <c r="G18" s="9">
        <f t="shared" si="2"/>
        <v>4.166666667</v>
      </c>
      <c r="H18" s="5"/>
      <c r="I18" s="7"/>
      <c r="J18" s="1"/>
      <c r="K18" s="1"/>
      <c r="L18" s="1"/>
      <c r="M18" s="1"/>
      <c r="N18" s="1"/>
      <c r="O18" s="1"/>
      <c r="P18" s="1"/>
      <c r="Q18" s="1"/>
      <c r="R18" s="1"/>
      <c r="S18" s="1"/>
      <c r="T18" s="1"/>
      <c r="U18" s="1"/>
      <c r="V18" s="1"/>
      <c r="W18" s="1"/>
      <c r="X18" s="1"/>
      <c r="Y18" s="1"/>
      <c r="Z18" s="1"/>
    </row>
    <row r="19">
      <c r="A19" s="11"/>
      <c r="B19" s="15">
        <v>15.0</v>
      </c>
      <c r="C19" s="6" t="s">
        <v>29</v>
      </c>
      <c r="D19" s="6" t="s">
        <v>30</v>
      </c>
      <c r="E19" s="7" t="s">
        <v>12</v>
      </c>
      <c r="F19" s="8">
        <v>4.0</v>
      </c>
      <c r="G19" s="9">
        <f t="shared" si="2"/>
        <v>3.333333333</v>
      </c>
      <c r="H19" s="5"/>
      <c r="I19" s="7"/>
      <c r="J19" s="1"/>
      <c r="K19" s="1"/>
      <c r="L19" s="1"/>
      <c r="M19" s="1"/>
      <c r="N19" s="1"/>
      <c r="O19" s="1"/>
      <c r="P19" s="1"/>
      <c r="Q19" s="1"/>
      <c r="R19" s="1"/>
      <c r="S19" s="1"/>
      <c r="T19" s="1"/>
      <c r="U19" s="1"/>
      <c r="V19" s="1"/>
      <c r="W19" s="1"/>
      <c r="X19" s="1"/>
      <c r="Y19" s="1"/>
      <c r="Z19" s="1"/>
    </row>
    <row r="20">
      <c r="A20" s="1"/>
      <c r="B20" s="17">
        <v>16.0</v>
      </c>
      <c r="C20" s="6" t="s">
        <v>35</v>
      </c>
      <c r="D20" s="6" t="s">
        <v>36</v>
      </c>
      <c r="E20" s="7" t="s">
        <v>12</v>
      </c>
      <c r="F20" s="8">
        <v>4.0</v>
      </c>
      <c r="G20" s="9">
        <f t="shared" si="2"/>
        <v>3.333333333</v>
      </c>
      <c r="H20" s="5"/>
      <c r="I20" s="7"/>
      <c r="J20" s="1"/>
      <c r="K20" s="1"/>
      <c r="L20" s="1"/>
      <c r="M20" s="1"/>
      <c r="N20" s="1"/>
      <c r="O20" s="1"/>
      <c r="P20" s="1"/>
      <c r="Q20" s="1"/>
      <c r="R20" s="1"/>
      <c r="S20" s="1"/>
      <c r="T20" s="1"/>
      <c r="U20" s="1"/>
      <c r="V20" s="1"/>
      <c r="W20" s="1"/>
      <c r="X20" s="1"/>
      <c r="Y20" s="1"/>
      <c r="Z20" s="1"/>
    </row>
    <row r="21">
      <c r="A21" s="11"/>
      <c r="B21" s="17">
        <v>17.0</v>
      </c>
      <c r="C21" s="6" t="s">
        <v>37</v>
      </c>
      <c r="D21" s="6" t="s">
        <v>38</v>
      </c>
      <c r="E21" s="7" t="s">
        <v>12</v>
      </c>
      <c r="F21" s="8">
        <v>4.0</v>
      </c>
      <c r="G21" s="9">
        <f t="shared" si="2"/>
        <v>3.333333333</v>
      </c>
      <c r="H21" s="5"/>
      <c r="I21" s="7"/>
      <c r="J21" s="24"/>
      <c r="K21" s="1"/>
      <c r="L21" s="1"/>
      <c r="M21" s="1"/>
      <c r="N21" s="1"/>
      <c r="O21" s="1"/>
      <c r="P21" s="1"/>
      <c r="Q21" s="1"/>
      <c r="R21" s="1"/>
      <c r="S21" s="1"/>
      <c r="T21" s="1"/>
      <c r="U21" s="1"/>
      <c r="V21" s="1"/>
      <c r="W21" s="1"/>
      <c r="X21" s="1"/>
      <c r="Y21" s="1"/>
      <c r="Z21" s="1"/>
    </row>
    <row r="22" ht="44.25" customHeight="1">
      <c r="A22" s="11"/>
      <c r="B22" s="25"/>
      <c r="C22" s="26"/>
      <c r="D22" s="26"/>
      <c r="E22" s="26"/>
      <c r="F22" s="27"/>
      <c r="G22" s="27"/>
      <c r="H22" s="27"/>
      <c r="I22" s="26"/>
      <c r="J22" s="24"/>
      <c r="K22" s="1"/>
      <c r="L22" s="1"/>
      <c r="M22" s="1"/>
      <c r="N22" s="1"/>
      <c r="O22" s="1"/>
      <c r="P22" s="1"/>
      <c r="Q22" s="1"/>
      <c r="R22" s="1"/>
      <c r="S22" s="1"/>
      <c r="T22" s="1"/>
      <c r="U22" s="1"/>
      <c r="V22" s="1"/>
      <c r="W22" s="1"/>
      <c r="X22" s="1"/>
      <c r="Y22" s="1"/>
      <c r="Z22" s="1"/>
    </row>
    <row r="23" ht="15.75" customHeight="1">
      <c r="A23" s="1"/>
      <c r="B23" s="20"/>
      <c r="C23" s="20"/>
      <c r="D23" s="20"/>
      <c r="E23" s="21"/>
      <c r="F23" s="20"/>
      <c r="G23" s="20"/>
      <c r="H23" s="20"/>
      <c r="I23" s="20"/>
      <c r="J23" s="1"/>
      <c r="K23" s="1"/>
      <c r="L23" s="1"/>
      <c r="M23" s="1"/>
      <c r="N23" s="1"/>
      <c r="O23" s="1"/>
      <c r="P23" s="1"/>
      <c r="Q23" s="1"/>
      <c r="R23" s="1"/>
      <c r="S23" s="1"/>
      <c r="T23" s="1"/>
      <c r="U23" s="1"/>
      <c r="V23" s="1"/>
      <c r="W23" s="1"/>
      <c r="X23" s="1"/>
      <c r="Y23" s="1"/>
      <c r="Z23" s="1"/>
    </row>
    <row r="24" ht="15.75" customHeight="1">
      <c r="A24" s="1"/>
      <c r="B24" s="1"/>
      <c r="C24" s="1"/>
      <c r="D24" s="1"/>
      <c r="E24" s="2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2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2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2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f>SUM(F5:F21)</f>
        <v>120</v>
      </c>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rintOptions/>
  <pageMargins bottom="0.7480314960629921" footer="0.0" header="0.0" left="0.2362204724409449" right="0.2362204724409449" top="0.7480314960629921"/>
  <pageSetup scale="7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25.14"/>
  </cols>
  <sheetData>
    <row r="2">
      <c r="A2" s="4" t="s">
        <v>2</v>
      </c>
      <c r="B2" s="4" t="s">
        <v>3</v>
      </c>
      <c r="C2" s="4" t="s">
        <v>4</v>
      </c>
      <c r="D2" s="4" t="s">
        <v>5</v>
      </c>
      <c r="E2" s="4" t="s">
        <v>6</v>
      </c>
      <c r="F2" s="4" t="s">
        <v>7</v>
      </c>
      <c r="G2" s="28" t="s">
        <v>49</v>
      </c>
      <c r="H2" s="4" t="s">
        <v>8</v>
      </c>
      <c r="I2" s="4" t="s">
        <v>9</v>
      </c>
    </row>
    <row r="3" ht="52.5" customHeight="1">
      <c r="A3" s="5">
        <v>2.0</v>
      </c>
      <c r="B3" s="7" t="s">
        <v>50</v>
      </c>
      <c r="C3" s="7" t="s">
        <v>51</v>
      </c>
      <c r="D3" s="7" t="s">
        <v>52</v>
      </c>
      <c r="E3" s="5">
        <v>10.0</v>
      </c>
      <c r="F3" s="5">
        <v>15.8</v>
      </c>
      <c r="G3" s="29">
        <f t="shared" ref="G3:G19" si="1">E3/F3</f>
        <v>0.6329113924</v>
      </c>
      <c r="H3" s="5">
        <v>1.0</v>
      </c>
      <c r="I3" s="7" t="s">
        <v>53</v>
      </c>
    </row>
    <row r="4" ht="52.5" customHeight="1">
      <c r="A4" s="5">
        <v>1.0</v>
      </c>
      <c r="B4" s="7" t="s">
        <v>54</v>
      </c>
      <c r="C4" s="7" t="s">
        <v>55</v>
      </c>
      <c r="D4" s="7" t="s">
        <v>52</v>
      </c>
      <c r="E4" s="5">
        <v>10.0</v>
      </c>
      <c r="F4" s="5">
        <v>31.8</v>
      </c>
      <c r="G4" s="29">
        <f t="shared" si="1"/>
        <v>0.3144654088</v>
      </c>
      <c r="H4" s="5">
        <v>1.0</v>
      </c>
      <c r="I4" s="7" t="s">
        <v>53</v>
      </c>
    </row>
    <row r="5" ht="52.5" customHeight="1">
      <c r="A5" s="5">
        <v>4.0</v>
      </c>
      <c r="B5" s="7" t="s">
        <v>56</v>
      </c>
      <c r="C5" s="7" t="s">
        <v>57</v>
      </c>
      <c r="D5" s="7" t="s">
        <v>52</v>
      </c>
      <c r="E5" s="5">
        <v>9.0</v>
      </c>
      <c r="F5" s="5">
        <v>10.4</v>
      </c>
      <c r="G5" s="29">
        <f t="shared" si="1"/>
        <v>0.8653846154</v>
      </c>
      <c r="H5" s="5">
        <v>1.0</v>
      </c>
      <c r="I5" s="7" t="s">
        <v>53</v>
      </c>
    </row>
    <row r="6" ht="52.5" customHeight="1">
      <c r="A6" s="10">
        <v>5.0</v>
      </c>
      <c r="B6" s="7" t="s">
        <v>58</v>
      </c>
      <c r="C6" s="7" t="s">
        <v>59</v>
      </c>
      <c r="D6" s="7" t="s">
        <v>52</v>
      </c>
      <c r="E6" s="5">
        <v>9.0</v>
      </c>
      <c r="F6" s="5">
        <v>12.6</v>
      </c>
      <c r="G6" s="29">
        <f t="shared" si="1"/>
        <v>0.7142857143</v>
      </c>
      <c r="H6" s="5">
        <v>2.0</v>
      </c>
      <c r="I6" s="7" t="s">
        <v>53</v>
      </c>
    </row>
    <row r="7" ht="52.5" customHeight="1">
      <c r="A7" s="5">
        <v>3.0</v>
      </c>
      <c r="B7" s="7" t="s">
        <v>60</v>
      </c>
      <c r="C7" s="7" t="s">
        <v>61</v>
      </c>
      <c r="D7" s="7" t="s">
        <v>52</v>
      </c>
      <c r="E7" s="5">
        <v>9.0</v>
      </c>
      <c r="F7" s="5">
        <v>24.6</v>
      </c>
      <c r="G7" s="29">
        <f t="shared" si="1"/>
        <v>0.3658536585</v>
      </c>
      <c r="H7" s="5">
        <v>2.0</v>
      </c>
      <c r="I7" s="7" t="s">
        <v>53</v>
      </c>
    </row>
    <row r="8" ht="52.5" customHeight="1">
      <c r="A8" s="5">
        <v>7.0</v>
      </c>
      <c r="B8" s="7" t="s">
        <v>62</v>
      </c>
      <c r="C8" s="7" t="s">
        <v>63</v>
      </c>
      <c r="D8" s="7" t="s">
        <v>52</v>
      </c>
      <c r="E8" s="5">
        <v>8.0</v>
      </c>
      <c r="F8" s="5">
        <v>8.0</v>
      </c>
      <c r="G8" s="29">
        <f t="shared" si="1"/>
        <v>1</v>
      </c>
      <c r="H8" s="5">
        <v>2.0</v>
      </c>
      <c r="I8" s="7" t="s">
        <v>53</v>
      </c>
    </row>
    <row r="9" ht="52.5" customHeight="1">
      <c r="A9" s="5">
        <v>6.0</v>
      </c>
      <c r="B9" s="7" t="s">
        <v>64</v>
      </c>
      <c r="C9" s="30" t="s">
        <v>65</v>
      </c>
      <c r="D9" s="7" t="s">
        <v>52</v>
      </c>
      <c r="E9" s="5">
        <v>8.0</v>
      </c>
      <c r="F9" s="5">
        <v>9.1</v>
      </c>
      <c r="G9" s="29">
        <f t="shared" si="1"/>
        <v>0.8791208791</v>
      </c>
      <c r="H9" s="5">
        <v>2.0</v>
      </c>
      <c r="I9" s="7" t="s">
        <v>53</v>
      </c>
    </row>
    <row r="10" ht="52.5" customHeight="1">
      <c r="A10" s="5">
        <v>10.0</v>
      </c>
      <c r="B10" s="7" t="s">
        <v>66</v>
      </c>
      <c r="C10" s="7" t="s">
        <v>67</v>
      </c>
      <c r="D10" s="7" t="s">
        <v>52</v>
      </c>
      <c r="E10" s="5">
        <v>8.0</v>
      </c>
      <c r="F10" s="5">
        <v>10.6</v>
      </c>
      <c r="G10" s="29">
        <f t="shared" si="1"/>
        <v>0.7547169811</v>
      </c>
      <c r="H10" s="5">
        <v>3.0</v>
      </c>
      <c r="I10" s="7" t="s">
        <v>53</v>
      </c>
    </row>
    <row r="11" ht="52.5" customHeight="1">
      <c r="A11" s="5">
        <v>9.0</v>
      </c>
      <c r="B11" s="7" t="s">
        <v>68</v>
      </c>
      <c r="C11" s="7" t="s">
        <v>69</v>
      </c>
      <c r="D11" s="7" t="s">
        <v>52</v>
      </c>
      <c r="E11" s="5">
        <v>8.0</v>
      </c>
      <c r="F11" s="5">
        <v>11.8</v>
      </c>
      <c r="G11" s="29">
        <f t="shared" si="1"/>
        <v>0.6779661017</v>
      </c>
      <c r="H11" s="5">
        <v>3.0</v>
      </c>
      <c r="I11" s="7" t="s">
        <v>53</v>
      </c>
    </row>
    <row r="12" ht="52.5" customHeight="1">
      <c r="A12" s="10">
        <v>8.0</v>
      </c>
      <c r="B12" s="7" t="s">
        <v>70</v>
      </c>
      <c r="C12" s="31" t="s">
        <v>71</v>
      </c>
      <c r="D12" s="7" t="s">
        <v>52</v>
      </c>
      <c r="E12" s="5">
        <v>8.0</v>
      </c>
      <c r="F12" s="5">
        <v>16.2</v>
      </c>
      <c r="G12" s="29">
        <f t="shared" si="1"/>
        <v>0.4938271605</v>
      </c>
      <c r="H12" s="5">
        <v>3.0</v>
      </c>
      <c r="I12" s="7" t="s">
        <v>53</v>
      </c>
    </row>
    <row r="13" ht="52.5" customHeight="1">
      <c r="A13" s="5">
        <v>11.0</v>
      </c>
      <c r="B13" s="7" t="s">
        <v>72</v>
      </c>
      <c r="C13" s="30" t="s">
        <v>73</v>
      </c>
      <c r="D13" s="7" t="s">
        <v>52</v>
      </c>
      <c r="E13" s="5">
        <v>7.0</v>
      </c>
      <c r="F13" s="5">
        <v>11.4</v>
      </c>
      <c r="G13" s="29">
        <f t="shared" si="1"/>
        <v>0.6140350877</v>
      </c>
      <c r="H13" s="5">
        <v>3.0</v>
      </c>
      <c r="I13" s="7" t="s">
        <v>53</v>
      </c>
    </row>
    <row r="14" ht="52.5" customHeight="1">
      <c r="A14" s="5">
        <v>12.0</v>
      </c>
      <c r="B14" s="7" t="s">
        <v>74</v>
      </c>
      <c r="C14" s="7" t="s">
        <v>75</v>
      </c>
      <c r="D14" s="7" t="s">
        <v>52</v>
      </c>
      <c r="E14" s="5">
        <v>6.0</v>
      </c>
      <c r="F14" s="5">
        <v>13.1</v>
      </c>
      <c r="G14" s="29">
        <f t="shared" si="1"/>
        <v>0.4580152672</v>
      </c>
      <c r="H14" s="5">
        <v>3.0</v>
      </c>
      <c r="I14" s="7" t="s">
        <v>53</v>
      </c>
    </row>
    <row r="15" ht="52.5" customHeight="1">
      <c r="A15" s="5">
        <v>14.0</v>
      </c>
      <c r="B15" s="7" t="s">
        <v>76</v>
      </c>
      <c r="C15" s="7" t="s">
        <v>77</v>
      </c>
      <c r="D15" s="7" t="s">
        <v>52</v>
      </c>
      <c r="E15" s="5">
        <v>5.0</v>
      </c>
      <c r="F15" s="5">
        <v>5.0</v>
      </c>
      <c r="G15" s="29">
        <f t="shared" si="1"/>
        <v>1</v>
      </c>
      <c r="H15" s="5">
        <v>4.0</v>
      </c>
      <c r="I15" s="7" t="s">
        <v>53</v>
      </c>
    </row>
    <row r="16" ht="52.5" customHeight="1">
      <c r="A16" s="5">
        <v>13.0</v>
      </c>
      <c r="B16" s="7" t="s">
        <v>78</v>
      </c>
      <c r="C16" s="7" t="s">
        <v>79</v>
      </c>
      <c r="D16" s="7" t="s">
        <v>52</v>
      </c>
      <c r="E16" s="5">
        <v>5.0</v>
      </c>
      <c r="F16" s="5">
        <v>8.6</v>
      </c>
      <c r="G16" s="29">
        <f t="shared" si="1"/>
        <v>0.5813953488</v>
      </c>
      <c r="H16" s="5">
        <v>4.0</v>
      </c>
      <c r="I16" s="7" t="s">
        <v>53</v>
      </c>
    </row>
    <row r="17" ht="52.5" customHeight="1">
      <c r="A17" s="5">
        <v>16.0</v>
      </c>
      <c r="B17" s="7" t="s">
        <v>80</v>
      </c>
      <c r="C17" s="7" t="s">
        <v>81</v>
      </c>
      <c r="D17" s="7" t="s">
        <v>52</v>
      </c>
      <c r="E17" s="5">
        <v>4.0</v>
      </c>
      <c r="F17" s="5">
        <v>7.2</v>
      </c>
      <c r="G17" s="29">
        <f t="shared" si="1"/>
        <v>0.5555555556</v>
      </c>
      <c r="H17" s="5">
        <v>4.0</v>
      </c>
      <c r="I17" s="7" t="s">
        <v>53</v>
      </c>
    </row>
    <row r="18" ht="52.5" customHeight="1">
      <c r="A18" s="5">
        <v>15.0</v>
      </c>
      <c r="B18" s="7" t="s">
        <v>82</v>
      </c>
      <c r="C18" s="7" t="s">
        <v>83</v>
      </c>
      <c r="D18" s="7" t="s">
        <v>52</v>
      </c>
      <c r="E18" s="5">
        <v>4.0</v>
      </c>
      <c r="F18" s="5">
        <v>9.4</v>
      </c>
      <c r="G18" s="29">
        <f t="shared" si="1"/>
        <v>0.4255319149</v>
      </c>
      <c r="H18" s="5">
        <v>4.0</v>
      </c>
      <c r="I18" s="7" t="s">
        <v>53</v>
      </c>
    </row>
    <row r="19" ht="52.5" customHeight="1">
      <c r="A19" s="5">
        <v>17.0</v>
      </c>
      <c r="B19" s="7" t="s">
        <v>84</v>
      </c>
      <c r="C19" s="7" t="s">
        <v>85</v>
      </c>
      <c r="D19" s="7" t="s">
        <v>52</v>
      </c>
      <c r="E19" s="5">
        <v>2.0</v>
      </c>
      <c r="F19" s="5">
        <v>7.6</v>
      </c>
      <c r="G19" s="29">
        <f t="shared" si="1"/>
        <v>0.2631578947</v>
      </c>
      <c r="H19" s="5">
        <v>4.0</v>
      </c>
      <c r="I19" s="7" t="s">
        <v>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25.14"/>
  </cols>
  <sheetData>
    <row r="2">
      <c r="A2" s="4" t="s">
        <v>2</v>
      </c>
      <c r="B2" s="4" t="s">
        <v>3</v>
      </c>
      <c r="C2" s="4" t="s">
        <v>4</v>
      </c>
      <c r="D2" s="4" t="s">
        <v>5</v>
      </c>
      <c r="E2" s="4" t="s">
        <v>6</v>
      </c>
      <c r="F2" s="4" t="s">
        <v>7</v>
      </c>
      <c r="G2" s="28" t="s">
        <v>49</v>
      </c>
      <c r="H2" s="4" t="s">
        <v>8</v>
      </c>
      <c r="I2" s="4" t="s">
        <v>9</v>
      </c>
    </row>
    <row r="3" ht="52.5" customHeight="1">
      <c r="A3" s="10">
        <v>5.0</v>
      </c>
      <c r="B3" s="7" t="s">
        <v>58</v>
      </c>
      <c r="C3" s="7" t="s">
        <v>59</v>
      </c>
      <c r="D3" s="7" t="s">
        <v>86</v>
      </c>
      <c r="E3" s="5">
        <v>9.0</v>
      </c>
      <c r="F3" s="5">
        <v>12.6</v>
      </c>
      <c r="G3" s="29">
        <f t="shared" ref="G3:G16" si="1">E3/F3</f>
        <v>0.7142857143</v>
      </c>
      <c r="H3" s="5">
        <v>2.0</v>
      </c>
      <c r="I3" s="7"/>
    </row>
    <row r="4" ht="52.5" customHeight="1">
      <c r="A4" s="5">
        <v>3.0</v>
      </c>
      <c r="B4" s="7" t="s">
        <v>60</v>
      </c>
      <c r="C4" s="7" t="s">
        <v>61</v>
      </c>
      <c r="D4" s="7" t="s">
        <v>86</v>
      </c>
      <c r="E4" s="5">
        <v>9.0</v>
      </c>
      <c r="F4" s="5">
        <v>24.6</v>
      </c>
      <c r="G4" s="29">
        <f t="shared" si="1"/>
        <v>0.3658536585</v>
      </c>
      <c r="H4" s="5">
        <v>2.0</v>
      </c>
      <c r="I4" s="7"/>
    </row>
    <row r="5" ht="52.5" customHeight="1">
      <c r="A5" s="5">
        <v>7.0</v>
      </c>
      <c r="B5" s="7" t="s">
        <v>62</v>
      </c>
      <c r="C5" s="7" t="s">
        <v>63</v>
      </c>
      <c r="D5" s="7" t="s">
        <v>86</v>
      </c>
      <c r="E5" s="5">
        <v>8.0</v>
      </c>
      <c r="F5" s="5">
        <v>8.0</v>
      </c>
      <c r="G5" s="29">
        <f t="shared" si="1"/>
        <v>1</v>
      </c>
      <c r="H5" s="5">
        <v>2.0</v>
      </c>
      <c r="I5" s="7"/>
    </row>
    <row r="6" ht="52.5" customHeight="1">
      <c r="A6" s="5">
        <v>6.0</v>
      </c>
      <c r="B6" s="7" t="s">
        <v>64</v>
      </c>
      <c r="C6" s="30" t="s">
        <v>65</v>
      </c>
      <c r="D6" s="7" t="s">
        <v>86</v>
      </c>
      <c r="E6" s="5">
        <v>8.0</v>
      </c>
      <c r="F6" s="5">
        <v>9.1</v>
      </c>
      <c r="G6" s="29">
        <f t="shared" si="1"/>
        <v>0.8791208791</v>
      </c>
      <c r="H6" s="5">
        <v>2.0</v>
      </c>
      <c r="I6" s="7"/>
    </row>
    <row r="7" ht="52.5" customHeight="1">
      <c r="A7" s="5">
        <v>10.0</v>
      </c>
      <c r="B7" s="7" t="s">
        <v>66</v>
      </c>
      <c r="C7" s="7" t="s">
        <v>67</v>
      </c>
      <c r="D7" s="7" t="s">
        <v>12</v>
      </c>
      <c r="E7" s="5">
        <v>8.0</v>
      </c>
      <c r="F7" s="5">
        <v>10.6</v>
      </c>
      <c r="G7" s="29">
        <f t="shared" si="1"/>
        <v>0.7547169811</v>
      </c>
      <c r="H7" s="5">
        <v>3.0</v>
      </c>
      <c r="I7" s="7"/>
    </row>
    <row r="8" ht="52.5" customHeight="1">
      <c r="A8" s="5">
        <v>9.0</v>
      </c>
      <c r="B8" s="7" t="s">
        <v>68</v>
      </c>
      <c r="C8" s="7" t="s">
        <v>69</v>
      </c>
      <c r="D8" s="7" t="s">
        <v>12</v>
      </c>
      <c r="E8" s="5">
        <v>8.0</v>
      </c>
      <c r="F8" s="5">
        <v>11.8</v>
      </c>
      <c r="G8" s="29">
        <f t="shared" si="1"/>
        <v>0.6779661017</v>
      </c>
      <c r="H8" s="5">
        <v>3.0</v>
      </c>
      <c r="I8" s="7"/>
    </row>
    <row r="9" ht="52.5" customHeight="1">
      <c r="A9" s="10">
        <v>8.0</v>
      </c>
      <c r="B9" s="7" t="s">
        <v>70</v>
      </c>
      <c r="C9" s="31" t="s">
        <v>71</v>
      </c>
      <c r="D9" s="7" t="s">
        <v>12</v>
      </c>
      <c r="E9" s="5">
        <v>8.0</v>
      </c>
      <c r="F9" s="5">
        <v>16.2</v>
      </c>
      <c r="G9" s="29">
        <f t="shared" si="1"/>
        <v>0.4938271605</v>
      </c>
      <c r="H9" s="5">
        <v>3.0</v>
      </c>
      <c r="I9" s="7"/>
    </row>
    <row r="10" ht="52.5" customHeight="1">
      <c r="A10" s="5">
        <v>11.0</v>
      </c>
      <c r="B10" s="7" t="s">
        <v>72</v>
      </c>
      <c r="C10" s="30" t="s">
        <v>73</v>
      </c>
      <c r="D10" s="7" t="s">
        <v>12</v>
      </c>
      <c r="E10" s="5">
        <v>7.0</v>
      </c>
      <c r="F10" s="5">
        <v>11.4</v>
      </c>
      <c r="G10" s="29">
        <f t="shared" si="1"/>
        <v>0.6140350877</v>
      </c>
      <c r="H10" s="5">
        <v>3.0</v>
      </c>
      <c r="I10" s="7"/>
    </row>
    <row r="11" ht="52.5" customHeight="1">
      <c r="A11" s="5">
        <v>12.0</v>
      </c>
      <c r="B11" s="7" t="s">
        <v>74</v>
      </c>
      <c r="C11" s="7" t="s">
        <v>75</v>
      </c>
      <c r="D11" s="7" t="s">
        <v>12</v>
      </c>
      <c r="E11" s="5">
        <v>6.0</v>
      </c>
      <c r="F11" s="5">
        <v>13.1</v>
      </c>
      <c r="G11" s="29">
        <f t="shared" si="1"/>
        <v>0.4580152672</v>
      </c>
      <c r="H11" s="5">
        <v>3.0</v>
      </c>
      <c r="I11" s="7"/>
    </row>
    <row r="12" ht="52.5" customHeight="1">
      <c r="A12" s="5">
        <v>14.0</v>
      </c>
      <c r="B12" s="7" t="s">
        <v>76</v>
      </c>
      <c r="C12" s="7" t="s">
        <v>77</v>
      </c>
      <c r="D12" s="7" t="s">
        <v>12</v>
      </c>
      <c r="E12" s="5">
        <v>5.0</v>
      </c>
      <c r="F12" s="5">
        <v>5.0</v>
      </c>
      <c r="G12" s="29">
        <f t="shared" si="1"/>
        <v>1</v>
      </c>
      <c r="H12" s="5">
        <v>4.0</v>
      </c>
      <c r="I12" s="7"/>
    </row>
    <row r="13" ht="52.5" customHeight="1">
      <c r="A13" s="5">
        <v>13.0</v>
      </c>
      <c r="B13" s="7" t="s">
        <v>78</v>
      </c>
      <c r="C13" s="7" t="s">
        <v>79</v>
      </c>
      <c r="D13" s="7" t="s">
        <v>12</v>
      </c>
      <c r="E13" s="5">
        <v>5.0</v>
      </c>
      <c r="F13" s="5">
        <v>8.6</v>
      </c>
      <c r="G13" s="29">
        <f t="shared" si="1"/>
        <v>0.5813953488</v>
      </c>
      <c r="H13" s="5">
        <v>4.0</v>
      </c>
      <c r="I13" s="7"/>
    </row>
    <row r="14" ht="52.5" customHeight="1">
      <c r="A14" s="5">
        <v>16.0</v>
      </c>
      <c r="B14" s="7" t="s">
        <v>80</v>
      </c>
      <c r="C14" s="7" t="s">
        <v>81</v>
      </c>
      <c r="D14" s="7" t="s">
        <v>12</v>
      </c>
      <c r="E14" s="5">
        <v>4.0</v>
      </c>
      <c r="F14" s="5">
        <v>7.2</v>
      </c>
      <c r="G14" s="29">
        <f t="shared" si="1"/>
        <v>0.5555555556</v>
      </c>
      <c r="H14" s="5">
        <v>4.0</v>
      </c>
      <c r="I14" s="7"/>
    </row>
    <row r="15" ht="52.5" customHeight="1">
      <c r="A15" s="5">
        <v>15.0</v>
      </c>
      <c r="B15" s="7" t="s">
        <v>82</v>
      </c>
      <c r="C15" s="7" t="s">
        <v>83</v>
      </c>
      <c r="D15" s="7" t="s">
        <v>12</v>
      </c>
      <c r="E15" s="5">
        <v>4.0</v>
      </c>
      <c r="F15" s="5">
        <v>9.4</v>
      </c>
      <c r="G15" s="29">
        <f t="shared" si="1"/>
        <v>0.4255319149</v>
      </c>
      <c r="H15" s="5">
        <v>4.0</v>
      </c>
      <c r="I15" s="7"/>
    </row>
    <row r="16" ht="52.5" customHeight="1">
      <c r="A16" s="5">
        <v>17.0</v>
      </c>
      <c r="B16" s="7" t="s">
        <v>84</v>
      </c>
      <c r="C16" s="7" t="s">
        <v>85</v>
      </c>
      <c r="D16" s="7" t="s">
        <v>12</v>
      </c>
      <c r="E16" s="5">
        <v>2.0</v>
      </c>
      <c r="F16" s="5">
        <v>7.6</v>
      </c>
      <c r="G16" s="29">
        <f t="shared" si="1"/>
        <v>0.2631578947</v>
      </c>
      <c r="H16" s="5">
        <v>4.0</v>
      </c>
      <c r="I16"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25.14"/>
  </cols>
  <sheetData>
    <row r="2">
      <c r="A2" s="4" t="s">
        <v>2</v>
      </c>
      <c r="B2" s="4" t="s">
        <v>3</v>
      </c>
      <c r="C2" s="4" t="s">
        <v>4</v>
      </c>
      <c r="D2" s="4" t="s">
        <v>5</v>
      </c>
      <c r="E2" s="4" t="s">
        <v>6</v>
      </c>
      <c r="F2" s="4" t="s">
        <v>7</v>
      </c>
      <c r="G2" s="28" t="s">
        <v>49</v>
      </c>
      <c r="H2" s="4" t="s">
        <v>8</v>
      </c>
      <c r="I2" s="4" t="s">
        <v>9</v>
      </c>
    </row>
    <row r="3" ht="52.5" customHeight="1">
      <c r="A3" s="5">
        <v>10.0</v>
      </c>
      <c r="B3" s="7" t="s">
        <v>66</v>
      </c>
      <c r="C3" s="7" t="s">
        <v>67</v>
      </c>
      <c r="D3" s="7" t="s">
        <v>86</v>
      </c>
      <c r="E3" s="5">
        <v>8.0</v>
      </c>
      <c r="F3" s="5">
        <v>10.6</v>
      </c>
      <c r="G3" s="29">
        <f t="shared" ref="G3:G12" si="1">E3/F3</f>
        <v>0.7547169811</v>
      </c>
      <c r="H3" s="5">
        <v>3.0</v>
      </c>
      <c r="I3" s="7"/>
    </row>
    <row r="4" ht="52.5" customHeight="1">
      <c r="A4" s="5">
        <v>9.0</v>
      </c>
      <c r="B4" s="7" t="s">
        <v>68</v>
      </c>
      <c r="C4" s="7" t="s">
        <v>69</v>
      </c>
      <c r="D4" s="7" t="s">
        <v>86</v>
      </c>
      <c r="E4" s="5">
        <v>8.0</v>
      </c>
      <c r="F4" s="5">
        <v>11.8</v>
      </c>
      <c r="G4" s="29">
        <f t="shared" si="1"/>
        <v>0.6779661017</v>
      </c>
      <c r="H4" s="5">
        <v>3.0</v>
      </c>
      <c r="I4" s="7"/>
    </row>
    <row r="5" ht="52.5" customHeight="1">
      <c r="A5" s="10">
        <v>8.0</v>
      </c>
      <c r="B5" s="7" t="s">
        <v>70</v>
      </c>
      <c r="C5" s="31" t="s">
        <v>71</v>
      </c>
      <c r="D5" s="7" t="s">
        <v>86</v>
      </c>
      <c r="E5" s="5">
        <v>8.0</v>
      </c>
      <c r="F5" s="5">
        <v>16.2</v>
      </c>
      <c r="G5" s="29">
        <f t="shared" si="1"/>
        <v>0.4938271605</v>
      </c>
      <c r="H5" s="5">
        <v>3.0</v>
      </c>
      <c r="I5" s="7"/>
    </row>
    <row r="6" ht="52.5" customHeight="1">
      <c r="A6" s="5">
        <v>11.0</v>
      </c>
      <c r="B6" s="7" t="s">
        <v>72</v>
      </c>
      <c r="C6" s="30" t="s">
        <v>73</v>
      </c>
      <c r="D6" s="7" t="s">
        <v>86</v>
      </c>
      <c r="E6" s="5">
        <v>7.0</v>
      </c>
      <c r="F6" s="5">
        <v>11.4</v>
      </c>
      <c r="G6" s="29">
        <f t="shared" si="1"/>
        <v>0.6140350877</v>
      </c>
      <c r="H6" s="5">
        <v>3.0</v>
      </c>
      <c r="I6" s="7"/>
    </row>
    <row r="7" ht="52.5" customHeight="1">
      <c r="A7" s="5">
        <v>12.0</v>
      </c>
      <c r="B7" s="7" t="s">
        <v>74</v>
      </c>
      <c r="C7" s="7" t="s">
        <v>75</v>
      </c>
      <c r="D7" s="7" t="s">
        <v>86</v>
      </c>
      <c r="E7" s="5">
        <v>6.0</v>
      </c>
      <c r="F7" s="5">
        <v>13.1</v>
      </c>
      <c r="G7" s="29">
        <f t="shared" si="1"/>
        <v>0.4580152672</v>
      </c>
      <c r="H7" s="5">
        <v>3.0</v>
      </c>
      <c r="I7" s="7"/>
    </row>
    <row r="8" ht="52.5" customHeight="1">
      <c r="A8" s="5">
        <v>14.0</v>
      </c>
      <c r="B8" s="7" t="s">
        <v>76</v>
      </c>
      <c r="C8" s="7" t="s">
        <v>77</v>
      </c>
      <c r="D8" s="7" t="s">
        <v>12</v>
      </c>
      <c r="E8" s="5">
        <v>5.0</v>
      </c>
      <c r="F8" s="5">
        <v>5.0</v>
      </c>
      <c r="G8" s="29">
        <f t="shared" si="1"/>
        <v>1</v>
      </c>
      <c r="H8" s="5">
        <v>4.0</v>
      </c>
      <c r="I8" s="7"/>
    </row>
    <row r="9" ht="52.5" customHeight="1">
      <c r="A9" s="5">
        <v>13.0</v>
      </c>
      <c r="B9" s="7" t="s">
        <v>78</v>
      </c>
      <c r="C9" s="7" t="s">
        <v>79</v>
      </c>
      <c r="D9" s="7" t="s">
        <v>12</v>
      </c>
      <c r="E9" s="5">
        <v>5.0</v>
      </c>
      <c r="F9" s="5">
        <v>8.6</v>
      </c>
      <c r="G9" s="29">
        <f t="shared" si="1"/>
        <v>0.5813953488</v>
      </c>
      <c r="H9" s="5">
        <v>4.0</v>
      </c>
      <c r="I9" s="7"/>
    </row>
    <row r="10" ht="52.5" customHeight="1">
      <c r="A10" s="5">
        <v>16.0</v>
      </c>
      <c r="B10" s="7" t="s">
        <v>80</v>
      </c>
      <c r="C10" s="7" t="s">
        <v>81</v>
      </c>
      <c r="D10" s="7" t="s">
        <v>12</v>
      </c>
      <c r="E10" s="5">
        <v>4.0</v>
      </c>
      <c r="F10" s="5">
        <v>7.2</v>
      </c>
      <c r="G10" s="29">
        <f t="shared" si="1"/>
        <v>0.5555555556</v>
      </c>
      <c r="H10" s="5">
        <v>4.0</v>
      </c>
      <c r="I10" s="7"/>
    </row>
    <row r="11" ht="52.5" customHeight="1">
      <c r="A11" s="5">
        <v>15.0</v>
      </c>
      <c r="B11" s="7" t="s">
        <v>82</v>
      </c>
      <c r="C11" s="7" t="s">
        <v>83</v>
      </c>
      <c r="D11" s="7" t="s">
        <v>12</v>
      </c>
      <c r="E11" s="5">
        <v>4.0</v>
      </c>
      <c r="F11" s="5">
        <v>9.4</v>
      </c>
      <c r="G11" s="29">
        <f t="shared" si="1"/>
        <v>0.4255319149</v>
      </c>
      <c r="H11" s="5">
        <v>4.0</v>
      </c>
      <c r="I11" s="7"/>
    </row>
    <row r="12" ht="52.5" customHeight="1">
      <c r="A12" s="5">
        <v>17.0</v>
      </c>
      <c r="B12" s="7" t="s">
        <v>84</v>
      </c>
      <c r="C12" s="7" t="s">
        <v>85</v>
      </c>
      <c r="D12" s="7" t="s">
        <v>12</v>
      </c>
      <c r="E12" s="5">
        <v>2.0</v>
      </c>
      <c r="F12" s="5">
        <v>7.6</v>
      </c>
      <c r="G12" s="29">
        <f t="shared" si="1"/>
        <v>0.2631578947</v>
      </c>
      <c r="H12" s="5">
        <v>4.0</v>
      </c>
      <c r="I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25.14"/>
  </cols>
  <sheetData>
    <row r="2">
      <c r="A2" s="4" t="s">
        <v>2</v>
      </c>
      <c r="B2" s="4" t="s">
        <v>3</v>
      </c>
      <c r="C2" s="4" t="s">
        <v>4</v>
      </c>
      <c r="D2" s="4" t="s">
        <v>5</v>
      </c>
      <c r="E2" s="4" t="s">
        <v>6</v>
      </c>
      <c r="F2" s="4" t="s">
        <v>7</v>
      </c>
      <c r="G2" s="28" t="s">
        <v>49</v>
      </c>
      <c r="H2" s="4" t="s">
        <v>8</v>
      </c>
      <c r="I2" s="4" t="s">
        <v>9</v>
      </c>
    </row>
    <row r="3" ht="52.5" customHeight="1">
      <c r="A3" s="5">
        <v>14.0</v>
      </c>
      <c r="B3" s="7" t="s">
        <v>76</v>
      </c>
      <c r="C3" s="7" t="s">
        <v>77</v>
      </c>
      <c r="D3" s="7" t="s">
        <v>86</v>
      </c>
      <c r="E3" s="5">
        <v>5.0</v>
      </c>
      <c r="F3" s="5">
        <v>5.0</v>
      </c>
      <c r="G3" s="29">
        <f t="shared" ref="G3:G7" si="1">E3/F3</f>
        <v>1</v>
      </c>
      <c r="H3" s="5">
        <v>4.0</v>
      </c>
      <c r="I3" s="7"/>
    </row>
    <row r="4" ht="52.5" customHeight="1">
      <c r="A4" s="5">
        <v>13.0</v>
      </c>
      <c r="B4" s="7" t="s">
        <v>78</v>
      </c>
      <c r="C4" s="7" t="s">
        <v>79</v>
      </c>
      <c r="D4" s="7" t="s">
        <v>86</v>
      </c>
      <c r="E4" s="5">
        <v>5.0</v>
      </c>
      <c r="F4" s="5">
        <v>8.6</v>
      </c>
      <c r="G4" s="29">
        <f t="shared" si="1"/>
        <v>0.5813953488</v>
      </c>
      <c r="H4" s="5">
        <v>4.0</v>
      </c>
      <c r="I4" s="7"/>
    </row>
    <row r="5" ht="52.5" customHeight="1">
      <c r="A5" s="5">
        <v>16.0</v>
      </c>
      <c r="B5" s="7" t="s">
        <v>80</v>
      </c>
      <c r="C5" s="7" t="s">
        <v>81</v>
      </c>
      <c r="D5" s="7" t="s">
        <v>86</v>
      </c>
      <c r="E5" s="5">
        <v>4.0</v>
      </c>
      <c r="F5" s="5">
        <v>7.2</v>
      </c>
      <c r="G5" s="29">
        <f t="shared" si="1"/>
        <v>0.5555555556</v>
      </c>
      <c r="H5" s="5">
        <v>4.0</v>
      </c>
      <c r="I5" s="7"/>
    </row>
    <row r="6" ht="52.5" customHeight="1">
      <c r="A6" s="5">
        <v>15.0</v>
      </c>
      <c r="B6" s="7" t="s">
        <v>82</v>
      </c>
      <c r="C6" s="7" t="s">
        <v>83</v>
      </c>
      <c r="D6" s="7" t="s">
        <v>86</v>
      </c>
      <c r="E6" s="5">
        <v>4.0</v>
      </c>
      <c r="F6" s="5">
        <v>9.4</v>
      </c>
      <c r="G6" s="29">
        <f t="shared" si="1"/>
        <v>0.4255319149</v>
      </c>
      <c r="H6" s="5">
        <v>4.0</v>
      </c>
      <c r="I6" s="7"/>
    </row>
    <row r="7" ht="52.5" customHeight="1">
      <c r="A7" s="5">
        <v>17.0</v>
      </c>
      <c r="B7" s="7" t="s">
        <v>84</v>
      </c>
      <c r="C7" s="7" t="s">
        <v>85</v>
      </c>
      <c r="D7" s="7" t="s">
        <v>86</v>
      </c>
      <c r="E7" s="5">
        <v>2.0</v>
      </c>
      <c r="F7" s="5">
        <v>7.6</v>
      </c>
      <c r="G7" s="29">
        <f t="shared" si="1"/>
        <v>0.2631578947</v>
      </c>
      <c r="H7" s="5">
        <v>4.0</v>
      </c>
      <c r="I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8.57"/>
    <col customWidth="1" min="3" max="3" width="25.14"/>
  </cols>
  <sheetData>
    <row r="2">
      <c r="A2" s="4" t="s">
        <v>2</v>
      </c>
      <c r="B2" s="4" t="s">
        <v>3</v>
      </c>
      <c r="C2" s="4" t="s">
        <v>4</v>
      </c>
      <c r="D2" s="4" t="s">
        <v>5</v>
      </c>
      <c r="E2" s="4" t="s">
        <v>6</v>
      </c>
      <c r="F2" s="4" t="s">
        <v>7</v>
      </c>
      <c r="G2" s="28" t="s">
        <v>49</v>
      </c>
      <c r="H2" s="4" t="s">
        <v>8</v>
      </c>
      <c r="I2" s="4" t="s">
        <v>9</v>
      </c>
    </row>
    <row r="3" ht="52.5" customHeight="1">
      <c r="A3" s="5"/>
      <c r="B3" s="7"/>
      <c r="C3" s="7"/>
      <c r="D3" s="7"/>
      <c r="E3" s="5"/>
      <c r="F3" s="5"/>
      <c r="G3" s="29"/>
      <c r="H3" s="5"/>
      <c r="I3" s="7"/>
    </row>
    <row r="4" ht="52.5" customHeight="1">
      <c r="A4" s="5"/>
      <c r="B4" s="7"/>
      <c r="C4" s="7"/>
      <c r="D4" s="7"/>
      <c r="E4" s="5"/>
      <c r="F4" s="5"/>
      <c r="G4" s="29"/>
      <c r="H4" s="5"/>
      <c r="I4" s="7"/>
    </row>
    <row r="5" ht="52.5" customHeight="1">
      <c r="A5" s="5"/>
      <c r="B5" s="7"/>
      <c r="C5" s="7"/>
      <c r="D5" s="7"/>
      <c r="E5" s="5"/>
      <c r="F5" s="5"/>
      <c r="G5" s="29"/>
      <c r="H5" s="5"/>
      <c r="I5" s="7"/>
    </row>
    <row r="6" ht="52.5" customHeight="1">
      <c r="A6" s="5"/>
      <c r="B6" s="7"/>
      <c r="C6" s="7"/>
      <c r="D6" s="7"/>
      <c r="E6" s="5"/>
      <c r="F6" s="5"/>
      <c r="G6" s="29"/>
      <c r="H6" s="5"/>
      <c r="I6" s="7"/>
    </row>
    <row r="7" ht="52.5" customHeight="1">
      <c r="A7" s="5"/>
      <c r="B7" s="7"/>
      <c r="C7" s="7"/>
      <c r="D7" s="7"/>
      <c r="E7" s="5"/>
      <c r="F7" s="5"/>
      <c r="G7" s="29"/>
      <c r="H7" s="5"/>
      <c r="I7"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87</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2" t="s">
        <v>88</v>
      </c>
      <c r="C4" s="32" t="s">
        <v>89</v>
      </c>
      <c r="D4" s="1"/>
      <c r="E4" s="1"/>
      <c r="F4" s="1"/>
      <c r="G4" s="1"/>
      <c r="H4" s="1"/>
      <c r="I4" s="1"/>
      <c r="J4" s="1"/>
      <c r="K4" s="1"/>
      <c r="L4" s="1"/>
      <c r="M4" s="1"/>
      <c r="N4" s="1"/>
      <c r="O4" s="1"/>
      <c r="P4" s="1"/>
      <c r="Q4" s="1"/>
      <c r="R4" s="1"/>
      <c r="S4" s="1"/>
      <c r="T4" s="1"/>
      <c r="U4" s="1"/>
      <c r="V4" s="1"/>
      <c r="W4" s="1"/>
      <c r="X4" s="1"/>
      <c r="Y4" s="1"/>
      <c r="Z4" s="1"/>
    </row>
    <row r="5">
      <c r="A5" s="1"/>
      <c r="B5" s="7" t="s">
        <v>2</v>
      </c>
      <c r="C5" s="7" t="s">
        <v>90</v>
      </c>
      <c r="D5" s="1"/>
      <c r="E5" s="1"/>
      <c r="F5" s="1"/>
      <c r="G5" s="1"/>
      <c r="H5" s="1"/>
      <c r="I5" s="1"/>
      <c r="J5" s="1"/>
      <c r="K5" s="1"/>
      <c r="L5" s="1"/>
      <c r="M5" s="1"/>
      <c r="N5" s="1"/>
      <c r="O5" s="1"/>
      <c r="P5" s="1"/>
      <c r="Q5" s="1"/>
      <c r="R5" s="1"/>
      <c r="S5" s="1"/>
      <c r="T5" s="1"/>
      <c r="U5" s="1"/>
      <c r="V5" s="1"/>
      <c r="W5" s="1"/>
      <c r="X5" s="1"/>
      <c r="Y5" s="1"/>
      <c r="Z5" s="1"/>
    </row>
    <row r="6">
      <c r="A6" s="1"/>
      <c r="B6" s="7" t="s">
        <v>3</v>
      </c>
      <c r="C6" s="7" t="s">
        <v>91</v>
      </c>
      <c r="D6" s="1"/>
      <c r="E6" s="1"/>
      <c r="F6" s="1"/>
      <c r="G6" s="1"/>
      <c r="H6" s="1"/>
      <c r="I6" s="1"/>
      <c r="J6" s="1"/>
      <c r="K6" s="1"/>
      <c r="L6" s="1"/>
      <c r="M6" s="1"/>
      <c r="N6" s="1"/>
      <c r="O6" s="1"/>
      <c r="P6" s="1"/>
      <c r="Q6" s="1"/>
      <c r="R6" s="1"/>
      <c r="S6" s="1"/>
      <c r="T6" s="1"/>
      <c r="U6" s="1"/>
      <c r="V6" s="1"/>
      <c r="W6" s="1"/>
      <c r="X6" s="1"/>
      <c r="Y6" s="1"/>
      <c r="Z6" s="1"/>
    </row>
    <row r="7">
      <c r="A7" s="1"/>
      <c r="B7" s="7" t="s">
        <v>4</v>
      </c>
      <c r="C7" s="7" t="s">
        <v>92</v>
      </c>
      <c r="D7" s="1"/>
      <c r="E7" s="1"/>
      <c r="F7" s="1"/>
      <c r="G7" s="1"/>
      <c r="H7" s="1"/>
      <c r="I7" s="1"/>
      <c r="J7" s="1"/>
      <c r="K7" s="1"/>
      <c r="L7" s="1"/>
      <c r="M7" s="1"/>
      <c r="N7" s="1"/>
      <c r="O7" s="1"/>
      <c r="P7" s="1"/>
      <c r="Q7" s="1"/>
      <c r="R7" s="1"/>
      <c r="S7" s="1"/>
      <c r="T7" s="1"/>
      <c r="U7" s="1"/>
      <c r="V7" s="1"/>
      <c r="W7" s="1"/>
      <c r="X7" s="1"/>
      <c r="Y7" s="1"/>
      <c r="Z7" s="1"/>
    </row>
    <row r="8">
      <c r="A8" s="1"/>
      <c r="B8" s="7" t="s">
        <v>5</v>
      </c>
      <c r="C8" s="7" t="s">
        <v>93</v>
      </c>
      <c r="D8" s="1"/>
      <c r="E8" s="1"/>
      <c r="F8" s="1"/>
      <c r="G8" s="1"/>
      <c r="H8" s="1"/>
      <c r="I8" s="1"/>
      <c r="J8" s="1"/>
      <c r="K8" s="1"/>
      <c r="L8" s="1"/>
      <c r="M8" s="1"/>
      <c r="N8" s="1"/>
      <c r="O8" s="1"/>
      <c r="P8" s="1"/>
      <c r="Q8" s="1"/>
      <c r="R8" s="1"/>
      <c r="S8" s="1"/>
      <c r="T8" s="1"/>
      <c r="U8" s="1"/>
      <c r="V8" s="1"/>
      <c r="W8" s="1"/>
      <c r="X8" s="1"/>
      <c r="Y8" s="1"/>
      <c r="Z8" s="1"/>
    </row>
    <row r="9" ht="50.25" customHeight="1">
      <c r="A9" s="1"/>
      <c r="B9" s="7" t="s">
        <v>7</v>
      </c>
      <c r="C9" s="7" t="s">
        <v>94</v>
      </c>
      <c r="D9" s="1"/>
      <c r="E9" s="1"/>
      <c r="F9" s="1"/>
      <c r="G9" s="1"/>
      <c r="H9" s="1"/>
      <c r="I9" s="1"/>
      <c r="J9" s="1"/>
      <c r="K9" s="1"/>
      <c r="L9" s="1"/>
      <c r="M9" s="1"/>
      <c r="N9" s="1"/>
      <c r="O9" s="1"/>
      <c r="P9" s="1"/>
      <c r="Q9" s="1"/>
      <c r="R9" s="1"/>
      <c r="S9" s="1"/>
      <c r="T9" s="1"/>
      <c r="U9" s="1"/>
      <c r="V9" s="1"/>
      <c r="W9" s="1"/>
      <c r="X9" s="1"/>
      <c r="Y9" s="1"/>
      <c r="Z9" s="1"/>
    </row>
    <row r="10">
      <c r="A10" s="1"/>
      <c r="B10" s="7" t="s">
        <v>8</v>
      </c>
      <c r="C10" s="7" t="s">
        <v>95</v>
      </c>
      <c r="D10" s="1"/>
      <c r="E10" s="1"/>
      <c r="F10" s="1"/>
      <c r="G10" s="1"/>
      <c r="H10" s="1"/>
      <c r="I10" s="1"/>
      <c r="J10" s="1"/>
      <c r="K10" s="1"/>
      <c r="L10" s="1"/>
      <c r="M10" s="1"/>
      <c r="N10" s="1"/>
      <c r="O10" s="1"/>
      <c r="P10" s="1"/>
      <c r="Q10" s="1"/>
      <c r="R10" s="1"/>
      <c r="S10" s="1"/>
      <c r="T10" s="1"/>
      <c r="U10" s="1"/>
      <c r="V10" s="1"/>
      <c r="W10" s="1"/>
      <c r="X10" s="1"/>
      <c r="Y10" s="1"/>
      <c r="Z10" s="1"/>
    </row>
    <row r="11">
      <c r="A11" s="1"/>
      <c r="B11" s="7" t="s">
        <v>6</v>
      </c>
      <c r="C11" s="7" t="s">
        <v>96</v>
      </c>
      <c r="D11" s="1"/>
      <c r="E11" s="1"/>
      <c r="F11" s="1"/>
      <c r="G11" s="1"/>
      <c r="H11" s="1"/>
      <c r="I11" s="1"/>
      <c r="J11" s="1"/>
      <c r="K11" s="1"/>
      <c r="L11" s="1"/>
      <c r="M11" s="1"/>
      <c r="N11" s="1"/>
      <c r="O11" s="1"/>
      <c r="P11" s="1"/>
      <c r="Q11" s="1"/>
      <c r="R11" s="1"/>
      <c r="S11" s="1"/>
      <c r="T11" s="1"/>
      <c r="U11" s="1"/>
      <c r="V11" s="1"/>
      <c r="W11" s="1"/>
      <c r="X11" s="1"/>
      <c r="Y11" s="1"/>
      <c r="Z11" s="1"/>
    </row>
    <row r="12">
      <c r="A12" s="1"/>
      <c r="B12" s="7" t="s">
        <v>9</v>
      </c>
      <c r="C12" s="7" t="s">
        <v>97</v>
      </c>
      <c r="D12" s="1"/>
      <c r="E12" s="1"/>
      <c r="F12" s="1"/>
      <c r="G12" s="1"/>
      <c r="H12" s="1"/>
      <c r="I12" s="1"/>
      <c r="J12" s="1"/>
      <c r="K12" s="1"/>
      <c r="L12" s="1"/>
      <c r="M12" s="1"/>
      <c r="N12" s="1"/>
      <c r="O12" s="1"/>
      <c r="P12" s="1"/>
      <c r="Q12" s="1"/>
      <c r="R12" s="1"/>
      <c r="S12" s="1"/>
      <c r="T12" s="1"/>
      <c r="U12" s="1"/>
      <c r="V12" s="1"/>
      <c r="W12" s="1"/>
      <c r="X12" s="1"/>
      <c r="Y12" s="1"/>
      <c r="Z12" s="1"/>
    </row>
    <row r="13" ht="39.75" customHeight="1">
      <c r="A13" s="1"/>
      <c r="B13" s="7" t="s">
        <v>49</v>
      </c>
      <c r="C13" s="7" t="s">
        <v>98</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