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<sst xmlns="http://schemas.openxmlformats.org/spreadsheetml/2006/main" count="65" uniqueCount="37">
  <si>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</si>
  <si>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</si>
  <si>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</si>
  <si>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</si>
  <si>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</si>
  <si>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</si>
  <si>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</si>
  <si>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</si>
  <si>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</si>
  <si>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</si>
  <si>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</si>
  <si>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</si>
  <si>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Tage</t>
  </si>
  <si>
    <t>Status</t>
  </si>
  <si>
    <t>Als Nutzer will ich mich registrieren.</t>
  </si>
  <si>
    <t>In Arbeit</t>
  </si>
  <si>
    <t>Add User Table to database</t>
  </si>
  <si>
    <t>Mamsaleh</t>
  </si>
  <si>
    <t>Vollständig</t>
  </si>
  <si>
    <t>Add Register Functions to Server</t>
  </si>
  <si>
    <t>Rosenberger</t>
  </si>
  <si>
    <t>Add Register UI to Client</t>
  </si>
  <si>
    <t>Add Register Functions to Client</t>
  </si>
  <si>
    <t>Add HTTP Requester to Client</t>
  </si>
  <si>
    <t>Add Register Function to Website</t>
  </si>
  <si>
    <t>Als Nutzer will ich mich anmelden können.</t>
  </si>
  <si>
    <t>Nicht begonnen</t>
  </si>
  <si>
    <t>Add Login Functions to Server</t>
  </si>
  <si>
    <t>Add Authentication</t>
  </si>
  <si>
    <t>Add Login UI to Client</t>
  </si>
  <si>
    <t>Add Login Functions to Client</t>
  </si>
  <si>
    <t>Add Login Function to Website</t>
  </si>
  <si>
    <t>Als Nutzer will ich mich nach dem anmelden wieder
abmelden können</t>
  </si>
  <si>
    <t>Add Logout to Server</t>
  </si>
  <si>
    <t>Add Logout to Client</t>
  </si>
  <si>
    <t>Add Logout UI to Client</t>
  </si>
  <si>
    <t>Add Logout to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</si>
</sst>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6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u/>
      <sz val="20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</fills>
  <borders count="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0" fillId="0" fontId="0" numFmtId="0" xfId="0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6" fillId="2" fontId="2" numFmtId="0" xfId="0" applyBorder="1" applyFont="1"/>
    <xf borderId="6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6" fillId="2" fontId="0" numFmtId="164" xfId="0" applyBorder="1" applyFont="1" applyNumberFormat="1"/>
    <xf borderId="3" fillId="2" fontId="0" numFmtId="10" xfId="0" applyBorder="1" applyFont="1" applyNumberFormat="1"/>
    <xf borderId="6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4" fontId="4" numFmtId="0" xfId="0" applyAlignment="1" applyBorder="1" applyFill="1" applyFont="1">
      <alignment horizontal="center" readingOrder="1" shrinkToFit="0" vertical="center" wrapText="1"/>
    </xf>
    <xf borderId="5" fillId="4" fontId="4" numFmtId="0" xfId="0" applyAlignment="1" applyBorder="1" applyFont="1">
      <alignment horizontal="center" readingOrder="1" shrinkToFit="0" vertical="center" wrapText="1"/>
    </xf>
    <xf borderId="5" fillId="4" fontId="4" numFmtId="164" xfId="0" applyAlignment="1" applyBorder="1" applyFont="1" applyNumberForma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5" fillId="2" fontId="0" numFmtId="0" xfId="0" applyAlignment="1" applyBorder="1" applyFont="1">
      <alignment horizontal="center" readingOrder="1" shrinkToFit="0" vertical="center" wrapText="1"/>
    </xf>
    <xf borderId="5" fillId="2" fontId="4" numFmtId="164" xfId="0" applyAlignment="1" applyBorder="1" applyFont="1" applyNumberFormat="1">
      <alignment horizontal="center" readingOrder="1" shrinkToFit="0" vertical="center" wrapText="1"/>
    </xf>
    <xf borderId="5" fillId="2" fontId="4" numFmtId="0" xfId="0" applyAlignment="1" applyBorder="1" applyFont="1">
      <alignment horizontal="center" readingOrder="1" shrinkToFit="0" vertical="center" wrapText="1"/>
    </xf>
    <xf borderId="6" fillId="5" fontId="4" numFmtId="0" xfId="0" applyAlignment="1" applyBorder="1" applyFill="1" applyFont="1">
      <alignment horizontal="center"/>
    </xf>
    <xf borderId="5" fillId="5" fontId="4" numFmtId="0" xfId="0" applyAlignment="1" applyBorder="1" applyFont="1">
      <alignment horizontal="center"/>
    </xf>
    <xf borderId="5" fillId="5" fontId="4" numFmtId="164" xfId="0" applyAlignment="1" applyBorder="1" applyFont="1" applyNumberFormat="1">
      <alignment horizontal="center"/>
    </xf>
    <xf borderId="6" fillId="2" fontId="0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6" fillId="6" fontId="4" numFmtId="0" xfId="0" applyAlignment="1" applyBorder="1" applyFill="1" applyFont="1">
      <alignment horizontal="center" shrinkToFit="0" vertical="center" wrapText="1"/>
    </xf>
    <xf borderId="5" fillId="6" fontId="4" numFmtId="0" xfId="0" applyAlignment="1" applyBorder="1" applyFont="1">
      <alignment horizontal="center" vertical="center"/>
    </xf>
    <xf borderId="5" fillId="6" fontId="4" numFmtId="164" xfId="0" applyAlignment="1" applyBorder="1" applyFont="1" applyNumberFormat="1">
      <alignment horizontal="center" vertical="center"/>
    </xf>
    <xf borderId="6" fillId="6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/>
    </xf>
    <xf borderId="8" fillId="2" fontId="0" numFmtId="0" xfId="0" applyBorder="1" applyFont="1"/>
    <xf borderId="3" fillId="2" fontId="0" numFmtId="0" xfId="0" applyBorder="1" applyFont="1"/>
    <xf borderId="5" fillId="2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444766659588766"/>
          <c:y val="0.08623415219415712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Tabelle1!$A$12:$A$29</c:f>
            </c:strRef>
          </c:cat>
          <c:val>
            <c:numRef>
              <c:f>Tabelle1!$C$12:$C$32</c:f>
            </c:numRef>
          </c:val>
        </c:ser>
        <c:ser>
          <c:idx val="1"/>
          <c:order val="1"/>
          <c:tx>
            <c:strRef>
              <c:f>Tabelle1!$E$11</c:f>
            </c:strRef>
          </c:tx>
          <c:spPr>
            <a:solidFill>
              <a:srgbClr val="C0504D"/>
            </a:solidFill>
          </c:spPr>
          <c:cat>
            <c:strRef>
              <c:f>Tabelle1!$A$12:$A$29</c:f>
            </c:strRef>
          </c:cat>
          <c:val>
            <c:numRef>
              <c:f>Tabelle1!$E$12:$E$29</c:f>
            </c:numRef>
          </c:val>
        </c:ser>
        <c:overlap val="100"/>
        <c:axId val="98607983"/>
        <c:axId val="51240792"/>
      </c:barChart>
      <c:catAx>
        <c:axId val="98607983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51240792"/>
      </c:catAx>
      <c:valAx>
        <c:axId val="51240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607983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352425</xdr:colOff>
      <xdr:row>10</xdr:row>
      <xdr:rowOff>19050</xdr:rowOff>
    </xdr:from>
    <xdr:to>
      <xdr:col>22</xdr:col>
      <xdr:colOff>552450</xdr:colOff>
      <xdr:row>27</xdr:row>
      <xdr:rowOff>171450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39.22"/>
    <col customWidth="1" min="2" max="2" width="13.22"/>
    <col customWidth="1" min="3" max="3" width="8.89"/>
    <col customWidth="1" min="4" max="4" width="8.0"/>
    <col customWidth="1" min="5" max="5" width="9.89"/>
    <col customWidth="1" min="6" max="6" width="14.44"/>
    <col customWidth="1" min="7" max="26" width="8.56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0</v>
      </c>
      <c r="B2" s="5"/>
      <c r="C2" s="5"/>
      <c r="D2" s="5"/>
      <c r="E2" s="5"/>
      <c r="F2" s="5"/>
      <c r="G2" s="6"/>
      <c r="H2" s="6"/>
      <c r="I2" s="6"/>
      <c r="J2" s="5"/>
      <c r="K2" s="5"/>
      <c r="L2" s="5"/>
      <c r="M2" s="5"/>
      <c r="N2" s="5"/>
      <c r="O2" s="5"/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/>
      <c r="B3" s="6"/>
      <c r="C3" s="6"/>
      <c r="D3" s="6"/>
      <c r="E3" s="6"/>
      <c r="F3" s="6"/>
      <c r="G3" s="2"/>
      <c r="H3" s="2"/>
      <c r="I3" s="2"/>
      <c r="J3" s="6"/>
      <c r="K3" s="6"/>
      <c r="L3" s="6"/>
      <c r="M3" s="6"/>
      <c r="N3" s="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/>
      <c r="B4" s="6"/>
      <c r="C4" s="6"/>
      <c r="D4" s="6"/>
      <c r="E4" s="6"/>
      <c r="F4" s="6"/>
      <c r="G4" s="6"/>
      <c r="H4" s="3"/>
      <c r="I4" s="6"/>
      <c r="J4" s="6"/>
      <c r="K4" s="6"/>
      <c r="L4" s="6"/>
      <c r="M4" s="6"/>
      <c r="N4" s="6"/>
      <c r="O4" s="6"/>
      <c r="P4" s="6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 t="s">
        <v>5</v>
      </c>
      <c r="B7" s="12">
        <v>43122.0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 t="s">
        <v>6</v>
      </c>
      <c r="B8" s="12">
        <v>43129.0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0" t="s">
        <v>7</v>
      </c>
      <c r="B9" s="13">
        <f>(COUNTIF(F13:F18,"Vollständig")+COUNTIF(F20:F24,"Vollständig")+COUNTIF(F26:F29,"Vollständig"))/(COUNTIF(F13:F18,"*")+COUNTIF(F20:F24,"*")+COUNTIF(F26:F29,"*"))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"/>
      <c r="R9" s="3"/>
      <c r="S9" s="3"/>
      <c r="T9" s="3"/>
      <c r="U9" s="3"/>
      <c r="V9" s="3"/>
      <c r="W9" s="3"/>
      <c r="X9" s="3"/>
      <c r="Y9" s="3"/>
      <c r="Z9" s="3"/>
    </row>
    <row r="10" ht="21.0" customHeight="1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6"/>
      <c r="H11" s="7"/>
      <c r="I11" s="6"/>
      <c r="J11" s="6"/>
      <c r="K11" s="6"/>
      <c r="L11" s="6"/>
      <c r="M11" s="6"/>
      <c r="N11" s="6"/>
      <c r="O11" s="6"/>
      <c r="P11" s="6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2.5" customHeight="1">
      <c r="A12" s="16" t="s">
        <v>14</v>
      </c>
      <c r="B12" s="17"/>
      <c r="C12" s="18">
        <f>MIN(C13:C18)</f>
        <v>43122</v>
      </c>
      <c r="D12" s="18">
        <f>MAX(D13:D18)</f>
        <v>43126</v>
      </c>
      <c r="E12" s="17">
        <f t="shared" ref="E12:E23" si="1">D12-C12</f>
        <v>4</v>
      </c>
      <c r="F12" s="16" t="s">
        <v>15</v>
      </c>
      <c r="G12" s="6"/>
      <c r="H12" s="7"/>
      <c r="I12" s="6"/>
      <c r="J12" s="6"/>
      <c r="K12" s="6"/>
      <c r="L12" s="6"/>
      <c r="M12" s="6"/>
      <c r="N12" s="6"/>
      <c r="O12" s="6"/>
      <c r="P12" s="6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2.5" customHeight="1">
      <c r="A13" s="19" t="s">
        <v>16</v>
      </c>
      <c r="B13" s="20" t="s">
        <v>17</v>
      </c>
      <c r="C13" s="21">
        <v>43122.0</v>
      </c>
      <c r="D13" s="21">
        <v>43123.0</v>
      </c>
      <c r="E13" s="22">
        <f t="shared" si="1"/>
        <v>1</v>
      </c>
      <c r="F13" s="19" t="s">
        <v>18</v>
      </c>
      <c r="G13" s="6"/>
      <c r="H13" s="7"/>
      <c r="I13" s="6"/>
      <c r="J13" s="6"/>
      <c r="K13" s="6"/>
      <c r="L13" s="6"/>
      <c r="M13" s="6"/>
      <c r="N13" s="6"/>
      <c r="O13" s="6"/>
      <c r="P13" s="6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2.5" customHeight="1">
      <c r="A14" s="19" t="s">
        <v>19</v>
      </c>
      <c r="B14" s="20" t="s">
        <v>20</v>
      </c>
      <c r="C14" s="21">
        <v>43122.0</v>
      </c>
      <c r="D14" s="21">
        <v>43124.0</v>
      </c>
      <c r="E14" s="22">
        <f t="shared" si="1"/>
        <v>2</v>
      </c>
      <c r="F14" s="19" t="s">
        <v>18</v>
      </c>
      <c r="G14" s="6"/>
      <c r="H14" s="7"/>
      <c r="I14" s="6"/>
      <c r="J14" s="6"/>
      <c r="K14" s="6"/>
      <c r="L14" s="6"/>
      <c r="M14" s="6"/>
      <c r="N14" s="6"/>
      <c r="O14" s="6"/>
      <c r="P14" s="6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19" t="s">
        <v>21</v>
      </c>
      <c r="B15" s="20" t="s">
        <v>4</v>
      </c>
      <c r="C15" s="21">
        <v>43122.0</v>
      </c>
      <c r="D15" s="21">
        <v>43124.0</v>
      </c>
      <c r="E15" s="22">
        <f t="shared" si="1"/>
        <v>2</v>
      </c>
      <c r="F15" s="19" t="s">
        <v>18</v>
      </c>
      <c r="G15" s="6"/>
      <c r="H15" s="7"/>
      <c r="I15" s="6"/>
      <c r="J15" s="6"/>
      <c r="K15" s="6"/>
      <c r="L15" s="6"/>
      <c r="M15" s="6"/>
      <c r="N15" s="6"/>
      <c r="O15" s="6"/>
      <c r="P15" s="6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2.5" customHeight="1">
      <c r="A16" s="19" t="s">
        <v>22</v>
      </c>
      <c r="B16" s="20" t="s">
        <v>4</v>
      </c>
      <c r="C16" s="21">
        <v>43122.0</v>
      </c>
      <c r="D16" s="21">
        <v>43124.0</v>
      </c>
      <c r="E16" s="22">
        <f t="shared" si="1"/>
        <v>2</v>
      </c>
      <c r="F16" s="19" t="s">
        <v>18</v>
      </c>
      <c r="G16" s="6"/>
      <c r="H16" s="7"/>
      <c r="I16" s="6"/>
      <c r="J16" s="6"/>
      <c r="K16" s="6"/>
      <c r="L16" s="6"/>
      <c r="M16" s="6"/>
      <c r="N16" s="6"/>
      <c r="O16" s="6"/>
      <c r="P16" s="6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2.5" customHeight="1">
      <c r="A17" s="19" t="s">
        <v>23</v>
      </c>
      <c r="B17" s="20" t="s">
        <v>4</v>
      </c>
      <c r="C17" s="21">
        <v>43122.0</v>
      </c>
      <c r="D17" s="21">
        <v>43126.0</v>
      </c>
      <c r="E17" s="22">
        <f t="shared" si="1"/>
        <v>4</v>
      </c>
      <c r="F17" s="19" t="s">
        <v>18</v>
      </c>
      <c r="G17" s="6"/>
      <c r="H17" s="7"/>
      <c r="I17" s="6"/>
      <c r="J17" s="6"/>
      <c r="K17" s="6"/>
      <c r="L17" s="6"/>
      <c r="M17" s="6"/>
      <c r="N17" s="6"/>
      <c r="O17" s="6"/>
      <c r="P17" s="6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2.5" customHeight="1">
      <c r="A18" s="19" t="s">
        <v>24</v>
      </c>
      <c r="B18" s="20" t="s">
        <v>17</v>
      </c>
      <c r="C18" s="21">
        <v>43122.0</v>
      </c>
      <c r="D18" s="21">
        <v>43125.0</v>
      </c>
      <c r="E18" s="22">
        <f t="shared" si="1"/>
        <v>3</v>
      </c>
      <c r="F18" s="19" t="s">
        <v>18</v>
      </c>
      <c r="G18" s="6"/>
      <c r="H18" s="7"/>
      <c r="I18" s="6"/>
      <c r="J18" s="6"/>
      <c r="K18" s="6"/>
      <c r="L18" s="6"/>
      <c r="M18" s="6"/>
      <c r="N18" s="6"/>
      <c r="O18" s="6"/>
      <c r="P18" s="6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2.5" customHeight="1">
      <c r="A19" s="23" t="s">
        <v>25</v>
      </c>
      <c r="B19" s="24"/>
      <c r="C19" s="25">
        <f>MIN(C20:C24)</f>
        <v>43125</v>
      </c>
      <c r="D19" s="25">
        <f>MAX(D20:D24)</f>
        <v>43129</v>
      </c>
      <c r="E19" s="24">
        <f t="shared" si="1"/>
        <v>4</v>
      </c>
      <c r="F19" s="23" t="s">
        <v>26</v>
      </c>
      <c r="G19" s="6"/>
      <c r="H19" s="7"/>
      <c r="I19" s="6"/>
      <c r="J19" s="6"/>
      <c r="K19" s="6"/>
      <c r="L19" s="6"/>
      <c r="M19" s="6"/>
      <c r="N19" s="6"/>
      <c r="O19" s="6"/>
      <c r="P19" s="6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2.5" customHeight="1">
      <c r="A20" s="26" t="s">
        <v>27</v>
      </c>
      <c r="B20" s="27" t="s">
        <v>20</v>
      </c>
      <c r="C20" s="21">
        <v>43125.0</v>
      </c>
      <c r="D20" s="21">
        <v>43126.0</v>
      </c>
      <c r="E20" s="28">
        <f t="shared" si="1"/>
        <v>1</v>
      </c>
      <c r="F20" s="19" t="s">
        <v>18</v>
      </c>
      <c r="G20" s="6"/>
      <c r="H20" s="7"/>
      <c r="I20" s="6"/>
      <c r="J20" s="6"/>
      <c r="K20" s="6"/>
      <c r="L20" s="6"/>
      <c r="M20" s="6"/>
      <c r="N20" s="6"/>
      <c r="O20" s="6"/>
      <c r="P20" s="6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2.5" customHeight="1">
      <c r="A21" s="26" t="s">
        <v>28</v>
      </c>
      <c r="B21" s="20" t="s">
        <v>20</v>
      </c>
      <c r="C21" s="21">
        <v>43126.0</v>
      </c>
      <c r="D21" s="21">
        <v>43129.0</v>
      </c>
      <c r="E21" s="28">
        <f t="shared" si="1"/>
        <v>3</v>
      </c>
      <c r="F21" s="19" t="s">
        <v>18</v>
      </c>
      <c r="G21" s="6"/>
      <c r="H21" s="7"/>
      <c r="I21" s="6"/>
      <c r="J21" s="6"/>
      <c r="K21" s="6"/>
      <c r="L21" s="6"/>
      <c r="M21" s="6"/>
      <c r="N21" s="6"/>
      <c r="O21" s="6"/>
      <c r="P21" s="6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2.5" customHeight="1">
      <c r="A22" s="26" t="s">
        <v>29</v>
      </c>
      <c r="B22" s="27" t="s">
        <v>4</v>
      </c>
      <c r="C22" s="21">
        <v>43127.0</v>
      </c>
      <c r="D22" s="21">
        <v>43128.0</v>
      </c>
      <c r="E22" s="28">
        <f t="shared" si="1"/>
        <v>1</v>
      </c>
      <c r="F22" s="19" t="s">
        <v>18</v>
      </c>
      <c r="G22" s="6"/>
      <c r="H22" s="7"/>
      <c r="I22" s="6"/>
      <c r="J22" s="6"/>
      <c r="K22" s="6"/>
      <c r="L22" s="6"/>
      <c r="M22" s="6"/>
      <c r="N22" s="6"/>
      <c r="O22" s="6"/>
      <c r="P22" s="6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26" t="s">
        <v>30</v>
      </c>
      <c r="B23" s="27" t="s">
        <v>4</v>
      </c>
      <c r="C23" s="21">
        <v>43128.0</v>
      </c>
      <c r="D23" s="21">
        <v>43129.0</v>
      </c>
      <c r="E23" s="28">
        <f t="shared" si="1"/>
        <v>1</v>
      </c>
      <c r="F23" s="19" t="s">
        <v>18</v>
      </c>
      <c r="G23" s="6"/>
      <c r="H23" s="7"/>
      <c r="I23" s="6"/>
      <c r="J23" s="6"/>
      <c r="K23" s="6"/>
      <c r="L23" s="6"/>
      <c r="M23" s="6"/>
      <c r="N23" s="6"/>
      <c r="O23" s="6"/>
      <c r="P23" s="6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26" t="s">
        <v>31</v>
      </c>
      <c r="B24" s="27" t="s">
        <v>17</v>
      </c>
      <c r="C24" s="21">
        <v>43126.0</v>
      </c>
      <c r="D24" s="21">
        <v>43128.0</v>
      </c>
      <c r="E24" s="28"/>
      <c r="F24" s="19" t="s">
        <v>18</v>
      </c>
      <c r="G24" s="6"/>
      <c r="H24" s="7"/>
      <c r="I24" s="6"/>
      <c r="J24" s="6"/>
      <c r="K24" s="6"/>
      <c r="L24" s="6"/>
      <c r="M24" s="6"/>
      <c r="N24" s="6"/>
      <c r="O24" s="6"/>
      <c r="P24" s="6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8.75" customHeight="1">
      <c r="A25" s="29" t="s">
        <v>32</v>
      </c>
      <c r="B25" s="30"/>
      <c r="C25" s="31">
        <f>MIN(C26:C29)</f>
        <v>43127</v>
      </c>
      <c r="D25" s="31">
        <f>MAX(D26:D29)</f>
        <v>43129</v>
      </c>
      <c r="E25" s="30">
        <f t="shared" ref="E25:E29" si="2">D25-C25</f>
        <v>2</v>
      </c>
      <c r="F25" s="32" t="s">
        <v>26</v>
      </c>
      <c r="G25" s="6"/>
      <c r="H25" s="7"/>
      <c r="I25" s="6"/>
      <c r="J25" s="6"/>
      <c r="K25" s="6"/>
      <c r="L25" s="6"/>
      <c r="M25" s="6"/>
      <c r="N25" s="6"/>
      <c r="O25" s="6"/>
      <c r="P25" s="6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2.5" customHeight="1">
      <c r="A26" s="26" t="s">
        <v>33</v>
      </c>
      <c r="B26" s="27" t="s">
        <v>20</v>
      </c>
      <c r="C26" s="21">
        <v>43127.0</v>
      </c>
      <c r="D26" s="21">
        <v>43128.0</v>
      </c>
      <c r="E26" s="28">
        <f t="shared" si="2"/>
        <v>1</v>
      </c>
      <c r="F26" s="19" t="s">
        <v>18</v>
      </c>
      <c r="G26" s="6"/>
      <c r="H26" s="7"/>
      <c r="I26" s="6"/>
      <c r="J26" s="6"/>
      <c r="K26" s="6"/>
      <c r="L26" s="6"/>
      <c r="M26" s="6"/>
      <c r="N26" s="6"/>
      <c r="O26" s="6"/>
      <c r="P26" s="6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2.5" customHeight="1">
      <c r="A27" s="26" t="s">
        <v>34</v>
      </c>
      <c r="B27" s="27" t="s">
        <v>4</v>
      </c>
      <c r="C27" s="21">
        <v>43128.0</v>
      </c>
      <c r="D27" s="21">
        <v>43129.0</v>
      </c>
      <c r="E27" s="28">
        <f t="shared" si="2"/>
        <v>1</v>
      </c>
      <c r="F27" s="19" t="s">
        <v>18</v>
      </c>
      <c r="G27" s="6"/>
      <c r="H27" s="7"/>
      <c r="I27" s="6"/>
      <c r="J27" s="6"/>
      <c r="K27" s="6"/>
      <c r="L27" s="6"/>
      <c r="M27" s="6"/>
      <c r="N27" s="6"/>
      <c r="O27" s="6"/>
      <c r="P27" s="6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6" t="s">
        <v>35</v>
      </c>
      <c r="B28" s="20" t="s">
        <v>4</v>
      </c>
      <c r="C28" s="21">
        <v>43128.0</v>
      </c>
      <c r="D28" s="21">
        <v>43129.0</v>
      </c>
      <c r="E28" s="28">
        <f t="shared" si="2"/>
        <v>1</v>
      </c>
      <c r="F28" s="19" t="s">
        <v>18</v>
      </c>
      <c r="G28" s="6"/>
      <c r="H28" s="7"/>
      <c r="I28" s="6"/>
      <c r="J28" s="6"/>
      <c r="K28" s="6"/>
      <c r="L28" s="6"/>
      <c r="M28" s="6"/>
      <c r="N28" s="6"/>
      <c r="O28" s="6"/>
      <c r="P28" s="6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7" t="s">
        <v>36</v>
      </c>
      <c r="B29" s="20" t="s">
        <v>17</v>
      </c>
      <c r="C29" s="21">
        <v>43128.0</v>
      </c>
      <c r="D29" s="21">
        <v>43129.0</v>
      </c>
      <c r="E29" s="33">
        <f t="shared" si="2"/>
        <v>1</v>
      </c>
      <c r="F29" s="19" t="s">
        <v>18</v>
      </c>
      <c r="G29" s="6"/>
      <c r="H29" s="7"/>
      <c r="I29" s="6"/>
      <c r="J29" s="6"/>
      <c r="K29" s="6"/>
      <c r="L29" s="6"/>
      <c r="M29" s="6"/>
      <c r="N29" s="6"/>
      <c r="O29" s="6"/>
      <c r="P29" s="6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"/>
      <c r="B30" s="5"/>
      <c r="C30" s="5"/>
      <c r="D30" s="5"/>
      <c r="E30" s="34"/>
      <c r="F30" s="5"/>
      <c r="G30" s="5"/>
      <c r="H30" s="35"/>
      <c r="I30" s="5"/>
      <c r="J30" s="5"/>
      <c r="K30" s="5"/>
      <c r="L30" s="5"/>
      <c r="M30" s="5"/>
      <c r="N30" s="5"/>
      <c r="O30" s="5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6"/>
      <c r="B31" s="6"/>
      <c r="C31" s="6"/>
      <c r="D31" s="6"/>
      <c r="E31" s="6"/>
      <c r="F31" s="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6"/>
      <c r="B32" s="6"/>
      <c r="C32" s="6"/>
      <c r="D32" s="6"/>
      <c r="E32" s="6"/>
      <c r="F32" s="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6"/>
      <c r="B33" s="36"/>
      <c r="C33" s="36"/>
      <c r="D33" s="36"/>
      <c r="E33" s="27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