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mo\python\"/>
    </mc:Choice>
  </mc:AlternateContent>
  <bookViews>
    <workbookView xWindow="0" yWindow="0" windowWidth="19200" windowHeight="7580"/>
  </bookViews>
  <sheets>
    <sheet name="成績" sheetId="1" r:id="rId1"/>
  </sheets>
  <calcPr calcId="162913"/>
</workbook>
</file>

<file path=xl/calcChain.xml><?xml version="1.0" encoding="utf-8"?>
<calcChain xmlns="http://schemas.openxmlformats.org/spreadsheetml/2006/main">
  <c r="Q19" i="1" l="1"/>
  <c r="N19" i="1"/>
  <c r="N18" i="1"/>
  <c r="Q18" i="1" s="1"/>
  <c r="N4" i="1" l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" i="1"/>
  <c r="Q3" i="1" s="1"/>
  <c r="N2" i="1"/>
  <c r="Q2" i="1" s="1"/>
</calcChain>
</file>

<file path=xl/sharedStrings.xml><?xml version="1.0" encoding="utf-8"?>
<sst xmlns="http://schemas.openxmlformats.org/spreadsheetml/2006/main" count="85" uniqueCount="84">
  <si>
    <t>-</t>
  </si>
  <si>
    <t>40671208h</t>
  </si>
  <si>
    <t>40673056h</t>
  </si>
  <si>
    <t>40773002h</t>
  </si>
  <si>
    <t>40773003h</t>
  </si>
  <si>
    <t>40773004h</t>
  </si>
  <si>
    <t>40773006h</t>
  </si>
  <si>
    <t>40773008h</t>
  </si>
  <si>
    <t>40773009h</t>
  </si>
  <si>
    <t>40773010h</t>
  </si>
  <si>
    <t>40773025h</t>
  </si>
  <si>
    <t>40773026h</t>
  </si>
  <si>
    <t>40773027h</t>
  </si>
  <si>
    <t>40773029h</t>
  </si>
  <si>
    <t>40773030h</t>
  </si>
  <si>
    <t>40773031h</t>
  </si>
  <si>
    <t>40773032h</t>
  </si>
  <si>
    <t>40773034h</t>
  </si>
  <si>
    <t>40773035h</t>
  </si>
  <si>
    <t>40773036h</t>
  </si>
  <si>
    <t>40773038h</t>
  </si>
  <si>
    <t>40773040h</t>
  </si>
  <si>
    <t>40773041h</t>
  </si>
  <si>
    <t xml:space="preserve">Quiz1 </t>
    <phoneticPr fontId="2" type="noConversion"/>
  </si>
  <si>
    <t xml:space="preserve">Quiz2 </t>
    <phoneticPr fontId="2" type="noConversion"/>
  </si>
  <si>
    <t xml:space="preserve">Quiz3 </t>
    <phoneticPr fontId="2" type="noConversion"/>
  </si>
  <si>
    <t xml:space="preserve">Quiz4 </t>
    <phoneticPr fontId="2" type="noConversion"/>
  </si>
  <si>
    <t xml:space="preserve">Quiz5_Debug </t>
    <phoneticPr fontId="2" type="noConversion"/>
  </si>
  <si>
    <t xml:space="preserve">Quiz6 </t>
    <phoneticPr fontId="2" type="noConversion"/>
  </si>
  <si>
    <t xml:space="preserve">Quiz 10 </t>
    <phoneticPr fontId="2" type="noConversion"/>
  </si>
  <si>
    <t xml:space="preserve">Quiz7 </t>
    <phoneticPr fontId="2" type="noConversion"/>
  </si>
  <si>
    <t xml:space="preserve">Quiz8 </t>
    <phoneticPr fontId="2" type="noConversion"/>
  </si>
  <si>
    <t xml:space="preserve">Quiz9 </t>
    <phoneticPr fontId="2" type="noConversion"/>
  </si>
  <si>
    <t xml:space="preserve">Quiz11 </t>
    <phoneticPr fontId="2" type="noConversion"/>
  </si>
  <si>
    <t>b10501107</t>
    <phoneticPr fontId="2" type="noConversion"/>
  </si>
  <si>
    <t>b10501102</t>
    <phoneticPr fontId="2" type="noConversion"/>
  </si>
  <si>
    <t>40373035h</t>
    <phoneticPr fontId="2" type="noConversion"/>
  </si>
  <si>
    <r>
      <t>40400220e</t>
    </r>
    <r>
      <rPr>
        <sz val="10"/>
        <color rgb="FF000000"/>
        <rFont val="Arial"/>
        <family val="2"/>
      </rPr>
      <t xml:space="preserve"> </t>
    </r>
    <phoneticPr fontId="2" type="noConversion"/>
  </si>
  <si>
    <r>
      <t>40572025h</t>
    </r>
    <r>
      <rPr>
        <sz val="10"/>
        <color rgb="FF000000"/>
        <rFont val="Arial"/>
        <family val="2"/>
      </rPr>
      <t/>
    </r>
    <phoneticPr fontId="2" type="noConversion"/>
  </si>
  <si>
    <r>
      <t>40573034h</t>
    </r>
    <r>
      <rPr>
        <sz val="10"/>
        <color rgb="FF000000"/>
        <rFont val="Arial"/>
        <family val="2"/>
      </rPr>
      <t xml:space="preserve"> </t>
    </r>
    <phoneticPr fontId="2" type="noConversion"/>
  </si>
  <si>
    <r>
      <t>40573902h</t>
    </r>
    <r>
      <rPr>
        <sz val="10"/>
        <color rgb="FF000000"/>
        <rFont val="Arial"/>
        <family val="2"/>
      </rPr>
      <t/>
    </r>
    <phoneticPr fontId="2" type="noConversion"/>
  </si>
  <si>
    <r>
      <t>40670216h</t>
    </r>
    <r>
      <rPr>
        <sz val="10"/>
        <color rgb="FF000000"/>
        <rFont val="Arial"/>
        <family val="2"/>
      </rPr>
      <t xml:space="preserve"> </t>
    </r>
    <phoneticPr fontId="2" type="noConversion"/>
  </si>
  <si>
    <r>
      <t>40670218h</t>
    </r>
    <r>
      <rPr>
        <sz val="10"/>
        <color rgb="FF000000"/>
        <rFont val="Arial"/>
        <family val="2"/>
      </rPr>
      <t xml:space="preserve"> </t>
    </r>
    <phoneticPr fontId="2" type="noConversion"/>
  </si>
  <si>
    <t>期中考(30%)</t>
    <phoneticPr fontId="2" type="noConversion"/>
  </si>
  <si>
    <t>總成績</t>
    <phoneticPr fontId="2" type="noConversion"/>
  </si>
  <si>
    <t>學號</t>
    <phoneticPr fontId="2" type="noConversion"/>
  </si>
  <si>
    <t>40573024h</t>
    <phoneticPr fontId="2" type="noConversion"/>
  </si>
  <si>
    <t>姓名</t>
  </si>
  <si>
    <t>楊劍虹</t>
  </si>
  <si>
    <t>于玉昕</t>
  </si>
  <si>
    <t>黃振毓</t>
  </si>
  <si>
    <t>李治憲</t>
  </si>
  <si>
    <t>徐國堂</t>
  </si>
  <si>
    <t>邱舜裕</t>
  </si>
  <si>
    <t>洪浚瑋</t>
  </si>
  <si>
    <t>黃心慈</t>
  </si>
  <si>
    <t>黃天佑</t>
  </si>
  <si>
    <t>張立旻</t>
  </si>
  <si>
    <t>徐瑋廷</t>
  </si>
  <si>
    <t>陳昱廷</t>
  </si>
  <si>
    <t>楊庭諺</t>
  </si>
  <si>
    <t>蔡雨昊</t>
  </si>
  <si>
    <t>溫彥瑜</t>
  </si>
  <si>
    <t>潘嗣其</t>
  </si>
  <si>
    <t>劉峻愷</t>
  </si>
  <si>
    <t>高健鈞</t>
  </si>
  <si>
    <t>范姜文信</t>
  </si>
  <si>
    <t>翁孟涵</t>
  </si>
  <si>
    <t>卓家緯</t>
  </si>
  <si>
    <t>黃少遠</t>
  </si>
  <si>
    <t>張恆閔</t>
  </si>
  <si>
    <t>陸壯霖</t>
  </si>
  <si>
    <t>劉明諺</t>
  </si>
  <si>
    <t>陳彥善</t>
  </si>
  <si>
    <t>詹智麟</t>
  </si>
  <si>
    <t>陳彥穎</t>
  </si>
  <si>
    <t>翁家祥</t>
  </si>
  <si>
    <t>廖俊凱</t>
  </si>
  <si>
    <t>程功倍</t>
  </si>
  <si>
    <t>高聖翔</t>
  </si>
  <si>
    <t>徐振軒</t>
  </si>
  <si>
    <t>40773015h</t>
    <phoneticPr fontId="2" type="noConversion"/>
  </si>
  <si>
    <t>小考平均</t>
    <phoneticPr fontId="2" type="noConversion"/>
  </si>
  <si>
    <t>期末考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</si>
</sst>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0"/>
      <color rgb="FF000000"/>
      <name val="Arial"/>
    </font>
    <font>
      <sz val="9"/>
      <name val="細明體"/>
      <family val="3"/>
      <charset val="136"/>
    </font>
    <font>
      <sz val="10"/>
      <color rgb="FF000000"/>
      <name val="細明體"/>
      <family val="3"/>
      <charset val="136"/>
    </font>
    <font>
      <sz val="10"/>
      <color rgb="FF000000"/>
      <name val="Arial"/>
      <family val="2"/>
    </font>
    <font>
      <sz val="11"/>
      <color rgb="FF000000"/>
      <name val="細明體"/>
      <family val="3"/>
      <charset val="136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1" fillId="0" borderId="0" xfId="0" applyNumberFormat="1" applyFont="1"/>
    <xf numFmtId="0" fontId="5" fillId="0" borderId="0" xfId="0" applyFont="1"/>
    <xf numFmtId="49" fontId="6" fillId="0" borderId="0" xfId="0" applyNumberFormat="1" applyFont="1"/>
    <xf numFmtId="0" fontId="7" fillId="0" borderId="0" xfId="0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A13" zoomScale="85" zoomScaleNormal="85" workbookViewId="0">
      <selection activeCell="P18" sqref="P18"/>
    </sheetView>
  </sheetViews>
  <sheetFormatPr defaultRowHeight="14.5" x14ac:dyDescent="0.35"/>
  <cols>
    <col min="1" max="2" width="20.81640625" customWidth="1"/>
    <col min="3" max="3" width="8.26953125" customWidth="1"/>
    <col min="5" max="6" width="8.7265625" customWidth="1"/>
    <col min="7" max="7" width="8.54296875" customWidth="1"/>
    <col min="8" max="8" width="9.26953125" customWidth="1"/>
    <col min="9" max="9" width="7.54296875" customWidth="1"/>
    <col min="12" max="12" width="8.54296875" customWidth="1"/>
    <col min="13" max="13" width="9.1796875" customWidth="1"/>
    <col min="14" max="14" width="13.81640625" customWidth="1"/>
    <col min="15" max="15" width="12.54296875" customWidth="1"/>
    <col min="16" max="16" width="14.90625" customWidth="1"/>
    <col min="20" max="20" width="20.54296875" customWidth="1"/>
  </cols>
  <sheetData>
    <row r="1" spans="1:22" ht="15" x14ac:dyDescent="0.35">
      <c r="A1" s="4" t="s">
        <v>45</v>
      </c>
      <c r="B1" s="3" t="s">
        <v>47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30</v>
      </c>
      <c r="J1" s="3" t="s">
        <v>31</v>
      </c>
      <c r="K1" s="3" t="s">
        <v>32</v>
      </c>
      <c r="L1" s="3" t="s">
        <v>29</v>
      </c>
      <c r="M1" s="3" t="s">
        <v>33</v>
      </c>
      <c r="N1" s="4" t="s">
        <v>82</v>
      </c>
      <c r="O1" s="4" t="s">
        <v>43</v>
      </c>
      <c r="P1" s="10" t="s">
        <v>83</v>
      </c>
      <c r="Q1" s="10" t="s">
        <v>44</v>
      </c>
      <c r="V1" s="1"/>
    </row>
    <row r="2" spans="1:22" x14ac:dyDescent="0.35">
      <c r="A2" s="3" t="s">
        <v>36</v>
      </c>
      <c r="B2" s="3" t="s">
        <v>48</v>
      </c>
      <c r="C2" s="5">
        <v>100</v>
      </c>
      <c r="D2" s="5">
        <v>100</v>
      </c>
      <c r="E2" s="5">
        <v>100</v>
      </c>
      <c r="F2" s="5">
        <v>80</v>
      </c>
      <c r="G2" s="7">
        <v>0</v>
      </c>
      <c r="H2" s="5">
        <v>80</v>
      </c>
      <c r="I2" s="5">
        <v>0</v>
      </c>
      <c r="J2" s="5">
        <v>100</v>
      </c>
      <c r="K2" s="7">
        <v>0</v>
      </c>
      <c r="L2" s="5">
        <v>70</v>
      </c>
      <c r="M2" s="8">
        <v>0</v>
      </c>
      <c r="N2">
        <f>AVERAGE(C2:M2)</f>
        <v>57.272727272727273</v>
      </c>
      <c r="O2" s="5">
        <v>60</v>
      </c>
      <c r="P2" s="6">
        <v>70</v>
      </c>
      <c r="Q2">
        <f>SUM(N2*0.3+O2*0.3+P2*0.4)</f>
        <v>63.18181818181818</v>
      </c>
      <c r="V2" s="1"/>
    </row>
    <row r="3" spans="1:22" x14ac:dyDescent="0.35">
      <c r="A3" s="3" t="s">
        <v>37</v>
      </c>
      <c r="B3" s="3" t="s">
        <v>49</v>
      </c>
      <c r="C3" s="5">
        <v>100</v>
      </c>
      <c r="D3" s="5">
        <v>100</v>
      </c>
      <c r="E3" s="5">
        <v>100</v>
      </c>
      <c r="F3" s="5">
        <v>80</v>
      </c>
      <c r="G3" s="5">
        <v>80</v>
      </c>
      <c r="H3" s="5">
        <v>80</v>
      </c>
      <c r="I3" s="5">
        <v>70</v>
      </c>
      <c r="J3" s="5">
        <v>100</v>
      </c>
      <c r="K3" s="5">
        <v>100</v>
      </c>
      <c r="L3" s="5">
        <v>100</v>
      </c>
      <c r="M3" s="8">
        <v>100</v>
      </c>
      <c r="N3">
        <f>AVERAGE(C3:M3)</f>
        <v>91.818181818181813</v>
      </c>
      <c r="O3" s="5">
        <v>80</v>
      </c>
      <c r="P3" s="6">
        <v>80</v>
      </c>
      <c r="Q3">
        <f>SUM(N3*0.3+O3*0.3+P3*0.4)</f>
        <v>83.545454545454547</v>
      </c>
      <c r="V3" s="1"/>
    </row>
    <row r="4" spans="1:22" x14ac:dyDescent="0.35">
      <c r="A4" s="3" t="s">
        <v>38</v>
      </c>
      <c r="B4" s="3" t="s">
        <v>50</v>
      </c>
      <c r="C4" s="5">
        <v>100</v>
      </c>
      <c r="D4" s="5">
        <v>100</v>
      </c>
      <c r="E4" s="5">
        <v>100</v>
      </c>
      <c r="F4" s="5">
        <v>80</v>
      </c>
      <c r="G4" s="5">
        <v>80</v>
      </c>
      <c r="H4" s="5">
        <v>90</v>
      </c>
      <c r="I4" s="5">
        <v>90</v>
      </c>
      <c r="J4" s="5">
        <v>100</v>
      </c>
      <c r="K4" s="5">
        <v>100</v>
      </c>
      <c r="L4" s="5">
        <v>100</v>
      </c>
      <c r="M4" s="9">
        <v>100</v>
      </c>
      <c r="N4">
        <f t="shared" ref="N4:N34" si="0">AVERAGE(C4:M4)</f>
        <v>94.545454545454547</v>
      </c>
      <c r="O4" s="5">
        <v>103</v>
      </c>
      <c r="P4" s="6">
        <v>92</v>
      </c>
      <c r="Q4">
        <f t="shared" ref="Q4:Q34" si="1">SUM(N4*0.3+O4*0.3+P4*0.4)</f>
        <v>96.063636363636363</v>
      </c>
      <c r="V4" s="1"/>
    </row>
    <row r="5" spans="1:22" x14ac:dyDescent="0.35">
      <c r="A5" s="3" t="s">
        <v>39</v>
      </c>
      <c r="B5" s="3" t="s">
        <v>51</v>
      </c>
      <c r="C5" s="5">
        <v>100</v>
      </c>
      <c r="D5" s="5">
        <v>100</v>
      </c>
      <c r="E5" s="5">
        <v>0</v>
      </c>
      <c r="F5" s="5">
        <v>0</v>
      </c>
      <c r="G5" s="5">
        <v>80</v>
      </c>
      <c r="H5" s="5">
        <v>0</v>
      </c>
      <c r="I5" s="5">
        <v>70</v>
      </c>
      <c r="J5" s="7">
        <v>0</v>
      </c>
      <c r="K5" s="5">
        <v>70</v>
      </c>
      <c r="L5" s="5">
        <v>70</v>
      </c>
      <c r="M5" s="8">
        <v>100</v>
      </c>
      <c r="N5">
        <f t="shared" si="0"/>
        <v>53.636363636363633</v>
      </c>
      <c r="O5" s="5">
        <v>80</v>
      </c>
      <c r="P5" s="6">
        <v>35</v>
      </c>
      <c r="Q5">
        <f t="shared" si="1"/>
        <v>54.090909090909093</v>
      </c>
      <c r="V5" s="1"/>
    </row>
    <row r="6" spans="1:22" x14ac:dyDescent="0.35">
      <c r="A6" s="3" t="s">
        <v>40</v>
      </c>
      <c r="B6" s="3" t="s">
        <v>52</v>
      </c>
      <c r="C6" s="5">
        <v>100</v>
      </c>
      <c r="D6" s="5">
        <v>100</v>
      </c>
      <c r="E6" s="5">
        <v>100</v>
      </c>
      <c r="F6" s="5">
        <v>85</v>
      </c>
      <c r="G6" s="5">
        <v>80</v>
      </c>
      <c r="H6" s="5">
        <v>90</v>
      </c>
      <c r="I6" s="5">
        <v>80</v>
      </c>
      <c r="J6" s="5">
        <v>100</v>
      </c>
      <c r="K6" s="7">
        <v>0</v>
      </c>
      <c r="L6" s="5">
        <v>100</v>
      </c>
      <c r="M6" s="9">
        <v>100</v>
      </c>
      <c r="N6">
        <f t="shared" si="0"/>
        <v>85</v>
      </c>
      <c r="O6" s="5">
        <v>100</v>
      </c>
      <c r="P6" s="6">
        <v>78</v>
      </c>
      <c r="Q6">
        <f t="shared" si="1"/>
        <v>86.7</v>
      </c>
      <c r="V6" s="1"/>
    </row>
    <row r="7" spans="1:22" x14ac:dyDescent="0.35">
      <c r="A7" s="3" t="s">
        <v>41</v>
      </c>
      <c r="B7" s="3" t="s">
        <v>53</v>
      </c>
      <c r="C7" s="5">
        <v>100</v>
      </c>
      <c r="D7" s="5">
        <v>100</v>
      </c>
      <c r="E7" s="5">
        <v>100</v>
      </c>
      <c r="F7" s="5">
        <v>85</v>
      </c>
      <c r="G7" s="5">
        <v>100</v>
      </c>
      <c r="H7" s="5">
        <v>80</v>
      </c>
      <c r="I7" s="5">
        <v>80</v>
      </c>
      <c r="J7" s="5">
        <v>100</v>
      </c>
      <c r="K7" s="5">
        <v>100</v>
      </c>
      <c r="L7" s="5">
        <v>70</v>
      </c>
      <c r="M7" s="9">
        <v>100</v>
      </c>
      <c r="N7">
        <f t="shared" si="0"/>
        <v>92.272727272727266</v>
      </c>
      <c r="O7" s="5">
        <v>87</v>
      </c>
      <c r="P7" s="6">
        <v>13</v>
      </c>
      <c r="Q7">
        <f t="shared" si="1"/>
        <v>58.981818181818184</v>
      </c>
      <c r="V7" s="1"/>
    </row>
    <row r="8" spans="1:22" x14ac:dyDescent="0.35">
      <c r="A8" s="3" t="s">
        <v>42</v>
      </c>
      <c r="B8" s="3" t="s">
        <v>54</v>
      </c>
      <c r="C8" s="5">
        <v>100</v>
      </c>
      <c r="D8" s="5">
        <v>100</v>
      </c>
      <c r="E8" s="5">
        <v>100</v>
      </c>
      <c r="F8" s="5">
        <v>80</v>
      </c>
      <c r="G8" s="5">
        <v>80</v>
      </c>
      <c r="H8" s="5">
        <v>0</v>
      </c>
      <c r="I8" s="5">
        <v>80</v>
      </c>
      <c r="J8" s="5">
        <v>100</v>
      </c>
      <c r="K8" s="5">
        <v>100</v>
      </c>
      <c r="L8" s="5">
        <v>70</v>
      </c>
      <c r="M8" s="9">
        <v>100</v>
      </c>
      <c r="N8">
        <f t="shared" si="0"/>
        <v>82.727272727272734</v>
      </c>
      <c r="O8" s="5">
        <v>94</v>
      </c>
      <c r="P8" s="6">
        <v>40</v>
      </c>
      <c r="Q8">
        <f t="shared" si="1"/>
        <v>69.018181818181816</v>
      </c>
      <c r="V8" s="1"/>
    </row>
    <row r="9" spans="1:22" x14ac:dyDescent="0.35">
      <c r="A9" s="1" t="s">
        <v>1</v>
      </c>
      <c r="B9" s="3" t="s">
        <v>55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">
        <v>100</v>
      </c>
      <c r="K9" s="5">
        <v>100</v>
      </c>
      <c r="L9" s="5">
        <v>90</v>
      </c>
      <c r="M9" s="9">
        <v>100</v>
      </c>
      <c r="N9">
        <f t="shared" si="0"/>
        <v>99.090909090909093</v>
      </c>
      <c r="O9" s="5">
        <v>86</v>
      </c>
      <c r="P9" s="6">
        <v>42</v>
      </c>
      <c r="Q9">
        <f t="shared" si="1"/>
        <v>72.327272727272728</v>
      </c>
      <c r="V9" s="1"/>
    </row>
    <row r="10" spans="1:22" x14ac:dyDescent="0.35">
      <c r="A10" s="1" t="s">
        <v>2</v>
      </c>
      <c r="B10" s="3" t="s">
        <v>56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90</v>
      </c>
      <c r="I10" s="5">
        <v>80</v>
      </c>
      <c r="J10" s="5">
        <v>100</v>
      </c>
      <c r="K10" s="5">
        <v>100</v>
      </c>
      <c r="L10" s="5">
        <v>100</v>
      </c>
      <c r="M10" s="9">
        <v>100</v>
      </c>
      <c r="N10">
        <f t="shared" si="0"/>
        <v>97.272727272727266</v>
      </c>
      <c r="O10" s="5">
        <v>80</v>
      </c>
      <c r="P10" s="6">
        <v>63</v>
      </c>
      <c r="Q10">
        <f t="shared" si="1"/>
        <v>78.381818181818176</v>
      </c>
      <c r="V10" s="1"/>
    </row>
    <row r="11" spans="1:22" x14ac:dyDescent="0.35">
      <c r="A11" s="1" t="s">
        <v>3</v>
      </c>
      <c r="B11" s="3" t="s">
        <v>57</v>
      </c>
      <c r="C11" s="5">
        <v>100</v>
      </c>
      <c r="D11" s="5">
        <v>100</v>
      </c>
      <c r="E11" s="5">
        <v>100</v>
      </c>
      <c r="F11" s="5">
        <v>80</v>
      </c>
      <c r="G11" s="5">
        <v>100</v>
      </c>
      <c r="H11" s="5">
        <v>90</v>
      </c>
      <c r="I11" s="5">
        <v>80</v>
      </c>
      <c r="J11" s="5">
        <v>100</v>
      </c>
      <c r="K11" s="5">
        <v>70</v>
      </c>
      <c r="L11" s="5">
        <v>100</v>
      </c>
      <c r="M11" s="9">
        <v>100</v>
      </c>
      <c r="N11">
        <f t="shared" si="0"/>
        <v>92.727272727272734</v>
      </c>
      <c r="O11" s="5">
        <v>94</v>
      </c>
      <c r="P11" s="6">
        <v>80</v>
      </c>
      <c r="Q11">
        <f t="shared" si="1"/>
        <v>88.018181818181816</v>
      </c>
      <c r="V11" s="1"/>
    </row>
    <row r="12" spans="1:22" x14ac:dyDescent="0.35">
      <c r="A12" s="1" t="s">
        <v>4</v>
      </c>
      <c r="B12" s="3" t="s">
        <v>58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9">
        <v>100</v>
      </c>
      <c r="N12">
        <f t="shared" si="0"/>
        <v>100</v>
      </c>
      <c r="O12" s="5">
        <v>103</v>
      </c>
      <c r="P12" s="6">
        <v>6</v>
      </c>
      <c r="Q12">
        <f t="shared" si="1"/>
        <v>63.3</v>
      </c>
      <c r="V12" s="1"/>
    </row>
    <row r="13" spans="1:22" x14ac:dyDescent="0.35">
      <c r="A13" s="1" t="s">
        <v>5</v>
      </c>
      <c r="B13" s="3" t="s">
        <v>59</v>
      </c>
      <c r="C13" s="5">
        <v>100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70</v>
      </c>
      <c r="J13" s="5">
        <v>100</v>
      </c>
      <c r="K13" s="5">
        <v>100</v>
      </c>
      <c r="L13" s="5">
        <v>100</v>
      </c>
      <c r="M13" s="9">
        <v>100</v>
      </c>
      <c r="N13">
        <f t="shared" si="0"/>
        <v>97.272727272727266</v>
      </c>
      <c r="O13" s="5">
        <v>110</v>
      </c>
      <c r="P13" s="6">
        <v>43</v>
      </c>
      <c r="Q13">
        <f t="shared" si="1"/>
        <v>79.381818181818176</v>
      </c>
      <c r="V13" s="1"/>
    </row>
    <row r="14" spans="1:22" x14ac:dyDescent="0.35">
      <c r="A14" s="1" t="s">
        <v>6</v>
      </c>
      <c r="B14" s="3" t="s">
        <v>60</v>
      </c>
      <c r="C14" s="5">
        <v>100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80</v>
      </c>
      <c r="J14" s="5">
        <v>100</v>
      </c>
      <c r="K14" s="5">
        <v>100</v>
      </c>
      <c r="L14" s="5">
        <v>100</v>
      </c>
      <c r="M14" s="9">
        <v>100</v>
      </c>
      <c r="N14">
        <f t="shared" si="0"/>
        <v>98.181818181818187</v>
      </c>
      <c r="O14" s="5">
        <v>110</v>
      </c>
      <c r="P14" s="6">
        <v>96</v>
      </c>
      <c r="Q14">
        <f t="shared" si="1"/>
        <v>100.85454545454546</v>
      </c>
      <c r="V14" s="1"/>
    </row>
    <row r="15" spans="1:22" x14ac:dyDescent="0.35">
      <c r="A15" s="1" t="s">
        <v>7</v>
      </c>
      <c r="B15" s="3" t="s">
        <v>61</v>
      </c>
      <c r="C15" s="5">
        <v>100</v>
      </c>
      <c r="D15" s="5">
        <v>100</v>
      </c>
      <c r="E15" s="5">
        <v>100</v>
      </c>
      <c r="F15" s="5">
        <v>100</v>
      </c>
      <c r="G15" s="5">
        <v>100</v>
      </c>
      <c r="H15" s="5">
        <v>100</v>
      </c>
      <c r="I15" s="5">
        <v>90</v>
      </c>
      <c r="J15" s="5">
        <v>100</v>
      </c>
      <c r="K15" s="5">
        <v>100</v>
      </c>
      <c r="L15" s="5">
        <v>100</v>
      </c>
      <c r="M15" s="9">
        <v>0</v>
      </c>
      <c r="N15">
        <f t="shared" si="0"/>
        <v>90</v>
      </c>
      <c r="O15" s="5">
        <v>107</v>
      </c>
      <c r="P15" s="6">
        <v>75</v>
      </c>
      <c r="Q15">
        <f t="shared" si="1"/>
        <v>89.1</v>
      </c>
      <c r="V15" s="1"/>
    </row>
    <row r="16" spans="1:22" x14ac:dyDescent="0.35">
      <c r="A16" s="1" t="s">
        <v>8</v>
      </c>
      <c r="B16" s="3" t="s">
        <v>62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  <c r="L16" s="5">
        <v>100</v>
      </c>
      <c r="M16" s="9">
        <v>100</v>
      </c>
      <c r="N16">
        <f t="shared" si="0"/>
        <v>100</v>
      </c>
      <c r="O16" s="5">
        <v>107</v>
      </c>
      <c r="P16" s="6">
        <v>100</v>
      </c>
      <c r="Q16">
        <f t="shared" si="1"/>
        <v>102.1</v>
      </c>
      <c r="V16" s="1"/>
    </row>
    <row r="17" spans="1:22" x14ac:dyDescent="0.35">
      <c r="A17" s="1" t="s">
        <v>9</v>
      </c>
      <c r="B17" s="3" t="s">
        <v>63</v>
      </c>
      <c r="C17" s="5">
        <v>100</v>
      </c>
      <c r="D17" s="5">
        <v>100</v>
      </c>
      <c r="E17" s="5">
        <v>100</v>
      </c>
      <c r="F17" s="5">
        <v>85</v>
      </c>
      <c r="G17" s="5">
        <v>100</v>
      </c>
      <c r="H17" s="5">
        <v>100</v>
      </c>
      <c r="I17" s="5">
        <v>90</v>
      </c>
      <c r="J17" s="5">
        <v>100</v>
      </c>
      <c r="K17" s="5">
        <v>100</v>
      </c>
      <c r="L17" s="5">
        <v>100</v>
      </c>
      <c r="M17" s="9">
        <v>100</v>
      </c>
      <c r="N17">
        <f>AVERAGE(C17:M17)</f>
        <v>97.727272727272734</v>
      </c>
      <c r="O17" s="5">
        <v>110</v>
      </c>
      <c r="P17" s="6">
        <v>63</v>
      </c>
      <c r="Q17">
        <f>SUM(N17*0.3+O17*0.3+P17*0.4)</f>
        <v>87.51818181818183</v>
      </c>
      <c r="V17" s="1"/>
    </row>
    <row r="18" spans="1:22" x14ac:dyDescent="0.35">
      <c r="A18" s="11" t="s">
        <v>81</v>
      </c>
      <c r="B18" s="11" t="s">
        <v>64</v>
      </c>
      <c r="C18" s="6">
        <v>100</v>
      </c>
      <c r="D18" s="6">
        <v>100</v>
      </c>
      <c r="E18" s="6">
        <v>100</v>
      </c>
      <c r="F18" s="6">
        <v>80</v>
      </c>
      <c r="G18" s="6">
        <v>0</v>
      </c>
      <c r="H18" s="6">
        <v>80</v>
      </c>
      <c r="I18" s="6">
        <v>70</v>
      </c>
      <c r="J18" s="6">
        <v>0</v>
      </c>
      <c r="K18" s="6">
        <v>70</v>
      </c>
      <c r="L18" s="6">
        <v>70</v>
      </c>
      <c r="M18" s="8">
        <v>0</v>
      </c>
      <c r="N18">
        <f>AVERAGE(C18:M18)</f>
        <v>60.909090909090907</v>
      </c>
      <c r="O18" s="6">
        <v>0</v>
      </c>
      <c r="P18" s="6">
        <v>5</v>
      </c>
      <c r="Q18" s="12">
        <f>SUM(N18*0.3+O18*0.3+P18*0.4)</f>
        <v>20.27272727272727</v>
      </c>
      <c r="V18" s="1"/>
    </row>
    <row r="19" spans="1:22" x14ac:dyDescent="0.35">
      <c r="A19" s="11" t="s">
        <v>46</v>
      </c>
      <c r="B19" s="11" t="s">
        <v>65</v>
      </c>
      <c r="C19" s="6">
        <v>100</v>
      </c>
      <c r="D19" s="6">
        <v>0</v>
      </c>
      <c r="E19" s="6">
        <v>80</v>
      </c>
      <c r="F19" s="6">
        <v>85</v>
      </c>
      <c r="G19" s="6">
        <v>0</v>
      </c>
      <c r="H19" s="6">
        <v>90</v>
      </c>
      <c r="I19" s="6">
        <v>0</v>
      </c>
      <c r="J19" s="6">
        <v>0</v>
      </c>
      <c r="K19" s="6">
        <v>0</v>
      </c>
      <c r="L19" s="6">
        <v>0</v>
      </c>
      <c r="M19" s="8">
        <v>0</v>
      </c>
      <c r="N19">
        <f>AVERAGE(C19:M19)</f>
        <v>32.272727272727273</v>
      </c>
      <c r="O19" s="6">
        <v>0</v>
      </c>
      <c r="P19" s="6">
        <v>53</v>
      </c>
      <c r="Q19" s="12">
        <f>SUM(N19*0.3+O19*0.3+P19*0.4)</f>
        <v>30.881818181818183</v>
      </c>
      <c r="V19" s="1"/>
    </row>
    <row r="20" spans="1:22" x14ac:dyDescent="0.35">
      <c r="A20" s="1" t="s">
        <v>10</v>
      </c>
      <c r="B20" s="3" t="s">
        <v>66</v>
      </c>
      <c r="C20" s="5">
        <v>100</v>
      </c>
      <c r="D20" s="5">
        <v>100</v>
      </c>
      <c r="E20" s="5">
        <v>80</v>
      </c>
      <c r="F20" s="5">
        <v>80</v>
      </c>
      <c r="G20" s="5">
        <v>100</v>
      </c>
      <c r="H20" s="5">
        <v>90</v>
      </c>
      <c r="I20" s="5">
        <v>70</v>
      </c>
      <c r="J20" s="7">
        <v>0</v>
      </c>
      <c r="K20" s="5">
        <v>100</v>
      </c>
      <c r="L20" s="5">
        <v>100</v>
      </c>
      <c r="M20" s="9">
        <v>100</v>
      </c>
      <c r="N20">
        <f t="shared" si="0"/>
        <v>83.63636363636364</v>
      </c>
      <c r="O20" s="5">
        <v>104</v>
      </c>
      <c r="P20" s="6">
        <v>84</v>
      </c>
      <c r="Q20">
        <f t="shared" si="1"/>
        <v>89.890909090909091</v>
      </c>
      <c r="V20" s="1"/>
    </row>
    <row r="21" spans="1:22" x14ac:dyDescent="0.35">
      <c r="A21" s="1" t="s">
        <v>11</v>
      </c>
      <c r="B21" s="3" t="s">
        <v>67</v>
      </c>
      <c r="C21" s="5">
        <v>100</v>
      </c>
      <c r="D21" s="5">
        <v>100</v>
      </c>
      <c r="E21" s="5">
        <v>100</v>
      </c>
      <c r="F21" s="5">
        <v>85</v>
      </c>
      <c r="G21" s="5">
        <v>80</v>
      </c>
      <c r="H21" s="5">
        <v>90</v>
      </c>
      <c r="I21" s="5">
        <v>70</v>
      </c>
      <c r="J21" s="5">
        <v>100</v>
      </c>
      <c r="K21" s="5">
        <v>100</v>
      </c>
      <c r="L21" s="5">
        <v>80</v>
      </c>
      <c r="M21" s="9">
        <v>100</v>
      </c>
      <c r="N21">
        <f t="shared" si="0"/>
        <v>91.36363636363636</v>
      </c>
      <c r="O21" s="5">
        <v>80</v>
      </c>
      <c r="P21" s="6">
        <v>23</v>
      </c>
      <c r="Q21">
        <f t="shared" si="1"/>
        <v>60.609090909090909</v>
      </c>
      <c r="V21" s="1"/>
    </row>
    <row r="22" spans="1:22" x14ac:dyDescent="0.35">
      <c r="A22" s="1" t="s">
        <v>12</v>
      </c>
      <c r="B22" s="3" t="s">
        <v>68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70</v>
      </c>
      <c r="J22" s="5">
        <v>100</v>
      </c>
      <c r="K22" s="5">
        <v>100</v>
      </c>
      <c r="L22" s="5">
        <v>90</v>
      </c>
      <c r="M22" s="9">
        <v>100</v>
      </c>
      <c r="N22">
        <f t="shared" si="0"/>
        <v>96.36363636363636</v>
      </c>
      <c r="O22" s="5">
        <v>80</v>
      </c>
      <c r="P22" s="6">
        <v>34</v>
      </c>
      <c r="Q22">
        <f t="shared" si="1"/>
        <v>66.509090909090901</v>
      </c>
      <c r="V22" s="1"/>
    </row>
    <row r="23" spans="1:22" x14ac:dyDescent="0.35">
      <c r="A23" s="1" t="s">
        <v>13</v>
      </c>
      <c r="B23" s="3" t="s">
        <v>69</v>
      </c>
      <c r="C23" s="5">
        <v>100</v>
      </c>
      <c r="D23" s="5">
        <v>100</v>
      </c>
      <c r="E23" s="5">
        <v>100</v>
      </c>
      <c r="F23" s="5">
        <v>85</v>
      </c>
      <c r="G23" s="5">
        <v>100</v>
      </c>
      <c r="H23" s="5">
        <v>90</v>
      </c>
      <c r="I23" s="5">
        <v>80</v>
      </c>
      <c r="J23" s="5">
        <v>100</v>
      </c>
      <c r="K23" s="5">
        <v>70</v>
      </c>
      <c r="L23" s="5">
        <v>70</v>
      </c>
      <c r="M23" s="9">
        <v>100</v>
      </c>
      <c r="N23">
        <f t="shared" si="0"/>
        <v>90.454545454545453</v>
      </c>
      <c r="O23" s="5">
        <v>103</v>
      </c>
      <c r="P23" s="6">
        <v>53</v>
      </c>
      <c r="Q23">
        <f t="shared" si="1"/>
        <v>79.236363636363635</v>
      </c>
      <c r="V23" s="1"/>
    </row>
    <row r="24" spans="1:22" x14ac:dyDescent="0.35">
      <c r="A24" s="1" t="s">
        <v>14</v>
      </c>
      <c r="B24" s="3" t="s">
        <v>70</v>
      </c>
      <c r="C24" s="5">
        <v>100</v>
      </c>
      <c r="D24" s="5">
        <v>100</v>
      </c>
      <c r="E24" s="5">
        <v>100</v>
      </c>
      <c r="F24" s="5">
        <v>100</v>
      </c>
      <c r="G24" s="5">
        <v>100</v>
      </c>
      <c r="H24" s="5">
        <v>100</v>
      </c>
      <c r="I24" s="5">
        <v>80</v>
      </c>
      <c r="J24" s="5">
        <v>100</v>
      </c>
      <c r="K24" s="5">
        <v>100</v>
      </c>
      <c r="L24" s="5">
        <v>90</v>
      </c>
      <c r="M24" s="9">
        <v>100</v>
      </c>
      <c r="N24">
        <f t="shared" si="0"/>
        <v>97.272727272727266</v>
      </c>
      <c r="O24" s="5">
        <v>106</v>
      </c>
      <c r="P24" s="6">
        <v>83</v>
      </c>
      <c r="Q24">
        <f t="shared" si="1"/>
        <v>94.181818181818187</v>
      </c>
      <c r="V24" s="1"/>
    </row>
    <row r="25" spans="1:22" x14ac:dyDescent="0.35">
      <c r="A25" s="1" t="s">
        <v>15</v>
      </c>
      <c r="B25" s="3" t="s">
        <v>71</v>
      </c>
      <c r="C25" s="5">
        <v>100</v>
      </c>
      <c r="D25" s="5">
        <v>100</v>
      </c>
      <c r="E25" s="5">
        <v>100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 s="5">
        <v>100</v>
      </c>
      <c r="L25" s="5">
        <v>100</v>
      </c>
      <c r="M25" s="9">
        <v>100</v>
      </c>
      <c r="N25">
        <f t="shared" si="0"/>
        <v>100</v>
      </c>
      <c r="O25" s="5">
        <v>110</v>
      </c>
      <c r="P25" s="6">
        <v>54</v>
      </c>
      <c r="Q25">
        <f t="shared" si="1"/>
        <v>84.6</v>
      </c>
      <c r="V25" s="1"/>
    </row>
    <row r="26" spans="1:22" x14ac:dyDescent="0.35">
      <c r="A26" s="1" t="s">
        <v>16</v>
      </c>
      <c r="B26" s="3" t="s">
        <v>72</v>
      </c>
      <c r="C26" s="5">
        <v>100</v>
      </c>
      <c r="D26" s="5">
        <v>100</v>
      </c>
      <c r="E26" s="5">
        <v>100</v>
      </c>
      <c r="F26" s="5">
        <v>100</v>
      </c>
      <c r="G26" s="5">
        <v>100</v>
      </c>
      <c r="H26" s="5">
        <v>100</v>
      </c>
      <c r="I26" s="5">
        <v>90</v>
      </c>
      <c r="J26" s="5">
        <v>100</v>
      </c>
      <c r="K26" s="5">
        <v>100</v>
      </c>
      <c r="L26" s="5">
        <v>100</v>
      </c>
      <c r="M26" s="9">
        <v>100</v>
      </c>
      <c r="N26">
        <f t="shared" si="0"/>
        <v>99.090909090909093</v>
      </c>
      <c r="O26" s="5">
        <v>103</v>
      </c>
      <c r="P26" s="6">
        <v>46</v>
      </c>
      <c r="Q26">
        <f t="shared" si="1"/>
        <v>79.027272727272731</v>
      </c>
      <c r="V26" s="1"/>
    </row>
    <row r="27" spans="1:22" x14ac:dyDescent="0.35">
      <c r="A27" s="1" t="s">
        <v>17</v>
      </c>
      <c r="B27" s="3" t="s">
        <v>73</v>
      </c>
      <c r="C27" s="5">
        <v>100</v>
      </c>
      <c r="D27" s="5">
        <v>100</v>
      </c>
      <c r="E27" s="5">
        <v>100</v>
      </c>
      <c r="F27" s="5">
        <v>85</v>
      </c>
      <c r="G27" s="5">
        <v>80</v>
      </c>
      <c r="H27" s="5">
        <v>80</v>
      </c>
      <c r="I27" s="5">
        <v>70</v>
      </c>
      <c r="J27" s="5">
        <v>100</v>
      </c>
      <c r="K27" s="5">
        <v>100</v>
      </c>
      <c r="L27" s="5">
        <v>90</v>
      </c>
      <c r="M27" s="9">
        <v>100</v>
      </c>
      <c r="N27">
        <f t="shared" si="0"/>
        <v>91.36363636363636</v>
      </c>
      <c r="O27" s="5">
        <v>97</v>
      </c>
      <c r="P27" s="6">
        <v>71</v>
      </c>
      <c r="Q27">
        <f t="shared" si="1"/>
        <v>84.909090909090907</v>
      </c>
      <c r="V27" s="1"/>
    </row>
    <row r="28" spans="1:22" x14ac:dyDescent="0.35">
      <c r="A28" s="1" t="s">
        <v>18</v>
      </c>
      <c r="B28" s="3" t="s">
        <v>74</v>
      </c>
      <c r="C28" s="5">
        <v>100</v>
      </c>
      <c r="D28" s="5">
        <v>100</v>
      </c>
      <c r="E28" s="5">
        <v>80</v>
      </c>
      <c r="F28" s="5">
        <v>100</v>
      </c>
      <c r="G28" s="7">
        <v>0</v>
      </c>
      <c r="H28" s="5">
        <v>100</v>
      </c>
      <c r="I28" s="5">
        <v>70</v>
      </c>
      <c r="J28" s="7">
        <v>0</v>
      </c>
      <c r="K28" s="5">
        <v>70</v>
      </c>
      <c r="L28" s="5">
        <v>80</v>
      </c>
      <c r="M28" s="9">
        <v>0</v>
      </c>
      <c r="N28">
        <f t="shared" si="0"/>
        <v>63.636363636363633</v>
      </c>
      <c r="O28" s="5">
        <v>90</v>
      </c>
      <c r="P28" s="6">
        <v>45</v>
      </c>
      <c r="Q28">
        <f t="shared" si="1"/>
        <v>64.090909090909093</v>
      </c>
      <c r="V28" s="1"/>
    </row>
    <row r="29" spans="1:22" x14ac:dyDescent="0.35">
      <c r="A29" s="1" t="s">
        <v>19</v>
      </c>
      <c r="B29" s="3" t="s">
        <v>75</v>
      </c>
      <c r="C29" s="5">
        <v>100</v>
      </c>
      <c r="D29" s="5">
        <v>100</v>
      </c>
      <c r="E29" s="5">
        <v>100</v>
      </c>
      <c r="F29" s="5">
        <v>80</v>
      </c>
      <c r="G29" s="5">
        <v>100</v>
      </c>
      <c r="H29" s="5">
        <v>90</v>
      </c>
      <c r="I29" s="5">
        <v>80</v>
      </c>
      <c r="J29" s="5">
        <v>100</v>
      </c>
      <c r="K29" s="7">
        <v>0</v>
      </c>
      <c r="L29" s="5">
        <v>90</v>
      </c>
      <c r="M29" s="9">
        <v>0</v>
      </c>
      <c r="N29">
        <f t="shared" si="0"/>
        <v>76.36363636363636</v>
      </c>
      <c r="O29" s="5">
        <v>80</v>
      </c>
      <c r="P29" s="6">
        <v>76</v>
      </c>
      <c r="Q29">
        <f t="shared" si="1"/>
        <v>77.309090909090912</v>
      </c>
      <c r="V29" s="1"/>
    </row>
    <row r="30" spans="1:22" x14ac:dyDescent="0.35">
      <c r="A30" s="1" t="s">
        <v>20</v>
      </c>
      <c r="B30" s="3" t="s">
        <v>76</v>
      </c>
      <c r="C30" s="5">
        <v>100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90</v>
      </c>
      <c r="J30" s="5">
        <v>100</v>
      </c>
      <c r="K30" s="5">
        <v>100</v>
      </c>
      <c r="L30" s="5">
        <v>100</v>
      </c>
      <c r="M30" s="9">
        <v>100</v>
      </c>
      <c r="N30">
        <f t="shared" si="0"/>
        <v>99.090909090909093</v>
      </c>
      <c r="O30" s="5">
        <v>110</v>
      </c>
      <c r="P30" s="6">
        <v>45</v>
      </c>
      <c r="Q30">
        <f t="shared" si="1"/>
        <v>80.72727272727272</v>
      </c>
      <c r="V30" s="1"/>
    </row>
    <row r="31" spans="1:22" x14ac:dyDescent="0.35">
      <c r="A31" s="1" t="s">
        <v>21</v>
      </c>
      <c r="B31" s="3" t="s">
        <v>77</v>
      </c>
      <c r="C31" s="5">
        <v>100</v>
      </c>
      <c r="D31" s="5">
        <v>100</v>
      </c>
      <c r="E31" s="5">
        <v>100</v>
      </c>
      <c r="F31" s="5">
        <v>85</v>
      </c>
      <c r="G31" s="5">
        <v>80</v>
      </c>
      <c r="H31" s="5">
        <v>90</v>
      </c>
      <c r="I31" s="5">
        <v>70</v>
      </c>
      <c r="J31" s="5">
        <v>100</v>
      </c>
      <c r="K31" s="5">
        <v>100</v>
      </c>
      <c r="L31" s="5">
        <v>80</v>
      </c>
      <c r="M31" s="9">
        <v>0</v>
      </c>
      <c r="N31">
        <f t="shared" si="0"/>
        <v>82.272727272727266</v>
      </c>
      <c r="O31" s="5">
        <v>74</v>
      </c>
      <c r="P31" s="6">
        <v>83</v>
      </c>
      <c r="Q31">
        <f t="shared" si="1"/>
        <v>80.081818181818178</v>
      </c>
      <c r="V31" s="1"/>
    </row>
    <row r="32" spans="1:22" x14ac:dyDescent="0.35">
      <c r="A32" s="1" t="s">
        <v>22</v>
      </c>
      <c r="B32" s="3" t="s">
        <v>78</v>
      </c>
      <c r="C32" s="5">
        <v>100</v>
      </c>
      <c r="D32" s="5">
        <v>100</v>
      </c>
      <c r="E32" s="5">
        <v>100</v>
      </c>
      <c r="F32" s="5">
        <v>100</v>
      </c>
      <c r="G32" s="5">
        <v>100</v>
      </c>
      <c r="H32" s="5">
        <v>100</v>
      </c>
      <c r="I32" s="5">
        <v>90</v>
      </c>
      <c r="J32" s="5">
        <v>100</v>
      </c>
      <c r="K32" s="5">
        <v>70</v>
      </c>
      <c r="L32" s="5">
        <v>100</v>
      </c>
      <c r="M32" s="9">
        <v>100</v>
      </c>
      <c r="N32">
        <f t="shared" si="0"/>
        <v>96.36363636363636</v>
      </c>
      <c r="O32" s="5">
        <v>97</v>
      </c>
      <c r="P32" s="6">
        <v>65</v>
      </c>
      <c r="Q32">
        <f t="shared" si="1"/>
        <v>84.009090909090901</v>
      </c>
      <c r="V32" s="1"/>
    </row>
    <row r="33" spans="1:22" x14ac:dyDescent="0.35">
      <c r="A33" s="3" t="s">
        <v>34</v>
      </c>
      <c r="B33" s="3" t="s">
        <v>79</v>
      </c>
      <c r="C33" s="5">
        <v>100</v>
      </c>
      <c r="D33" s="5">
        <v>100</v>
      </c>
      <c r="E33" s="5">
        <v>100</v>
      </c>
      <c r="F33" s="5">
        <v>80</v>
      </c>
      <c r="G33" s="5">
        <v>80</v>
      </c>
      <c r="H33" s="5">
        <v>90</v>
      </c>
      <c r="I33" s="5">
        <v>80</v>
      </c>
      <c r="J33" s="5">
        <v>100</v>
      </c>
      <c r="K33" s="5">
        <v>100</v>
      </c>
      <c r="L33" s="5">
        <v>80</v>
      </c>
      <c r="M33" s="9">
        <v>0</v>
      </c>
      <c r="N33">
        <f t="shared" si="0"/>
        <v>82.727272727272734</v>
      </c>
      <c r="O33" s="5">
        <v>97</v>
      </c>
      <c r="P33" s="6">
        <v>97</v>
      </c>
      <c r="Q33">
        <f t="shared" si="1"/>
        <v>92.718181818181819</v>
      </c>
      <c r="V33" s="1"/>
    </row>
    <row r="34" spans="1:22" x14ac:dyDescent="0.35">
      <c r="A34" s="3" t="s">
        <v>35</v>
      </c>
      <c r="B34" s="3" t="s">
        <v>80</v>
      </c>
      <c r="C34" s="5">
        <v>100</v>
      </c>
      <c r="D34" s="5">
        <v>100</v>
      </c>
      <c r="E34" s="7">
        <v>100</v>
      </c>
      <c r="F34" s="7">
        <v>80</v>
      </c>
      <c r="G34" s="7">
        <v>80</v>
      </c>
      <c r="H34" s="6">
        <v>80</v>
      </c>
      <c r="I34" s="5">
        <v>0</v>
      </c>
      <c r="J34" s="5">
        <v>100</v>
      </c>
      <c r="K34" s="5">
        <v>100</v>
      </c>
      <c r="L34" s="5">
        <v>100</v>
      </c>
      <c r="M34" s="9">
        <v>100</v>
      </c>
      <c r="N34">
        <f t="shared" si="0"/>
        <v>85.454545454545453</v>
      </c>
      <c r="O34" s="6">
        <v>80</v>
      </c>
      <c r="P34" s="6">
        <v>23</v>
      </c>
      <c r="Q34">
        <f t="shared" si="1"/>
        <v>58.836363636363643</v>
      </c>
      <c r="V34" s="1"/>
    </row>
    <row r="35" spans="1:22" x14ac:dyDescent="0.35">
      <c r="N35" s="1"/>
      <c r="V35" s="1"/>
    </row>
    <row r="36" spans="1:22" x14ac:dyDescent="0.35">
      <c r="O36" s="2"/>
      <c r="T36" s="1" t="s">
        <v>0</v>
      </c>
      <c r="U36" s="1" t="s">
        <v>0</v>
      </c>
      <c r="V36" s="1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邱繼勤</cp:lastModifiedBy>
  <dcterms:created xsi:type="dcterms:W3CDTF">2019-01-15T06:37:11Z</dcterms:created>
  <dcterms:modified xsi:type="dcterms:W3CDTF">2019-03-20T13:32:04Z</dcterms:modified>
  <cp:category/>
</cp:coreProperties>
</file>