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ibo/Desktop/"/>
    </mc:Choice>
  </mc:AlternateContent>
  <xr:revisionPtr revIDLastSave="0" documentId="8_{5E68250C-321F-9945-8E97-BB47ACD3CEA3}" xr6:coauthVersionLast="47" xr6:coauthVersionMax="47" xr10:uidLastSave="{00000000-0000-0000-0000-000000000000}"/>
  <bookViews>
    <workbookView xWindow="0" yWindow="0" windowWidth="35840" windowHeight="22400" xr2:uid="{042D02BC-4697-E14F-AB43-547F46C19AD5}"/>
  </bookViews>
  <sheets>
    <sheet name="样本数据库" sheetId="2" r:id="rId1"/>
    <sheet name="分析模型对比" sheetId="3" r:id="rId2"/>
    <sheet name="关键词竞价" sheetId="4" r:id="rId3"/>
  </sheets>
  <definedNames>
    <definedName name="_xlnm._FilterDatabase" localSheetId="2" hidden="1">关键词竞价!$A$1:$AD$674</definedName>
    <definedName name="_xlnm._FilterDatabase" localSheetId="0" hidden="1">样本数据库!$A$1:$AQ$370</definedName>
    <definedName name="_xlcn.WorksheetConnection_样本数据库BAP" hidden="1">样本数据库!$B:$AQ</definedName>
  </definedNames>
  <calcPr calcId="181029"/>
  <pivotCaches>
    <pivotCache cacheId="14" r:id="rId4"/>
    <pivotCache cacheId="1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70" i="2" l="1"/>
  <c r="AB370" i="2"/>
  <c r="W370" i="2"/>
  <c r="T370" i="2"/>
  <c r="S370" i="2"/>
  <c r="AI369" i="2"/>
  <c r="AB369" i="2"/>
  <c r="W369" i="2"/>
  <c r="T369" i="2"/>
  <c r="S369" i="2"/>
  <c r="AI368" i="2"/>
  <c r="AB368" i="2"/>
  <c r="W368" i="2"/>
  <c r="T368" i="2"/>
  <c r="S368" i="2"/>
  <c r="AI367" i="2"/>
  <c r="AB367" i="2"/>
  <c r="W367" i="2"/>
  <c r="T367" i="2"/>
  <c r="S367" i="2"/>
  <c r="AI366" i="2"/>
  <c r="AB366" i="2"/>
  <c r="W366" i="2"/>
  <c r="T366" i="2"/>
  <c r="S366" i="2"/>
  <c r="AI365" i="2"/>
  <c r="AB365" i="2"/>
  <c r="W365" i="2"/>
  <c r="T365" i="2"/>
  <c r="S365" i="2"/>
  <c r="AI364" i="2"/>
  <c r="AB364" i="2"/>
  <c r="W364" i="2"/>
  <c r="T364" i="2"/>
  <c r="S364" i="2"/>
  <c r="AI363" i="2"/>
  <c r="AB363" i="2"/>
  <c r="W363" i="2"/>
  <c r="T363" i="2"/>
  <c r="S363" i="2"/>
  <c r="AI362" i="2"/>
  <c r="AB362" i="2"/>
  <c r="W362" i="2"/>
  <c r="T362" i="2"/>
  <c r="S362" i="2"/>
  <c r="AI361" i="2"/>
  <c r="AB361" i="2"/>
  <c r="W361" i="2"/>
  <c r="T361" i="2"/>
  <c r="S361" i="2"/>
  <c r="AI360" i="2"/>
  <c r="AB360" i="2"/>
  <c r="W360" i="2"/>
  <c r="T360" i="2"/>
  <c r="S360" i="2"/>
  <c r="AI359" i="2"/>
  <c r="AB359" i="2"/>
  <c r="W359" i="2"/>
  <c r="T359" i="2"/>
  <c r="S359" i="2"/>
  <c r="AI358" i="2"/>
  <c r="AB358" i="2"/>
  <c r="W358" i="2"/>
  <c r="T358" i="2"/>
  <c r="S358" i="2"/>
  <c r="AI357" i="2"/>
  <c r="AB357" i="2"/>
  <c r="W357" i="2"/>
  <c r="T357" i="2"/>
  <c r="S357" i="2"/>
  <c r="AI356" i="2"/>
  <c r="AB356" i="2"/>
  <c r="W356" i="2"/>
  <c r="T356" i="2"/>
  <c r="S356" i="2"/>
  <c r="AI355" i="2"/>
  <c r="AB355" i="2"/>
  <c r="W355" i="2"/>
  <c r="T355" i="2"/>
  <c r="S355" i="2"/>
  <c r="AI354" i="2"/>
  <c r="AB354" i="2"/>
  <c r="W354" i="2"/>
  <c r="T354" i="2"/>
  <c r="S354" i="2"/>
  <c r="AI353" i="2"/>
  <c r="AB353" i="2"/>
  <c r="W353" i="2"/>
  <c r="T353" i="2"/>
  <c r="S353" i="2"/>
  <c r="AI352" i="2"/>
  <c r="AB352" i="2"/>
  <c r="W352" i="2"/>
  <c r="T352" i="2"/>
  <c r="S352" i="2"/>
  <c r="AI351" i="2"/>
  <c r="AB351" i="2"/>
  <c r="W351" i="2"/>
  <c r="T351" i="2"/>
  <c r="S351" i="2"/>
  <c r="AI350" i="2"/>
  <c r="AB350" i="2"/>
  <c r="W350" i="2"/>
  <c r="T350" i="2"/>
  <c r="S350" i="2"/>
  <c r="AI349" i="2"/>
  <c r="AB349" i="2"/>
  <c r="W349" i="2"/>
  <c r="T349" i="2"/>
  <c r="S349" i="2"/>
  <c r="AI348" i="2"/>
  <c r="AB348" i="2"/>
  <c r="W348" i="2"/>
  <c r="T348" i="2"/>
  <c r="S348" i="2"/>
  <c r="AI347" i="2"/>
  <c r="AB347" i="2"/>
  <c r="W347" i="2"/>
  <c r="T347" i="2"/>
  <c r="S347" i="2"/>
  <c r="AI346" i="2"/>
  <c r="AB346" i="2"/>
  <c r="W346" i="2"/>
  <c r="T346" i="2"/>
  <c r="S346" i="2"/>
  <c r="AI345" i="2"/>
  <c r="AB345" i="2"/>
  <c r="W345" i="2"/>
  <c r="T345" i="2"/>
  <c r="S345" i="2"/>
  <c r="AI344" i="2"/>
  <c r="AB344" i="2"/>
  <c r="W344" i="2"/>
  <c r="T344" i="2"/>
  <c r="S344" i="2"/>
  <c r="AI343" i="2"/>
  <c r="AB343" i="2"/>
  <c r="W343" i="2"/>
  <c r="T343" i="2"/>
  <c r="S343" i="2"/>
  <c r="AI342" i="2"/>
  <c r="AB342" i="2"/>
  <c r="W342" i="2"/>
  <c r="T342" i="2"/>
  <c r="S342" i="2"/>
  <c r="AI341" i="2"/>
  <c r="AB341" i="2"/>
  <c r="W341" i="2"/>
  <c r="T341" i="2"/>
  <c r="S341" i="2"/>
  <c r="AI340" i="2"/>
  <c r="AB340" i="2"/>
  <c r="W340" i="2"/>
  <c r="T340" i="2"/>
  <c r="S340" i="2"/>
  <c r="AI339" i="2"/>
  <c r="AB339" i="2"/>
  <c r="W339" i="2"/>
  <c r="T339" i="2"/>
  <c r="S339" i="2"/>
  <c r="AI338" i="2"/>
  <c r="AB338" i="2"/>
  <c r="W338" i="2"/>
  <c r="T338" i="2"/>
  <c r="S338" i="2"/>
  <c r="AI337" i="2"/>
  <c r="AB337" i="2"/>
  <c r="W337" i="2"/>
  <c r="T337" i="2"/>
  <c r="S337" i="2"/>
  <c r="AI336" i="2"/>
  <c r="AB336" i="2"/>
  <c r="W336" i="2"/>
  <c r="T336" i="2"/>
  <c r="S336" i="2"/>
  <c r="AI335" i="2"/>
  <c r="AB335" i="2"/>
  <c r="W335" i="2"/>
  <c r="T335" i="2"/>
  <c r="S335" i="2"/>
  <c r="AI334" i="2"/>
  <c r="AB334" i="2"/>
  <c r="W334" i="2"/>
  <c r="T334" i="2"/>
  <c r="S334" i="2"/>
  <c r="AI333" i="2"/>
  <c r="AB333" i="2"/>
  <c r="W333" i="2"/>
  <c r="T333" i="2"/>
  <c r="S333" i="2"/>
  <c r="AI332" i="2"/>
  <c r="AB332" i="2"/>
  <c r="W332" i="2"/>
  <c r="T332" i="2"/>
  <c r="S332" i="2"/>
  <c r="AI331" i="2"/>
  <c r="AB331" i="2"/>
  <c r="W331" i="2"/>
  <c r="T331" i="2"/>
  <c r="S331" i="2"/>
  <c r="AI330" i="2"/>
  <c r="AB330" i="2"/>
  <c r="W330" i="2"/>
  <c r="T330" i="2"/>
  <c r="S330" i="2"/>
  <c r="AI329" i="2"/>
  <c r="AB329" i="2"/>
  <c r="W329" i="2"/>
  <c r="T329" i="2"/>
  <c r="S329" i="2"/>
  <c r="AI328" i="2"/>
  <c r="AB328" i="2"/>
  <c r="W328" i="2"/>
  <c r="T328" i="2"/>
  <c r="S328" i="2"/>
  <c r="AI327" i="2"/>
  <c r="AB327" i="2"/>
  <c r="W327" i="2"/>
  <c r="T327" i="2"/>
  <c r="S327" i="2"/>
  <c r="AI326" i="2"/>
  <c r="AB326" i="2"/>
  <c r="W326" i="2"/>
  <c r="T326" i="2"/>
  <c r="S326" i="2"/>
  <c r="AI325" i="2"/>
  <c r="AB325" i="2"/>
  <c r="W325" i="2"/>
  <c r="T325" i="2"/>
  <c r="S325" i="2"/>
  <c r="AI324" i="2"/>
  <c r="AB324" i="2"/>
  <c r="W324" i="2"/>
  <c r="T324" i="2"/>
  <c r="S324" i="2"/>
  <c r="AI323" i="2"/>
  <c r="AB323" i="2"/>
  <c r="W323" i="2"/>
  <c r="T323" i="2"/>
  <c r="S323" i="2"/>
  <c r="AI322" i="2"/>
  <c r="AB322" i="2"/>
  <c r="W322" i="2"/>
  <c r="T322" i="2"/>
  <c r="S322" i="2"/>
  <c r="AI321" i="2"/>
  <c r="AB321" i="2"/>
  <c r="W321" i="2"/>
  <c r="T321" i="2"/>
  <c r="S321" i="2"/>
  <c r="AI320" i="2"/>
  <c r="AB320" i="2"/>
  <c r="W320" i="2"/>
  <c r="T320" i="2"/>
  <c r="S320" i="2"/>
  <c r="AI319" i="2"/>
  <c r="AB319" i="2"/>
  <c r="W319" i="2"/>
  <c r="T319" i="2"/>
  <c r="S319" i="2"/>
  <c r="AI318" i="2"/>
  <c r="AB318" i="2"/>
  <c r="W318" i="2"/>
  <c r="T318" i="2"/>
  <c r="S318" i="2"/>
  <c r="AI317" i="2"/>
  <c r="AB317" i="2"/>
  <c r="W317" i="2"/>
  <c r="T317" i="2"/>
  <c r="S317" i="2"/>
  <c r="AI316" i="2"/>
  <c r="AB316" i="2"/>
  <c r="W316" i="2"/>
  <c r="T316" i="2"/>
  <c r="S316" i="2"/>
  <c r="AI315" i="2"/>
  <c r="AB315" i="2"/>
  <c r="W315" i="2"/>
  <c r="T315" i="2"/>
  <c r="S315" i="2"/>
  <c r="AI314" i="2"/>
  <c r="AB314" i="2"/>
  <c r="W314" i="2"/>
  <c r="T314" i="2"/>
  <c r="S314" i="2"/>
  <c r="AI313" i="2"/>
  <c r="AB313" i="2"/>
  <c r="W313" i="2"/>
  <c r="T313" i="2"/>
  <c r="S313" i="2"/>
  <c r="AI312" i="2"/>
  <c r="AB312" i="2"/>
  <c r="W312" i="2"/>
  <c r="T312" i="2"/>
  <c r="S312" i="2"/>
  <c r="AI311" i="2"/>
  <c r="AB311" i="2"/>
  <c r="W311" i="2"/>
  <c r="T311" i="2"/>
  <c r="S311" i="2"/>
  <c r="AI310" i="2"/>
  <c r="AB310" i="2"/>
  <c r="W310" i="2"/>
  <c r="T310" i="2"/>
  <c r="S310" i="2"/>
  <c r="AI309" i="2"/>
  <c r="AB309" i="2"/>
  <c r="W309" i="2"/>
  <c r="T309" i="2"/>
  <c r="S309" i="2"/>
  <c r="AI308" i="2"/>
  <c r="AB308" i="2"/>
  <c r="W308" i="2"/>
  <c r="T308" i="2"/>
  <c r="S308" i="2"/>
  <c r="AI307" i="2"/>
  <c r="AB307" i="2"/>
  <c r="W307" i="2"/>
  <c r="T307" i="2"/>
  <c r="S307" i="2"/>
  <c r="AI306" i="2"/>
  <c r="AB306" i="2"/>
  <c r="W306" i="2"/>
  <c r="T306" i="2"/>
  <c r="S306" i="2"/>
  <c r="AI305" i="2"/>
  <c r="AB305" i="2"/>
  <c r="W305" i="2"/>
  <c r="T305" i="2"/>
  <c r="S305" i="2"/>
  <c r="AI304" i="2"/>
  <c r="AB304" i="2"/>
  <c r="W304" i="2"/>
  <c r="T304" i="2"/>
  <c r="S304" i="2"/>
  <c r="AI303" i="2"/>
  <c r="AB303" i="2"/>
  <c r="W303" i="2"/>
  <c r="T303" i="2"/>
  <c r="S303" i="2"/>
  <c r="AI302" i="2"/>
  <c r="AB302" i="2"/>
  <c r="W302" i="2"/>
  <c r="T302" i="2"/>
  <c r="S302" i="2"/>
  <c r="AI301" i="2"/>
  <c r="AB301" i="2"/>
  <c r="W301" i="2"/>
  <c r="T301" i="2"/>
  <c r="S301" i="2"/>
  <c r="AI300" i="2"/>
  <c r="AB300" i="2"/>
  <c r="W300" i="2"/>
  <c r="T300" i="2"/>
  <c r="S300" i="2"/>
  <c r="AI299" i="2"/>
  <c r="AB299" i="2"/>
  <c r="W299" i="2"/>
  <c r="T299" i="2"/>
  <c r="S299" i="2"/>
  <c r="AI298" i="2"/>
  <c r="AB298" i="2"/>
  <c r="W298" i="2"/>
  <c r="T298" i="2"/>
  <c r="S298" i="2"/>
  <c r="AI297" i="2"/>
  <c r="AB297" i="2"/>
  <c r="W297" i="2"/>
  <c r="T297" i="2"/>
  <c r="S297" i="2"/>
  <c r="AI296" i="2"/>
  <c r="AB296" i="2"/>
  <c r="W296" i="2"/>
  <c r="T296" i="2"/>
  <c r="S296" i="2"/>
  <c r="AI295" i="2"/>
  <c r="AB295" i="2"/>
  <c r="W295" i="2"/>
  <c r="T295" i="2"/>
  <c r="S295" i="2"/>
  <c r="AI294" i="2"/>
  <c r="AB294" i="2"/>
  <c r="W294" i="2"/>
  <c r="T294" i="2"/>
  <c r="S294" i="2"/>
  <c r="AI293" i="2"/>
  <c r="AB293" i="2"/>
  <c r="W293" i="2"/>
  <c r="T293" i="2"/>
  <c r="S293" i="2"/>
  <c r="AI292" i="2"/>
  <c r="AB292" i="2"/>
  <c r="W292" i="2"/>
  <c r="T292" i="2"/>
  <c r="S292" i="2"/>
  <c r="AI291" i="2"/>
  <c r="AB291" i="2"/>
  <c r="W291" i="2"/>
  <c r="T291" i="2"/>
  <c r="S291" i="2"/>
  <c r="AI290" i="2"/>
  <c r="AB290" i="2"/>
  <c r="W290" i="2"/>
  <c r="T290" i="2"/>
  <c r="S290" i="2"/>
  <c r="AI289" i="2"/>
  <c r="AB289" i="2"/>
  <c r="W289" i="2"/>
  <c r="T289" i="2"/>
  <c r="S289" i="2"/>
  <c r="AI288" i="2"/>
  <c r="AB288" i="2"/>
  <c r="W288" i="2"/>
  <c r="T288" i="2"/>
  <c r="S288" i="2"/>
  <c r="AI287" i="2"/>
  <c r="AB287" i="2"/>
  <c r="W287" i="2"/>
  <c r="T287" i="2"/>
  <c r="S287" i="2"/>
  <c r="AI286" i="2"/>
  <c r="AB286" i="2"/>
  <c r="W286" i="2"/>
  <c r="T286" i="2"/>
  <c r="S286" i="2"/>
  <c r="AI285" i="2"/>
  <c r="AB285" i="2"/>
  <c r="W285" i="2"/>
  <c r="T285" i="2"/>
  <c r="S285" i="2"/>
  <c r="AI284" i="2"/>
  <c r="AB284" i="2"/>
  <c r="W284" i="2"/>
  <c r="T284" i="2"/>
  <c r="S284" i="2"/>
  <c r="AI283" i="2"/>
  <c r="AB283" i="2"/>
  <c r="W283" i="2"/>
  <c r="T283" i="2"/>
  <c r="S283" i="2"/>
  <c r="AI282" i="2"/>
  <c r="AB282" i="2"/>
  <c r="W282" i="2"/>
  <c r="T282" i="2"/>
  <c r="S282" i="2"/>
  <c r="AI281" i="2"/>
  <c r="AB281" i="2"/>
  <c r="W281" i="2"/>
  <c r="T281" i="2"/>
  <c r="S281" i="2"/>
  <c r="AI280" i="2"/>
  <c r="AB280" i="2"/>
  <c r="W280" i="2"/>
  <c r="T280" i="2"/>
  <c r="S280" i="2"/>
  <c r="AI279" i="2"/>
  <c r="AB279" i="2"/>
  <c r="W279" i="2"/>
  <c r="T279" i="2"/>
  <c r="S279" i="2"/>
  <c r="AI278" i="2"/>
  <c r="AB278" i="2"/>
  <c r="W278" i="2"/>
  <c r="T278" i="2"/>
  <c r="S278" i="2"/>
  <c r="AI277" i="2"/>
  <c r="AB277" i="2"/>
  <c r="W277" i="2"/>
  <c r="T277" i="2"/>
  <c r="S277" i="2"/>
  <c r="AI276" i="2"/>
  <c r="AB276" i="2"/>
  <c r="W276" i="2"/>
  <c r="T276" i="2"/>
  <c r="S276" i="2"/>
  <c r="AI275" i="2"/>
  <c r="AB275" i="2"/>
  <c r="W275" i="2"/>
  <c r="T275" i="2"/>
  <c r="S275" i="2"/>
  <c r="AI274" i="2"/>
  <c r="AB274" i="2"/>
  <c r="W274" i="2"/>
  <c r="T274" i="2"/>
  <c r="S274" i="2"/>
  <c r="AI273" i="2"/>
  <c r="AB273" i="2"/>
  <c r="W273" i="2"/>
  <c r="T273" i="2"/>
  <c r="S273" i="2"/>
  <c r="AI272" i="2"/>
  <c r="AB272" i="2"/>
  <c r="W272" i="2"/>
  <c r="T272" i="2"/>
  <c r="S272" i="2"/>
  <c r="AI271" i="2"/>
  <c r="AB271" i="2"/>
  <c r="W271" i="2"/>
  <c r="T271" i="2"/>
  <c r="S271" i="2"/>
  <c r="AI270" i="2"/>
  <c r="AB270" i="2"/>
  <c r="W270" i="2"/>
  <c r="T270" i="2"/>
  <c r="S270" i="2"/>
  <c r="AI269" i="2"/>
  <c r="AB269" i="2"/>
  <c r="W269" i="2"/>
  <c r="T269" i="2"/>
  <c r="S269" i="2"/>
  <c r="AI268" i="2"/>
  <c r="AB268" i="2"/>
  <c r="W268" i="2"/>
  <c r="T268" i="2"/>
  <c r="S268" i="2"/>
  <c r="AI267" i="2"/>
  <c r="AB267" i="2"/>
  <c r="W267" i="2"/>
  <c r="T267" i="2"/>
  <c r="S267" i="2"/>
  <c r="AI266" i="2"/>
  <c r="AB266" i="2"/>
  <c r="W266" i="2"/>
  <c r="T266" i="2"/>
  <c r="S266" i="2"/>
  <c r="AI265" i="2"/>
  <c r="AB265" i="2"/>
  <c r="W265" i="2"/>
  <c r="T265" i="2"/>
  <c r="S265" i="2"/>
  <c r="AI264" i="2"/>
  <c r="AB264" i="2"/>
  <c r="W264" i="2"/>
  <c r="T264" i="2"/>
  <c r="S264" i="2"/>
  <c r="AI263" i="2"/>
  <c r="AB263" i="2"/>
  <c r="W263" i="2"/>
  <c r="T263" i="2"/>
  <c r="S263" i="2"/>
  <c r="AI262" i="2"/>
  <c r="AB262" i="2"/>
  <c r="W262" i="2"/>
  <c r="T262" i="2"/>
  <c r="S262" i="2"/>
  <c r="AI261" i="2"/>
  <c r="AB261" i="2"/>
  <c r="W261" i="2"/>
  <c r="T261" i="2"/>
  <c r="S261" i="2"/>
  <c r="AI260" i="2"/>
  <c r="AB260" i="2"/>
  <c r="W260" i="2"/>
  <c r="T260" i="2"/>
  <c r="S260" i="2"/>
  <c r="AI259" i="2"/>
  <c r="AB259" i="2"/>
  <c r="W259" i="2"/>
  <c r="T259" i="2"/>
  <c r="S259" i="2"/>
  <c r="AI258" i="2"/>
  <c r="AB258" i="2"/>
  <c r="W258" i="2"/>
  <c r="T258" i="2"/>
  <c r="S258" i="2"/>
  <c r="AI257" i="2"/>
  <c r="AB257" i="2"/>
  <c r="W257" i="2"/>
  <c r="T257" i="2"/>
  <c r="S257" i="2"/>
  <c r="AI256" i="2"/>
  <c r="AB256" i="2"/>
  <c r="W256" i="2"/>
  <c r="T256" i="2"/>
  <c r="S256" i="2"/>
  <c r="AI255" i="2"/>
  <c r="AB255" i="2"/>
  <c r="W255" i="2"/>
  <c r="T255" i="2"/>
  <c r="S255" i="2"/>
  <c r="AI254" i="2"/>
  <c r="AB254" i="2"/>
  <c r="W254" i="2"/>
  <c r="T254" i="2"/>
  <c r="S254" i="2"/>
  <c r="AI253" i="2"/>
  <c r="AB253" i="2"/>
  <c r="W253" i="2"/>
  <c r="T253" i="2"/>
  <c r="S253" i="2"/>
  <c r="AI252" i="2"/>
  <c r="AB252" i="2"/>
  <c r="W252" i="2"/>
  <c r="T252" i="2"/>
  <c r="S252" i="2"/>
  <c r="AI251" i="2"/>
  <c r="AB251" i="2"/>
  <c r="W251" i="2"/>
  <c r="T251" i="2"/>
  <c r="S251" i="2"/>
  <c r="AI250" i="2"/>
  <c r="AB250" i="2"/>
  <c r="W250" i="2"/>
  <c r="T250" i="2"/>
  <c r="S250" i="2"/>
  <c r="AI249" i="2"/>
  <c r="AB249" i="2"/>
  <c r="W249" i="2"/>
  <c r="T249" i="2"/>
  <c r="S249" i="2"/>
  <c r="AI248" i="2"/>
  <c r="AB248" i="2"/>
  <c r="W248" i="2"/>
  <c r="T248" i="2"/>
  <c r="S248" i="2"/>
  <c r="AI247" i="2"/>
  <c r="AB247" i="2"/>
  <c r="W247" i="2"/>
  <c r="T247" i="2"/>
  <c r="S247" i="2"/>
  <c r="AI246" i="2"/>
  <c r="AB246" i="2"/>
  <c r="W246" i="2"/>
  <c r="T246" i="2"/>
  <c r="S246" i="2"/>
  <c r="AI245" i="2"/>
  <c r="AB245" i="2"/>
  <c r="W245" i="2"/>
  <c r="T245" i="2"/>
  <c r="S245" i="2"/>
  <c r="AI244" i="2"/>
  <c r="AB244" i="2"/>
  <c r="W244" i="2"/>
  <c r="T244" i="2"/>
  <c r="S244" i="2"/>
  <c r="AI243" i="2"/>
  <c r="AB243" i="2"/>
  <c r="W243" i="2"/>
  <c r="T243" i="2"/>
  <c r="S243" i="2"/>
  <c r="AI242" i="2"/>
  <c r="AB242" i="2"/>
  <c r="W242" i="2"/>
  <c r="T242" i="2"/>
  <c r="S242" i="2"/>
  <c r="AI241" i="2"/>
  <c r="AB241" i="2"/>
  <c r="W241" i="2"/>
  <c r="T241" i="2"/>
  <c r="S241" i="2"/>
  <c r="AI240" i="2"/>
  <c r="AB240" i="2"/>
  <c r="W240" i="2"/>
  <c r="T240" i="2"/>
  <c r="S240" i="2"/>
  <c r="AI239" i="2"/>
  <c r="AB239" i="2"/>
  <c r="W239" i="2"/>
  <c r="T239" i="2"/>
  <c r="S239" i="2"/>
  <c r="AI238" i="2"/>
  <c r="AB238" i="2"/>
  <c r="W238" i="2"/>
  <c r="T238" i="2"/>
  <c r="S238" i="2"/>
  <c r="AI237" i="2"/>
  <c r="AB237" i="2"/>
  <c r="W237" i="2"/>
  <c r="T237" i="2"/>
  <c r="S237" i="2"/>
  <c r="AI236" i="2"/>
  <c r="AB236" i="2"/>
  <c r="W236" i="2"/>
  <c r="T236" i="2"/>
  <c r="S236" i="2"/>
  <c r="AI235" i="2"/>
  <c r="AB235" i="2"/>
  <c r="W235" i="2"/>
  <c r="T235" i="2"/>
  <c r="S235" i="2"/>
  <c r="AI234" i="2"/>
  <c r="AB234" i="2"/>
  <c r="W234" i="2"/>
  <c r="T234" i="2"/>
  <c r="S234" i="2"/>
  <c r="AI233" i="2"/>
  <c r="AB233" i="2"/>
  <c r="W233" i="2"/>
  <c r="T233" i="2"/>
  <c r="S233" i="2"/>
  <c r="AI232" i="2"/>
  <c r="AB232" i="2"/>
  <c r="W232" i="2"/>
  <c r="T232" i="2"/>
  <c r="S232" i="2"/>
  <c r="AI231" i="2"/>
  <c r="AB231" i="2"/>
  <c r="W231" i="2"/>
  <c r="T231" i="2"/>
  <c r="S231" i="2"/>
  <c r="AI230" i="2"/>
  <c r="AB230" i="2"/>
  <c r="W230" i="2"/>
  <c r="T230" i="2"/>
  <c r="S230" i="2"/>
  <c r="AI229" i="2"/>
  <c r="AB229" i="2"/>
  <c r="W229" i="2"/>
  <c r="T229" i="2"/>
  <c r="S229" i="2"/>
  <c r="AI228" i="2"/>
  <c r="AB228" i="2"/>
  <c r="W228" i="2"/>
  <c r="T228" i="2"/>
  <c r="S228" i="2"/>
  <c r="AI227" i="2"/>
  <c r="AB227" i="2"/>
  <c r="W227" i="2"/>
  <c r="T227" i="2"/>
  <c r="S227" i="2"/>
  <c r="AI226" i="2"/>
  <c r="AB226" i="2"/>
  <c r="W226" i="2"/>
  <c r="T226" i="2"/>
  <c r="S226" i="2"/>
  <c r="AI225" i="2"/>
  <c r="AB225" i="2"/>
  <c r="W225" i="2"/>
  <c r="T225" i="2"/>
  <c r="S225" i="2"/>
  <c r="AI224" i="2"/>
  <c r="AB224" i="2"/>
  <c r="W224" i="2"/>
  <c r="T224" i="2"/>
  <c r="S224" i="2"/>
  <c r="AI223" i="2"/>
  <c r="AB223" i="2"/>
  <c r="W223" i="2"/>
  <c r="T223" i="2"/>
  <c r="S223" i="2"/>
  <c r="AI222" i="2"/>
  <c r="AB222" i="2"/>
  <c r="W222" i="2"/>
  <c r="T222" i="2"/>
  <c r="S222" i="2"/>
  <c r="AI221" i="2"/>
  <c r="AB221" i="2"/>
  <c r="W221" i="2"/>
  <c r="T221" i="2"/>
  <c r="S221" i="2"/>
  <c r="AI220" i="2"/>
  <c r="AB220" i="2"/>
  <c r="W220" i="2"/>
  <c r="T220" i="2"/>
  <c r="S220" i="2"/>
  <c r="AI219" i="2"/>
  <c r="AB219" i="2"/>
  <c r="W219" i="2"/>
  <c r="T219" i="2"/>
  <c r="S219" i="2"/>
  <c r="AI218" i="2"/>
  <c r="AB218" i="2"/>
  <c r="W218" i="2"/>
  <c r="T218" i="2"/>
  <c r="S218" i="2"/>
  <c r="AI217" i="2"/>
  <c r="AB217" i="2"/>
  <c r="W217" i="2"/>
  <c r="T217" i="2"/>
  <c r="S217" i="2"/>
  <c r="AI216" i="2"/>
  <c r="AB216" i="2"/>
  <c r="W216" i="2"/>
  <c r="T216" i="2"/>
  <c r="S216" i="2"/>
  <c r="AI215" i="2"/>
  <c r="AB215" i="2"/>
  <c r="W215" i="2"/>
  <c r="T215" i="2"/>
  <c r="S215" i="2"/>
  <c r="AI214" i="2"/>
  <c r="AB214" i="2"/>
  <c r="W214" i="2"/>
  <c r="T214" i="2"/>
  <c r="S214" i="2"/>
  <c r="AI213" i="2"/>
  <c r="AB213" i="2"/>
  <c r="W213" i="2"/>
  <c r="T213" i="2"/>
  <c r="S213" i="2"/>
  <c r="AI212" i="2"/>
  <c r="AB212" i="2"/>
  <c r="W212" i="2"/>
  <c r="T212" i="2"/>
  <c r="S212" i="2"/>
  <c r="AI211" i="2"/>
  <c r="AB211" i="2"/>
  <c r="W211" i="2"/>
  <c r="T211" i="2"/>
  <c r="S211" i="2"/>
  <c r="AI210" i="2"/>
  <c r="AB210" i="2"/>
  <c r="W210" i="2"/>
  <c r="T210" i="2"/>
  <c r="S210" i="2"/>
  <c r="AI209" i="2"/>
  <c r="AB209" i="2"/>
  <c r="W209" i="2"/>
  <c r="T209" i="2"/>
  <c r="S209" i="2"/>
  <c r="AI208" i="2"/>
  <c r="AB208" i="2"/>
  <c r="W208" i="2"/>
  <c r="T208" i="2"/>
  <c r="S208" i="2"/>
  <c r="AI207" i="2"/>
  <c r="AB207" i="2"/>
  <c r="W207" i="2"/>
  <c r="T207" i="2"/>
  <c r="S207" i="2"/>
  <c r="AI206" i="2"/>
  <c r="AB206" i="2"/>
  <c r="W206" i="2"/>
  <c r="T206" i="2"/>
  <c r="S206" i="2"/>
  <c r="AI205" i="2"/>
  <c r="AB205" i="2"/>
  <c r="W205" i="2"/>
  <c r="T205" i="2"/>
  <c r="S205" i="2"/>
  <c r="AI204" i="2"/>
  <c r="AB204" i="2"/>
  <c r="W204" i="2"/>
  <c r="T204" i="2"/>
  <c r="S204" i="2"/>
  <c r="AI203" i="2"/>
  <c r="AB203" i="2"/>
  <c r="W203" i="2"/>
  <c r="T203" i="2"/>
  <c r="S203" i="2"/>
  <c r="AI202" i="2"/>
  <c r="AB202" i="2"/>
  <c r="W202" i="2"/>
  <c r="T202" i="2"/>
  <c r="S202" i="2"/>
  <c r="AI201" i="2"/>
  <c r="AB201" i="2"/>
  <c r="W201" i="2"/>
  <c r="T201" i="2"/>
  <c r="S201" i="2"/>
  <c r="AI200" i="2"/>
  <c r="AB200" i="2"/>
  <c r="W200" i="2"/>
  <c r="T200" i="2"/>
  <c r="S200" i="2"/>
  <c r="AI199" i="2"/>
  <c r="AB199" i="2"/>
  <c r="W199" i="2"/>
  <c r="T199" i="2"/>
  <c r="S199" i="2"/>
  <c r="AI198" i="2"/>
  <c r="AB198" i="2"/>
  <c r="W198" i="2"/>
  <c r="T198" i="2"/>
  <c r="S198" i="2"/>
  <c r="AI197" i="2"/>
  <c r="AB197" i="2"/>
  <c r="W197" i="2"/>
  <c r="T197" i="2"/>
  <c r="S197" i="2"/>
  <c r="AI196" i="2"/>
  <c r="AB196" i="2"/>
  <c r="W196" i="2"/>
  <c r="T196" i="2"/>
  <c r="S196" i="2"/>
  <c r="AI195" i="2"/>
  <c r="AB195" i="2"/>
  <c r="W195" i="2"/>
  <c r="T195" i="2"/>
  <c r="S195" i="2"/>
  <c r="AI194" i="2"/>
  <c r="AB194" i="2"/>
  <c r="W194" i="2"/>
  <c r="T194" i="2"/>
  <c r="S194" i="2"/>
  <c r="AI193" i="2"/>
  <c r="AB193" i="2"/>
  <c r="W193" i="2"/>
  <c r="T193" i="2"/>
  <c r="S193" i="2"/>
  <c r="AI192" i="2"/>
  <c r="AB192" i="2"/>
  <c r="W192" i="2"/>
  <c r="T192" i="2"/>
  <c r="S192" i="2"/>
  <c r="AI191" i="2"/>
  <c r="AB191" i="2"/>
  <c r="W191" i="2"/>
  <c r="T191" i="2"/>
  <c r="S191" i="2"/>
  <c r="AI190" i="2"/>
  <c r="AB190" i="2"/>
  <c r="W190" i="2"/>
  <c r="T190" i="2"/>
  <c r="S190" i="2"/>
  <c r="AI189" i="2"/>
  <c r="AB189" i="2"/>
  <c r="W189" i="2"/>
  <c r="T189" i="2"/>
  <c r="S189" i="2"/>
  <c r="AI188" i="2"/>
  <c r="AB188" i="2"/>
  <c r="W188" i="2"/>
  <c r="T188" i="2"/>
  <c r="S188" i="2"/>
  <c r="AI187" i="2"/>
  <c r="AB187" i="2"/>
  <c r="W187" i="2"/>
  <c r="T187" i="2"/>
  <c r="S187" i="2"/>
  <c r="AI186" i="2"/>
  <c r="AB186" i="2"/>
  <c r="W186" i="2"/>
  <c r="T186" i="2"/>
  <c r="S186" i="2"/>
  <c r="AI185" i="2"/>
  <c r="AB185" i="2"/>
  <c r="W185" i="2"/>
  <c r="T185" i="2"/>
  <c r="S185" i="2"/>
  <c r="AI184" i="2"/>
  <c r="AB184" i="2"/>
  <c r="W184" i="2"/>
  <c r="T184" i="2"/>
  <c r="S184" i="2"/>
  <c r="AI183" i="2"/>
  <c r="AB183" i="2"/>
  <c r="W183" i="2"/>
  <c r="T183" i="2"/>
  <c r="S183" i="2"/>
  <c r="AI182" i="2"/>
  <c r="AB182" i="2"/>
  <c r="W182" i="2"/>
  <c r="T182" i="2"/>
  <c r="S182" i="2"/>
  <c r="AI181" i="2"/>
  <c r="AB181" i="2"/>
  <c r="W181" i="2"/>
  <c r="T181" i="2"/>
  <c r="S181" i="2"/>
  <c r="AI180" i="2"/>
  <c r="AB180" i="2"/>
  <c r="W180" i="2"/>
  <c r="T180" i="2"/>
  <c r="S180" i="2"/>
  <c r="AI179" i="2"/>
  <c r="AB179" i="2"/>
  <c r="W179" i="2"/>
  <c r="T179" i="2"/>
  <c r="S179" i="2"/>
  <c r="AI178" i="2"/>
  <c r="AB178" i="2"/>
  <c r="W178" i="2"/>
  <c r="T178" i="2"/>
  <c r="S178" i="2"/>
  <c r="AI177" i="2"/>
  <c r="AB177" i="2"/>
  <c r="W177" i="2"/>
  <c r="T177" i="2"/>
  <c r="S177" i="2"/>
  <c r="AI176" i="2"/>
  <c r="AB176" i="2"/>
  <c r="W176" i="2"/>
  <c r="T176" i="2"/>
  <c r="S176" i="2"/>
  <c r="AI175" i="2"/>
  <c r="AB175" i="2"/>
  <c r="W175" i="2"/>
  <c r="T175" i="2"/>
  <c r="S175" i="2"/>
  <c r="AI174" i="2"/>
  <c r="AB174" i="2"/>
  <c r="W174" i="2"/>
  <c r="T174" i="2"/>
  <c r="S174" i="2"/>
  <c r="AI173" i="2"/>
  <c r="AB173" i="2"/>
  <c r="W173" i="2"/>
  <c r="T173" i="2"/>
  <c r="S173" i="2"/>
  <c r="AI172" i="2"/>
  <c r="AB172" i="2"/>
  <c r="W172" i="2"/>
  <c r="T172" i="2"/>
  <c r="S172" i="2"/>
  <c r="AI171" i="2"/>
  <c r="AB171" i="2"/>
  <c r="W171" i="2"/>
  <c r="T171" i="2"/>
  <c r="S171" i="2"/>
  <c r="AI170" i="2"/>
  <c r="AB170" i="2"/>
  <c r="W170" i="2"/>
  <c r="T170" i="2"/>
  <c r="S170" i="2"/>
  <c r="AI169" i="2"/>
  <c r="AB169" i="2"/>
  <c r="W169" i="2"/>
  <c r="T169" i="2"/>
  <c r="S169" i="2"/>
  <c r="AI168" i="2"/>
  <c r="AB168" i="2"/>
  <c r="W168" i="2"/>
  <c r="T168" i="2"/>
  <c r="S168" i="2"/>
  <c r="AI167" i="2"/>
  <c r="AB167" i="2"/>
  <c r="W167" i="2"/>
  <c r="T167" i="2"/>
  <c r="S167" i="2"/>
  <c r="AI166" i="2"/>
  <c r="AB166" i="2"/>
  <c r="W166" i="2"/>
  <c r="T166" i="2"/>
  <c r="S166" i="2"/>
  <c r="AI165" i="2"/>
  <c r="AB165" i="2"/>
  <c r="W165" i="2"/>
  <c r="T165" i="2"/>
  <c r="S165" i="2"/>
  <c r="AI164" i="2"/>
  <c r="AB164" i="2"/>
  <c r="W164" i="2"/>
  <c r="T164" i="2"/>
  <c r="S164" i="2"/>
  <c r="AI163" i="2"/>
  <c r="AB163" i="2"/>
  <c r="W163" i="2"/>
  <c r="T163" i="2"/>
  <c r="S163" i="2"/>
  <c r="AI162" i="2"/>
  <c r="AB162" i="2"/>
  <c r="W162" i="2"/>
  <c r="T162" i="2"/>
  <c r="S162" i="2"/>
  <c r="AI161" i="2"/>
  <c r="AB161" i="2"/>
  <c r="W161" i="2"/>
  <c r="T161" i="2"/>
  <c r="S161" i="2"/>
  <c r="AI160" i="2"/>
  <c r="AB160" i="2"/>
  <c r="W160" i="2"/>
  <c r="T160" i="2"/>
  <c r="S160" i="2"/>
  <c r="AI159" i="2"/>
  <c r="AB159" i="2"/>
  <c r="W159" i="2"/>
  <c r="T159" i="2"/>
  <c r="S159" i="2"/>
  <c r="AI158" i="2"/>
  <c r="AB158" i="2"/>
  <c r="W158" i="2"/>
  <c r="T158" i="2"/>
  <c r="S158" i="2"/>
  <c r="AI157" i="2"/>
  <c r="AB157" i="2"/>
  <c r="W157" i="2"/>
  <c r="T157" i="2"/>
  <c r="S157" i="2"/>
  <c r="AI156" i="2"/>
  <c r="AB156" i="2"/>
  <c r="W156" i="2"/>
  <c r="T156" i="2"/>
  <c r="S156" i="2"/>
  <c r="AI155" i="2"/>
  <c r="AB155" i="2"/>
  <c r="W155" i="2"/>
  <c r="T155" i="2"/>
  <c r="S155" i="2"/>
  <c r="AI154" i="2"/>
  <c r="AB154" i="2"/>
  <c r="W154" i="2"/>
  <c r="T154" i="2"/>
  <c r="S154" i="2"/>
  <c r="AI153" i="2"/>
  <c r="AB153" i="2"/>
  <c r="W153" i="2"/>
  <c r="T153" i="2"/>
  <c r="S153" i="2"/>
  <c r="AI152" i="2"/>
  <c r="AB152" i="2"/>
  <c r="W152" i="2"/>
  <c r="T152" i="2"/>
  <c r="S152" i="2"/>
  <c r="AI151" i="2"/>
  <c r="AB151" i="2"/>
  <c r="W151" i="2"/>
  <c r="T151" i="2"/>
  <c r="S151" i="2"/>
  <c r="AI150" i="2"/>
  <c r="AB150" i="2"/>
  <c r="W150" i="2"/>
  <c r="T150" i="2"/>
  <c r="S150" i="2"/>
  <c r="AI149" i="2"/>
  <c r="AB149" i="2"/>
  <c r="W149" i="2"/>
  <c r="T149" i="2"/>
  <c r="S149" i="2"/>
  <c r="AI148" i="2"/>
  <c r="AB148" i="2"/>
  <c r="W148" i="2"/>
  <c r="T148" i="2"/>
  <c r="S148" i="2"/>
  <c r="AI147" i="2"/>
  <c r="AB147" i="2"/>
  <c r="W147" i="2"/>
  <c r="T147" i="2"/>
  <c r="S147" i="2"/>
  <c r="AI146" i="2"/>
  <c r="AB146" i="2"/>
  <c r="W146" i="2"/>
  <c r="T146" i="2"/>
  <c r="S146" i="2"/>
  <c r="AI145" i="2"/>
  <c r="AB145" i="2"/>
  <c r="W145" i="2"/>
  <c r="T145" i="2"/>
  <c r="S145" i="2"/>
  <c r="AI144" i="2"/>
  <c r="AB144" i="2"/>
  <c r="W144" i="2"/>
  <c r="T144" i="2"/>
  <c r="S144" i="2"/>
  <c r="AI143" i="2"/>
  <c r="AB143" i="2"/>
  <c r="W143" i="2"/>
  <c r="T143" i="2"/>
  <c r="S143" i="2"/>
  <c r="AI142" i="2"/>
  <c r="AB142" i="2"/>
  <c r="W142" i="2"/>
  <c r="T142" i="2"/>
  <c r="S142" i="2"/>
  <c r="AI141" i="2"/>
  <c r="AB141" i="2"/>
  <c r="W141" i="2"/>
  <c r="T141" i="2"/>
  <c r="S141" i="2"/>
  <c r="AI140" i="2"/>
  <c r="AB140" i="2"/>
  <c r="W140" i="2"/>
  <c r="T140" i="2"/>
  <c r="S140" i="2"/>
  <c r="AI139" i="2"/>
  <c r="AB139" i="2"/>
  <c r="W139" i="2"/>
  <c r="T139" i="2"/>
  <c r="S139" i="2"/>
  <c r="AI138" i="2"/>
  <c r="AB138" i="2"/>
  <c r="W138" i="2"/>
  <c r="T138" i="2"/>
  <c r="S138" i="2"/>
  <c r="AI137" i="2"/>
  <c r="AB137" i="2"/>
  <c r="W137" i="2"/>
  <c r="T137" i="2"/>
  <c r="S137" i="2"/>
  <c r="AI136" i="2"/>
  <c r="AB136" i="2"/>
  <c r="W136" i="2"/>
  <c r="T136" i="2"/>
  <c r="S136" i="2"/>
  <c r="AI135" i="2"/>
  <c r="AB135" i="2"/>
  <c r="W135" i="2"/>
  <c r="T135" i="2"/>
  <c r="S135" i="2"/>
  <c r="AI134" i="2"/>
  <c r="AB134" i="2"/>
  <c r="W134" i="2"/>
  <c r="T134" i="2"/>
  <c r="S134" i="2"/>
  <c r="AI133" i="2"/>
  <c r="AB133" i="2"/>
  <c r="W133" i="2"/>
  <c r="T133" i="2"/>
  <c r="S133" i="2"/>
  <c r="AI132" i="2"/>
  <c r="AB132" i="2"/>
  <c r="W132" i="2"/>
  <c r="T132" i="2"/>
  <c r="S132" i="2"/>
  <c r="AI131" i="2"/>
  <c r="AB131" i="2"/>
  <c r="W131" i="2"/>
  <c r="T131" i="2"/>
  <c r="S131" i="2"/>
  <c r="AI130" i="2"/>
  <c r="AB130" i="2"/>
  <c r="W130" i="2"/>
  <c r="T130" i="2"/>
  <c r="S130" i="2"/>
  <c r="AI129" i="2"/>
  <c r="AB129" i="2"/>
  <c r="W129" i="2"/>
  <c r="T129" i="2"/>
  <c r="S129" i="2"/>
  <c r="AI128" i="2"/>
  <c r="AB128" i="2"/>
  <c r="W128" i="2"/>
  <c r="T128" i="2"/>
  <c r="S128" i="2"/>
  <c r="AI127" i="2"/>
  <c r="AB127" i="2"/>
  <c r="W127" i="2"/>
  <c r="T127" i="2"/>
  <c r="S127" i="2"/>
  <c r="AI126" i="2"/>
  <c r="AB126" i="2"/>
  <c r="W126" i="2"/>
  <c r="T126" i="2"/>
  <c r="S126" i="2"/>
  <c r="AI125" i="2"/>
  <c r="AB125" i="2"/>
  <c r="W125" i="2"/>
  <c r="T125" i="2"/>
  <c r="S125" i="2"/>
  <c r="AI124" i="2"/>
  <c r="AB124" i="2"/>
  <c r="W124" i="2"/>
  <c r="T124" i="2"/>
  <c r="S124" i="2"/>
  <c r="AI123" i="2"/>
  <c r="AB123" i="2"/>
  <c r="W123" i="2"/>
  <c r="T123" i="2"/>
  <c r="S123" i="2"/>
  <c r="AI122" i="2"/>
  <c r="AB122" i="2"/>
  <c r="W122" i="2"/>
  <c r="T122" i="2"/>
  <c r="S122" i="2"/>
  <c r="AI121" i="2"/>
  <c r="AB121" i="2"/>
  <c r="W121" i="2"/>
  <c r="T121" i="2"/>
  <c r="S121" i="2"/>
  <c r="AI120" i="2"/>
  <c r="AB120" i="2"/>
  <c r="W120" i="2"/>
  <c r="T120" i="2"/>
  <c r="S120" i="2"/>
  <c r="AI119" i="2"/>
  <c r="AB119" i="2"/>
  <c r="W119" i="2"/>
  <c r="T119" i="2"/>
  <c r="S119" i="2"/>
  <c r="AI118" i="2"/>
  <c r="AB118" i="2"/>
  <c r="W118" i="2"/>
  <c r="T118" i="2"/>
  <c r="S118" i="2"/>
  <c r="AI117" i="2"/>
  <c r="AB117" i="2"/>
  <c r="W117" i="2"/>
  <c r="T117" i="2"/>
  <c r="S117" i="2"/>
  <c r="AI116" i="2"/>
  <c r="AB116" i="2"/>
  <c r="W116" i="2"/>
  <c r="T116" i="2"/>
  <c r="S116" i="2"/>
  <c r="AI115" i="2"/>
  <c r="AB115" i="2"/>
  <c r="W115" i="2"/>
  <c r="T115" i="2"/>
  <c r="S115" i="2"/>
  <c r="AI114" i="2"/>
  <c r="AB114" i="2"/>
  <c r="W114" i="2"/>
  <c r="T114" i="2"/>
  <c r="S114" i="2"/>
  <c r="AI113" i="2"/>
  <c r="AB113" i="2"/>
  <c r="W113" i="2"/>
  <c r="T113" i="2"/>
  <c r="S113" i="2"/>
  <c r="AI112" i="2"/>
  <c r="AB112" i="2"/>
  <c r="W112" i="2"/>
  <c r="T112" i="2"/>
  <c r="S112" i="2"/>
  <c r="AI111" i="2"/>
  <c r="AB111" i="2"/>
  <c r="W111" i="2"/>
  <c r="T111" i="2"/>
  <c r="S111" i="2"/>
  <c r="AI110" i="2"/>
  <c r="AB110" i="2"/>
  <c r="W110" i="2"/>
  <c r="T110" i="2"/>
  <c r="S110" i="2"/>
  <c r="AI109" i="2"/>
  <c r="AB109" i="2"/>
  <c r="W109" i="2"/>
  <c r="T109" i="2"/>
  <c r="S109" i="2"/>
  <c r="AI108" i="2"/>
  <c r="AB108" i="2"/>
  <c r="W108" i="2"/>
  <c r="T108" i="2"/>
  <c r="S108" i="2"/>
  <c r="AI107" i="2"/>
  <c r="AB107" i="2"/>
  <c r="W107" i="2"/>
  <c r="T107" i="2"/>
  <c r="S107" i="2"/>
  <c r="AI106" i="2"/>
  <c r="AB106" i="2"/>
  <c r="W106" i="2"/>
  <c r="T106" i="2"/>
  <c r="S106" i="2"/>
  <c r="AI105" i="2"/>
  <c r="AB105" i="2"/>
  <c r="W105" i="2"/>
  <c r="T105" i="2"/>
  <c r="S105" i="2"/>
  <c r="AI104" i="2"/>
  <c r="AB104" i="2"/>
  <c r="W104" i="2"/>
  <c r="T104" i="2"/>
  <c r="S104" i="2"/>
  <c r="AI103" i="2"/>
  <c r="AB103" i="2"/>
  <c r="W103" i="2"/>
  <c r="T103" i="2"/>
  <c r="S103" i="2"/>
  <c r="AI102" i="2"/>
  <c r="AB102" i="2"/>
  <c r="W102" i="2"/>
  <c r="T102" i="2"/>
  <c r="S102" i="2"/>
  <c r="AI101" i="2"/>
  <c r="AB101" i="2"/>
  <c r="W101" i="2"/>
  <c r="T101" i="2"/>
  <c r="S101" i="2"/>
  <c r="AI100" i="2"/>
  <c r="AB100" i="2"/>
  <c r="W100" i="2"/>
  <c r="T100" i="2"/>
  <c r="S100" i="2"/>
  <c r="AI99" i="2"/>
  <c r="AB99" i="2"/>
  <c r="W99" i="2"/>
  <c r="T99" i="2"/>
  <c r="S99" i="2"/>
  <c r="AI98" i="2"/>
  <c r="AB98" i="2"/>
  <c r="W98" i="2"/>
  <c r="T98" i="2"/>
  <c r="S98" i="2"/>
  <c r="AI97" i="2"/>
  <c r="AB97" i="2"/>
  <c r="W97" i="2"/>
  <c r="T97" i="2"/>
  <c r="S97" i="2"/>
  <c r="AI96" i="2"/>
  <c r="AB96" i="2"/>
  <c r="W96" i="2"/>
  <c r="T96" i="2"/>
  <c r="S96" i="2"/>
  <c r="AI95" i="2"/>
  <c r="AB95" i="2"/>
  <c r="W95" i="2"/>
  <c r="T95" i="2"/>
  <c r="S95" i="2"/>
  <c r="AI94" i="2"/>
  <c r="AB94" i="2"/>
  <c r="W94" i="2"/>
  <c r="T94" i="2"/>
  <c r="S94" i="2"/>
  <c r="AI93" i="2"/>
  <c r="AB93" i="2"/>
  <c r="W93" i="2"/>
  <c r="T93" i="2"/>
  <c r="S93" i="2"/>
  <c r="AI92" i="2"/>
  <c r="AB92" i="2"/>
  <c r="W92" i="2"/>
  <c r="T92" i="2"/>
  <c r="S92" i="2"/>
  <c r="AI91" i="2"/>
  <c r="AB91" i="2"/>
  <c r="W91" i="2"/>
  <c r="T91" i="2"/>
  <c r="S91" i="2"/>
  <c r="AI90" i="2"/>
  <c r="AB90" i="2"/>
  <c r="W90" i="2"/>
  <c r="T90" i="2"/>
  <c r="S90" i="2"/>
  <c r="AI89" i="2"/>
  <c r="AB89" i="2"/>
  <c r="W89" i="2"/>
  <c r="T89" i="2"/>
  <c r="S89" i="2"/>
  <c r="AI88" i="2"/>
  <c r="AB88" i="2"/>
  <c r="W88" i="2"/>
  <c r="T88" i="2"/>
  <c r="S88" i="2"/>
  <c r="AI87" i="2"/>
  <c r="AB87" i="2"/>
  <c r="W87" i="2"/>
  <c r="T87" i="2"/>
  <c r="S87" i="2"/>
  <c r="AI86" i="2"/>
  <c r="AB86" i="2"/>
  <c r="W86" i="2"/>
  <c r="T86" i="2"/>
  <c r="S86" i="2"/>
  <c r="AI85" i="2"/>
  <c r="AB85" i="2"/>
  <c r="W85" i="2"/>
  <c r="T85" i="2"/>
  <c r="S85" i="2"/>
  <c r="AI84" i="2"/>
  <c r="AB84" i="2"/>
  <c r="W84" i="2"/>
  <c r="T84" i="2"/>
  <c r="S84" i="2"/>
  <c r="AI83" i="2"/>
  <c r="AB83" i="2"/>
  <c r="W83" i="2"/>
  <c r="T83" i="2"/>
  <c r="S83" i="2"/>
  <c r="AI82" i="2"/>
  <c r="AB82" i="2"/>
  <c r="W82" i="2"/>
  <c r="T82" i="2"/>
  <c r="S82" i="2"/>
  <c r="AI81" i="2"/>
  <c r="AB81" i="2"/>
  <c r="W81" i="2"/>
  <c r="T81" i="2"/>
  <c r="S81" i="2"/>
  <c r="AI80" i="2"/>
  <c r="AB80" i="2"/>
  <c r="W80" i="2"/>
  <c r="T80" i="2"/>
  <c r="S80" i="2"/>
  <c r="AI79" i="2"/>
  <c r="AB79" i="2"/>
  <c r="W79" i="2"/>
  <c r="T79" i="2"/>
  <c r="S79" i="2"/>
  <c r="AI78" i="2"/>
  <c r="AB78" i="2"/>
  <c r="W78" i="2"/>
  <c r="T78" i="2"/>
  <c r="S78" i="2"/>
  <c r="AI77" i="2"/>
  <c r="AB77" i="2"/>
  <c r="W77" i="2"/>
  <c r="T77" i="2"/>
  <c r="S77" i="2"/>
  <c r="AI76" i="2"/>
  <c r="AB76" i="2"/>
  <c r="W76" i="2"/>
  <c r="T76" i="2"/>
  <c r="S76" i="2"/>
  <c r="AI75" i="2"/>
  <c r="AB75" i="2"/>
  <c r="W75" i="2"/>
  <c r="T75" i="2"/>
  <c r="S75" i="2"/>
  <c r="AI74" i="2"/>
  <c r="AB74" i="2"/>
  <c r="W74" i="2"/>
  <c r="T74" i="2"/>
  <c r="S74" i="2"/>
  <c r="AI73" i="2"/>
  <c r="AB73" i="2"/>
  <c r="W73" i="2"/>
  <c r="T73" i="2"/>
  <c r="S73" i="2"/>
  <c r="AI72" i="2"/>
  <c r="AB72" i="2"/>
  <c r="W72" i="2"/>
  <c r="T72" i="2"/>
  <c r="S72" i="2"/>
  <c r="AI71" i="2"/>
  <c r="AB71" i="2"/>
  <c r="W71" i="2"/>
  <c r="T71" i="2"/>
  <c r="S71" i="2"/>
  <c r="AI70" i="2"/>
  <c r="AB70" i="2"/>
  <c r="W70" i="2"/>
  <c r="T70" i="2"/>
  <c r="S70" i="2"/>
  <c r="AI69" i="2"/>
  <c r="AB69" i="2"/>
  <c r="W69" i="2"/>
  <c r="T69" i="2"/>
  <c r="S69" i="2"/>
  <c r="AI68" i="2"/>
  <c r="AB68" i="2"/>
  <c r="W68" i="2"/>
  <c r="T68" i="2"/>
  <c r="S68" i="2"/>
  <c r="AI67" i="2"/>
  <c r="AB67" i="2"/>
  <c r="W67" i="2"/>
  <c r="T67" i="2"/>
  <c r="S67" i="2"/>
  <c r="AI66" i="2"/>
  <c r="AB66" i="2"/>
  <c r="W66" i="2"/>
  <c r="T66" i="2"/>
  <c r="S66" i="2"/>
  <c r="AI65" i="2"/>
  <c r="AB65" i="2"/>
  <c r="W65" i="2"/>
  <c r="T65" i="2"/>
  <c r="S65" i="2"/>
  <c r="AI64" i="2"/>
  <c r="AB64" i="2"/>
  <c r="W64" i="2"/>
  <c r="T64" i="2"/>
  <c r="S64" i="2"/>
  <c r="AI63" i="2"/>
  <c r="AB63" i="2"/>
  <c r="W63" i="2"/>
  <c r="T63" i="2"/>
  <c r="S63" i="2"/>
  <c r="AI62" i="2"/>
  <c r="AB62" i="2"/>
  <c r="W62" i="2"/>
  <c r="T62" i="2"/>
  <c r="S62" i="2"/>
  <c r="AI61" i="2"/>
  <c r="AB61" i="2"/>
  <c r="W61" i="2"/>
  <c r="T61" i="2"/>
  <c r="S61" i="2"/>
  <c r="AI60" i="2"/>
  <c r="AB60" i="2"/>
  <c r="W60" i="2"/>
  <c r="T60" i="2"/>
  <c r="S60" i="2"/>
  <c r="AI59" i="2"/>
  <c r="AB59" i="2"/>
  <c r="W59" i="2"/>
  <c r="T59" i="2"/>
  <c r="S59" i="2"/>
  <c r="AI58" i="2"/>
  <c r="AB58" i="2"/>
  <c r="W58" i="2"/>
  <c r="T58" i="2"/>
  <c r="S58" i="2"/>
  <c r="AI57" i="2"/>
  <c r="AB57" i="2"/>
  <c r="W57" i="2"/>
  <c r="T57" i="2"/>
  <c r="S57" i="2"/>
  <c r="AI56" i="2"/>
  <c r="AB56" i="2"/>
  <c r="W56" i="2"/>
  <c r="T56" i="2"/>
  <c r="S56" i="2"/>
  <c r="AI55" i="2"/>
  <c r="AB55" i="2"/>
  <c r="W55" i="2"/>
  <c r="T55" i="2"/>
  <c r="S55" i="2"/>
  <c r="AI54" i="2"/>
  <c r="AB54" i="2"/>
  <c r="W54" i="2"/>
  <c r="T54" i="2"/>
  <c r="S54" i="2"/>
  <c r="AI53" i="2"/>
  <c r="AB53" i="2"/>
  <c r="W53" i="2"/>
  <c r="T53" i="2"/>
  <c r="S53" i="2"/>
  <c r="AI52" i="2"/>
  <c r="AB52" i="2"/>
  <c r="W52" i="2"/>
  <c r="T52" i="2"/>
  <c r="S52" i="2"/>
  <c r="AI51" i="2"/>
  <c r="AB51" i="2"/>
  <c r="W51" i="2"/>
  <c r="T51" i="2"/>
  <c r="S51" i="2"/>
  <c r="AI50" i="2"/>
  <c r="AB50" i="2"/>
  <c r="W50" i="2"/>
  <c r="T50" i="2"/>
  <c r="S50" i="2"/>
  <c r="AI49" i="2"/>
  <c r="AB49" i="2"/>
  <c r="W49" i="2"/>
  <c r="T49" i="2"/>
  <c r="S49" i="2"/>
  <c r="AI48" i="2"/>
  <c r="AB48" i="2"/>
  <c r="W48" i="2"/>
  <c r="T48" i="2"/>
  <c r="S48" i="2"/>
  <c r="AI47" i="2"/>
  <c r="AB47" i="2"/>
  <c r="W47" i="2"/>
  <c r="T47" i="2"/>
  <c r="S47" i="2"/>
  <c r="AI46" i="2"/>
  <c r="AB46" i="2"/>
  <c r="W46" i="2"/>
  <c r="T46" i="2"/>
  <c r="S46" i="2"/>
  <c r="AI45" i="2"/>
  <c r="AB45" i="2"/>
  <c r="W45" i="2"/>
  <c r="T45" i="2"/>
  <c r="S45" i="2"/>
  <c r="AI44" i="2"/>
  <c r="AB44" i="2"/>
  <c r="W44" i="2"/>
  <c r="T44" i="2"/>
  <c r="S44" i="2"/>
  <c r="AI43" i="2"/>
  <c r="AB43" i="2"/>
  <c r="W43" i="2"/>
  <c r="T43" i="2"/>
  <c r="S43" i="2"/>
  <c r="AI42" i="2"/>
  <c r="AB42" i="2"/>
  <c r="W42" i="2"/>
  <c r="T42" i="2"/>
  <c r="S42" i="2"/>
  <c r="AI41" i="2"/>
  <c r="AB41" i="2"/>
  <c r="W41" i="2"/>
  <c r="T41" i="2"/>
  <c r="S41" i="2"/>
  <c r="AI40" i="2"/>
  <c r="AB40" i="2"/>
  <c r="W40" i="2"/>
  <c r="T40" i="2"/>
  <c r="S40" i="2"/>
  <c r="AI39" i="2"/>
  <c r="AB39" i="2"/>
  <c r="W39" i="2"/>
  <c r="T39" i="2"/>
  <c r="S39" i="2"/>
  <c r="AI38" i="2"/>
  <c r="AB38" i="2"/>
  <c r="W38" i="2"/>
  <c r="T38" i="2"/>
  <c r="S38" i="2"/>
  <c r="AI37" i="2"/>
  <c r="AB37" i="2"/>
  <c r="W37" i="2"/>
  <c r="T37" i="2"/>
  <c r="S37" i="2"/>
  <c r="AI36" i="2"/>
  <c r="AB36" i="2"/>
  <c r="W36" i="2"/>
  <c r="T36" i="2"/>
  <c r="S36" i="2"/>
  <c r="AI35" i="2"/>
  <c r="AB35" i="2"/>
  <c r="W35" i="2"/>
  <c r="T35" i="2"/>
  <c r="S35" i="2"/>
  <c r="AI34" i="2"/>
  <c r="AB34" i="2"/>
  <c r="W34" i="2"/>
  <c r="T34" i="2"/>
  <c r="S34" i="2"/>
  <c r="AI33" i="2"/>
  <c r="AB33" i="2"/>
  <c r="W33" i="2"/>
  <c r="T33" i="2"/>
  <c r="S33" i="2"/>
  <c r="AI32" i="2"/>
  <c r="AB32" i="2"/>
  <c r="W32" i="2"/>
  <c r="T32" i="2"/>
  <c r="S32" i="2"/>
  <c r="AI31" i="2"/>
  <c r="AB31" i="2"/>
  <c r="W31" i="2"/>
  <c r="T31" i="2"/>
  <c r="S31" i="2"/>
  <c r="AI30" i="2"/>
  <c r="AB30" i="2"/>
  <c r="W30" i="2"/>
  <c r="T30" i="2"/>
  <c r="S30" i="2"/>
  <c r="AI29" i="2"/>
  <c r="AB29" i="2"/>
  <c r="W29" i="2"/>
  <c r="T29" i="2"/>
  <c r="S29" i="2"/>
  <c r="AI28" i="2"/>
  <c r="AB28" i="2"/>
  <c r="W28" i="2"/>
  <c r="T28" i="2"/>
  <c r="S28" i="2"/>
  <c r="AI27" i="2"/>
  <c r="AB27" i="2"/>
  <c r="W27" i="2"/>
  <c r="T27" i="2"/>
  <c r="S27" i="2"/>
  <c r="AI26" i="2"/>
  <c r="AB26" i="2"/>
  <c r="W26" i="2"/>
  <c r="T26" i="2"/>
  <c r="S26" i="2"/>
  <c r="AI25" i="2"/>
  <c r="AB25" i="2"/>
  <c r="W25" i="2"/>
  <c r="T25" i="2"/>
  <c r="S25" i="2"/>
  <c r="AI24" i="2"/>
  <c r="AB24" i="2"/>
  <c r="W24" i="2"/>
  <c r="T24" i="2"/>
  <c r="S24" i="2"/>
  <c r="AI23" i="2"/>
  <c r="AB23" i="2"/>
  <c r="W23" i="2"/>
  <c r="T23" i="2"/>
  <c r="S23" i="2"/>
  <c r="AI22" i="2"/>
  <c r="AB22" i="2"/>
  <c r="W22" i="2"/>
  <c r="T22" i="2"/>
  <c r="S22" i="2"/>
  <c r="AI21" i="2"/>
  <c r="AB21" i="2"/>
  <c r="W21" i="2"/>
  <c r="T21" i="2"/>
  <c r="S21" i="2"/>
  <c r="AI20" i="2"/>
  <c r="AB20" i="2"/>
  <c r="W20" i="2"/>
  <c r="T20" i="2"/>
  <c r="S20" i="2"/>
  <c r="AI19" i="2"/>
  <c r="AB19" i="2"/>
  <c r="W19" i="2"/>
  <c r="T19" i="2"/>
  <c r="S19" i="2"/>
  <c r="AI18" i="2"/>
  <c r="AB18" i="2"/>
  <c r="W18" i="2"/>
  <c r="T18" i="2"/>
  <c r="S18" i="2"/>
  <c r="AI17" i="2"/>
  <c r="AB17" i="2"/>
  <c r="W17" i="2"/>
  <c r="T17" i="2"/>
  <c r="S17" i="2"/>
  <c r="AI16" i="2"/>
  <c r="AB16" i="2"/>
  <c r="W16" i="2"/>
  <c r="T16" i="2"/>
  <c r="S16" i="2"/>
  <c r="AI15" i="2"/>
  <c r="AB15" i="2"/>
  <c r="W15" i="2"/>
  <c r="T15" i="2"/>
  <c r="S15" i="2"/>
  <c r="AI14" i="2"/>
  <c r="AB14" i="2"/>
  <c r="W14" i="2"/>
  <c r="T14" i="2"/>
  <c r="S14" i="2"/>
  <c r="AI13" i="2"/>
  <c r="AB13" i="2"/>
  <c r="W13" i="2"/>
  <c r="T13" i="2"/>
  <c r="S13" i="2"/>
  <c r="AI12" i="2"/>
  <c r="AB12" i="2"/>
  <c r="W12" i="2"/>
  <c r="T12" i="2"/>
  <c r="S12" i="2"/>
  <c r="AI11" i="2"/>
  <c r="AB11" i="2"/>
  <c r="W11" i="2"/>
  <c r="T11" i="2"/>
  <c r="S11" i="2"/>
  <c r="AI10" i="2"/>
  <c r="AB10" i="2"/>
  <c r="W10" i="2"/>
  <c r="T10" i="2"/>
  <c r="S10" i="2"/>
  <c r="AI9" i="2"/>
  <c r="AB9" i="2"/>
  <c r="W9" i="2"/>
  <c r="T9" i="2"/>
  <c r="S9" i="2"/>
  <c r="AI8" i="2"/>
  <c r="AB8" i="2"/>
  <c r="W8" i="2"/>
  <c r="T8" i="2"/>
  <c r="S8" i="2"/>
  <c r="AI7" i="2"/>
  <c r="AB7" i="2"/>
  <c r="W7" i="2"/>
  <c r="T7" i="2"/>
  <c r="S7" i="2"/>
  <c r="AI6" i="2"/>
  <c r="AB6" i="2"/>
  <c r="W6" i="2"/>
  <c r="T6" i="2"/>
  <c r="S6" i="2"/>
  <c r="AI5" i="2"/>
  <c r="AB5" i="2"/>
  <c r="W5" i="2"/>
  <c r="T5" i="2"/>
  <c r="S5" i="2"/>
  <c r="AI4" i="2"/>
  <c r="AB4" i="2"/>
  <c r="W4" i="2"/>
  <c r="T4" i="2"/>
  <c r="S4" i="2"/>
  <c r="AI3" i="2"/>
  <c r="AB3" i="2"/>
  <c r="W3" i="2"/>
  <c r="T3" i="2"/>
  <c r="S3" i="2"/>
  <c r="AI2" i="2"/>
  <c r="AB2" i="2"/>
  <c r="W2" i="2"/>
  <c r="T2" i="2"/>
  <c r="S2" i="2"/>
</calcChain>
</file>

<file path=xl/sharedStrings.xml><?xml version="1.0" encoding="utf-8"?>
<sst xmlns="http://schemas.openxmlformats.org/spreadsheetml/2006/main" count="14461" uniqueCount="7014">
  <si>
    <t>图片</t>
    <phoneticPr fontId="4" type="noConversion"/>
  </si>
  <si>
    <t>ASIN</t>
  </si>
  <si>
    <t>PASIN</t>
  </si>
  <si>
    <t>SKU</t>
  </si>
  <si>
    <t>产品造型</t>
  </si>
  <si>
    <t>材质</t>
  </si>
  <si>
    <t>售卖件数</t>
  </si>
  <si>
    <t>URL</t>
  </si>
  <si>
    <t>商品主图</t>
  </si>
  <si>
    <t>品牌</t>
  </si>
  <si>
    <t>商品标题</t>
  </si>
  <si>
    <t>亚马逊标识</t>
  </si>
  <si>
    <t>类目路径</t>
  </si>
  <si>
    <t>大类目</t>
  </si>
  <si>
    <t>大类BSR</t>
  </si>
  <si>
    <t>小类目</t>
  </si>
  <si>
    <t>小类BSR</t>
  </si>
  <si>
    <t>近30天销量</t>
  </si>
  <si>
    <t>销量占比</t>
  </si>
  <si>
    <t>listing数量占比</t>
  </si>
  <si>
    <t>近30天销售额($)</t>
  </si>
  <si>
    <t>价格($)</t>
  </si>
  <si>
    <t>价格区间</t>
  </si>
  <si>
    <t>毛利率</t>
  </si>
  <si>
    <t>FBA($)</t>
  </si>
  <si>
    <t>评分</t>
  </si>
  <si>
    <t>评分数</t>
  </si>
  <si>
    <t>评分数区间</t>
  </si>
  <si>
    <t>留评率</t>
  </si>
  <si>
    <t>月新增
评分数</t>
  </si>
  <si>
    <t>Q&amp;A数</t>
  </si>
  <si>
    <t>评级</t>
  </si>
  <si>
    <t>上架时间</t>
  </si>
  <si>
    <t>上架天数</t>
  </si>
  <si>
    <t>时间段</t>
  </si>
  <si>
    <t>变体数</t>
  </si>
  <si>
    <t>卖家数</t>
  </si>
  <si>
    <t>Buybox卖家</t>
  </si>
  <si>
    <t>卖家所属地</t>
  </si>
  <si>
    <t>卖家信息</t>
  </si>
  <si>
    <t>配送方式</t>
  </si>
  <si>
    <t>重量</t>
  </si>
  <si>
    <t>体积</t>
  </si>
  <si>
    <t/>
  </si>
  <si>
    <t>B07MNDFDJK</t>
  </si>
  <si>
    <t>B08QS2PVSJ</t>
  </si>
  <si>
    <t>Color: Gold</t>
  </si>
  <si>
    <t>几何</t>
  </si>
  <si>
    <t>水钻</t>
  </si>
  <si>
    <t>https://www.amazon.com/dp/B07MNDFDJK?psc=1</t>
  </si>
  <si>
    <t>https://images-na.ssl-images-amazon.com/images/I/61TofsC8BoL._AC_US600_.jpg</t>
  </si>
  <si>
    <t>Accmor</t>
  </si>
  <si>
    <t>Accmor 100pcs Napkin Rings, Gold Napkin Rings Buckles for Table Decorations, Wedding, Dinner,Party, DIY Decoration</t>
  </si>
  <si>
    <t>AC A+</t>
  </si>
  <si>
    <t>Home &amp; Kitchen:Kitchen &amp; Dining:Kitchen &amp; Table Linens:Accessories:Napkin Rings</t>
  </si>
  <si>
    <t>Kitchen &amp; Dining</t>
  </si>
  <si>
    <t>Napkin Rings</t>
  </si>
  <si>
    <t>11</t>
  </si>
  <si>
    <t>D</t>
  </si>
  <si>
    <t>2019-01-04</t>
  </si>
  <si>
    <t>AccmorDirect</t>
  </si>
  <si>
    <t>CN</t>
  </si>
  <si>
    <t xml:space="preserve">公司名称：XIE ZHI CHENG
办公地址：
East 709, Building 2, Saige Technology Park, Zhenxing Road
Huaqiang North Road, Futian District
Shenzhen
Guangdong
518000
CN
</t>
  </si>
  <si>
    <t>FBA</t>
  </si>
  <si>
    <t>10.4 ounces</t>
  </si>
  <si>
    <t>9.8 x 5.8 x 1.7 inches</t>
  </si>
  <si>
    <t>B0734L2MWS</t>
  </si>
  <si>
    <t>B0734MLSN6</t>
  </si>
  <si>
    <t>Color: Black</t>
  </si>
  <si>
    <t>纸</t>
  </si>
  <si>
    <t>https://www.amazon.com/dp/B0734L2MWS?psc=1</t>
  </si>
  <si>
    <t>https://images-na.ssl-images-amazon.com/images/I/318ITUHUGHL._AC_US600_.jpg</t>
  </si>
  <si>
    <t>Gmark</t>
  </si>
  <si>
    <t>Gmark Paper Napkin Band Box of 500 (Black), Paper Napkin Rings self Adhesive GM1049A</t>
  </si>
  <si>
    <t>BS A+</t>
  </si>
  <si>
    <t>9</t>
  </si>
  <si>
    <t>C</t>
  </si>
  <si>
    <t>2017-04-19</t>
  </si>
  <si>
    <t>mgmeansgood</t>
  </si>
  <si>
    <t>CN(HK)</t>
  </si>
  <si>
    <t xml:space="preserve">公司名称：Grand Universe Trading Co., Ltd.
办公地址：
Room 3706, Singga Commercial Centre, 148 Connaught Road West
148 Connaught Road West
Hong Kong
HK
0000
HK
</t>
  </si>
  <si>
    <t>7 ounces</t>
  </si>
  <si>
    <t>4.49 x 2.52 x 1.65 inches</t>
  </si>
  <si>
    <t>B07YDSH5XP</t>
  </si>
  <si>
    <t>木材</t>
  </si>
  <si>
    <t>https://www.amazon.com/dp/B07YDSH5XP?psc=1</t>
  </si>
  <si>
    <t>https://images-na.ssl-images-amazon.com/images/I/41u13IiyhiL._AC_US600_.jpg</t>
  </si>
  <si>
    <t>MEPERPER</t>
  </si>
  <si>
    <t>Nirvana Class Handmade Wood Napkin Ring Set with 12 Napkin Rings - Artisan Crafted in India</t>
  </si>
  <si>
    <t>AC</t>
  </si>
  <si>
    <t>1</t>
  </si>
  <si>
    <t>B</t>
  </si>
  <si>
    <t>2020-05-16</t>
  </si>
  <si>
    <t>-NIRMAN-</t>
  </si>
  <si>
    <t>9.9 ounces</t>
  </si>
  <si>
    <t>4 x 4 x 4 inches</t>
  </si>
  <si>
    <t>B06ZYJHSRL</t>
  </si>
  <si>
    <t>B06ZY7X21L</t>
  </si>
  <si>
    <t>https://www.amazon.com/dp/B06ZYJHSRL?psc=1</t>
  </si>
  <si>
    <t>https://images-na.ssl-images-amazon.com/images/I/31NIgwXs7EL._AC_US600_.jpg</t>
  </si>
  <si>
    <t>Gmark Paper Napkin Band Box of 2500 (Black), Paper Napkin Rings self Adhesive GM1049</t>
  </si>
  <si>
    <t>17</t>
  </si>
  <si>
    <t>2.18 Pounds</t>
  </si>
  <si>
    <t>7.76 x 4.65 x 2.68 inches</t>
  </si>
  <si>
    <t>B07TZX9C1S</t>
  </si>
  <si>
    <t>B07TX8MTZC</t>
  </si>
  <si>
    <t>Item Package Quantity: 12 | Color: Gold</t>
  </si>
  <si>
    <t>金属</t>
  </si>
  <si>
    <t>https://www.amazon.com/dp/B07TZX9C1S?psc=1</t>
  </si>
  <si>
    <t>https://m.media-amazon.com/images/I/5109pkJZVoL._AC_US600_.jpg</t>
  </si>
  <si>
    <t>Kaizen Casa</t>
  </si>
  <si>
    <t>Kaizen Casa Handmade Round Mesh Napkin Rings Holder for Dinning Table Parties Everyday, Set of 12 (Gold)</t>
  </si>
  <si>
    <t>AC BS</t>
  </si>
  <si>
    <t>3</t>
  </si>
  <si>
    <t>F</t>
  </si>
  <si>
    <t>2019-09-03</t>
  </si>
  <si>
    <t>IN</t>
  </si>
  <si>
    <t xml:space="preserve">公司名称：ANADIHOME HARD GOODS PRIVATE LIMITED
办公地址：
467, Sec-9, Avas Vikas Colony
Sikandra
Agra
Uttar Pradesh
282007
IN
</t>
  </si>
  <si>
    <t>1.76 pounds</t>
  </si>
  <si>
    <t>13.35 x 8.9 x 5.16 inches</t>
  </si>
  <si>
    <t>B09BJNGN1Y</t>
  </si>
  <si>
    <t>B09BJNTBK9</t>
  </si>
  <si>
    <t>Material Type: Bronze | Style: Pumpkin</t>
  </si>
  <si>
    <t>植物</t>
  </si>
  <si>
    <t>https://www.amazon.com/dp/B09BJNGN1Y?psc=1</t>
  </si>
  <si>
    <t>https://m.media-amazon.com/images/I/61RqmjgmX7L._AC_US600_.jpg</t>
  </si>
  <si>
    <t>Patelai</t>
  </si>
  <si>
    <t>12 Pieces Thanksgiving Napkin Ring Set Including Fall Leaf Napkin Rings Halloween Pumpkin Napkin Holders Maple Pumpkin Napkin Ring Kit for Thanksgiving Halloween Supply (Bronze, Pumpkin)</t>
  </si>
  <si>
    <t>A+</t>
  </si>
  <si>
    <t>56</t>
  </si>
  <si>
    <t>2021-09-03</t>
  </si>
  <si>
    <t>LeungMall</t>
  </si>
  <si>
    <t xml:space="preserve">公司名称：hefeiliangmaowangluokejiyouxiangongsi
办公地址：
luyangqumengchengbeilu2003hao
junjiejiahedasha1101shi
hefeishi
anhuisheng
230001
CN
</t>
  </si>
  <si>
    <t>8.4 ounces</t>
  </si>
  <si>
    <t>8.62 x 4.21 x 2.01 inches</t>
  </si>
  <si>
    <t>B07D9JQRSV</t>
  </si>
  <si>
    <t>https://www.amazon.com/dp/B07D9JQRSV?psc=1</t>
  </si>
  <si>
    <t>https://images-na.ssl-images-amazon.com/images/I/51r8w58UNqL._AC_US600_.jpg</t>
  </si>
  <si>
    <t>ARN Craft</t>
  </si>
  <si>
    <t>ARN CRAFTS Golden Round Mesh Napkin Rings- Set of 12 for Weddings Dinner Parties or Every Day Use …CW-6-12</t>
  </si>
  <si>
    <t>5</t>
  </si>
  <si>
    <t>2018-09-19</t>
  </si>
  <si>
    <t>nsd</t>
  </si>
  <si>
    <t xml:space="preserve">公司名称：Deepak Sachan
办公地址：
D-3, 7B&amp;7C KH No-69
Street No-8 Palam Village
New Delhi
DELHI
110045
IN
</t>
  </si>
  <si>
    <t>1.5 ounces</t>
  </si>
  <si>
    <t>2.5 x 6.5 x 5.5 inches</t>
  </si>
  <si>
    <t>B0924BPG7R</t>
  </si>
  <si>
    <t>https://www.amazon.com/dp/B0924BPG7R?psc=1</t>
  </si>
  <si>
    <t>https://images-na.ssl-images-amazon.com/images/I/51x0g-h7K8L._AC_US600_.jpg</t>
  </si>
  <si>
    <t>Luney</t>
  </si>
  <si>
    <t>12PCS – Napkin Rings, Gold Napkin Rings Set of 12, Holiday Napkin Holders for Dining, Anniversary, Birthday, Christmas, Easter, Fall, Halloween, Thanksgiving, Party of Table Setting</t>
  </si>
  <si>
    <t>41</t>
  </si>
  <si>
    <t>2021-05-11</t>
  </si>
  <si>
    <t>panda mimi</t>
  </si>
  <si>
    <t>3.84 ounces</t>
  </si>
  <si>
    <t>8.2 x 3.9 x 1.9 inches</t>
  </si>
  <si>
    <t>B07K2Q82CG</t>
  </si>
  <si>
    <t>B082VW81S1</t>
  </si>
  <si>
    <t>Item Package Quantity: 120 | Color: Silver</t>
  </si>
  <si>
    <t>https://www.amazon.com/dp/B07K2Q82CG?psc=1</t>
  </si>
  <si>
    <t>https://m.media-amazon.com/images/I/51WjyU1DZ8L._AC_US600_.jpg</t>
  </si>
  <si>
    <t>KPOSIYA</t>
  </si>
  <si>
    <t>KPOSIYA Napkin Rings, Pack of 120 Rhinestone Napkin Rings Diamond Adornment for Place Settings, Wedding Receptions, Dinner or Holiday Parties, Family Gatherings (120, Silver)</t>
  </si>
  <si>
    <t>31</t>
  </si>
  <si>
    <t>2018-11-29</t>
  </si>
  <si>
    <t>KEIVA</t>
  </si>
  <si>
    <t xml:space="preserve">公司名称：Ou man hong
办公地址：
Room 203 Jinxuange Fanghuayuan Overseas Chinese Town
Shenzhen
Guangdong
518053
CN
</t>
  </si>
  <si>
    <t>12 ounces</t>
  </si>
  <si>
    <t>6.65 x 6.61 x 2.44 inches</t>
  </si>
  <si>
    <t>B08BZLNSJY</t>
  </si>
  <si>
    <t>B093RB2RH4</t>
  </si>
  <si>
    <t>Item Package Quantity: 6 | Color: Bronze</t>
  </si>
  <si>
    <t>https://www.amazon.com/dp/B08BZLNSJY?psc=1</t>
  </si>
  <si>
    <t>https://images-na.ssl-images-amazon.com/images/I/510aKxRVKVL._AC_US600_.jpg</t>
  </si>
  <si>
    <t>Pumpkin Napkin Ring Holders Thanksgiving Halloween Napkin Rings Fall Napkin Ring Holders Pumpkin Dinner Tables Rings for Thanksgiving, Dinner Parties, Weddings, Family Gatherings (6 Pieces)</t>
  </si>
  <si>
    <t>39</t>
  </si>
  <si>
    <t>A</t>
  </si>
  <si>
    <t>2020-07-22</t>
  </si>
  <si>
    <t>TeeGem</t>
  </si>
  <si>
    <t xml:space="preserve">公司名称：hefeishijinwangluokejiyouxiangongsi
办公地址：
baohequjiuhuashanlu
99 hao zonghelou 2111 shi
hefeishi
anhuisheng
230002
CN
</t>
  </si>
  <si>
    <t>5 ounces</t>
  </si>
  <si>
    <t>6 x 2.6 x 2.4 inches</t>
  </si>
  <si>
    <t>B07SFXD8Y1</t>
  </si>
  <si>
    <t>B09NBJ5JXG</t>
  </si>
  <si>
    <t>Size: 12 Pack | Color: Classic Wood -Dark Natural</t>
  </si>
  <si>
    <t>https://www.amazon.com/dp/B07SFXD8Y1?psc=1</t>
  </si>
  <si>
    <t>https://m.media-amazon.com/images/I/41pGZ6+3SyL._AC_US600_.jpg</t>
  </si>
  <si>
    <t>COTTON CRAFT</t>
  </si>
  <si>
    <t>COTTON CRAFT Wood Napkin Rings - Set of 12 - Handmade Dining Table Napkin Holder - Classic Everyday Harvest Autumn Fall Thanksgiving Holiday Christmas Festive Party Gift Farmhouse Décor -Dark Natural</t>
  </si>
  <si>
    <t>10</t>
  </si>
  <si>
    <t>2019-10-21</t>
  </si>
  <si>
    <t>Orient Originals</t>
  </si>
  <si>
    <t>9.5 x 3.6 x 3.5 inches</t>
  </si>
  <si>
    <t>B092ZNFPP1</t>
  </si>
  <si>
    <t>B09JQYLGW2</t>
  </si>
  <si>
    <t>Style: 20 Pcs - Gold Leaf</t>
  </si>
  <si>
    <t>https://www.amazon.com/dp/B092ZNFPP1?psc=1</t>
  </si>
  <si>
    <t>https://images-na.ssl-images-amazon.com/images/I/516EBlmFeXL._AC_US600_.jpg</t>
  </si>
  <si>
    <t>LEGLO</t>
  </si>
  <si>
    <t>20Pcs Gold Leaf Napkin Rings - Elegant Gold Napkin Ring for Table Napkins - Holiday Napkin Rings Thanksgiving Theme - Gold Fall Napkin Rings for Birthday, Wedding Valentines Gold Napkin Ring Holders</t>
  </si>
  <si>
    <t>12</t>
  </si>
  <si>
    <t>2021-06-22</t>
  </si>
  <si>
    <t>US</t>
  </si>
  <si>
    <t xml:space="preserve">公司名称：Volodymyr Tryhub
办公地址：
18 905 An-elo Av.
Gardena
CA
90248
US
</t>
  </si>
  <si>
    <t>5.75 x 3.66 x 1.54 inches</t>
  </si>
  <si>
    <t>B099DJYVF1</t>
  </si>
  <si>
    <t>B09D9KDTBH</t>
  </si>
  <si>
    <t>https://www.amazon.com/dp/B099DJYVF1?psc=1</t>
  </si>
  <si>
    <t>https://images-na.ssl-images-amazon.com/images/I/51CsJXDurpS._AC_US600_.jpg</t>
  </si>
  <si>
    <t>TecUnite</t>
  </si>
  <si>
    <t>12 Pieces Gold Napkin Rings Metal Spiral Napkin Rings Buckles Simple Alloy Napkin Rings Serviette Napkin Holder Ring for Weddings, Receptions, Dinner Party, Banquet, Buffet Table Decor (Gold)</t>
  </si>
  <si>
    <t>6</t>
  </si>
  <si>
    <t>2021-07-26</t>
  </si>
  <si>
    <t>6.4 ounces</t>
  </si>
  <si>
    <t>9 x 5 x 1.5 inches</t>
  </si>
  <si>
    <t>B09MLDVG9D</t>
  </si>
  <si>
    <t>B0B2R9YNQZ</t>
  </si>
  <si>
    <t>Number of Items: 10 | Style: Gold Semicircle</t>
  </si>
  <si>
    <t>https://www.amazon.com/dp/B09MLDVG9D?psc=1</t>
  </si>
  <si>
    <t>https://images-na.ssl-images-amazon.com/images/I/5104xteVYiL._AC_US600_.jpg</t>
  </si>
  <si>
    <t>CHENGU</t>
  </si>
  <si>
    <t>Stainless Steel Napkin Rings Metal Napkin Ring Holders Modern Design Ring Holder Metal Semicircle Serviette Buckles Metallic Adornment for Table Settings Kitchen Dinner Party Wedding (10, Gold)</t>
  </si>
  <si>
    <t>57</t>
  </si>
  <si>
    <t>2021-12-17</t>
  </si>
  <si>
    <t>NA</t>
  </si>
  <si>
    <t>7.2 ounces</t>
  </si>
  <si>
    <t>6.34 x 6.3 x 0.75 inches</t>
  </si>
  <si>
    <t>B08P5MXB76</t>
  </si>
  <si>
    <t>B08P5NW16C</t>
  </si>
  <si>
    <t>Item Package Quantity: 20 | Color: Ye Zi-gold 20</t>
  </si>
  <si>
    <t>https://www.amazon.com/dp/B08P5MXB76?psc=1</t>
  </si>
  <si>
    <t>https://images-na.ssl-images-amazon.com/images/I/51Dnfho88tL._AC_US600_.jpg</t>
  </si>
  <si>
    <t>KPOSIYA Set of 20 Leaf Napkin Rings Metal Gold Napkin Holder Table Napkin Rings for Dinning Table Parties Everyday (Ye Zi-Gold 20)</t>
  </si>
  <si>
    <t>7</t>
  </si>
  <si>
    <t>2021-01-16</t>
  </si>
  <si>
    <t>9.3 ounces</t>
  </si>
  <si>
    <t>6.93 x 3.7 x 1.69 inches</t>
  </si>
  <si>
    <t>B0897CK6XT</t>
  </si>
  <si>
    <t>B08975N1QX</t>
  </si>
  <si>
    <t>Item Package Quantity: 20 | Color: Flower-gold</t>
  </si>
  <si>
    <t>金属+水钻</t>
  </si>
  <si>
    <t>https://www.amazon.com/dp/B0897CK6XT?psc=1</t>
  </si>
  <si>
    <t>https://images-na.ssl-images-amazon.com/images/I/61wUL80C0BL._AC_US600_.jpg</t>
  </si>
  <si>
    <t>KPOSIYA Hollow Out Flower Napkin Ring Holder Metal Napkin Rings Set of 20 for Wedding Party Holiday Banquet Christmas Dinner Delicate Serviette Buckles Decor Favor (20, Flower-Gold)</t>
  </si>
  <si>
    <t>28</t>
  </si>
  <si>
    <t>2020-07-10</t>
  </si>
  <si>
    <t>7.09 x 4.76 x 2.2 inches</t>
  </si>
  <si>
    <t>B08NVJ2STS</t>
  </si>
  <si>
    <t>B07MFSKD1F</t>
  </si>
  <si>
    <t>Item Package Quantity: 8 | Color: Gold</t>
  </si>
  <si>
    <t>https://www.amazon.com/dp/B08NVJ2STS?psc=1</t>
  </si>
  <si>
    <t>https://images-na.ssl-images-amazon.com/images/I/51-xi5TDISL._AC_US600_.jpg</t>
  </si>
  <si>
    <t>ARN Craft Golden Round Mesh Napkin Rings- Set of 8 for Weddings Dinner Parties or Every Day Use (CW- 06-8)</t>
  </si>
  <si>
    <t>34</t>
  </si>
  <si>
    <t>2020-12-07</t>
  </si>
  <si>
    <t>Edmi Store</t>
  </si>
  <si>
    <t xml:space="preserve">公司名称：SHAFIULLA
电话号码：983-706-5971
办公地址：
S/O,INAM,ULLA,296,HAUZ,KATORA,SARAI,TAREEN,SAMBHAL,
SAMBHAL
UTTAR PRADESH
244303
IN
</t>
  </si>
  <si>
    <t>B09FPNDZWX</t>
  </si>
  <si>
    <t>B0B2CQHV6Z</t>
  </si>
  <si>
    <t>Style: Vivid Style</t>
  </si>
  <si>
    <t>https://www.amazon.com/dp/B09FPNDZWX?psc=1</t>
  </si>
  <si>
    <t>https://images-na.ssl-images-amazon.com/images/I/51YQvd9helL._AC_US600_.jpg</t>
  </si>
  <si>
    <t>16 Pieces Burlap Napkin Rings Thanksgiving Christmas Napkin Rings Rustic Wooden Farmhouse Napkin Rings Holiday Napkin Rings for Fall, Dinner Table, Weeding, Party Decorations (Vivid Style)</t>
  </si>
  <si>
    <t>43</t>
  </si>
  <si>
    <t>2021-09-22</t>
  </si>
  <si>
    <t>7.4 ounces</t>
  </si>
  <si>
    <t>8.07 x 3.54 x 2.95 inches</t>
  </si>
  <si>
    <t>B07LBL3RS3</t>
  </si>
  <si>
    <t>B0BGC453K8</t>
  </si>
  <si>
    <t>Style: Rhinestone (8 Pcs)</t>
  </si>
  <si>
    <t>https://www.amazon.com/dp/B07LBL3RS3?psc=1</t>
  </si>
  <si>
    <t>https://m.media-amazon.com/images/I/51DJwXwxKWL._AC_US600_.jpg</t>
  </si>
  <si>
    <t>ANPHSIN</t>
  </si>
  <si>
    <t>Christmas Napkin Rings- Set of 8 Snowflake Metal Napkin Holder Silver Xmas Napkin Buckle for Holiday Party Dinner Wedding Banquet Dinning Table Settings Decoration</t>
  </si>
  <si>
    <t>18</t>
  </si>
  <si>
    <t>2018-12-13</t>
  </si>
  <si>
    <t xml:space="preserve">公司名称：Anhui Bake E-commerce Co Ltd
办公地址：
潜山路与皖河路交口华地金融中心
A座1311室
合肥市
蜀山区
安徽省
230031
CN
</t>
  </si>
  <si>
    <t>6.73 x 2.91 x 2.09 inches</t>
  </si>
  <si>
    <t>B08R92ZWBZ</t>
  </si>
  <si>
    <t>B08R947R4H</t>
  </si>
  <si>
    <t>Item Package Quantity: 8 | Color: Plain</t>
  </si>
  <si>
    <t>https://www.amazon.com/dp/B08R92ZWBZ?psc=1</t>
  </si>
  <si>
    <t>https://images-na.ssl-images-amazon.com/images/I/41Ip17GczoS._AC_US600_.jpg</t>
  </si>
  <si>
    <t>Divine Glance</t>
  </si>
  <si>
    <t>Divine Glance Handmade Wood Napkin Ring Set with 8 Napkin Rings - Artisan Crafted in India</t>
  </si>
  <si>
    <t>13</t>
  </si>
  <si>
    <t>2019-06-09</t>
  </si>
  <si>
    <t xml:space="preserve">公司名称：VKS HANDICRAFT
办公地址：
RZD-3/64/R MAHAVIR ENCLAVE PALAM COLONY
NEW DELHI
DELHI
110045
IN
</t>
  </si>
  <si>
    <t>8.1 ounces</t>
  </si>
  <si>
    <t>2 x 2 x 1.6 inches</t>
  </si>
  <si>
    <t>B07L8HHHFP</t>
  </si>
  <si>
    <t>B0BGP4SM8T</t>
  </si>
  <si>
    <t>Size: 12- Pack | Color: Camel Brown</t>
  </si>
  <si>
    <t>https://www.amazon.com/dp/B07L8HHHFP?psc=1</t>
  </si>
  <si>
    <t>https://m.media-amazon.com/images/I/51DBZU9oH+L._AC_US600_.jpg</t>
  </si>
  <si>
    <t>Alpha Living Home</t>
  </si>
  <si>
    <t>Rattan Napkin Rings Set of 12, Napkin Ring Holder for Thanksgiving, Christmas, Party Decoration, Dinning Table, Everyday Gatherings, Napkin Rings Bulk</t>
  </si>
  <si>
    <t>16</t>
  </si>
  <si>
    <t>2019-12-12</t>
  </si>
  <si>
    <t>ALPHA LIVING HOME</t>
  </si>
  <si>
    <t xml:space="preserve">公司名称：ALPHA LIVING
办公地址：
MORADABAD
MORADABAD
UTTAR PRADESH
244001
IN
</t>
  </si>
  <si>
    <t>9.2 ounces</t>
  </si>
  <si>
    <t>1.5 x 1.5 x 1.5 inches</t>
  </si>
  <si>
    <t>B0B4JMW7DH</t>
  </si>
  <si>
    <t>B0BJCP8P1N</t>
  </si>
  <si>
    <t>Material Type: Silver</t>
  </si>
  <si>
    <t>https://www.amazon.com/dp/B0B4JMW7DH?psc=1</t>
  </si>
  <si>
    <t>https://m.media-amazon.com/images/I/41VxDfORJzL._AC_US600_.jpg</t>
  </si>
  <si>
    <t>lonmtos</t>
  </si>
  <si>
    <t>LONMTOS Leaf Shape Napkin Rings Silver Napkin Rings for Table Setting Anniversary, Birthday, Christmas, Easter, Fall, Halloween, Thanksgiving, Party of Table Setting</t>
  </si>
  <si>
    <t>68</t>
  </si>
  <si>
    <t>2022-07-05</t>
  </si>
  <si>
    <t>Lonmtos</t>
  </si>
  <si>
    <t xml:space="preserve">公司名称：Jiningshirenchengquchuanghuikuajingdianzishangwuyouxianzerengongsi
办公地址：
唐口街道魏楼村中街第二小巷13号
济宁市
任城区
山东省
272100
CN
</t>
  </si>
  <si>
    <t>1.55 x 1.18 x 1.55 inches</t>
  </si>
  <si>
    <t>B0B5MVXGMB</t>
  </si>
  <si>
    <t>B0B5MSB16X</t>
  </si>
  <si>
    <t>Size: Pumpkin</t>
  </si>
  <si>
    <t>https://www.amazon.com/dp/B0B5MVXGMB?psc=1</t>
  </si>
  <si>
    <t>https://m.media-amazon.com/images/I/41MNKHjHnhL._AC_US600_.jpg</t>
  </si>
  <si>
    <t>XIYAO</t>
  </si>
  <si>
    <t>XIYAO Napkin Rings Set of 6 Metal Napkin Rings Holder Fall Napkin Rings for Dinner Wedding Holiday Christmas Thanksgiving,Party Banquet Buffet Table Setting Decor(Pumpkin)</t>
  </si>
  <si>
    <t>AC NR</t>
  </si>
  <si>
    <t>44</t>
  </si>
  <si>
    <t>2022-08-15</t>
  </si>
  <si>
    <t>YXG.INC</t>
  </si>
  <si>
    <t xml:space="preserve">公司名称：Sichuan Guipeng Engineering Management Co.,Ltd
办公地址：
金府路668号
1栋1单元20层2005号
成都市
金牛区
四川省
610036
CN
</t>
  </si>
  <si>
    <t>4.6 ounces</t>
  </si>
  <si>
    <t>6.22 x 2.4 x 2.2 inches</t>
  </si>
  <si>
    <t>B07X9VKFQ2</t>
  </si>
  <si>
    <t>塑料</t>
  </si>
  <si>
    <t>https://www.amazon.com/dp/B07X9VKFQ2?psc=1</t>
  </si>
  <si>
    <t>https://images-na.ssl-images-amazon.com/images/I/51rUyL7AnCL._AC_US600_.jpg</t>
  </si>
  <si>
    <t>Angel Isabella, LLC</t>
  </si>
  <si>
    <t>Angel Isabella Fall Themed Napkin Rings - Harvest Maple &amp; Fruits Cloth Napkin Holder for Table Setting - Fall Banquet, Thanksgiving, Christmas or Wedding Table Decor (6pc, Pumpkin)</t>
  </si>
  <si>
    <t>37</t>
  </si>
  <si>
    <t>2019-10-16</t>
  </si>
  <si>
    <t>Angel Isabella</t>
  </si>
  <si>
    <t xml:space="preserve">公司名称：Angel Isabella, LLC
电话号码：678-999-6232
办公地址：
1550 Oak Industrial Ln, Ste. F
Cumming
GA
30041
US
</t>
  </si>
  <si>
    <t>5.3 ounces</t>
  </si>
  <si>
    <t>8.5 x 5.63 x 2.56 inches</t>
  </si>
  <si>
    <t>B0B3HHMBV6</t>
  </si>
  <si>
    <t>B0BCF1C1FH</t>
  </si>
  <si>
    <t>Number of Items: 12 | Style: Turkey</t>
  </si>
  <si>
    <t>动物</t>
  </si>
  <si>
    <t>https://www.amazon.com/dp/B0B3HHMBV6?psc=1</t>
  </si>
  <si>
    <t>https://m.media-amazon.com/images/I/41g38AAV+iL._AC_US600_.jpg</t>
  </si>
  <si>
    <t>Halatool</t>
  </si>
  <si>
    <t>Halatool 12 PCS Thanksgiving Day Turkey Napkin Ring Funny Metal Festival Napkin Holders for Dinner Table Party Decoration</t>
  </si>
  <si>
    <t>27</t>
  </si>
  <si>
    <t xml:space="preserve">公司名称：BENGBUHESHENGDIANZISHANGWUYOUXIANGONGSI
办公地址：
虎山东路957号南侧仓库楼二楼
蚌埠市
蚌山区
安徽省
233000
CN
</t>
  </si>
  <si>
    <t>7.8 ounces</t>
  </si>
  <si>
    <t>5.2 x 3.74 x 2.2 inches</t>
  </si>
  <si>
    <t>B07H7BF83T</t>
  </si>
  <si>
    <t>B07MP9YCVG</t>
  </si>
  <si>
    <t>Color: Gold-spring</t>
  </si>
  <si>
    <t>https://www.amazon.com/dp/B07H7BF83T?psc=1</t>
  </si>
  <si>
    <t>https://images-na.ssl-images-amazon.com/images/I/51dCb3uvOnL._AC_US600_.jpg</t>
  </si>
  <si>
    <t>Jofefe</t>
  </si>
  <si>
    <t>Jofefe 6Pcs Gold Napkin Rings Round Napkin Holders Buckles for Wedding, Dinner Party, Table Decorations</t>
  </si>
  <si>
    <t>46</t>
  </si>
  <si>
    <t>2018-09-20</t>
  </si>
  <si>
    <t xml:space="preserve">公司名称：Shenzhen Shi Zhuo Fei Fei Keji Youxian Gongsi
办公地址：
Zhuguang Cun,Xili Town
Nanshan District
Shenzhen
Guangdong
518055
CN
</t>
  </si>
  <si>
    <t>9.1 ounces</t>
  </si>
  <si>
    <t>6.14 x 5.28 x 1.93 inches</t>
  </si>
  <si>
    <t>B0BB22XCCS</t>
  </si>
  <si>
    <t>B0BB1G2X1C</t>
  </si>
  <si>
    <t>Style: Pine Blossom</t>
  </si>
  <si>
    <t>https://www.amazon.com/dp/B0BB22XCCS?psc=1</t>
  </si>
  <si>
    <t>https://images-na.ssl-images-amazon.com/images/I/512VwqOaSXL._AC_US600_.jpg</t>
  </si>
  <si>
    <t>EBOOT</t>
  </si>
  <si>
    <t>16 PCS Christmas Napkins and Ring Set 8 PCS Red Washable Christmas Napkins Cloth and 8 PCS Christmas Napkin Rings Holder for Christmas Holiday Dinner Party Table Decoration (Pine Blossom)</t>
  </si>
  <si>
    <t>14</t>
  </si>
  <si>
    <t>2022-09-26</t>
  </si>
  <si>
    <t>HighJoyso</t>
  </si>
  <si>
    <t xml:space="preserve">公司名称：wuhanhuijunshandianzikejiyouxiangongsi
办公地址：
jiangxiaqu zhifangjie tanxinpeilu 25hao
boyahaotingzhuzhaixiaoqu 1dong2danyuan 18ceng4shi
wuhanshi
hubeisheng
430200
CN
</t>
  </si>
  <si>
    <t>1.04 pounds</t>
  </si>
  <si>
    <t>10.08 x 6.42 x 2.32 inches</t>
  </si>
  <si>
    <t>B08HXXLRY4</t>
  </si>
  <si>
    <t>B0BBGNSJP8</t>
  </si>
  <si>
    <t>Number of Items: 8 | Style: Silver Snow</t>
  </si>
  <si>
    <t>https://www.amazon.com/dp/B08HXXLRY4?psc=1</t>
  </si>
  <si>
    <t>https://m.media-amazon.com/images/I/51RW80Iw96L._AC_US600_.jpg</t>
  </si>
  <si>
    <t>ZeeDix</t>
  </si>
  <si>
    <t>ZeeDix Set of 8 Sliver Snowflake Christmas Napkin Rings for Dinning Table Setting- Rustic Dinner Tables Setting Decoration for Wedding Receptions, Christmas, Thanksgiving Holiday Party Dinner Parties</t>
  </si>
  <si>
    <t>36</t>
  </si>
  <si>
    <t>2020-10-15</t>
  </si>
  <si>
    <t xml:space="preserve">公司名称：BBCA
办公地址：
Room431,No.1151 South Yan'an Road
Bengbu
Anhui
233000
CN
</t>
  </si>
  <si>
    <t>6.26 x 2.4 x 2.28 inches</t>
  </si>
  <si>
    <t>B079CL6GNN</t>
  </si>
  <si>
    <t>B0BCPLK455</t>
  </si>
  <si>
    <t>https://www.amazon.com/dp/B079CL6GNN?psc=1</t>
  </si>
  <si>
    <t>https://m.media-amazon.com/images/I/61p9sHmfy5L._AC_US600_.jpg</t>
  </si>
  <si>
    <t>SKAVIJ</t>
  </si>
  <si>
    <t>SKAVIJ Indian Handmade Round Napkin Rings Set of 12 for Dining Parties Everyday Use Serviette Holder (Gold)</t>
  </si>
  <si>
    <t>32</t>
  </si>
  <si>
    <t>2018-03-25</t>
  </si>
  <si>
    <t>SKAVIJ®</t>
  </si>
  <si>
    <t xml:space="preserve">公司名称：VIJIT RETAIL PRIVATE LIMITED
电话号码：+911242265267
办公地址：
Plot No-92, 3rd Floor, Pace City-1
Sector-37
Gurugram
Haryana
122001
IN
</t>
  </si>
  <si>
    <t>2 x 2 x 1.5 inches</t>
  </si>
  <si>
    <t>B09DKKZS39</t>
  </si>
  <si>
    <t>https://www.amazon.com/dp/B09DKKZS39?psc=1</t>
  </si>
  <si>
    <t>https://images-na.ssl-images-amazon.com/images/I/51nw-nCmnxL._AC_US600_.jpg</t>
  </si>
  <si>
    <t>HYTOHOM</t>
  </si>
  <si>
    <t>Pumpkin Napkin Rings Set of 12 Creative 3D Thanksgiving Napkin Rings Fall Napkin Rings 12 Pieces Bronze Pumpkin Dinner Table Rings for Thanksgiving, Halloween, Parties, Family Gatherings, Table Decor</t>
  </si>
  <si>
    <t>20</t>
  </si>
  <si>
    <t>2021-10-18</t>
  </si>
  <si>
    <t>HYTOHOM-US</t>
  </si>
  <si>
    <t xml:space="preserve">公司名称：Shenzhenshichangyuanxingyuankejiyouxiangongsi
办公地址：
No. 306, Building 535, Bagualing Industrial Zone
Bagua 2nd Road, Hualin Community, Yuanling Street, Futian
Shenzhen
Guangdong
518000
CN
</t>
  </si>
  <si>
    <t>6.2 x 4.5 x 2.5 inches</t>
  </si>
  <si>
    <t>B0B2RFWGBN</t>
  </si>
  <si>
    <t>https://www.amazon.com/dp/B0B2RFWGBN?psc=1</t>
  </si>
  <si>
    <t>https://images-na.ssl-images-amazon.com/images/I/61k9sl8JDmL._AC_US600_.jpg</t>
  </si>
  <si>
    <t>Acerich</t>
  </si>
  <si>
    <t>Fall Napkin Rings Set of 12, Maple Leaf and Pumpkin Napkin Rings Thanksgiving Napkin Ring Holders for Dining Table for Thanks</t>
  </si>
  <si>
    <t>313</t>
  </si>
  <si>
    <t>2022-09-17</t>
  </si>
  <si>
    <t>5.4 ounces</t>
  </si>
  <si>
    <t>4.8 x 3.86 x 2.05 inches</t>
  </si>
  <si>
    <t>B098398QM9</t>
  </si>
  <si>
    <t>https://www.amazon.com/dp/B098398QM9?psc=1</t>
  </si>
  <si>
    <t>https://m.media-amazon.com/images/I/51UVhvaz6YS._AC_US600_.jpg</t>
  </si>
  <si>
    <t>12 Pieces Fall Napkin Rings Harvest Pumpkin Berry Maple Leaves Napkin Holder for Thanksgiving Dinner Fall Gathering Table Dec</t>
  </si>
  <si>
    <t>272</t>
  </si>
  <si>
    <t>2021-07-14</t>
  </si>
  <si>
    <t>6.14 x 5.75 x 2.24 inches</t>
  </si>
  <si>
    <t>B07ZHJC6JD</t>
  </si>
  <si>
    <t>B0BDKFYXSD</t>
  </si>
  <si>
    <t>Number of Items: 6 | Style: Christmas Wreath</t>
  </si>
  <si>
    <t>https://www.amazon.com/dp/B07ZHJC6JD?psc=1</t>
  </si>
  <si>
    <t>https://images-na.ssl-images-amazon.com/images/I/51PME7-MS+L._AC_US600_.jpg</t>
  </si>
  <si>
    <t>Legigo</t>
  </si>
  <si>
    <t>Legigo Set of 6 Wreath Napkin Rings for Christmas Dinning Table Setting-Wedding Receptions, Christmas, Thanksgiving and Home Kitchen for Casual or Formal</t>
  </si>
  <si>
    <t>23</t>
  </si>
  <si>
    <t>2019-11-05</t>
  </si>
  <si>
    <t xml:space="preserve">公司名称：BENGBUTAIGEKEJIZIXUNYOUXIANGONGSI
办公地址：
DONGHAIDADAO WANFUTIANXIASHU 3HAOLOU 1DANYUAN 101SHI
BENGBU
ANHUI
233000
CN
</t>
  </si>
  <si>
    <t>4.29 x 2.32 x 1.89 inches</t>
  </si>
  <si>
    <t>B07YDG6137</t>
  </si>
  <si>
    <t>B09BQWYCVZ</t>
  </si>
  <si>
    <t>Size: 12- Pack | Color: Gold Turkey Bird</t>
  </si>
  <si>
    <t>https://www.amazon.com/dp/B07YDG6137?psc=1</t>
  </si>
  <si>
    <t>https://m.media-amazon.com/images/I/51qjpXTigXS._AC_US600_.jpg</t>
  </si>
  <si>
    <t>Turkey Bird Gold Napkin Ring Set of -12 for Dinner Parties, Weddings Receptions, Family Gatherings, or Everyday Use - Set Your Style with Daily Use Table Décor Accessories</t>
  </si>
  <si>
    <t>60</t>
  </si>
  <si>
    <t>2019-11-16</t>
  </si>
  <si>
    <t>14.9 ounces</t>
  </si>
  <si>
    <t>B09B73DL7Q</t>
  </si>
  <si>
    <t>B095C2LYT5</t>
  </si>
  <si>
    <t>Color: Gold Bamboo Set of 12</t>
  </si>
  <si>
    <t>https://www.amazon.com/dp/B09B73DL7Q?psc=1</t>
  </si>
  <si>
    <t>https://m.media-amazon.com/images/I/51KkWLMiWNL._AC_US600_.jpg</t>
  </si>
  <si>
    <t>Kintyno</t>
  </si>
  <si>
    <t>Kintyno Napkin Rings Set of 12 Bamboo Knuckles Style Gold Napkin Holder Ring for Table Decoration,Wedding,Family Dinner,Party, Christmas,Thanksgiving Day,Birthday</t>
  </si>
  <si>
    <t>47</t>
  </si>
  <si>
    <t>2021-08-27</t>
  </si>
  <si>
    <t xml:space="preserve">公司名称：wuxijintainuomaoyiyouxiangongsi
办公地址：
高浪路锡钦路口高浪东路3号375室
无锡市
新吴区
江苏省
214000
CN
</t>
  </si>
  <si>
    <t>10.8 ounces</t>
  </si>
  <si>
    <t>4.8 x 4.45 x 1.46 inches</t>
  </si>
  <si>
    <t>B07TVT3DTW</t>
  </si>
  <si>
    <t>B09BKVX6QF</t>
  </si>
  <si>
    <t>Size: 12- Pack | Color: Antique Gold</t>
  </si>
  <si>
    <t>https://www.amazon.com/dp/B07TVT3DTW?psc=1</t>
  </si>
  <si>
    <t>https://images-na.ssl-images-amazon.com/images/I/51nGpedNg1L._AC_US600_.jpg</t>
  </si>
  <si>
    <t>Harvest Fall Leaf Napkin Rings Assorted - Set of 12 for Christmas, Dinner Parties, Weddings, Thanksgiving, or Everyday Use - Set Your Style with Daily Use Table Decor Accessories - Antique Gold</t>
  </si>
  <si>
    <t>19</t>
  </si>
  <si>
    <t>2019-10-29</t>
  </si>
  <si>
    <t>11.1 ounces</t>
  </si>
  <si>
    <t>5.98 x 5.55 x 2.6 inches</t>
  </si>
  <si>
    <t>B09WHQPVN2</t>
  </si>
  <si>
    <t>B09WHRKN82</t>
  </si>
  <si>
    <t>Number of Items: 12</t>
  </si>
  <si>
    <t>https://www.amazon.com/dp/B09WHQPVN2?psc=1</t>
  </si>
  <si>
    <t>https://m.media-amazon.com/images/I/416pyUm6FHL._AC_US600_.jpg</t>
  </si>
  <si>
    <t>Thanksgiving Eucalyptus Napkin Rings Handmade Wooden Beads Rustic Farmhouse Napkin Rings Home Decor Faux Greenery Napkin Holders for Weddings Family Gatherings Party(12 Pieces)</t>
  </si>
  <si>
    <t>82</t>
  </si>
  <si>
    <t>2022-04-11</t>
  </si>
  <si>
    <t>Chirrenger</t>
  </si>
  <si>
    <t>2.96 ounces</t>
  </si>
  <si>
    <t>7.17 x 7.09 x 0.71 inches</t>
  </si>
  <si>
    <t>B09JBWKD71</t>
  </si>
  <si>
    <t>B0B5KYZ5B9</t>
  </si>
  <si>
    <t>Color: Water Hyacinth (Set of 12)</t>
  </si>
  <si>
    <t>https://www.amazon.com/dp/B09JBWKD71?psc=1</t>
  </si>
  <si>
    <t>https://m.media-amazon.com/images/I/51NTz1072wL._AC_US600_.jpg</t>
  </si>
  <si>
    <t>WOHIWO</t>
  </si>
  <si>
    <t>WOHIWO Napkin Rings Set of 12, Farmhouse Napkin Rings Handmade by Natural Water Hyacinth, Woven Napkin Rings for Christmas, Party, Wedding, Supplies for Dinner Table Decoration</t>
  </si>
  <si>
    <t>22</t>
  </si>
  <si>
    <t>2021-11-12</t>
  </si>
  <si>
    <t>WOHIWO Direct</t>
  </si>
  <si>
    <t xml:space="preserve">公司名称：Zibozhangdianlinmingxuanzhongzhizhuanyehezuoshe
办公地址：
zhangdianqufujiazhenxiaotiancuncunxi
zibo
shandong
255063
CN
</t>
  </si>
  <si>
    <t>1.96 x 1.96 x 1.96 inches</t>
  </si>
  <si>
    <t>B07YDRJ152</t>
  </si>
  <si>
    <t>https://www.amazon.com/dp/B07YDRJ152?psc=1</t>
  </si>
  <si>
    <t>https://images-na.ssl-images-amazon.com/images/I/41TXAXCp5ML._AC_US600_.jpg</t>
  </si>
  <si>
    <t>NIRMAN</t>
  </si>
  <si>
    <t>NIRMAN Handmade Wood Napkin Ring Set with 6 Napkin Rings - Artisan Crafted in India</t>
  </si>
  <si>
    <t>52</t>
  </si>
  <si>
    <t>2020-05-12</t>
  </si>
  <si>
    <t xml:space="preserve">公司名称：LIMITLESS INDIA IMPEX PRIVATE LIMITED
办公地址：
PLOT NO 5, 1ST FLOOR AMAR PALACE, BODLA BICHPURI ROAD
AGRA
UTTAR PRADESH
282010
IN
</t>
  </si>
  <si>
    <t>4.9 ounces</t>
  </si>
  <si>
    <t>4 x 4 x 2 inches</t>
  </si>
  <si>
    <t>B07LBKBKFM</t>
  </si>
  <si>
    <t>B0BG851S93</t>
  </si>
  <si>
    <t>Style: Golden Circle (8Pcs)</t>
  </si>
  <si>
    <t>https://www.amazon.com/dp/B07LBKBKFM?psc=1</t>
  </si>
  <si>
    <t>https://m.media-amazon.com/images/I/51XQO-MkXvL._AC_US600_.jpg</t>
  </si>
  <si>
    <t>Christmas Napkin Rings- Gold Napkin Holder Round Metal Xmas Napkin Buckle for Holiday Party Dinner Wedding Dining Table Decoration (Set of 8)</t>
  </si>
  <si>
    <t>40</t>
  </si>
  <si>
    <t>1.58 ounces</t>
  </si>
  <si>
    <t>7 x 3.9 x 1.8 inches</t>
  </si>
  <si>
    <t>B0B2QNH9BX</t>
  </si>
  <si>
    <t>B0B9SJTXSY</t>
  </si>
  <si>
    <t>Size: Metal pumpkin and leaves</t>
  </si>
  <si>
    <t>https://www.amazon.com/dp/B0B2QNH9BX?psc=1</t>
  </si>
  <si>
    <t>https://images-na.ssl-images-amazon.com/images/I/61fyALKh0JL._AC_US600_.jpg</t>
  </si>
  <si>
    <t>HADDIY</t>
  </si>
  <si>
    <t>HADDIY Thanksgiving Napkin Rings,Fall Napkin Ring Set of 12 Vintage Gold Metal Leaf and Pumpkin Napkin Holder for Autumn Thanksgiving Dinner Table Settings Decoration</t>
  </si>
  <si>
    <t>AC NR A+</t>
  </si>
  <si>
    <t>170</t>
  </si>
  <si>
    <t>2022-07-19</t>
  </si>
  <si>
    <t>Addiy</t>
  </si>
  <si>
    <t>4.5 x 4 x 2 inches</t>
  </si>
  <si>
    <t>B0B2QW4VRX</t>
  </si>
  <si>
    <t>https://www.amazon.com/dp/B0B2QW4VRX?psc=1</t>
  </si>
  <si>
    <t>https://images-na.ssl-images-amazon.com/images/I/51iTFM725uL._AC_US600_.jpg</t>
  </si>
  <si>
    <t>Attmu</t>
  </si>
  <si>
    <t>Thanksgiving Napkin Rings Set of 12 Fall Leaf Table Decor Bronze Maple Leaf for Thanksgiving Day Dinner Party Decoration, Fal</t>
  </si>
  <si>
    <t>191</t>
  </si>
  <si>
    <t>2022-09-15</t>
  </si>
  <si>
    <t>4.2 ounces</t>
  </si>
  <si>
    <t>4.13 x 4.02 x 1.97 inches</t>
  </si>
  <si>
    <t>B0B62Q5WJQ</t>
  </si>
  <si>
    <t>B0B62N5YK5</t>
  </si>
  <si>
    <t>Material Type: Pumpkin | Style: Bronze</t>
  </si>
  <si>
    <t>https://www.amazon.com/dp/B0B62Q5WJQ?psc=1</t>
  </si>
  <si>
    <t>https://images-na.ssl-images-amazon.com/images/I/61+aeW0UDEL._AC_US600_.jpg</t>
  </si>
  <si>
    <t>Remerry</t>
  </si>
  <si>
    <t>12 Pcs Napkin Ring Set Fall Napkin Rings Autumn Theme Vintage Metal Napkin Holder for Thanksgiving Day Party Dinning Table Family Gatherings Decoration (Bronze, Pumpkin)</t>
  </si>
  <si>
    <t>8</t>
  </si>
  <si>
    <t>2022-08-17</t>
  </si>
  <si>
    <t>SoyangSo</t>
  </si>
  <si>
    <t xml:space="preserve">公司名称：hefeisuoyangwangluokejiyouxiangongsi
办公地址：
淮河路266号
香港广场1204室
合肥市
庐阳区
安徽省
230001
CN
</t>
  </si>
  <si>
    <t>11.7 ounces</t>
  </si>
  <si>
    <t>5.59 x 5.24 x 2.01 inches</t>
  </si>
  <si>
    <t>B01NBRQYB8</t>
  </si>
  <si>
    <t>B083KGPPMM</t>
  </si>
  <si>
    <t>Item Package Quantity: 12 | Color: Gold Leaf</t>
  </si>
  <si>
    <t>https://www.amazon.com/dp/B01NBRQYB8?psc=1</t>
  </si>
  <si>
    <t>https://m.media-amazon.com/images/I/51cK8Ye4ZHL._AC_US600_.jpg</t>
  </si>
  <si>
    <t>AW BRIDAL</t>
  </si>
  <si>
    <t>AW BRIDAL Thanksgiving Napkin Rings Set of 12 - Gold Leaf Napkin Holder for Christmas, Wedding, Outdoor Party, Baby Shower, Dinner Party, Gala</t>
  </si>
  <si>
    <t>55</t>
  </si>
  <si>
    <t>2017-05-09</t>
  </si>
  <si>
    <t xml:space="preserve">公司名称：ShenZhenShiMoDiFuDianZiShangWuYouXianGongSi
办公地址：
Xinxing Square, Shennan East Rd, Luohu Guiyuan Street
Shenzhen
Guangdong
518001
CN
</t>
  </si>
  <si>
    <t>8.8 ounces</t>
  </si>
  <si>
    <t>6.3 x 4.61 x 2.48 inches</t>
  </si>
  <si>
    <t>B072BMFWB6</t>
  </si>
  <si>
    <t>B09HHCN1NC</t>
  </si>
  <si>
    <t>Color: Gold Beaded Cluster</t>
  </si>
  <si>
    <t>金属+珍珠</t>
  </si>
  <si>
    <t>https://www.amazon.com/dp/B072BMFWB6?psc=1</t>
  </si>
  <si>
    <t>https://m.media-amazon.com/images/I/515d1zlipCL._AC_US600_.jpg</t>
  </si>
  <si>
    <t>DII</t>
  </si>
  <si>
    <t>DII Christmas Thanksgiving Holiday Tabletop Décor Collection Decorative Napkin Ring Holder Set, 4" Diameter, Gold Beaded Cluster, 6 Piece</t>
  </si>
  <si>
    <t>58</t>
  </si>
  <si>
    <t>2017-05-08</t>
  </si>
  <si>
    <t>8 ounces</t>
  </si>
  <si>
    <t>4 x 1.5 x 4 inches</t>
  </si>
  <si>
    <t>B099N2THQV</t>
  </si>
  <si>
    <t>https://www.amazon.com/dp/B099N2THQV?psc=1</t>
  </si>
  <si>
    <t>https://m.media-amazon.com/images/I/51pYANMjAmL._AC_US600_.jpg</t>
  </si>
  <si>
    <t>Legigo Set of 6 Thanksgiving Napkin Rings for Dinning Table Settings- Silver Rustic Pumpkin Napkin Holder Ring for Halloween</t>
  </si>
  <si>
    <t>2021-09-02</t>
  </si>
  <si>
    <t>5.28 x 2.32 x 2.13 inches</t>
  </si>
  <si>
    <t>B0B31KQRF5</t>
  </si>
  <si>
    <t>B0B1QGG4WS</t>
  </si>
  <si>
    <t>Material Type: Metal | Style: Leaves Style</t>
  </si>
  <si>
    <t>https://www.amazon.com/dp/B0B31KQRF5?psc=1</t>
  </si>
  <si>
    <t>https://m.media-amazon.com/images/I/51i4uubLNnL._AC_US600_.jpg</t>
  </si>
  <si>
    <t>Honeydak</t>
  </si>
  <si>
    <t>12 Pieces Thanksgiving Fall Leaf Napkin Rings and Cloth Napkin Fall Metal Leaf Pumpkin Napkin Holders Orange Napkin for Autumn Halloween Dinner Table Party Decoration(Metal,Leaves Style)</t>
  </si>
  <si>
    <t>30</t>
  </si>
  <si>
    <t>2022-08-09</t>
  </si>
  <si>
    <t>Exhivilion</t>
  </si>
  <si>
    <t xml:space="preserve">公司名称：HEFEI ZHANPEI DIANZI SHANGWU YOUXIANGONGSI
办公地址：
蜀山新产业园区汶水路
电商园三期3栋GF区4层G025号
合肥市
蜀山区
安徽省
230000
CN
</t>
  </si>
  <si>
    <t>1.03 pounds</t>
  </si>
  <si>
    <t>10.67 x 7.17 x 2.09 inches</t>
  </si>
  <si>
    <t>B081VBWDY1</t>
  </si>
  <si>
    <t>B081V5ZWDK</t>
  </si>
  <si>
    <t>https://www.amazon.com/dp/B081VBWDY1?psc=1</t>
  </si>
  <si>
    <t>https://images-na.ssl-images-amazon.com/images/I/411LHRZr0vL._AC_US600_.jpg</t>
  </si>
  <si>
    <t>Picowe</t>
  </si>
  <si>
    <t>Picowe Set of 12 Alloy Napkin Rings with Hollow Out Flower Napkin Ring Holders for Wedding Party Holiday Banquet Christmas Dinner Delicate Serviette Buckles Decor Favor (Gold)</t>
  </si>
  <si>
    <t>51</t>
  </si>
  <si>
    <t>2019-12-04</t>
  </si>
  <si>
    <t xml:space="preserve">公司名称：Shenzhen Hubing Technology Co., Ltd.
办公地址：
201, Building 266, Pingshan Village, Xili Street
Shenzhen
Guangdong
518055
CN
</t>
  </si>
  <si>
    <t>9.6 x 3.1 x 3.1 inches</t>
  </si>
  <si>
    <t>B0842LRK17</t>
  </si>
  <si>
    <t>B0BF5213B1</t>
  </si>
  <si>
    <t>Size: Gold | Number of Items: 8</t>
  </si>
  <si>
    <t>https://www.amazon.com/dp/B0842LRK17?psc=1</t>
  </si>
  <si>
    <t>https://images-na.ssl-images-amazon.com/images/I/51vrYY3OSdL._AC_US600_.jpg</t>
  </si>
  <si>
    <t>Hotop</t>
  </si>
  <si>
    <t>Napkin Rings Metal Napkin Holder Rings Rhinestone Delicate Napkin Buckle for Wedding, Dinner, Parties, Weddings Receptions, Family Gatherings (Gold, 8)</t>
  </si>
  <si>
    <t>53</t>
  </si>
  <si>
    <t>2020-02-17</t>
  </si>
  <si>
    <t>Ripeng</t>
  </si>
  <si>
    <t xml:space="preserve">公司名称：HEFEI RIPENG WANGLUOKEJI YOUXIANGONGSI
办公地址：
望江西路198号
信旺华府骏苑11幢公寓楼11-1201
合肥市
蜀山区
安徽省
230031
CN
</t>
  </si>
  <si>
    <t>7.87 x 4.72 x 0.98 inches</t>
  </si>
  <si>
    <t>B0B76C6795</t>
  </si>
  <si>
    <t>B0B4W6MQ58</t>
  </si>
  <si>
    <t>Size: 8 Pieces</t>
  </si>
  <si>
    <t>https://www.amazon.com/dp/B0B76C6795?psc=1</t>
  </si>
  <si>
    <t>https://m.media-amazon.com/images/I/51OKC8SgS5L._AC_US600_.jpg</t>
  </si>
  <si>
    <t>STYLISHIA</t>
  </si>
  <si>
    <t>STYLISHIA Silver Diamond Glass Napkin Holder Stainless Steel Framed Crystal Silver Napkin Rings Set of 8 Pieces, Glam Serviette Buckles Cloth Holder Bling Crushed Diamond Table Settings Home Decor</t>
  </si>
  <si>
    <t>64</t>
  </si>
  <si>
    <t>2022-09-01</t>
  </si>
  <si>
    <t>wayperfec</t>
  </si>
  <si>
    <t>1.68 pounds</t>
  </si>
  <si>
    <t>2 x 2 x 1.3 inches</t>
  </si>
  <si>
    <t>B07XKS79KR</t>
  </si>
  <si>
    <t>B0B594DDL1</t>
  </si>
  <si>
    <t>Size: Gold | Number of Items: 24</t>
  </si>
  <si>
    <t>https://www.amazon.com/dp/B07XKS79KR?psc=1</t>
  </si>
  <si>
    <t>https://images-na.ssl-images-amazon.com/images/I/61mH-Iu6LsL._AC_US600_.jpg</t>
  </si>
  <si>
    <t>Napkin Rings Wedding Napkin Holder Metal Leaves Napkins Holder Rhinestone Napkin Buckle for Wedding, Mother’s Day, Party Celebrate Festival Dinner Table Decoration (Gold, 24)</t>
  </si>
  <si>
    <t>83</t>
  </si>
  <si>
    <t>2019-10-05</t>
  </si>
  <si>
    <t>9.17 x 4.49 x 1.34 inches</t>
  </si>
  <si>
    <t>B07NSYHG54</t>
  </si>
  <si>
    <t>B08VF3CYJV</t>
  </si>
  <si>
    <t>Size: 6- Pack | Color: Antique Copper</t>
  </si>
  <si>
    <t>https://www.amazon.com/dp/B07NSYHG54?psc=1</t>
  </si>
  <si>
    <t>https://images-na.ssl-images-amazon.com/images/I/41jz-UaMUIL._AC_US600_.jpg</t>
  </si>
  <si>
    <t>Napkin Rings Set of 6, Mesh Serviette Rings, Antique Napkin Rings Bulk for Party Decoration, Dinning Table, Everyday, Family Gatherings - A Great Tabletop Décor - Bronze/Antique Copper</t>
  </si>
  <si>
    <t>67</t>
  </si>
  <si>
    <t>2019-04-07</t>
  </si>
  <si>
    <t>4.7 x 3.9 x 2.2 inches</t>
  </si>
  <si>
    <t>B099RMPLJ7</t>
  </si>
  <si>
    <t>B08KXY9MFC</t>
  </si>
  <si>
    <t>Item Package Quantity: 12 | Color: Retro</t>
  </si>
  <si>
    <t>https://www.amazon.com/dp/B099RMPLJ7?psc=1</t>
  </si>
  <si>
    <t>https://m.media-amazon.com/images/I/41R1f67TehL._AC_US600_.jpg</t>
  </si>
  <si>
    <t>WILLBOND</t>
  </si>
  <si>
    <t>WILLBOND Leaf Napkin Rings Holders for Wedding, Birthday Dinner Party, Family Gatherings, Table Decorations Christmas Thanksgiving Parties (Retro,12 Pieces)</t>
  </si>
  <si>
    <t>15</t>
  </si>
  <si>
    <t>2021-10-20</t>
  </si>
  <si>
    <t>Quplet</t>
  </si>
  <si>
    <t xml:space="preserve">公司名称：SHEN ZHEN SHI QUAN LIAN WANGLUOKEJI YOUXIANGONGSI
办公地址：
LONGGANGQU BANTIANJIEDAO BEIERLU
GAOXINJISHUGONGYEYUAN YIHAOZONGHELOU312A
SHEN ZHEN SHI
GUANG DONG
518129
CN
</t>
  </si>
  <si>
    <t>6.22 x 5.91 x 1.5 inches</t>
  </si>
  <si>
    <t>B084NWS2MW</t>
  </si>
  <si>
    <t>B089SRNCDM</t>
  </si>
  <si>
    <t>Color: Set Of12</t>
  </si>
  <si>
    <t>https://www.amazon.com/dp/B084NWS2MW?psc=1</t>
  </si>
  <si>
    <t>https://images-na.ssl-images-amazon.com/images/I/41T6ngEez0L._AC_US600_.jpg</t>
  </si>
  <si>
    <t>Kaizen Casa Gold Rim Galvanized Metal 1.75 x 1.75 Inch Napkin Rings, Set of 12 – Silver Napkin Rings for Banquets, Family Dinners, Special Events and Table Décor</t>
  </si>
  <si>
    <t>38</t>
  </si>
  <si>
    <t>2020-05-09</t>
  </si>
  <si>
    <t>9.6 ounces</t>
  </si>
  <si>
    <t>5.39 x 4.65 x 4.61 inches</t>
  </si>
  <si>
    <t>B09F696G3J</t>
  </si>
  <si>
    <t>B09RWVK9Q9</t>
  </si>
  <si>
    <t>Number of Items: 6</t>
  </si>
  <si>
    <t>https://www.amazon.com/dp/B09F696G3J?psc=1</t>
  </si>
  <si>
    <t>https://images-na.ssl-images-amazon.com/images/I/51DiYqvg2kL._AC_US600_.jpg</t>
  </si>
  <si>
    <t>peony man</t>
  </si>
  <si>
    <t>Wood Bead Napkin Rings Natural Wooden Beads Napkin Holders with Tassels Elastic Wooden Napkin Buckles for Christmas Farmhouse Wedding Home Table Decoration (6)</t>
  </si>
  <si>
    <t>61</t>
  </si>
  <si>
    <t>2021-09-23</t>
  </si>
  <si>
    <t>Suptee</t>
  </si>
  <si>
    <t>7.05 x 6.69 x 0.67 inches</t>
  </si>
  <si>
    <t>B07P9YYMGS</t>
  </si>
  <si>
    <t>B08QS1C2Z6</t>
  </si>
  <si>
    <t>https://www.amazon.com/dp/B07P9YYMGS?psc=1</t>
  </si>
  <si>
    <t>https://images-na.ssl-images-amazon.com/images/I/61PlpBXLcJL._AC_US600_.jpg</t>
  </si>
  <si>
    <t>Accmor 50pcs Napkin Rings, Gold Napkin Rings Buckles for Table Decorations, Wedding, Dinner,Party, DIY Decoration</t>
  </si>
  <si>
    <t>94</t>
  </si>
  <si>
    <t>2019-03-04</t>
  </si>
  <si>
    <t>8.46 x 5.51 x 0.91 inches</t>
  </si>
  <si>
    <t>B081N6ND4W</t>
  </si>
  <si>
    <t>B0B6Q1D4ZX</t>
  </si>
  <si>
    <t>https://www.amazon.com/dp/B081N6ND4W?psc=1</t>
  </si>
  <si>
    <t>https://m.media-amazon.com/images/I/51zV47hsBsL._AC_US600_.jpg</t>
  </si>
  <si>
    <t>SKAVIJ Handmade Hammered Napkin Rings Set of 12 for Everyday, Thanksgiving, Christmas, Dining Table Decoration (Gold)</t>
  </si>
  <si>
    <t>157</t>
  </si>
  <si>
    <t>2019-11-20</t>
  </si>
  <si>
    <t>FBM</t>
  </si>
  <si>
    <t>6 ounces</t>
  </si>
  <si>
    <t>B0B6CPTPP6</t>
  </si>
  <si>
    <t>B09NTX67PC</t>
  </si>
  <si>
    <t>Style: Leaf</t>
  </si>
  <si>
    <t>https://www.amazon.com/dp/B0B6CPTPP6?psc=1</t>
  </si>
  <si>
    <t>https://images-na.ssl-images-amazon.com/images/I/515aaxDLH2L._AC_US600_.jpg</t>
  </si>
  <si>
    <t>Pcineio</t>
  </si>
  <si>
    <t>Pcineio Fall Leaf Napkin Rings Set of 8, Thanksgiving Autumn Metal Napkin Ring Holders for Dining Table Home Table Decor for Thanksgiving Day Holiday Party Decoration</t>
  </si>
  <si>
    <t>155</t>
  </si>
  <si>
    <t>2022-08-04</t>
  </si>
  <si>
    <t xml:space="preserve">公司名称：shanghaichengyumoanshangmaoyouxiangongsi
办公地址：
Building 8, No. 1098 Chuansha Road, Pudong New Area
Shanghai
Shanghai
201209
CN
</t>
  </si>
  <si>
    <t>6.46 x 2.28 x 2.2 inches</t>
  </si>
  <si>
    <t>B07ZR9MXCK</t>
  </si>
  <si>
    <t>B083GZW24M</t>
  </si>
  <si>
    <t>Size: Golden</t>
  </si>
  <si>
    <t>金属+水钻+珍珠</t>
  </si>
  <si>
    <t>https://www.amazon.com/dp/B07ZR9MXCK?psc=1</t>
  </si>
  <si>
    <t>https://images-na.ssl-images-amazon.com/images/I/51RXLxS8Z8L._AC_US600_.jpg</t>
  </si>
  <si>
    <t>Joyindecor</t>
  </si>
  <si>
    <t>Joyindecor Napkin Rings Set of 6-Flower Pearl Rhinestone Napkin Ring Holder for Wedding Party Home Kitchen Dining Table Linen Accessories (Golden)</t>
  </si>
  <si>
    <t>72</t>
  </si>
  <si>
    <t>2019-12-21</t>
  </si>
  <si>
    <t>LOVEVIOLET</t>
  </si>
  <si>
    <t xml:space="preserve">公司名称：Shenzhen Sichuangtongda Trading Co,LTD
办公地址：
507# NO 31,Dongjiuxiang, Fenghuanggangcun,Xixiang St.,Baoan
Shenzhen
Guangdong
518102
CN
</t>
  </si>
  <si>
    <t>1.2 ounces</t>
  </si>
  <si>
    <t>6.89 x 4.37 x 2.44 inches</t>
  </si>
  <si>
    <t>B072WRGSW8</t>
  </si>
  <si>
    <t>B09BWL1PRR</t>
  </si>
  <si>
    <t>https://www.amazon.com/dp/B072WRGSW8?psc=1</t>
  </si>
  <si>
    <t>https://images-na.ssl-images-amazon.com/images/I/410yqmdymRL._AC_US600_.jpg</t>
  </si>
  <si>
    <t>DII Basic Napkin Ring Collection Decorative, Gold, One Size, 6 Count</t>
  </si>
  <si>
    <t>86</t>
  </si>
  <si>
    <t>2017-06-19</t>
  </si>
  <si>
    <t>1.75 x 1.75 x 1 inches</t>
  </si>
  <si>
    <t>B09JFW3P4L</t>
  </si>
  <si>
    <t>B0B7GJQ12P</t>
  </si>
  <si>
    <t>Style: Gold</t>
  </si>
  <si>
    <t>https://www.amazon.com/dp/B09JFW3P4L?psc=1</t>
  </si>
  <si>
    <t>https://images-na.ssl-images-amazon.com/images/I/51gxoyMkhML._AC_US600_.jpg</t>
  </si>
  <si>
    <t>Cunhill</t>
  </si>
  <si>
    <t>8 Pieces Herb Napkin Rings Vintage Leaf Napkin Holders Set Glossy Napkin Holder Adornment Metal Table Napkin Rings for Thanksgiving Christmas Holidays Fall Wedding Party Decor Everyday Use (Gold)</t>
  </si>
  <si>
    <t>116</t>
  </si>
  <si>
    <t>2021-10-14</t>
  </si>
  <si>
    <t>Miaoyhhexciyi</t>
  </si>
  <si>
    <t xml:space="preserve">公司名称：wuhan miaoyixi wangluokejiyouxiangongsi
办公地址：
wuchangqu sanjiaolucun fuxinghuiyushuianguoji4haodikuai
1dong19ceng13、14、15、16、17、18hao qianchengrunjinfuhuaqiC10hao
Wuhanshi
Hubeisheng
430061
CN
</t>
  </si>
  <si>
    <t>7.52 x 5.83 x 2.17 inches</t>
  </si>
  <si>
    <t>B0B6NR4F71</t>
  </si>
  <si>
    <t>B0B6P5TF77</t>
  </si>
  <si>
    <t>Style: Pumpkin</t>
  </si>
  <si>
    <t>https://www.amazon.com/dp/B0B6NR4F71?psc=1</t>
  </si>
  <si>
    <t>https://m.media-amazon.com/images/I/616ebRImbGL._AC_US600_.jpg</t>
  </si>
  <si>
    <t>Piklodo</t>
  </si>
  <si>
    <t>Set of 14 Fall Napkin Rings Pumpkin 6 Styles Thanksgiving Napkin Rings Holder Vintage Autumn Theme Alloy Napkin Ring for Harvest Thanksgiving Party Dinner Table Settings Decoration</t>
  </si>
  <si>
    <t>156</t>
  </si>
  <si>
    <t>2022-10-03</t>
  </si>
  <si>
    <t>Yosyugn</t>
  </si>
  <si>
    <t>11.3 ounces</t>
  </si>
  <si>
    <t>6.46 x 3.54 x 2.24 inches</t>
  </si>
  <si>
    <t>B08PP4TG6T</t>
  </si>
  <si>
    <t>B094BYD1L1</t>
  </si>
  <si>
    <t>Size: Set of 12 | Color: Gold Pearl</t>
  </si>
  <si>
    <t>https://www.amazon.com/dp/B08PP4TG6T?psc=1</t>
  </si>
  <si>
    <t>https://images-na.ssl-images-amazon.com/images/I/51lbtLwuQPL._AC_US600_.jpg</t>
  </si>
  <si>
    <t>Kesote</t>
  </si>
  <si>
    <t>KESOTE Set of 12 Pearl Napkin Rings, Gold Napkin Ring Holders for Formal or Casual Dinning Table Decor</t>
  </si>
  <si>
    <t>48</t>
  </si>
  <si>
    <t>2020-12-18</t>
  </si>
  <si>
    <t xml:space="preserve">公司名称：Foshan City Ke Suo Tu Electronic Commerce Co., LTD
办公地址：
203-005 room, 2nd floor, 32 building,Jian Hua
factory, No. 11, He Ping Road,Chan Cheng District
Foshan
Guangdong
528000
CN
</t>
  </si>
  <si>
    <t>8.27 x 1.26 x 3.94 inches</t>
  </si>
  <si>
    <t>B0B5R6BBDG</t>
  </si>
  <si>
    <t>B0B7HKQ1F2</t>
  </si>
  <si>
    <t>Number of Items: 24 | Style: Maple Leaf</t>
  </si>
  <si>
    <t>https://www.amazon.com/dp/B0B5R6BBDG?psc=1</t>
  </si>
  <si>
    <t>https://images-na.ssl-images-amazon.com/images/I/51VKDxxPi-L._AC_US600_.jpg</t>
  </si>
  <si>
    <t>Vicenpal</t>
  </si>
  <si>
    <t>Thanksgiving Napkin Rings Fall Wooden Maple Leaf Pumpkin Turkey Napkin Holder Ring (Maple Leaf, 24 Pcs)</t>
  </si>
  <si>
    <t>4</t>
  </si>
  <si>
    <t>Causualfly</t>
  </si>
  <si>
    <t xml:space="preserve">公司名称：hefeikujiang shangmaoyouxiangongsi
办公地址：
东方大道与大禹路交口
进出口商品展示交易中心3楼B14室
合肥市
新站区
安徽省
230000
CN
</t>
  </si>
  <si>
    <t>1.48 ounces</t>
  </si>
  <si>
    <t>8.15 x 4.57 x 1.46 inches</t>
  </si>
  <si>
    <t>B08ZJMXYQS</t>
  </si>
  <si>
    <t>https://www.amazon.com/dp/B08ZJMXYQS?psc=1</t>
  </si>
  <si>
    <t>https://m.media-amazon.com/images/I/51S5ZrRP1vS._AC_US600_.jpg</t>
  </si>
  <si>
    <t>SOKFARM</t>
  </si>
  <si>
    <t>12pcs Round Woven Napkin Ring, Water Hyacinth Napkins Rings, Rustic Napkin Rings, Handmade Braided Grass and Bead Napkin Ring</t>
  </si>
  <si>
    <t>262</t>
  </si>
  <si>
    <t xml:space="preserve">公司名称：TRUONG HOAI TUY
办公地址：
502 Dartmouth Crest Dr
Ballwin
MO
63011
US
</t>
  </si>
  <si>
    <t>3.2 ounces</t>
  </si>
  <si>
    <t>7.83 x 3.31 x 3.31 inches</t>
  </si>
  <si>
    <t>B09DGSDM4G</t>
  </si>
  <si>
    <t>B09DGTTJTS</t>
  </si>
  <si>
    <t>Item Package Quantity: 12 | Color: Gold Spring</t>
  </si>
  <si>
    <t>https://www.amazon.com/dp/B09DGSDM4G?psc=1</t>
  </si>
  <si>
    <t>https://images-na.ssl-images-amazon.com/images/I/61cN2aWqBlL._AC_US600_.jpg</t>
  </si>
  <si>
    <t>HowcanDa</t>
  </si>
  <si>
    <t>Gold Napkin Rings Set of 12, Napkin Rings Upgrade Sturdy Metal Napkin Ring Holder Spring Design for Halloween Christmas Wedding Dinning Table Decoration Setting</t>
  </si>
  <si>
    <t>91</t>
  </si>
  <si>
    <t>2021-08-29</t>
  </si>
  <si>
    <t>Diligentwh</t>
  </si>
  <si>
    <t xml:space="preserve">公司名称：Shenzhenshihaonengdadianzishangwuyouxiangongsi
办公地址：
中航路中航北苑大厦C座24C1
深圳市
福田区
广东省
518000
CN
</t>
  </si>
  <si>
    <t>11.4 ounces</t>
  </si>
  <si>
    <t>6.5 x 4.69 x 2.4 inches</t>
  </si>
  <si>
    <t>B0B8Y7VXVY</t>
  </si>
  <si>
    <t>B0BG477CW2</t>
  </si>
  <si>
    <t>Size: Silvery</t>
  </si>
  <si>
    <t>植物+动物</t>
  </si>
  <si>
    <t>https://www.amazon.com/dp/B0B8Y7VXVY?psc=1</t>
  </si>
  <si>
    <t>https://images-na.ssl-images-amazon.com/images/I/51HND33+pjL._AC_US600_.jpg</t>
  </si>
  <si>
    <t>HADDIY Christmas Napkin Holder,Set of 12 Silvery Elk Snowflake Xmax Tree Napkin Ring for Winter Holiday Dinner Setting and Christmas Table Decorations</t>
  </si>
  <si>
    <t>89</t>
  </si>
  <si>
    <t>2022-09-16</t>
  </si>
  <si>
    <t xml:space="preserve">公司名称：baxiandianzishangwuyouxiangongsi
办公地址：
后溪村
66号
义乌市
上溪镇
浙江省
322000
CN
</t>
  </si>
  <si>
    <t>5 x 3.5 x 2 inches</t>
  </si>
  <si>
    <t>B0829WL442</t>
  </si>
  <si>
    <t>B0829WHFP7</t>
  </si>
  <si>
    <t>Color: Flower a 6pack</t>
  </si>
  <si>
    <t>https://www.amazon.com/dp/B0829WL442?psc=1</t>
  </si>
  <si>
    <t>https://images-na.ssl-images-amazon.com/images/I/51oZ2BaR6BL._AC_US600_.jpg</t>
  </si>
  <si>
    <t>NAGU</t>
  </si>
  <si>
    <t>NAGU Flower Napkin Rings Set of 6, Hollow Out Floral Napkin Holder Adornment Exquisite Household Napkins Rings Set Rhinestone Napkin Rings for Wedding Banquet Christmas Table Setting (Gold)</t>
  </si>
  <si>
    <t>76</t>
  </si>
  <si>
    <t>JiuTech</t>
  </si>
  <si>
    <t xml:space="preserve">公司名称：yancheng jiusikeji youxiangongsi
办公地址：
tongyu nanlu 4hao 4zhuang 201
yancheng
jiangsu
224000
CN
</t>
  </si>
  <si>
    <t>2.08 ounces</t>
  </si>
  <si>
    <t>4.37 x 3.5 x 3.5 inches</t>
  </si>
  <si>
    <t>B0848V5Y41</t>
  </si>
  <si>
    <t>B0BDSG4TPJ</t>
  </si>
  <si>
    <t>Size: 8 Count (Pack of 1) | Style: Wood</t>
  </si>
  <si>
    <t>https://www.amazon.com/dp/B0848V5Y41?psc=1</t>
  </si>
  <si>
    <t>https://m.media-amazon.com/images/I/410vVqzVvoL._AC_US600_.jpg</t>
  </si>
  <si>
    <t>Cloud Craft</t>
  </si>
  <si>
    <t>Handmade Wood Napkin Ring Set with 8 Napkin Rings (Set of 8, Wood)</t>
  </si>
  <si>
    <t>50</t>
  </si>
  <si>
    <t>2020-04-07</t>
  </si>
  <si>
    <t>WORLD EXPLORER</t>
  </si>
  <si>
    <t xml:space="preserve">公司名称：Anurag Kumar
办公地址：
Qutub Vihar Block -D
S-49a Najafgarh
New Delhi
Delhi
110043
IN
</t>
  </si>
  <si>
    <t>6.7 ounces</t>
  </si>
  <si>
    <t>5.51 x 4.29 x 2.28 inches</t>
  </si>
  <si>
    <t>B08HKC448R</t>
  </si>
  <si>
    <t>B0B5T6W64B</t>
  </si>
  <si>
    <t>Number of Items: 24 | Style: Silver</t>
  </si>
  <si>
    <t>https://www.amazon.com/dp/B08HKC448R?psc=1</t>
  </si>
  <si>
    <t>https://images-na.ssl-images-amazon.com/images/I/51ZljQCEn4L._AC_US600_.jpg</t>
  </si>
  <si>
    <t>Leaf Napkin Ring Set Thanksgiving Napkin Ring Holders Bridal Vintage Napkin Band Adornment Dining Table Ring for Wedding Christmas Holidays Dinner Decor (Silver, 24 Pieces)</t>
  </si>
  <si>
    <t>77</t>
  </si>
  <si>
    <t>2020-09-22</t>
  </si>
  <si>
    <t>10.2 ounces</t>
  </si>
  <si>
    <t>8.9 x 4.02 x 1.97 inches</t>
  </si>
  <si>
    <t>B0837J9WV5</t>
  </si>
  <si>
    <t>B089SS8318</t>
  </si>
  <si>
    <t>https://www.amazon.com/dp/B0837J9WV5?psc=1</t>
  </si>
  <si>
    <t>https://images-na.ssl-images-amazon.com/images/I/41x1U0YxNcL._AC_US600_.jpg</t>
  </si>
  <si>
    <t>Kaizen Casa Galvanized Design Rustic Style Metal Napkin Ring for Dinning Table Parties Everyday, Set of 12</t>
  </si>
  <si>
    <t>85</t>
  </si>
  <si>
    <t>2020-05-03</t>
  </si>
  <si>
    <t>5.2 x 4.72 x 4.49 inches</t>
  </si>
  <si>
    <t>B01N21CQ52</t>
  </si>
  <si>
    <t>B08FCBG38D</t>
  </si>
  <si>
    <t>Size: 12 Pack Beaded | Color: Gold</t>
  </si>
  <si>
    <t>https://www.amazon.com/dp/B01N21CQ52?psc=1</t>
  </si>
  <si>
    <t>https://m.media-amazon.com/images/I/51ROJyH2LQL._AC_US600_.jpg</t>
  </si>
  <si>
    <t>COTTON CRAFT Glitz Handmade Beaded Dining Table Napkin Rings - Set of 12 - Halloween Harvest Autumn Fall Thanksgiving Holiday Christmas Xmas Celebration Festive Party Gift Décor - Gold</t>
  </si>
  <si>
    <t>88</t>
  </si>
  <si>
    <t>2017-05-16</t>
  </si>
  <si>
    <t xml:space="preserve">公司名称：Orient Originals, Inc.
电话号码：201-332-0072
办公地址：
55 EDWARD HART DR
JERSEY CITY
NJ
07305-4607
US
</t>
  </si>
  <si>
    <t>0.01 ounces</t>
  </si>
  <si>
    <t>2 x 2 x 2 inches</t>
  </si>
  <si>
    <t>B0B49HDCV4</t>
  </si>
  <si>
    <t>https://www.amazon.com/dp/B0B49HDCV4?psc=1</t>
  </si>
  <si>
    <t>https://m.media-amazon.com/images/I/514dM6EdawL._AC_US600_.jpg</t>
  </si>
  <si>
    <t>8 Pieces Fall Themed Napkin Rings Thanksgiving Napkin Ring Holder Berry Napkin Ring Harvest Maple Fruit Pumpkin Napkin Ring f</t>
  </si>
  <si>
    <t>270</t>
  </si>
  <si>
    <t>2022-09-07</t>
  </si>
  <si>
    <t>anqingshisashaoshangmaoyouxiangongsi</t>
  </si>
  <si>
    <t xml:space="preserve">公司名称：anqingshisashaoshangmaoyouxiangongsi
办公地址：
增江街东山路
增江街东山路
广州市
广东
511300
CN
</t>
  </si>
  <si>
    <t>10.08 x 6.42 x 1.89 inches</t>
  </si>
  <si>
    <t>B07MGQN1WS</t>
  </si>
  <si>
    <t>https://www.amazon.com/dp/B07MGQN1WS?psc=1</t>
  </si>
  <si>
    <t>https://images-na.ssl-images-amazon.com/images/I/41dFqI2qR3L._AC_US600_.jpg</t>
  </si>
  <si>
    <t>Accmor Napkin Rings, Metal Gold Round Napkin Rings Buckles for Table Decorations, Wedding, Dinner,Party, Set of 4</t>
  </si>
  <si>
    <t>80</t>
  </si>
  <si>
    <t>1.7 x 1.7 x 1 inches</t>
  </si>
  <si>
    <t>B098QRXN8S</t>
  </si>
  <si>
    <t>B0B1MTK4CP</t>
  </si>
  <si>
    <t>Material Type: Wood | Style: Rustic Style</t>
  </si>
  <si>
    <t>https://www.amazon.com/dp/B098QRXN8S?psc=1</t>
  </si>
  <si>
    <t>https://images-na.ssl-images-amazon.com/images/I/616lXJUJuUL._AC_US600_.jpg</t>
  </si>
  <si>
    <t>Geiserailie</t>
  </si>
  <si>
    <t>12 Pieces Christmas Napkin Rings Holder Pine Cones Poinsettia Pumpkin Wooden Napkin Rings Decor for Christmas Thanksgiving Birthday Party Supplies (Cute Style, Wood)</t>
  </si>
  <si>
    <t>63</t>
  </si>
  <si>
    <t>Jarday</t>
  </si>
  <si>
    <t xml:space="preserve">公司名称：Shenzhenshi Zhandi Wangluo Keji Youxian Gongsi
办公地址：
futianqu huaqiangbeijiedao licunshequ zhenxinglu120hao
saigekejigongyeyuan 4dong9cengD-(A)zhou1-3zhou 9A26fang
Shenzhenshi
Guangdongsheng
518000
CN
</t>
  </si>
  <si>
    <t>11.73 x 7.6 x 2.36 inches</t>
  </si>
  <si>
    <t>B08P63NJ87</t>
  </si>
  <si>
    <t>B09CTPBDT5</t>
  </si>
  <si>
    <t>Color: Set of 8</t>
  </si>
  <si>
    <t>https://www.amazon.com/dp/B08P63NJ87?psc=1</t>
  </si>
  <si>
    <t>https://m.media-amazon.com/images/I/312sjmiFiwL._AC_US600_.jpg</t>
  </si>
  <si>
    <t>Ajuny</t>
  </si>
  <si>
    <t>Ajuny Set of 8 Wooden Sleek Plain Handmade Decorative Napkin Rings for Dinner Party Table Decor 1.5 inch</t>
  </si>
  <si>
    <t>87</t>
  </si>
  <si>
    <t>2020-11-09</t>
  </si>
  <si>
    <t>M&amp;M innovatives</t>
  </si>
  <si>
    <t>8.3 ounces</t>
  </si>
  <si>
    <t>4.72 x 4.69 x 2.4 inches</t>
  </si>
  <si>
    <t>B08KG6PHRK</t>
  </si>
  <si>
    <t>B09B8CK12K</t>
  </si>
  <si>
    <t>金属+塑料</t>
  </si>
  <si>
    <t>https://www.amazon.com/dp/B08KG6PHRK?psc=1</t>
  </si>
  <si>
    <t>https://images-na.ssl-images-amazon.com/images/I/51wnV-j+piL._AC_US600_.jpg</t>
  </si>
  <si>
    <t>ITOS365</t>
  </si>
  <si>
    <t>ITOS365 Napkin Rings Set of 12 for Dining Table Decoration Parties Everyday Metal Napkin Holder Leaf Gold (Pack of 12)</t>
  </si>
  <si>
    <t>25</t>
  </si>
  <si>
    <t>2020-11-12</t>
  </si>
  <si>
    <t>itos365</t>
  </si>
  <si>
    <t xml:space="preserve">公司名称：ULTIMATE KRAFTS
办公地址：
House no. 1017
Sector-39
Gurgaon
Haryana
122001
IN
</t>
  </si>
  <si>
    <t>14.4 ounces</t>
  </si>
  <si>
    <t>5.24 x 4.69 x 3.9 inches</t>
  </si>
  <si>
    <t>B09VBC17FT</t>
  </si>
  <si>
    <t>https://www.amazon.com/dp/B09VBC17FT?psc=1</t>
  </si>
  <si>
    <t>https://images-na.ssl-images-amazon.com/images/I/41yjWZY8mbL._AC_US600_.jpg</t>
  </si>
  <si>
    <t>HymoConn</t>
  </si>
  <si>
    <t>Silver Napkin Rings Set of 6 Metal Napkin Ring Holder for Thanksgiving, Christmas Dinner Table Setting, Wedding, Holiday Part</t>
  </si>
  <si>
    <t>Napkin Rings-Napkin Rings</t>
  </si>
  <si>
    <t>411</t>
  </si>
  <si>
    <t>2022-04-26</t>
  </si>
  <si>
    <t>5.9 ounces</t>
  </si>
  <si>
    <t>1.9 x 1.9 x 1.8 inches</t>
  </si>
  <si>
    <t>B0B4S4P6NL</t>
  </si>
  <si>
    <t>https://www.amazon.com/dp/B0B4S4P6NL?psc=1</t>
  </si>
  <si>
    <t>https://m.media-amazon.com/images/I/51ars4PtuhL._AC_US600_.jpg</t>
  </si>
  <si>
    <t>KESOTE Fall Napkin Rings Set of 6 Thanksgiving Napkin Rings, Maple Napkin Ring Holders for Formal or Casual Dinning Table Decor</t>
  </si>
  <si>
    <t>24</t>
  </si>
  <si>
    <t>2022-09-05</t>
  </si>
  <si>
    <t>3.91 ounces</t>
  </si>
  <si>
    <t>5.94 x 1.97 x 1.77 inches</t>
  </si>
  <si>
    <t>B07SSXL4P5</t>
  </si>
  <si>
    <t>B07T46DJYL</t>
  </si>
  <si>
    <t>Item Package Quantity: 12 | Color: Black</t>
  </si>
  <si>
    <t>https://www.amazon.com/dp/B07SSXL4P5?psc=1</t>
  </si>
  <si>
    <t>https://m.media-amazon.com/images/I/61wSxoQgqXL._AC_US600_.jpg</t>
  </si>
  <si>
    <t>Kaizen Casa Handmade Decorations Black Napkin Rings Set of 12 Metal Mesh for Weddings Dinner Parties or Every Day Use (Black, 12)</t>
  </si>
  <si>
    <t>148</t>
  </si>
  <si>
    <t>2019-09-06</t>
  </si>
  <si>
    <t>EDHAS.</t>
  </si>
  <si>
    <t>16 ounces</t>
  </si>
  <si>
    <t>5.55 x 4.64 x 4.41 inches</t>
  </si>
  <si>
    <t>B08MDPGHX6</t>
  </si>
  <si>
    <t>B08MDR66HZ</t>
  </si>
  <si>
    <t>Color: Silver</t>
  </si>
  <si>
    <t>https://www.amazon.com/dp/B08MDPGHX6?psc=1</t>
  </si>
  <si>
    <t>https://images-na.ssl-images-amazon.com/images/I/61E4wnJs0mL._AC_US600_.jpg</t>
  </si>
  <si>
    <t>Sophena</t>
  </si>
  <si>
    <t>Christmas Napkin Rings Decoration 12 Pcs, Rhinestone Elk Snowflake Silver Napkin Rings Holders for Wedding Birthday Party Dinner Supplies</t>
  </si>
  <si>
    <t>152</t>
  </si>
  <si>
    <t>2020-11-11</t>
  </si>
  <si>
    <t>Hinsly</t>
  </si>
  <si>
    <t xml:space="preserve">公司名称：Chongqing Jiqian Shangmao Co.,Ltd.
办公地址：
土主镇土主路199号附1-148号
重庆市
沙坪坝区
重庆市
401333
CN
</t>
  </si>
  <si>
    <t>7.7 ounces</t>
  </si>
  <si>
    <t>4.65 x 4.61 x 2.24 inches</t>
  </si>
  <si>
    <t>B0B5DB43CC</t>
  </si>
  <si>
    <t>https://www.amazon.com/dp/B0B5DB43CC?psc=1</t>
  </si>
  <si>
    <t>https://m.media-amazon.com/images/I/511mUad7YgL._AC_US600_.jpg</t>
  </si>
  <si>
    <t>Christmas Napkin Rings- Set of 12 Xmas Tree Napkin Holder Rings Christmas Tree Glitter Napkin Buckle for Holiday Party Dinner</t>
  </si>
  <si>
    <t>110</t>
  </si>
  <si>
    <t>2022-10-06</t>
  </si>
  <si>
    <t>9.45 x 5.91 x 0.67 inches</t>
  </si>
  <si>
    <t>B0B28WPW7K</t>
  </si>
  <si>
    <t>https://www.amazon.com/dp/B0B28WPW7K?psc=1</t>
  </si>
  <si>
    <t>https://images-na.ssl-images-amazon.com/images/I/51cZ3kC1tIL._AC_US600_.jpg</t>
  </si>
  <si>
    <t>12 Pieces Thanksgiving Fall Napkin Rings Set, Include 6 Pieces Pumpkin Maple Leaf Napkin Rings with 6 Pieces Solid Color Dinner Napkins for Thanksgiving, Dinner Parties, Weddings</t>
  </si>
  <si>
    <t>161</t>
  </si>
  <si>
    <t>2022-05-25</t>
  </si>
  <si>
    <t>13.6 ounces</t>
  </si>
  <si>
    <t>9.72 x 6.65 x 2.09 inches</t>
  </si>
  <si>
    <t>B09BR5MCSR</t>
  </si>
  <si>
    <t>B09B7TRPYP</t>
  </si>
  <si>
    <t>Color: Semicircle</t>
  </si>
  <si>
    <t>https://www.amazon.com/dp/B09BR5MCSR?psc=1</t>
  </si>
  <si>
    <t>https://images-na.ssl-images-amazon.com/images/I/41aUzXJRQyL._AC_US600_.jpg</t>
  </si>
  <si>
    <t>Utalek</t>
  </si>
  <si>
    <t>Gold Napkin Rings Set of 6, Metal Napkin Ring Holders for Weddings, Dinner Parties, Banquet, Christmas, Thanksgiving, Buffet Table Setting and Every Day Use (Semicircle)</t>
  </si>
  <si>
    <t>108</t>
  </si>
  <si>
    <t>2021-08-24</t>
  </si>
  <si>
    <t>SUNANASKY</t>
  </si>
  <si>
    <t>7.72 x 2.2 x 0.63 inches</t>
  </si>
  <si>
    <t>B088HHPYLC</t>
  </si>
  <si>
    <t>B089Y6B6VF</t>
  </si>
  <si>
    <t>Item Package Quantity: 12</t>
  </si>
  <si>
    <t>https://www.amazon.com/dp/B088HHPYLC?psc=1</t>
  </si>
  <si>
    <t>https://m.media-amazon.com/images/I/51AoZbVeSgL._AC_US600_.jpg</t>
  </si>
  <si>
    <t>LuckyShe</t>
  </si>
  <si>
    <t>LuckyShe Napkin Rings Farmhouse Natural White Wooden Beads Tassels,Set of 12</t>
  </si>
  <si>
    <t>33</t>
  </si>
  <si>
    <t>2020-06-07</t>
  </si>
  <si>
    <t>Lucky She</t>
  </si>
  <si>
    <t xml:space="preserve">公司名称：Yiwushijiurenmaoyiyouxiangongsi
办公地址：
Liuqing8qu90zhuang6danyuan405
Beiyuanjiedao
Yiwu
Zhejiang
322000
CN
</t>
  </si>
  <si>
    <t>9.06 x 6.5 x 1.97 inches</t>
  </si>
  <si>
    <t>B07YSLL15T</t>
  </si>
  <si>
    <t>https://www.amazon.com/dp/B07YSLL15T?psc=1</t>
  </si>
  <si>
    <t>https://images-na.ssl-images-amazon.com/images/I/51p+i7CcuAL._AC_US600_.jpg</t>
  </si>
  <si>
    <t>Christmas Napkin Rings- Set of 6 Xmas Tree with Red Berries Napkin Holder Rings for Christmas Holiday Party Dinner Wedding Banquet Dinning Table Settings Decoration</t>
  </si>
  <si>
    <t>193</t>
  </si>
  <si>
    <t>6.89 x 4.84 x 2.05 inches</t>
  </si>
  <si>
    <t>B0BBG2D91H</t>
  </si>
  <si>
    <t>B0BBG16YVT</t>
  </si>
  <si>
    <t>Style: Plant</t>
  </si>
  <si>
    <t>https://www.amazon.com/dp/B0BBG2D91H?psc=1</t>
  </si>
  <si>
    <t>https://m.media-amazon.com/images/I/51w14ABWYhL._AC_US600_.jpg</t>
  </si>
  <si>
    <t>16 Pcs Fall Thanksgiving Napkin Ring Set 8 Pcs Napkin Rings and 8 Pcs Washable Thanksgiving Dinner Napkins for Fall Party Holiday Kitchen Table Decoration for Autumn Party Supplies Decor (Plant)</t>
  </si>
  <si>
    <t>71</t>
  </si>
  <si>
    <t>2022-10-10</t>
  </si>
  <si>
    <t>9.09 x 6.42 x 2.52 inches</t>
  </si>
  <si>
    <t>B082NNRRGR</t>
  </si>
  <si>
    <t>B0833XBD4V</t>
  </si>
  <si>
    <t>https://www.amazon.com/dp/B082NNRRGR?psc=1</t>
  </si>
  <si>
    <t>https://images-na.ssl-images-amazon.com/images/I/513BAm1kB4L._AC_US600_.jpg</t>
  </si>
  <si>
    <t>12 Pieces Alloy Napkin Rings with Hollow Out Flower Napkin Holder Floral Rhinestone Napkin Rings Adornment Exquisite Household Napkins Rings Set for Wedding Banquet Christmas Dinner Decor (Gold)</t>
  </si>
  <si>
    <t>101</t>
  </si>
  <si>
    <t>2020-01-25</t>
  </si>
  <si>
    <t>7.87 x 5.91 x 1.97 inches</t>
  </si>
  <si>
    <t>B09ZBF63V7</t>
  </si>
  <si>
    <t>B0B4526KK1</t>
  </si>
  <si>
    <t>Color: Yellow</t>
  </si>
  <si>
    <t>https://www.amazon.com/dp/B09ZBF63V7?psc=1</t>
  </si>
  <si>
    <t>https://m.media-amazon.com/images/I/41pMNfPmRNL._AC_US600_.jpg</t>
  </si>
  <si>
    <t>Suswillhit</t>
  </si>
  <si>
    <t>Napkin Rings Set of 12, Handmade Farmhouse Wood Beaded Napkin Ring with Rope Tassel Tabletop Decor for Dinning Table Setting, Party, Wedding, Family Gatherings (Yellow)</t>
  </si>
  <si>
    <t>49</t>
  </si>
  <si>
    <t>2022-06-17</t>
  </si>
  <si>
    <t>Suswill</t>
  </si>
  <si>
    <t xml:space="preserve">公司名称：Shenzhen DongRong Kejiyouxiangongsi
办公地址：
Xixiang Street Mabu Community
Mabu New Vallage #13 of 5 Lane, Zoom 505
Shenzhen
GuangDong
518000
CN
</t>
  </si>
  <si>
    <t>7.52 x 7.01 x 1.97 inches</t>
  </si>
  <si>
    <t>B07L1KDYJV</t>
  </si>
  <si>
    <t>B07PHKK867</t>
  </si>
  <si>
    <t>Item Package Quantity: 12 | Color: Silver Style #2</t>
  </si>
  <si>
    <t>https://www.amazon.com/dp/B07L1KDYJV?psc=1</t>
  </si>
  <si>
    <t>https://m.media-amazon.com/images/I/31JSvj+KwIL._AC_US600_.jpg</t>
  </si>
  <si>
    <t>Elehere</t>
  </si>
  <si>
    <t>Beaded Napkin Rings Set of 12 Vintage Silver Plated Napkin Holders Wedding Parties Home Table Decoration</t>
  </si>
  <si>
    <t>103</t>
  </si>
  <si>
    <t>2018-12-11</t>
  </si>
  <si>
    <t>Elehere US</t>
  </si>
  <si>
    <t xml:space="preserve">公司名称：Wuhan Jiabu E-Commerce Corporation Limited
办公地址：
A-16-1610,Guanggu Zhongxin Park, Luxiang Square,Luyu Road
Luxiang Square, Luyu Road
Wuhan
Hubei
430070
CN
</t>
  </si>
  <si>
    <t>12.2 x 2.9 x 2.6 inches</t>
  </si>
  <si>
    <t>B08225CX4V</t>
  </si>
  <si>
    <t>B08224XN7N</t>
  </si>
  <si>
    <t>https://www.amazon.com/dp/B08225CX4V?psc=1</t>
  </si>
  <si>
    <t>https://images-na.ssl-images-amazon.com/images/I/61iI-1+IJgL._AC_US600_.jpg</t>
  </si>
  <si>
    <t>16 Packs Hollow Out Napkin Rings Holders Serviette Buckle Holder Exquisite Household Napkin Holder Adornment for Wedding Christmas Thanksgiving Party Dinner Table Decoration (Gold)</t>
  </si>
  <si>
    <t>100</t>
  </si>
  <si>
    <t>2019-12-09</t>
  </si>
  <si>
    <t>8.9 x 8.35 x 2.17 inches</t>
  </si>
  <si>
    <t>B096V3BYCB</t>
  </si>
  <si>
    <t>B0B1TXPKFP</t>
  </si>
  <si>
    <t>Size: Set of 6（Water Hyacinth）</t>
  </si>
  <si>
    <t>https://www.amazon.com/dp/B096V3BYCB?psc=1</t>
  </si>
  <si>
    <t>https://images-na.ssl-images-amazon.com/images/I/51emVps8JBL._AC_US600_.jpg</t>
  </si>
  <si>
    <t>BeiBang</t>
  </si>
  <si>
    <t>BEIBANG Rustic Napkin Rings Set of 6, Woven Napkin Rings Holder by Handmade, Farmhouse Napkins Rings for Holiday, Wedding, Dining Room, Party, and Table Decoration</t>
  </si>
  <si>
    <t>65</t>
  </si>
  <si>
    <t>2021-07-20</t>
  </si>
  <si>
    <t>BeiBang Direct</t>
  </si>
  <si>
    <t xml:space="preserve">公司名称：ziboxinwangdashangmaoyouxiangongsi
办公地址：
大学生创业园C座524对过
淄博
张店区
山东
255090
CN
</t>
  </si>
  <si>
    <t>2.39 ounces</t>
  </si>
  <si>
    <t>B0981143B1</t>
  </si>
  <si>
    <t>B09D7P7V2Z</t>
  </si>
  <si>
    <t>Color: Green</t>
  </si>
  <si>
    <t>https://www.amazon.com/dp/B0981143B1?psc=1</t>
  </si>
  <si>
    <t>https://images-na.ssl-images-amazon.com/images/I/51f7Zf+IcJL._AC_US600_.jpg</t>
  </si>
  <si>
    <t>Outus</t>
  </si>
  <si>
    <t>Set of 12 Christmas Tree Napkin Rings Xmas Napkin Rings Holder Buckle Set Christmas Rhinestone Diamond Metal Alloy Napkin Ring Buckle for Christmas Wedding Thanksgiving Dinner Table Decor (Green)</t>
  </si>
  <si>
    <t>117</t>
  </si>
  <si>
    <t>2021-06-26</t>
  </si>
  <si>
    <t>Yeehebe</t>
  </si>
  <si>
    <t xml:space="preserve">公司名称：SHEN ZHEN SHI YU CHENG WANGLUOKEJI YOUXIANGONGSI
办公地址：
坂田街道贝尔路
高新技术工业园一号综合楼310B
深圳市
龙岗区
广东省
518129
CN
</t>
  </si>
  <si>
    <t>9.41 x 3.78 x 2.64 inches</t>
  </si>
  <si>
    <t>B08MZRM2R2</t>
  </si>
  <si>
    <t>B08Q82N4N4</t>
  </si>
  <si>
    <t>https://www.amazon.com/dp/B08MZRM2R2?psc=1</t>
  </si>
  <si>
    <t>https://m.media-amazon.com/images/I/613-Ek4HzFL._AC_US600_.jpg</t>
  </si>
  <si>
    <t>WILLBOND Christmas Napkin Rings Holders Deer Napkin Rings for Christmas Dinners Parties, Wedding Adornment, Table Decor for Christmas and Home Kitchen Dining Table Linen Accessories (Gold, 12)</t>
  </si>
  <si>
    <t>124</t>
  </si>
  <si>
    <t>2020-11-20</t>
  </si>
  <si>
    <t>4.72 x 3.98 x 2.17 inches</t>
  </si>
  <si>
    <t>B08GHFQXXH</t>
  </si>
  <si>
    <t>https://www.amazon.com/dp/B08GHFQXXH?psc=1</t>
  </si>
  <si>
    <t>https://images-na.ssl-images-amazon.com/images/I/51YHWbewobL._AC_US600_.jpg</t>
  </si>
  <si>
    <t>Queekay</t>
  </si>
  <si>
    <t>WILLBOND Christmas Napkin Rings Holders Deer Napkin Rings for Christmas Dinners Parties, Wedding Adornment, Table Decor for Christmas and Home Kitchen Dining Table Linen Accessories (Gold, 6)</t>
  </si>
  <si>
    <t>201</t>
  </si>
  <si>
    <t>2020-09-05</t>
  </si>
  <si>
    <t>3.52 ounces</t>
  </si>
  <si>
    <t>4.72 x 2.2 x 2.05 inches</t>
  </si>
  <si>
    <t>B07ZJ8ZGK8</t>
  </si>
  <si>
    <t>B083FKKYF1</t>
  </si>
  <si>
    <t>https://www.amazon.com/dp/B07ZJ8ZGK8?psc=1</t>
  </si>
  <si>
    <t>https://m.media-amazon.com/images/I/51k0EvnDEzL._AC_US600_.jpg</t>
  </si>
  <si>
    <t>24 Pcs Napkin Rings Alloy Napkin Rings Hollow Out Flower Ring Napkin Holder Adornment Exquisite Household Floral Rhinestone Napkin Rings Set for Christmas Wedding Party Table Decor (Gold)</t>
  </si>
  <si>
    <t>84</t>
  </si>
  <si>
    <t>2019-11-07</t>
  </si>
  <si>
    <t>B0B4BSKT2G</t>
  </si>
  <si>
    <t>B0B4CV69QD</t>
  </si>
  <si>
    <t>Item Shape: Gold</t>
  </si>
  <si>
    <t>https://www.amazon.com/dp/B0B4BSKT2G?psc=1</t>
  </si>
  <si>
    <t>https://m.media-amazon.com/images/I/518XF266+AL._AC_US600_.jpg</t>
  </si>
  <si>
    <t>URWOOW</t>
  </si>
  <si>
    <t>URWOOW 12 Pack Napkin Rings Holders Gold Color Hollow Design Décor Dinner Party Wedding Christmas Gathering (Gold</t>
  </si>
  <si>
    <t>97</t>
  </si>
  <si>
    <t>2022-08-14</t>
  </si>
  <si>
    <t>CreativeState</t>
  </si>
  <si>
    <t xml:space="preserve">公司名称：Shenzhenshi Tianqiyunkejiyouxiangongsi
办公地址：
Baoanqu Shajingxihuanlu
Shangxingxibugongyeyuan B Dong 2 Lounan
Shenzhen
Guangdong
518000
CN
</t>
  </si>
  <si>
    <t>7.72 x 4.37 x 2.28 inches</t>
  </si>
  <si>
    <t>B08BXVNRFW</t>
  </si>
  <si>
    <t>B08BXVN9ZG</t>
  </si>
  <si>
    <t>Item Package Quantity: 12 | Color: Sheesham Plain</t>
  </si>
  <si>
    <t>https://www.amazon.com/dp/B08BXVNRFW?psc=1</t>
  </si>
  <si>
    <t>https://images-na.ssl-images-amazon.com/images/I/3148U1YEMJS._AC_US600_.jpg</t>
  </si>
  <si>
    <t>SHAFA IMPEX</t>
  </si>
  <si>
    <t>SHAFA IMPEX Handmade Wood Napkin Ring Set with 12 Napkin Rings - Artisan Crafted in India</t>
  </si>
  <si>
    <t>202</t>
  </si>
  <si>
    <t>6.46 x 4.49 x 2.05 inches</t>
  </si>
  <si>
    <t>B09C1V952N</t>
  </si>
  <si>
    <t>B09C1W6GVH</t>
  </si>
  <si>
    <t>Item Package Quantity: 12 | Color: Bronze</t>
  </si>
  <si>
    <t>https://www.amazon.com/dp/B09C1V952N?psc=1</t>
  </si>
  <si>
    <t>https://images-na.ssl-images-amazon.com/images/I/516J+ZaAjnL._AC_US600_.jpg</t>
  </si>
  <si>
    <t>Fovths</t>
  </si>
  <si>
    <t>Fovths 12 Pieces Thanksgiving Pumpkin Napkin Rings Napkin Ring Holders Pumpkin Dinner Tables Rings for Thanksgiving, Dinner Parties, Weddings, Family Gatherings, Halloween, Fall &amp; Winter Holiday</t>
  </si>
  <si>
    <t>21</t>
  </si>
  <si>
    <t>2021-10-12</t>
  </si>
  <si>
    <t>Elcoho US</t>
  </si>
  <si>
    <t xml:space="preserve">公司名称：Hefei GeLinRuiEr Network Technology Co., Ltd.
办公地址：
西藏路1471号滨湖名邸2幢1102
合肥
包河区
安徽
230000
CN
</t>
  </si>
  <si>
    <t>11.18 x 8.62 x 2.28 inches</t>
  </si>
  <si>
    <t>B07ZCX5VCR</t>
  </si>
  <si>
    <t>B097FZTKTY</t>
  </si>
  <si>
    <t>Style: Gold Series</t>
  </si>
  <si>
    <t>https://www.amazon.com/dp/B07ZCX5VCR?psc=1</t>
  </si>
  <si>
    <t>https://images-na.ssl-images-amazon.com/images/I/51Jo8+SmmyL._AC_US600_.jpg</t>
  </si>
  <si>
    <t>Napkin Rings Set of 12, Thanksgiving Leaf Napkin Ring Holders Bridal Napkins Rings Glossy Napkin Holder Adornment for Vintage Christmas Holidays Fall Dinner Decor Favor</t>
  </si>
  <si>
    <t>59</t>
  </si>
  <si>
    <t>2019-11-01</t>
  </si>
  <si>
    <t>2.11 ounces</t>
  </si>
  <si>
    <t>5.91 x 3.94 x 1.18 inches</t>
  </si>
  <si>
    <t>B07RXC791C</t>
  </si>
  <si>
    <t>B0969LGJBS</t>
  </si>
  <si>
    <t>Size: 12- Pack | Color: Multi Gold</t>
  </si>
  <si>
    <t>https://www.amazon.com/dp/B07RXC791C?psc=1</t>
  </si>
  <si>
    <t>https://images-na.ssl-images-amazon.com/images/I/51S-Fs-U4XL._AC_US600_.jpg</t>
  </si>
  <si>
    <t>Spring Napkin Rings Set of 12, Floral Serviette Holders, Serviette Rings Bulk for Party Decoration, Dinning Table, Everyday, Family Gatherings - A Great Napkin Holder for Tabletop - Multi Color</t>
  </si>
  <si>
    <t>128</t>
  </si>
  <si>
    <t>2019-08-21</t>
  </si>
  <si>
    <t>6.5 x 4.41 x 4.09 inches</t>
  </si>
  <si>
    <t>B07DQ8TQNR</t>
  </si>
  <si>
    <t>B07H3GM8TX</t>
  </si>
  <si>
    <t>Size: Pack of 12 | Color: Rustic</t>
  </si>
  <si>
    <t>https://www.amazon.com/dp/B07DQ8TQNR?psc=1</t>
  </si>
  <si>
    <t>https://m.media-amazon.com/images/I/41lowbJdQ-L._AC_US600_.jpg</t>
  </si>
  <si>
    <t>Worldexplorer</t>
  </si>
  <si>
    <t>Handmade Wood Napkin Ring Set with Napkin Rings - Artisan Crafted in India (Rustic, Pack of 12)</t>
  </si>
  <si>
    <t>73</t>
  </si>
  <si>
    <t>2018-08-02</t>
  </si>
  <si>
    <t>suqianboliankejiyouxiangongsi</t>
  </si>
  <si>
    <t xml:space="preserve">公司名称：suqianboliankejiyouxiangongsi
办公地址：
幸福街道网络创业孵化中心(宿迁市黄河路118号)302室
宿迁市
宿城区
江苏省
223865
CN
</t>
  </si>
  <si>
    <t>12.3 ounces</t>
  </si>
  <si>
    <t>7.52 x 5.98 x 2.64 inches</t>
  </si>
  <si>
    <t>B098TKC3RS</t>
  </si>
  <si>
    <t>B09J88Z991</t>
  </si>
  <si>
    <t>Item Package Quantity: 12 | Color: Silver</t>
  </si>
  <si>
    <t>https://www.amazon.com/dp/B098TKC3RS?psc=1</t>
  </si>
  <si>
    <t>https://images-na.ssl-images-amazon.com/images/I/51UOFJ9ThUL._AC_US600_.jpg</t>
  </si>
  <si>
    <t>Christmas Napkin Rings Set Xmas Snowflake Napkin Holders Rhinestone Snowflake Napkin Rings Chic Snowflake Napkin Buckle for Christmas Party Wedding Birthday Party (Silver, 12)</t>
  </si>
  <si>
    <t>131</t>
  </si>
  <si>
    <t>2021-07-07</t>
  </si>
  <si>
    <t>FavGo</t>
  </si>
  <si>
    <t xml:space="preserve">公司名称：ShenZhenShiFanGeWangLuoKeJiYouXianGongSi
办公地址：
FuTianQuHuaQiangBeiJieDao LiCunSheQuZhenXingLu120Hao
SaiGeKeJiGongYeYuan 4Dong9Ceng D-(A)Zhou 1-3Zhou9A01
ShenZhenShi
GuangDongSheng
518000
CN
</t>
  </si>
  <si>
    <t>6.5 x 5.47 x 2.4 inches</t>
  </si>
  <si>
    <t>B09C3PBFNL</t>
  </si>
  <si>
    <t>B08VJCH5LG</t>
  </si>
  <si>
    <t>Size: 12- Pack | Color: Natural Wood</t>
  </si>
  <si>
    <t>https://www.amazon.com/dp/B09C3PBFNL?psc=1</t>
  </si>
  <si>
    <t>https://images-na.ssl-images-amazon.com/images/I/41y18vz7+5L._AC_US600_.jpg</t>
  </si>
  <si>
    <t>Rustic Napkin Rings Set of 12, Wooden Napkin Holders, Napkin Rings Bulk for Party Decoration, Dinning Table, Everyday, Family Gatherings - A Great Tabletop Décor</t>
  </si>
  <si>
    <t>81</t>
  </si>
  <si>
    <t>6.69 x 4.57 x 3.82 inches</t>
  </si>
  <si>
    <t>B0B7NNP4F7</t>
  </si>
  <si>
    <t>B0BBD5RYKW</t>
  </si>
  <si>
    <t>Style: Set of 12 Napkin Rings</t>
  </si>
  <si>
    <t>https://www.amazon.com/dp/B0B7NNP4F7?psc=1</t>
  </si>
  <si>
    <t>https://m.media-amazon.com/images/I/61xypP9+1NL._AC_US600_.jpg</t>
  </si>
  <si>
    <t>STMK</t>
  </si>
  <si>
    <t>STMK Set of 12 Maple Leaf Napkin Rings, Fall Napkin Rings Alloy Napkin Holder for Fall Thanksgiving Day Theme Party Autumn Table Decorations</t>
  </si>
  <si>
    <t>35</t>
  </si>
  <si>
    <t>STMK US</t>
  </si>
  <si>
    <t xml:space="preserve">公司名称：shantoushishanghongwangluokejiyouxiangongsi
办公地址：
盐鸿镇鸿二村咸田东二巷十一栋2号
汕头市
澄海区
广东省
515828
CN
</t>
  </si>
  <si>
    <t>5.28 x 3.78 x 2.09 inches</t>
  </si>
  <si>
    <t>B0B6J7CDB1</t>
  </si>
  <si>
    <t>B0B6J6CMR8</t>
  </si>
  <si>
    <t>Size: 6 napkin cloth + 6 napkin rings | Color: Gold</t>
  </si>
  <si>
    <t>https://www.amazon.com/dp/B0B6J7CDB1?psc=1</t>
  </si>
  <si>
    <t>https://m.media-amazon.com/images/I/51lDL9w1AdL._AC_US600_.jpg</t>
  </si>
  <si>
    <t>VIJIV</t>
  </si>
  <si>
    <t>VIJIV 12 Pack Cloth Napkins and Gold Napkin Rings Set of 6, 17x17 Square Satin Dinner Table Napkins Rings Flower Personalized Napkins Bridal Shower Napkins for Wedding Reception Party Decorative</t>
  </si>
  <si>
    <t>90</t>
  </si>
  <si>
    <t>2022-07-14</t>
  </si>
  <si>
    <t xml:space="preserve">公司名称：Shenzhen Jinxuejie Technology Co.,LTD
办公地址：
A5-205Room,KeLeYuan
Huadalu Dalanjiedao Longhuaxinqu
ShenZhen
Guandong
518000
CN
</t>
  </si>
  <si>
    <t>5.6 ounces</t>
  </si>
  <si>
    <t>17"L x 17"W</t>
  </si>
  <si>
    <t>B09CH19K5D</t>
  </si>
  <si>
    <t>B0BFWKR229</t>
  </si>
  <si>
    <t>Style: Maple Style</t>
  </si>
  <si>
    <t>https://www.amazon.com/dp/B09CH19K5D?psc=1</t>
  </si>
  <si>
    <t>https://images-na.ssl-images-amazon.com/images/I/51oKLaPpfxL._AC_US600_.jpg</t>
  </si>
  <si>
    <t>Set of 12 Fall Time Napkin Rings Thanksgiving Napkin Holder Ring Buckle Wooden Gratitude Napkin Ring Thanksgiving Serviette Buckle for Thanksgiving Wedding Holiday Dinner (Maple Style)</t>
  </si>
  <si>
    <t>26</t>
  </si>
  <si>
    <t>2021-08-12</t>
  </si>
  <si>
    <t>3.86 x 2.56 x 2.32 inches</t>
  </si>
  <si>
    <t>B0825SBT44</t>
  </si>
  <si>
    <t>B078LBKVD4</t>
  </si>
  <si>
    <t>Package Quantity: 8 | Color: Leaf Gold</t>
  </si>
  <si>
    <t>https://www.amazon.com/dp/B0825SBT44?psc=1</t>
  </si>
  <si>
    <t>https://m.media-amazon.com/images/I/51s5nza+s1L._AC_US600_.jpg</t>
  </si>
  <si>
    <t>Elehere Fall Autumn Leaf Napkin Rings Set of 8, Gold Napkin Holders for Thanksgiving, Harvest Holidays, Christmas, Vintage Winter Wedding</t>
  </si>
  <si>
    <t>75</t>
  </si>
  <si>
    <t>2020-08-31</t>
  </si>
  <si>
    <t>3.86 x 2.83 x 2.76 inches</t>
  </si>
  <si>
    <t>B0B93P1XDP</t>
  </si>
  <si>
    <t>B0BGSMDP2Q</t>
  </si>
  <si>
    <t>Size: 100 Pcs | Style: Vintage</t>
  </si>
  <si>
    <t>https://www.amazon.com/dp/B0B93P1XDP?psc=1</t>
  </si>
  <si>
    <t>https://images-na.ssl-images-amazon.com/images/I/518svaRJtEL._AC_US600_.jpg</t>
  </si>
  <si>
    <t>Aedida</t>
  </si>
  <si>
    <t>100 Pcs Disposable Napkin Rings Set Bulk, Gold Silver Rhinestone and Paper DIY Napkin Rings for Christmas, Thanksgiving, Wedding Receptions, Holiday Parties, Family Gatherings (Vintage)</t>
  </si>
  <si>
    <t>149</t>
  </si>
  <si>
    <t>2022-01-01</t>
  </si>
  <si>
    <t>RuuiYyn</t>
  </si>
  <si>
    <t xml:space="preserve">公司名称：dongguanshi ruiying wangluokeji youxiangongsi
办公地址：
长安新安二路
2号1单元1011室
东莞市
长安镇
广东省
523000
CN
</t>
  </si>
  <si>
    <t>7.32 x 4.84 x 0.83 inches</t>
  </si>
  <si>
    <t>B0BBG1VRMM</t>
  </si>
  <si>
    <t>https://www.amazon.com/dp/B0BBG1VRMM?psc=1</t>
  </si>
  <si>
    <t>https://m.media-amazon.com/images/I/51yLV0BX3rL._AC_US600_.jpg</t>
  </si>
  <si>
    <t>16 Pcs Fall Thanksgiving Napkin Ring Set 8 Pcs Napkin Rings and 8 Pcs Washable Thanksgiving Dinner Napkins for Fall Party Holiday Kitchen Table Decoration for Autumn Party Supplies Decor (Turkey)</t>
  </si>
  <si>
    <t>1.17 pounds</t>
  </si>
  <si>
    <t>7.99 x 5.31 x 2.4 inches</t>
  </si>
  <si>
    <t>B07RV4Y1V8</t>
  </si>
  <si>
    <t>https://www.amazon.com/dp/B07RV4Y1V8?psc=1</t>
  </si>
  <si>
    <t>https://images-na.ssl-images-amazon.com/images/I/31FdspzhKZL._AC_US600_.jpg</t>
  </si>
  <si>
    <t>Raise Products</t>
  </si>
  <si>
    <t>Raise Products Paper Napkin Bands Self AdhesivesPaper Napkin Rings Self-Adhering | Pre-Cut | Disposable | Safety Glue | Bon</t>
  </si>
  <si>
    <t>330</t>
  </si>
  <si>
    <t>2019-10-14</t>
  </si>
  <si>
    <t>0.5 pounds</t>
  </si>
  <si>
    <t>12 x 10 x 2 inches</t>
  </si>
  <si>
    <t>B09N1LYY8Z</t>
  </si>
  <si>
    <t>https://www.amazon.com/dp/B09N1LYY8Z?psc=1</t>
  </si>
  <si>
    <t>https://images-na.ssl-images-amazon.com/images/I/4190TltaYfL._AC_US600_.jpg</t>
  </si>
  <si>
    <t>Three Ring Napkin Rings Set of 12, Decorative Handcuff Serviette Ring, Napkin Holders, Napkin Rings Bulk for Party Decoration</t>
  </si>
  <si>
    <t>178</t>
  </si>
  <si>
    <t>2022-02-03</t>
  </si>
  <si>
    <t>15.5 ounces</t>
  </si>
  <si>
    <t>B0B2S3GMQ3</t>
  </si>
  <si>
    <t>B0BCGF8R14</t>
  </si>
  <si>
    <t>Size: Set of 8 - Pumpkin | Color: Copper-pumpkin</t>
  </si>
  <si>
    <t>https://www.amazon.com/dp/B0B2S3GMQ3?psc=1</t>
  </si>
  <si>
    <t>https://m.media-amazon.com/images/I/41yy5lYmULL._AC_US600_.jpg</t>
  </si>
  <si>
    <t>COTTON CRAFT Thanksgiving Napkin Rings - 8 Pc Pumpkin Inspirational Welcome Harvest Holiday Table Handmade Metal Napkin Holder - Fall Celebration Festive Party Gift Tabletop Décor - 2" Round - Copper</t>
  </si>
  <si>
    <t>98</t>
  </si>
  <si>
    <t>2022-06-12</t>
  </si>
  <si>
    <t>11.5 ounces</t>
  </si>
  <si>
    <t>5.25 x 5.25 x 4.5 inches</t>
  </si>
  <si>
    <t>B09Y8LG9CT</t>
  </si>
  <si>
    <t>B0B11YM83Q</t>
  </si>
  <si>
    <t>Size: Set of 12 (Water Hyacinth)</t>
  </si>
  <si>
    <t>https://www.amazon.com/dp/B09Y8LG9CT?psc=1</t>
  </si>
  <si>
    <t>https://images-na.ssl-images-amazon.com/images/I/5120Db2kU5L._AC_US600_.jpg</t>
  </si>
  <si>
    <t>WORTHUG</t>
  </si>
  <si>
    <t>WORTHUG Napkin Rings Set of 12, Hand Woven Natural Water Hyacinth Napkin Rings, Farmhouse Handmade Napkin Rings for Birthday Party, Thanksgiving, Wedding, Christmas Festival Table Decoration</t>
  </si>
  <si>
    <t>78</t>
  </si>
  <si>
    <t>2022-05-19</t>
  </si>
  <si>
    <t>Worthug Direct</t>
  </si>
  <si>
    <t xml:space="preserve">公司名称：shandongruishengheyiliaoqixieyouxiangongsi
办公地址：
ChuangyehuojuguangchangDzuo1003shi
Gaoxinquliuquanlu111hao
Zibo
Shandong
255086
CN
</t>
  </si>
  <si>
    <t>8.03 x 6.46 x 2.24 inches</t>
  </si>
  <si>
    <t>B09TNWD7NH</t>
  </si>
  <si>
    <t>B0B68PDSK4</t>
  </si>
  <si>
    <t>Size: 2.36 x 1.57 Inch | Style: Burlap</t>
  </si>
  <si>
    <t>https://www.amazon.com/dp/B09TNWD7NH?psc=1</t>
  </si>
  <si>
    <t>https://images-na.ssl-images-amazon.com/images/I/51g7-cteZBL._AC_US600_.jpg</t>
  </si>
  <si>
    <t>8 Pcs Burlap Pumpkin Berry Napkin Rings Farmhouse Handmade Round Napkin Rings for Fall Thanksgiving Christmas Dinner Table Wedding (Burlap, 2.36 x 1.57 Inch)</t>
  </si>
  <si>
    <t>92</t>
  </si>
  <si>
    <t>2022-03-24</t>
  </si>
  <si>
    <t xml:space="preserve">公司名称：Suining Zhirenda Electronic Commerce Co., Ltd.
办公地址：
suiningxian ningjianggongyeyuan
chuangyelu 14-40hao
xuzhoushi
jiangsusheng
221200
CN
</t>
  </si>
  <si>
    <t>3.98 ounces</t>
  </si>
  <si>
    <t>5.25 x 3.25 x 2 inches</t>
  </si>
  <si>
    <t>B09MMTP9SV</t>
  </si>
  <si>
    <t>B09MMYCG6X</t>
  </si>
  <si>
    <t>Color: A1-silver-150</t>
  </si>
  <si>
    <t>https://www.amazon.com/dp/B09MMTP9SV?psc=1</t>
  </si>
  <si>
    <t>https://images-na.ssl-images-amazon.com/images/I/61RhMGkYm9L._AC_US600_.jpg</t>
  </si>
  <si>
    <t>Eakor</t>
  </si>
  <si>
    <t>Eakor Mirilor 150pcs Napkin Rings, Bling Napkin Rings Buckles for Table Decorations, A silver</t>
  </si>
  <si>
    <t>169</t>
  </si>
  <si>
    <t>2022-01-17</t>
  </si>
  <si>
    <t xml:space="preserve">公司名称：sanmingyishengdianzishangwuyouxiangongsi
办公地址：
坂面镇
坂面村后吉93号
三明市
尤溪县
福建省
365100
CN
</t>
  </si>
  <si>
    <t>13.4 ounces</t>
  </si>
  <si>
    <t>9.53 x 7.09 x 2.52 inches</t>
  </si>
  <si>
    <t>B094FW9DRK</t>
  </si>
  <si>
    <t>https://www.amazon.com/dp/B094FW9DRK?psc=1</t>
  </si>
  <si>
    <t>https://images-na.ssl-images-amazon.com/images/I/51zAfmwTEQL._AC_US600_.jpg</t>
  </si>
  <si>
    <t>SHYFOY</t>
  </si>
  <si>
    <t>SHYFOY Crushed Diamond Napkin Rings, Stainless Steel Framed Crystal Glass Silver Cloth Holder Set of 4 Pieces,Glam Serviette</t>
  </si>
  <si>
    <t>234</t>
  </si>
  <si>
    <t>2021-05-10</t>
  </si>
  <si>
    <t>shyfoy home decoration</t>
  </si>
  <si>
    <t xml:space="preserve">公司名称：Huizhou Coolbang Industrial Limited-Xie Shi Yong
办公地址：
qiaodongshichang,dongjiangshalu35hao
Huizhoushi
Guangdongsheng
516000
CN
</t>
  </si>
  <si>
    <t>12.6 ounces</t>
  </si>
  <si>
    <t>2 x 2 x 1.4 inches</t>
  </si>
  <si>
    <t>B07KV2B2X8</t>
  </si>
  <si>
    <t>https://www.amazon.com/dp/B07KV2B2X8?psc=1</t>
  </si>
  <si>
    <t>https://m.media-amazon.com/images/I/51KdEWntI8L._AC_US600_.jpg</t>
  </si>
  <si>
    <t>Lavandi</t>
  </si>
  <si>
    <t>Lavandi 100pcs 3D Butterfly Paper Napkin Rings Weddings Party Serviette Table Decoration Restaurant (Purple)</t>
  </si>
  <si>
    <t>227</t>
  </si>
  <si>
    <t>2019-01-28</t>
  </si>
  <si>
    <t>LAVANDI</t>
  </si>
  <si>
    <t xml:space="preserve">公司名称：Hangzhou Guyu era E - Commerce Co., Ltd
办公地址：
白杨街道水云街158号
杭州碧桂园8-4-2702
杭州市
江干区
浙江省
310018
CN
</t>
  </si>
  <si>
    <t>1.41 ounces</t>
  </si>
  <si>
    <t>9 x 2.99 x 1.73 inches</t>
  </si>
  <si>
    <t>B08Z7NYGZY</t>
  </si>
  <si>
    <t>https://www.amazon.com/dp/B08Z7NYGZY?psc=1</t>
  </si>
  <si>
    <t>https://images-na.ssl-images-amazon.com/images/I/51Vz0bgcQrL._AC_US600_.jpg</t>
  </si>
  <si>
    <t>ZaneGear</t>
  </si>
  <si>
    <t>12 PCS Silver Napkin Rings Set Napkin Holders Metal Napkin Ring for Dinning Table Decor Farmhouse Napkin Ring for Wedding Birthday Party Family Gather Table Setting Decoration(Silver)</t>
  </si>
  <si>
    <t>130</t>
  </si>
  <si>
    <t>2021-03-17</t>
  </si>
  <si>
    <t>JTJ1961</t>
  </si>
  <si>
    <t xml:space="preserve">公司名称：shenzhenshizhenxuandianzishangwuyouxiangongsi
办公地址：
shangfenshequxitouxincunsiqu25hao402
longhuaquminzhijiedao
shenzhen
guangdong
518000
CN
</t>
  </si>
  <si>
    <t>7.36 x 3.7 x 1.93 inches</t>
  </si>
  <si>
    <t>B01D4TQ5SO</t>
  </si>
  <si>
    <t>B01D4TPYWC</t>
  </si>
  <si>
    <t>Size: set of 12</t>
  </si>
  <si>
    <t>https://www.amazon.com/dp/B01D4TQ5SO?psc=1</t>
  </si>
  <si>
    <t>https://images-na.ssl-images-amazon.com/images/I/41nu0L5qUvL._AC_US600_.jpg</t>
  </si>
  <si>
    <t>Shalinindia</t>
  </si>
  <si>
    <t>Shalinindia Handmade Party Decor Wooden Napkin Rings Set of 12 for Table Dinner Decoration</t>
  </si>
  <si>
    <t>134</t>
  </si>
  <si>
    <t>2016-12-31</t>
  </si>
  <si>
    <t>A Internationall</t>
  </si>
  <si>
    <t xml:space="preserve">公司名称：NIRDOSH SADH
办公地址：
2A/1A/1 STREET NO 5 AZAD NAGAR EAST
NEAR KRISHNA NAGAR DELHI
Delhi
110051
IN
</t>
  </si>
  <si>
    <t>2.01 x 2.01 x 1.61 inches</t>
  </si>
  <si>
    <t>B08PZ2NZNJ</t>
  </si>
  <si>
    <t>https://www.amazon.com/dp/B08PZ2NZNJ?psc=1</t>
  </si>
  <si>
    <t>https://m.media-amazon.com/images/I/51TsOAET-OL._AC_US600_.jpg</t>
  </si>
  <si>
    <t>SHIONSON</t>
  </si>
  <si>
    <t>SHIONSON Set of 6 Napkin Rings for Dinning Table Setting- Napkin Holder Rings for Holiday Party, Home Kitchen for Casual or F</t>
  </si>
  <si>
    <t>188</t>
  </si>
  <si>
    <t>2021-01-08</t>
  </si>
  <si>
    <t>ruixiangsheng</t>
  </si>
  <si>
    <t xml:space="preserve">公司名称：foshanshiruixiangshengdianzishangwuyouxiangongsi
办公地址：
勒流街道江义大道北26号
佛山市
顺德区
广东省
528000
CN
</t>
  </si>
  <si>
    <t>5.7 x 3.8 x 1.4 inches</t>
  </si>
  <si>
    <t>B0BGP2JFB7</t>
  </si>
  <si>
    <t>B0BGNZ4ZS1</t>
  </si>
  <si>
    <t>Item Shape: Bow</t>
  </si>
  <si>
    <t>https://www.amazon.com/dp/B0BGP2JFB7?psc=1</t>
  </si>
  <si>
    <t>https://m.media-amazon.com/images/I/51OgjpSSSnL._AC_US600_.jpg</t>
  </si>
  <si>
    <t>TSGEEG</t>
  </si>
  <si>
    <t>Christmas Napkin Rings - Bow Gold Napkin Holders Set of 12 for Christmas Dinners Parties Table Decor</t>
  </si>
  <si>
    <t>107</t>
  </si>
  <si>
    <t>2022-10-30</t>
  </si>
  <si>
    <t>kdbfjshd</t>
  </si>
  <si>
    <t xml:space="preserve">公司名称：Qingdao Muguang Automobile Trading Co., Ltd.
办公地址：
三元里大道447号瑶华商业大厦6楼
广州市
越秀区
广东省
510000
CN
</t>
  </si>
  <si>
    <t>1.19 pounds</t>
  </si>
  <si>
    <t>7.32 x 5.75 x 2.36 inches</t>
  </si>
  <si>
    <t>B099S16C6P</t>
  </si>
  <si>
    <t>B09GVD5MX4</t>
  </si>
  <si>
    <t>https://www.amazon.com/dp/B099S16C6P?psc=1</t>
  </si>
  <si>
    <t>https://images-na.ssl-images-amazon.com/images/I/51l5L4gkwAL._AC_US600_.jpg</t>
  </si>
  <si>
    <t>Snowflake Napkin Rings Set Xmas Snowflake Napkin Holders Rhinestone Napkin Rings Holder for Christmas Wedding Party Table Supplies Decor (Gold,12 Pieces)</t>
  </si>
  <si>
    <t>9.21 x 3.94 x 2.44 inches</t>
  </si>
  <si>
    <t>B0B5QMCRYG</t>
  </si>
  <si>
    <t>B0B5WNK85Z</t>
  </si>
  <si>
    <t>Number of Items: 12 | Style: Black</t>
  </si>
  <si>
    <t>皮质</t>
  </si>
  <si>
    <t>https://www.amazon.com/dp/B0B5QMCRYG?psc=1</t>
  </si>
  <si>
    <t>https://m.media-amazon.com/images/I/51Y+cD4YkdL._AC_US600_.jpg</t>
  </si>
  <si>
    <t>Thanksgiving Rustic Napkin Rings Handmade PU Faux Leather Napkin Ring Holder for Farmhouse Christmas Wedding Birthdays Receptions Table Decor Fall Banquets Decoration Party Gifts (Black, 12 Pcs)</t>
  </si>
  <si>
    <t>135</t>
  </si>
  <si>
    <t>2022-08-02</t>
  </si>
  <si>
    <t>YuhuaDeary</t>
  </si>
  <si>
    <t>6.53 x 6.53 x 0.65 inches</t>
  </si>
  <si>
    <t>B08N5TKVCP</t>
  </si>
  <si>
    <t>B08K7G855X</t>
  </si>
  <si>
    <t>Item Package Quantity: 18 | Color: Gold</t>
  </si>
  <si>
    <t>https://www.amazon.com/dp/B08N5TKVCP?psc=1</t>
  </si>
  <si>
    <t>https://m.media-amazon.com/images/I/51f0KqOme9L._AC_US600_.jpg</t>
  </si>
  <si>
    <t>WILLBOND Christmas Napkin Rings Holders for Christmas Dinners Parties, Wedding Adornment, Table Decoration Accessories (Gold, 18)</t>
  </si>
  <si>
    <t>123</t>
  </si>
  <si>
    <t>2020-01-22</t>
  </si>
  <si>
    <t>8.35 x 5.79 x 2.17 inches</t>
  </si>
  <si>
    <t>B09JBXMGQJ</t>
  </si>
  <si>
    <t>B0B4FVHPYK</t>
  </si>
  <si>
    <t>Color: Water Hyacinth Set of 12</t>
  </si>
  <si>
    <t>https://www.amazon.com/dp/B09JBXMGQJ?psc=1</t>
  </si>
  <si>
    <t>https://m.media-amazon.com/images/I/51iuy2lCqSL._AC_US600_.jpg</t>
  </si>
  <si>
    <t>ATTAONE</t>
  </si>
  <si>
    <t>ATTAONE 12pcs Round Woven Napkin Ring, Water Hyacinth Napkins Holder, Handmade Braided Natural Napkin Rings, Christmas, Thanksgiving, Birthday Party Decorations and Everyday Life</t>
  </si>
  <si>
    <t>115</t>
  </si>
  <si>
    <t>2021-11-16</t>
  </si>
  <si>
    <t>ATTAONE Direct</t>
  </si>
  <si>
    <t xml:space="preserve">公司名称：zibozhuolinwenhuachuanmeiyouxiangongsi
办公地址：
chenbaodashabeiqunlouerceng203
gaoxinquliuquanlu286hao
zibo
shandong
255000
CN
</t>
  </si>
  <si>
    <t>8.35 x 6.38 x 2.32 inches</t>
  </si>
  <si>
    <t>B076Q74YVQ</t>
  </si>
  <si>
    <t>B076Q8ZFK9</t>
  </si>
  <si>
    <t>https://www.amazon.com/dp/B076Q74YVQ?psc=1</t>
  </si>
  <si>
    <t>https://images-na.ssl-images-amazon.com/images/I/41k4FN03yFL._AC_US600_.jpg</t>
  </si>
  <si>
    <t>Frjjthchy</t>
  </si>
  <si>
    <t>Frjjthchy 6 Pcs Stainless Steel Bead Side Napkin Rings Delicate Serviette Buckles (Silver)</t>
  </si>
  <si>
    <t>109</t>
  </si>
  <si>
    <t>2018-01-21</t>
  </si>
  <si>
    <t xml:space="preserve">公司名称：Anhuilongzhihaishangmaoyouxiangongsi
办公地址：
Yaohaiqu Linquanlu Xianggelilahuayuan Ziyang4zhuang
Hefei
Anhui
230000
CN
</t>
  </si>
  <si>
    <t>7.5 x 4.3 x 1.4 inches</t>
  </si>
  <si>
    <t>B07KYJL5B3</t>
  </si>
  <si>
    <t>B0BJ2W1XV3</t>
  </si>
  <si>
    <t>Size: 1.5 inch RND, Set of 12 | Color: Gold</t>
  </si>
  <si>
    <t>https://www.amazon.com/dp/B07KYJL5B3?psc=1</t>
  </si>
  <si>
    <t>https://m.media-amazon.com/images/I/41NjwPyorzS._AC_US600_.jpg</t>
  </si>
  <si>
    <t>Life By Cotton</t>
  </si>
  <si>
    <t>Set of 12 Gold Round Mesh Napkin Rings, Hand Made by Skilled artisans - Perfect for Parties, Any Events, Regular Home Use, Family Dinners, Holidays</t>
  </si>
  <si>
    <t>122</t>
  </si>
  <si>
    <t>2019-03-21</t>
  </si>
  <si>
    <t xml:space="preserve">公司名称：VIDHI EXPORTS INDIA
办公地址：
VILLAGE BINJOL,GOHANA ROAD
PANIPAT
PANIPAT
132103
IN
</t>
  </si>
  <si>
    <t>6.46 x 4.45 x 3.7 inches</t>
  </si>
  <si>
    <t>B0B21V9C8G</t>
  </si>
  <si>
    <t>https://www.amazon.com/dp/B0B21V9C8G?psc=1</t>
  </si>
  <si>
    <t>https://images-na.ssl-images-amazon.com/images/I/51A0AlibMLL._AC_US600_.jpg</t>
  </si>
  <si>
    <t>ZYDSUBGS</t>
  </si>
  <si>
    <t>Gold Leaf Napkin Rings Set of 8, Metal Material</t>
  </si>
  <si>
    <t>95</t>
  </si>
  <si>
    <t>2022-06-08</t>
  </si>
  <si>
    <t>BEAN CHAN</t>
  </si>
  <si>
    <t xml:space="preserve">公司名称：changshashizhiyiwangluokejiyouxiangongsi
办公地址：
dongfanghongjiedaojinnancun
wulongtangchongjiandi5dong
changshashi
hunansheng
410000
CN
</t>
  </si>
  <si>
    <t>5.79 x 2.32 x 2.24 inches</t>
  </si>
  <si>
    <t>B07KYHP3P9</t>
  </si>
  <si>
    <t>B0BJ2V62ZW</t>
  </si>
  <si>
    <t>https://www.amazon.com/dp/B07KYHP3P9?psc=1</t>
  </si>
  <si>
    <t>https://m.media-amazon.com/images/I/41fObaNj2tL._AC_US600_.jpg</t>
  </si>
  <si>
    <t>Handmade Beaded Napkin Rings Set, Set of 12, Beaded Napkin Holders, 2 Inch, Hand Made by Skilled artisans - A Beautiful complement to Your Dinner Table décor - Gold</t>
  </si>
  <si>
    <t>120</t>
  </si>
  <si>
    <t>2019-07-24</t>
  </si>
  <si>
    <t>1.15 pounds</t>
  </si>
  <si>
    <t>4.9 x 4.8 x 4.5 inches</t>
  </si>
  <si>
    <t>B09CPG3BWN</t>
  </si>
  <si>
    <t>B09GVHZPHK</t>
  </si>
  <si>
    <t>Color: Gold-pumpkin</t>
  </si>
  <si>
    <t>https://www.amazon.com/dp/B09CPG3BWN?psc=1</t>
  </si>
  <si>
    <t>https://images-na.ssl-images-amazon.com/images/I/512D+CUjvmL._AC_US600_.jpg</t>
  </si>
  <si>
    <t>Jofefe 6Pcs Thanksgiving Napkin Rings Gold Napkin Rings Fall Pumpkin Napkin Ring Holder for Thanksgiving, Halloween, Family Gatherings, Dinner Parties, Weddings.</t>
  </si>
  <si>
    <t>126</t>
  </si>
  <si>
    <t>2021-08-22</t>
  </si>
  <si>
    <t>9.02 x 3.27 x 2.52 inches</t>
  </si>
  <si>
    <t>B08M65J9DB</t>
  </si>
  <si>
    <t>B0B4RXWWB2</t>
  </si>
  <si>
    <t>Number of Items: 12 | Style: leaf vintage</t>
  </si>
  <si>
    <t>https://www.amazon.com/dp/B08M65J9DB?psc=1</t>
  </si>
  <si>
    <t>https://m.media-amazon.com/images/I/6183sP1J86L._AC_US600_.jpg</t>
  </si>
  <si>
    <t>FKSWTV</t>
  </si>
  <si>
    <t>Fall Napkin Rings Leaf Vintage Thanksgiving Holiday Napkin Holders Table Accessories (Vintage, 12)</t>
  </si>
  <si>
    <t>79</t>
  </si>
  <si>
    <t>2020-11-03</t>
  </si>
  <si>
    <t xml:space="preserve">公司名称：Wuhan Baifuchang Shangmao Youxiangongsi
办公地址：
Hongshanqu Minzudadao159hao Zisongdasha
(fengshanguoji) 11ceng 08shi
Wuhan
Hubei
430070
CN
</t>
  </si>
  <si>
    <t>4.88 x 2.83 x 2.8 inches</t>
  </si>
  <si>
    <t>B096XV9B96</t>
  </si>
  <si>
    <t>B096XSZ71Y</t>
  </si>
  <si>
    <t>https://www.amazon.com/dp/B096XV9B96?psc=1</t>
  </si>
  <si>
    <t>https://images-na.ssl-images-amazon.com/images/I/41cfnrYJxbS._AC_US600_.jpg</t>
  </si>
  <si>
    <t>YESHIN</t>
  </si>
  <si>
    <t>YESHIN 100 Pcs Premium Napkin Rings Laser Cut Foil Paper Napkin Holder for Wedding Party Dinner Table Decor,Special Events and Catering Services (Gold)</t>
  </si>
  <si>
    <t>185</t>
  </si>
  <si>
    <t>2021-07-16</t>
  </si>
  <si>
    <t xml:space="preserve">公司名称：Zhu Hai Yue Xin Sheng Dian Zi Ke Ji You Xian Gong Si
办公地址：
文冲文苑花园A2栋111号
广州
黄埔区
广东
510000
CN
</t>
  </si>
  <si>
    <t>7.76 x 6.69 x 1.02 inches</t>
  </si>
  <si>
    <t>B07DQN23DM</t>
  </si>
  <si>
    <t>https://www.amazon.com/dp/B07DQN23DM?psc=1</t>
  </si>
  <si>
    <t>https://m.media-amazon.com/images/I/51yN765CwcL._AC_US600_.jpg</t>
  </si>
  <si>
    <t>Yuengs</t>
  </si>
  <si>
    <t>Yuengs 100 PCS Napkin Rings Sparkly Adornment for Wedding/Shower/Party – Velcro Napkins wrap (Silver)</t>
  </si>
  <si>
    <t>310</t>
  </si>
  <si>
    <t>2018-07-02</t>
  </si>
  <si>
    <t xml:space="preserve">公司名称：GuangZhou YuanYue Dian Zi Shang Wu You Xian GongSi
办公地址：
Nanshaqu,fengzedonglu106hao(zibian1haolou)
X1301-C5910(zizhushenbao)
Guangzhou
Guangdong
510000
CN
</t>
  </si>
  <si>
    <t>10.6 ounces</t>
  </si>
  <si>
    <t>8.4 x 5.6 x 2.1 inches</t>
  </si>
  <si>
    <t>B09NSP5F21</t>
  </si>
  <si>
    <t>B09V2N988M</t>
  </si>
  <si>
    <t>Size: Set of 12</t>
  </si>
  <si>
    <t>https://www.amazon.com/dp/B09NSP5F21?psc=1</t>
  </si>
  <si>
    <t>https://m.media-amazon.com/images/I/51iOiO0mbhL._AC_US600_.jpg</t>
  </si>
  <si>
    <t>APTWOW</t>
  </si>
  <si>
    <t>APTWOW Water Hyacinth Napkin Rings Set of 12, Hand-Woven Farmhouse Napkin Rings, Rustic Napkin Rings for Birthday Party, Wedding, Christmas, Thanksgiving Decorations</t>
  </si>
  <si>
    <t>74</t>
  </si>
  <si>
    <t>2022-03-08</t>
  </si>
  <si>
    <t xml:space="preserve">公司名称：shandongchangshuoxiongdidianzishangwuyouxiangongsi
办公地址：
马尚街道办事处龙凤苑B区
52号楼2单元1102室
淄博市
张店区
山东省
255030
CN
</t>
  </si>
  <si>
    <t>B09TDCB96X</t>
  </si>
  <si>
    <t>B09TDRH873</t>
  </si>
  <si>
    <t>Color: Gold-150pcs</t>
  </si>
  <si>
    <t>https://www.amazon.com/dp/B09TDCB96X?psc=1</t>
  </si>
  <si>
    <t>https://images-na.ssl-images-amazon.com/images/I/61L56DDPDTL._AC_US600_.jpg</t>
  </si>
  <si>
    <t>Wotoban</t>
  </si>
  <si>
    <t>Wotoban Bling Napkin Rings Set of 150, Rhinestone Gold Napkin Rings Diamond Adornment Napkin Holder Bulk for Wedding, Dinner, Party, Table Decorations, Gold</t>
  </si>
  <si>
    <t>206</t>
  </si>
  <si>
    <t>2022-04-01</t>
  </si>
  <si>
    <t>AHYP-BEST</t>
  </si>
  <si>
    <t xml:space="preserve">公司名称：hefeiyinxiangyoupindianzishangwuyouxiangongsi
办公地址：
兰州路88号
青网科技园D栋106
合肥市
包河区
安徽省
230000
CN
</t>
  </si>
  <si>
    <t>9.45 x 7.52 x 2.05 inches</t>
  </si>
  <si>
    <t>B07HFRDG5R</t>
  </si>
  <si>
    <t>B07HFR78K6</t>
  </si>
  <si>
    <t>Color: 2 Gold Pearls</t>
  </si>
  <si>
    <t>https://www.amazon.com/dp/B07HFRDG5R?psc=1</t>
  </si>
  <si>
    <t>https://images-na.ssl-images-amazon.com/images/I/417JZmCSuzL._AC_US600_.jpg</t>
  </si>
  <si>
    <t>wonlex</t>
  </si>
  <si>
    <t>Pearl Napkin Rings Set of 12, Gold Serviette Buckle Holder for Easter, Family Gathering, Dinner Party, Wedding Decor, Napkin Ring for Christmas, Thanksgiving Day, Friends and Family (2 Gold Pearls)</t>
  </si>
  <si>
    <t>190</t>
  </si>
  <si>
    <t>2018-09-21</t>
  </si>
  <si>
    <t>Wonlex</t>
  </si>
  <si>
    <t xml:space="preserve">公司名称：VTDTECH
办公地址：
302 C1 Minkang Building
Minzhi,Baoan District
Shenzhen
Guangdong
518000
CN
</t>
  </si>
  <si>
    <t>8.03 x 3.86 x 1.3 inches</t>
  </si>
  <si>
    <t>B0B4Z739QB</t>
  </si>
  <si>
    <t>B0BBKKK7TK</t>
  </si>
  <si>
    <t>Style: Maple Leaf</t>
  </si>
  <si>
    <t>https://www.amazon.com/dp/B0B4Z739QB?psc=1</t>
  </si>
  <si>
    <t>https://m.media-amazon.com/images/I/51HEc6y3+yL._AC_US600_.jpg</t>
  </si>
  <si>
    <t>12 Pcs Fall Time Napkin Rings Thanksgiving Napkin Holder Ring Wood Rustic Maple Pumpkin Napkin Ring Buckle Thanksgiving Serviette Buckles for Autumn Party Family Dinner Table Decor(Maple Leaf)</t>
  </si>
  <si>
    <t>62</t>
  </si>
  <si>
    <t>2022-10-07</t>
  </si>
  <si>
    <t>1.13 ounces</t>
  </si>
  <si>
    <t>6.5 x 3.43 x 0.94 inches</t>
  </si>
  <si>
    <t>B09B7L3ZGL</t>
  </si>
  <si>
    <t>B09B7JQYVP</t>
  </si>
  <si>
    <t>Color: Napkin Ring 12 Set Silver</t>
  </si>
  <si>
    <t>https://www.amazon.com/dp/B09B7L3ZGL?psc=1</t>
  </si>
  <si>
    <t>https://images-na.ssl-images-amazon.com/images/I/51DN-MxZ+rL._AC_US600_.jpg</t>
  </si>
  <si>
    <t>Fun Land</t>
  </si>
  <si>
    <t>Fun Land Silver Napkin Rings Set of 12, Luxury Rhinestone Crystal Flower Serviette Buckles Holder for Wedding Birthday Dinner Parties Easter Christmas Holiday with Gift Box, Silver (napkin rings15)</t>
  </si>
  <si>
    <t>195</t>
  </si>
  <si>
    <t>2021-10-01</t>
  </si>
  <si>
    <t>FrishipHome</t>
  </si>
  <si>
    <t xml:space="preserve">公司名称：Guangzhou Jingmeng Technology Co., Ltd.
办公地址：
车陂龙口大街1号
6楼6145房
广州市
天河区
广东省
510660
CN
</t>
  </si>
  <si>
    <t>1.08 pounds</t>
  </si>
  <si>
    <t>9.06 x 7.76 x 2.28 inches</t>
  </si>
  <si>
    <t>B09BN1FDN3</t>
  </si>
  <si>
    <t>B09BN116GH</t>
  </si>
  <si>
    <t>Item Package Quantity: 6</t>
  </si>
  <si>
    <t>https://www.amazon.com/dp/B09BN1FDN3?psc=1</t>
  </si>
  <si>
    <t>https://m.media-amazon.com/images/I/51F8RY37vLL._AC_US600_.jpg</t>
  </si>
  <si>
    <t>VIOZZAS</t>
  </si>
  <si>
    <t>Napkin Rings,Wood Bead Garland with Tassels Farmhouse Beads Rustic Country Decor Prayer Beads Wall Hanging Decor Napkin Rings Weddings Home Decor (6)</t>
  </si>
  <si>
    <t>146</t>
  </si>
  <si>
    <t>2021-08-16</t>
  </si>
  <si>
    <t>Shipma</t>
  </si>
  <si>
    <t xml:space="preserve">公司名称：Shimakeji Shenzhen Youxiangongsi
办公地址：
市桥街光明北路禺秀园7号后座1梯602
广州市
番禺区
广东省
511400
CN
</t>
  </si>
  <si>
    <t>8.86 x 5.94 x 1.46 inches</t>
  </si>
  <si>
    <t>B095SDQCBD</t>
  </si>
  <si>
    <t>B095W3Z3LC</t>
  </si>
  <si>
    <t>https://www.amazon.com/dp/B095SDQCBD?psc=1</t>
  </si>
  <si>
    <t>https://images-na.ssl-images-amazon.com/images/I/61DW8rgdNDS._AC_US600_.jpg</t>
  </si>
  <si>
    <t>Alloy Napkin Rings with Hollow Flower Napkin Holder Adornment Exquisite Napkins Rings Set Rhinestone Napkin Rings for Wedding Banquet Dinner Decor Favor (Gold,8 Pieces)</t>
  </si>
  <si>
    <t>129</t>
  </si>
  <si>
    <t>2021-06-24</t>
  </si>
  <si>
    <t>6.5 x 4.37 x 2.72 inches</t>
  </si>
  <si>
    <t>B0779FPLCR</t>
  </si>
  <si>
    <t>B07GJPBSKZ</t>
  </si>
  <si>
    <t>Item Package Quantity: 12 | Color: Silver Rhinestone</t>
  </si>
  <si>
    <t>https://www.amazon.com/dp/B0779FPLCR?psc=1</t>
  </si>
  <si>
    <t>https://images-na.ssl-images-amazon.com/images/I/51bTHogI3FL._AC_US600_.jpg</t>
  </si>
  <si>
    <t>Snowflake Napkin Rings Set of 12 Thanksgiving Christmas Xmas Holidays Winter Wedding Rhinestone Dinners Parties Supply Decor Silver (Silver Rhinestone)</t>
  </si>
  <si>
    <t>2017-11-22</t>
  </si>
  <si>
    <t>8.3 x 2.7 x 2.6 inches</t>
  </si>
  <si>
    <t>B08BZNM2TG</t>
  </si>
  <si>
    <t>https://www.amazon.com/dp/B08BZNM2TG?psc=1</t>
  </si>
  <si>
    <t>https://images-na.ssl-images-amazon.com/images/I/5135q6HarZL._AC_US600_.jpg</t>
  </si>
  <si>
    <t>NIRMAN Elegant Silver Iron Napkin Ring Holder with a Twisted Spiral Design. Add a Sophisticated Touch of Industrial Chic to Your Table (Set of 6)</t>
  </si>
  <si>
    <t>210</t>
  </si>
  <si>
    <t>2020-08-21</t>
  </si>
  <si>
    <t>5.16 x 4.33 x 2.56 inches</t>
  </si>
  <si>
    <t>B08P32PF86</t>
  </si>
  <si>
    <t>https://www.amazon.com/dp/B08P32PF86?psc=1</t>
  </si>
  <si>
    <t>https://m.media-amazon.com/images/I/51VCgABSJXL._AC_US600_.jpg</t>
  </si>
  <si>
    <t>Yimerlen</t>
  </si>
  <si>
    <t>Napkin Rings Set of 8, Yimerlen Gold Napkin Ring for Family Dinners, Holidays Weddings, Indoor Outdoor Parties (Give 8Pcs Nam</t>
  </si>
  <si>
    <t>267</t>
  </si>
  <si>
    <t>2020-12-17</t>
  </si>
  <si>
    <t>Yimerlen-US</t>
  </si>
  <si>
    <t xml:space="preserve">公司名称：Shenzhenshi Sougudekeji Youxiangongsi
办公地址：
龙华街道清华社区梅龙大道2141号卫东龙科技大厦12层
深圳市
龙华区
广东
518100
CN
</t>
  </si>
  <si>
    <t>13.7 ounces</t>
  </si>
  <si>
    <t>5.2 x 3.74 x 3.11 inches</t>
  </si>
  <si>
    <t>B0B8YBBCD3</t>
  </si>
  <si>
    <t>B0BG39NCWY</t>
  </si>
  <si>
    <t>https://www.amazon.com/dp/B0B8YBBCD3?psc=1</t>
  </si>
  <si>
    <t>https://images-na.ssl-images-amazon.com/images/I/517mMXCXHQL._AC_US600_.jpg</t>
  </si>
  <si>
    <t>HADDIY Christmas Pine Cones Napkin Rings Set of 12,Berry and Pine Needles with Snow Xmax Napkin Holders for Winter Holiday Dinner Table Setting Decorations</t>
  </si>
  <si>
    <t>133</t>
  </si>
  <si>
    <t>2022-09-19</t>
  </si>
  <si>
    <t>9 x 8.5 x 5 inches</t>
  </si>
  <si>
    <t>B08G4RZVV4</t>
  </si>
  <si>
    <t>B0B9SFVDVX</t>
  </si>
  <si>
    <t>Style: Silver</t>
  </si>
  <si>
    <t>https://www.amazon.com/dp/B08G4RZVV4?psc=1</t>
  </si>
  <si>
    <t>https://images-na.ssl-images-amazon.com/images/I/51AeYWaSUZL._AC_US600_.jpg</t>
  </si>
  <si>
    <t>Christmas Napkin Rings Set of 12, Elk Chic Silver Napkin Rings and Rhinestone Snowflake Napkin Buckles Holder Rings for Wedding Birthday Dinner Christmas Party Supplies(Silver)</t>
  </si>
  <si>
    <t>171</t>
  </si>
  <si>
    <t>2020-10-08</t>
  </si>
  <si>
    <t>Heyzane</t>
  </si>
  <si>
    <t>6.5 x 6.22 x 2.17 inches</t>
  </si>
  <si>
    <t>B07CQ44CR6</t>
  </si>
  <si>
    <t>B07CPX15K7</t>
  </si>
  <si>
    <t>Size: Pack of 12</t>
  </si>
  <si>
    <t>https://www.amazon.com/dp/B07CQ44CR6?psc=1</t>
  </si>
  <si>
    <t>https://m.media-amazon.com/images/I/51NBXHkSvAL._AC_US600_.jpg</t>
  </si>
  <si>
    <t>Napkin Rings, Wood Napkin Rings Set of 12, Napkin Holders Buckles for Dining, Anniversary, Birthday, Dinner, Christmas, Easter, Fall, Halloween, Thanksgiving, Party of Table Setting (Pack of 12)</t>
  </si>
  <si>
    <t>93</t>
  </si>
  <si>
    <t>2018-06-08</t>
  </si>
  <si>
    <t xml:space="preserve">公司名称：Shikha Sachan
办公地址：
D3/149, 4th Floor, Gali no-7, SOUTH WEST DELHI
NEW DELHI
Delhi
110045
IN
</t>
  </si>
  <si>
    <t>8.19 x 5.16 x 2.2 inches</t>
  </si>
  <si>
    <t>B09B9MWSKN</t>
  </si>
  <si>
    <t>https://www.amazon.com/dp/B09B9MWSKN?psc=1</t>
  </si>
  <si>
    <t>https://images-na.ssl-images-amazon.com/images/I/61381NtUFhL._AC_US600_.jpg</t>
  </si>
  <si>
    <t>acDesign</t>
  </si>
  <si>
    <t>150 Pcs Rhinestone Napkin Rings Rhinestone Mesh Napkin Holders for Wedding Receptions Or Napkin Holder Adornment(Gold)</t>
  </si>
  <si>
    <t>214</t>
  </si>
  <si>
    <t xml:space="preserve">公司名称：shenzhenshizaoshukejiyouxiangongsi
办公地址：
民治街道
泰明工业区
深圳市
龙华区
广东省
518000
CN
</t>
  </si>
  <si>
    <t>9 x 9 x 0.5 inches</t>
  </si>
  <si>
    <t>B096L9KWTG</t>
  </si>
  <si>
    <t>B09MGY146B</t>
  </si>
  <si>
    <t>Style: Golden Charm</t>
  </si>
  <si>
    <t>https://www.amazon.com/dp/B096L9KWTG?psc=1</t>
  </si>
  <si>
    <t>https://m.media-amazon.com/images/I/41X33rkOKYS._AC_US600_.jpg</t>
  </si>
  <si>
    <t>LEBEJUA</t>
  </si>
  <si>
    <t>Napkin Rings Set of 12 - Modern Round Napkin Holder Rings for Table Decoration| LEBEJUA Dinner Napkin Ring for Holiday &amp; Christmas, Cocktail Party &amp; Wedding Decor - Farmhouse Napkin Rings Bulk</t>
  </si>
  <si>
    <t>137</t>
  </si>
  <si>
    <t>2021-08-13</t>
  </si>
  <si>
    <t>UA</t>
  </si>
  <si>
    <t xml:space="preserve">公司名称：ROMAN ODUSHENKO
办公地址：
46A Valentynivska St.
Kharkiv
Kharkiv
64703
UA
</t>
  </si>
  <si>
    <t>10.5 ounces</t>
  </si>
  <si>
    <t>5.71 x 4.17 x 3.23 inches</t>
  </si>
  <si>
    <t>B097RCKRDP</t>
  </si>
  <si>
    <t>https://www.amazon.com/dp/B097RCKRDP?psc=1</t>
  </si>
  <si>
    <t>https://images-na.ssl-images-amazon.com/images/I/61dt2eKsh7L._AC_US600_.jpg</t>
  </si>
  <si>
    <t>KESOTE Christmas Napkin Rings Set of 6, Holiday Napkin Rings Christmas Wreath Napkin Holder Rings for Christmas Dinning Table Decorations</t>
  </si>
  <si>
    <t>182</t>
  </si>
  <si>
    <t>2021-06-23</t>
  </si>
  <si>
    <t>5.51 x 2.36 x 2.28 inches</t>
  </si>
  <si>
    <t>B08XXCK2WS</t>
  </si>
  <si>
    <t>B07RQNMQRF</t>
  </si>
  <si>
    <t>Item Package Quantity: 4 | Color: Gold Circle</t>
  </si>
  <si>
    <t>https://www.amazon.com/dp/B08XXCK2WS?psc=1</t>
  </si>
  <si>
    <t>https://m.media-amazon.com/images/I/41EiZ+V0S1L._AC_US600_.jpg</t>
  </si>
  <si>
    <t>HSCC666</t>
  </si>
  <si>
    <t>Gold Napkin Rings Set of 4, Hollow Cut Metal Napkin Ring Holders for St. Patrick's Day Wedding Party Banquet Christmas Dinner Delicate Serviette Buckles Decor Favor</t>
  </si>
  <si>
    <t>198</t>
  </si>
  <si>
    <t>2021-03-23</t>
  </si>
  <si>
    <t>HSCC Official Direct</t>
  </si>
  <si>
    <t xml:space="preserve">公司名称：fangchenggangshijihuashangmaoyouxiangongsi
办公地址：
gangkouquzhanqianxiaoquyishanjuzhulou
3zhang1danyuan2cengA-201haofang
fangchenggangshi
guangxi
538000
CN
</t>
  </si>
  <si>
    <t>4.09 x 3.86 x 1.46 inches</t>
  </si>
  <si>
    <t>B0B77GW18R</t>
  </si>
  <si>
    <t>https://www.amazon.com/dp/B0B77GW18R?psc=1</t>
  </si>
  <si>
    <t>https://m.media-amazon.com/images/I/51dXkXsES4L._AC_US600_.jpg</t>
  </si>
  <si>
    <t>Mlurcu</t>
  </si>
  <si>
    <t>MLURCU Napkin Rings Set of 12, Farmhouse Napkin Rings Eucalyptus Napkin Rings Rustic Wood Spring Greenery Leaf Napkin Rings f</t>
  </si>
  <si>
    <t>281</t>
  </si>
  <si>
    <t>warminrog</t>
  </si>
  <si>
    <t xml:space="preserve">公司名称：dongguanshimiaolingkejiyouxiangongsi
办公地址：
changpingzhenhuanchangbeilu768hao2dong301shi
dongguanshi
guangdongsheng
523000
CN
</t>
  </si>
  <si>
    <t>6.3 x 5.7 x 1.7 inches</t>
  </si>
  <si>
    <t>B09PG8PMHV</t>
  </si>
  <si>
    <t>B09PG923X5</t>
  </si>
  <si>
    <t>https://www.amazon.com/dp/B09PG8PMHV?psc=1</t>
  </si>
  <si>
    <t>https://images-na.ssl-images-amazon.com/images/I/31GeyANItrL._AC_US600_.jpg</t>
  </si>
  <si>
    <t>cosynee</t>
  </si>
  <si>
    <t>Cosynee Handmade Party Decor Wooden Napkin Rings Set of for 12 Table Dinner Decoration (Set of 12)</t>
  </si>
  <si>
    <t>42</t>
  </si>
  <si>
    <t>2022-01-18</t>
  </si>
  <si>
    <t>Jitoo</t>
  </si>
  <si>
    <t xml:space="preserve">公司名称：Mohd Firoj
办公地址：
A1PF5O224XB0O0
S/O.Mohd Umar.nawab khel sarai tarin. Sambhal. Sambhal
Sambhal
UTTAR PRADESH
244303
IN
</t>
  </si>
  <si>
    <t>7.8 x 7.76 x 2.95 inches</t>
  </si>
  <si>
    <t>B007SOR284</t>
  </si>
  <si>
    <t>https://www.amazon.com/dp/B007SOR284?psc=1</t>
  </si>
  <si>
    <t>https://m.media-amazon.com/images/I/31-9Ld9QL9L._AC_US600_.jpg</t>
  </si>
  <si>
    <t>Royal</t>
  </si>
  <si>
    <t>Royal Burgundy Napkin Bands with Self-Sealing Glue and Bond Paper Construction, Package of 2,500</t>
  </si>
  <si>
    <t>253</t>
  </si>
  <si>
    <t>2015-08-14</t>
  </si>
  <si>
    <t>CiboWares Restaurant and Hospitality Products</t>
  </si>
  <si>
    <t xml:space="preserve">公司名称：CiboWares LLC
电话号码：888-435-5011
办公地址：
420 Clovermill Rd
Exton
PA
19341
US
</t>
  </si>
  <si>
    <t>1.11 pounds</t>
  </si>
  <si>
    <t>8 x 4.5 x 2.5 inches</t>
  </si>
  <si>
    <t>B0943GX55L</t>
  </si>
  <si>
    <t>B0943H4QP2</t>
  </si>
  <si>
    <t>Color: 24 Set Gold</t>
  </si>
  <si>
    <t>https://www.amazon.com/dp/B0943GX55L?psc=1</t>
  </si>
  <si>
    <t>https://images-na.ssl-images-amazon.com/images/I/51ItPUpi6sS._AC_US600_.jpg</t>
  </si>
  <si>
    <t>JERTOCLE</t>
  </si>
  <si>
    <t>Napkin Rings - Round Napkin Holder Rings for Dinning Table Parties Weddings Family Gather- Holiday Banquet Christmas Dinner Serviette Buckles Decor (24 Set Gold)</t>
  </si>
  <si>
    <t>139</t>
  </si>
  <si>
    <t>2021-06-07</t>
  </si>
  <si>
    <t>LIAO Jewelry</t>
  </si>
  <si>
    <t>1.3 pounds</t>
  </si>
  <si>
    <t>7.99 x 7.72 x 1.89 inches</t>
  </si>
  <si>
    <t>B07TSCQ1D8</t>
  </si>
  <si>
    <t>https://www.amazon.com/dp/B07TSCQ1D8?psc=1</t>
  </si>
  <si>
    <t>https://m.media-amazon.com/images/I/61VW5wv434L._AC_US600_.jpg</t>
  </si>
  <si>
    <t>Digoon</t>
  </si>
  <si>
    <t>Digoon Napkin Rings Set of 100 Napkin Rings Buckles for Table Decorations, Wedding, Dinner,Party, DIY Decoration (100 PCS, Ro</t>
  </si>
  <si>
    <t>376</t>
  </si>
  <si>
    <t>2019-07-12</t>
  </si>
  <si>
    <t>Carlie Dougherty</t>
  </si>
  <si>
    <t xml:space="preserve">公司名称：XU HONGYANG
办公地址：
22 GLEN CT
PLAINFIELD
NJ
07063-1719
US
</t>
  </si>
  <si>
    <t>9.17 x 6.5 x 1.69 inches</t>
  </si>
  <si>
    <t>B0B7NT4RK6</t>
  </si>
  <si>
    <t>B0BHJ7RS6S</t>
  </si>
  <si>
    <t>https://www.amazon.com/dp/B0B7NT4RK6?psc=1</t>
  </si>
  <si>
    <t>https://m.media-amazon.com/images/I/51ci5fXvv-L._AC_US600_.jpg</t>
  </si>
  <si>
    <t>STMK Set of 12 Thanksgiving Day Napkin Rings, Rustic Harvest Pumpkin Napkin Rings Alloy Napkin Holder for Halloween Fall Thanksgiving Day Table Decorations</t>
  </si>
  <si>
    <t>127</t>
  </si>
  <si>
    <t>2022-08-22</t>
  </si>
  <si>
    <t>4.92 x 3.46 x 2.05 inches</t>
  </si>
  <si>
    <t>B07HD75Q91</t>
  </si>
  <si>
    <t>B0BBMDMPBZ</t>
  </si>
  <si>
    <t>Color: Pearl Flower</t>
  </si>
  <si>
    <t>https://www.amazon.com/dp/B07HD75Q91?psc=1</t>
  </si>
  <si>
    <t>https://m.media-amazon.com/images/I/51IZzdrbw3L._AC_US600_.jpg</t>
  </si>
  <si>
    <t>LogHog</t>
  </si>
  <si>
    <t>Elegant Pearls Napkin Rings Set of 12,Napkin Holder Ring Metal Buckles for Table Setting Decor at Thanksgiving Christmas Valentine Wedding Parties Holiday-Gold Ring White Pearls Bling Rhinestones</t>
  </si>
  <si>
    <t>164</t>
  </si>
  <si>
    <t>2018-11-05</t>
  </si>
  <si>
    <t xml:space="preserve">公司名称：Shenzhen Yoateo Technology Co.Ltd.
办公地址：
Room 1101 Kangtaihe Building,Qiaonan
New Disctrict No. 136,Qiaotou,Fuyong Town
Baoan District,Shenzhen
Guangdong
518000
CN
</t>
  </si>
  <si>
    <t>11.5 x 8.07 x 2.01 inches</t>
  </si>
  <si>
    <t>B07YDGY1ZS</t>
  </si>
  <si>
    <t>B09BKXVJQ7</t>
  </si>
  <si>
    <t>https://www.amazon.com/dp/B07YDGY1ZS?psc=1</t>
  </si>
  <si>
    <t>https://images-na.ssl-images-amazon.com/images/I/416WB3syA4L._AC_US600_.jpg</t>
  </si>
  <si>
    <t>Napkin Rings Set of 12, Bee Napkin Holders, Metal Napkin Rings Bulk for Party Decoration, Dinning Table, Everyday, Family Gatherings - A Great Tabletop Décor - Gold</t>
  </si>
  <si>
    <t>141</t>
  </si>
  <si>
    <t>2019-05-14</t>
  </si>
  <si>
    <t>6.57 x 3.23 x 2.52 inches</t>
  </si>
  <si>
    <t>B082F9VBFW</t>
  </si>
  <si>
    <t>https://www.amazon.com/dp/B082F9VBFW?psc=1</t>
  </si>
  <si>
    <t>https://images-na.ssl-images-amazon.com/images/I/515qziOjOXL._AC_US600_.jpg</t>
  </si>
  <si>
    <t>Napkin Rings Set of 12 Pearls Round Flower Gold Silver Napkin Buckles Rhinestone Napkin Holders for Halloween Thanksgiving Ch</t>
  </si>
  <si>
    <t>194</t>
  </si>
  <si>
    <t>2020-01-13</t>
  </si>
  <si>
    <t>7.9 x 5 x 1.9 inches</t>
  </si>
  <si>
    <t>B0B5CLD1RX</t>
  </si>
  <si>
    <t>B09LXZLM6H</t>
  </si>
  <si>
    <t>Size: Wood Bead</t>
  </si>
  <si>
    <t>https://www.amazon.com/dp/B0B5CLD1RX?psc=1</t>
  </si>
  <si>
    <t>https://images-na.ssl-images-amazon.com/images/I/51Fxoc7gSLL._AC_US600_.jpg</t>
  </si>
  <si>
    <t>DI QIU REN</t>
  </si>
  <si>
    <t>Wood Bead Napkin Rings Set of 12, Farmhouse Wooden Napkin Ring with Tassels Elastic Boho Napkin Rings, Natural Beaded Napkin Rings Set for Christmas Thanksgiving Wedding Party Table Decoration</t>
  </si>
  <si>
    <t>184</t>
  </si>
  <si>
    <t>2022-08-03</t>
  </si>
  <si>
    <t>Qimei-US</t>
  </si>
  <si>
    <t xml:space="preserve">公司名称：yiwushiqimeimaoyiyouxiangongsi
办公地址：
北苑街道秋实路117号
商城创业园C2幢602室
金华
义乌
浙江
322000
CN
</t>
  </si>
  <si>
    <t>8.46 x 6.97 x 1.89 inches</t>
  </si>
  <si>
    <t>B098RYJHPP</t>
  </si>
  <si>
    <t>https://www.amazon.com/dp/B098RYJHPP?psc=1</t>
  </si>
  <si>
    <t>https://images-na.ssl-images-amazon.com/images/I/518+461oXeL._AC_US600_.jpg</t>
  </si>
  <si>
    <t>HAOYPAIC</t>
  </si>
  <si>
    <t>HAOYPAIC Napkin Rings Set of 12, Rustic Napkin Ring Serviette Holders Handmade Red Berry Table Decorations for Wedding Christmas Thanksgiving New Year Valentine's Banquet Birthday Party</t>
  </si>
  <si>
    <t>118</t>
  </si>
  <si>
    <t>HaErBinXiuErShangMaoYouXianGongSi</t>
  </si>
  <si>
    <t>6.26 x 4.13 x 2.36 inches</t>
  </si>
  <si>
    <t>B09L6NLFM4</t>
  </si>
  <si>
    <t>B09M77JHNH</t>
  </si>
  <si>
    <t>Style: Rosse</t>
  </si>
  <si>
    <t>https://www.amazon.com/dp/B09L6NLFM4?psc=1</t>
  </si>
  <si>
    <t>https://m.media-amazon.com/images/I/51cHH-ig2-L._AC_US600_.jpg</t>
  </si>
  <si>
    <t>Napkin Rings Set of 6 - Wooden Beads Napkin Rings | Rustic Wooden Napkin Ring Holder for Table Decoration | Handmade LEBEJUA Napkin Ring with Wood Beads &amp; Jute Twine - Farmhouse Napkin Ring Boho Style</t>
  </si>
  <si>
    <t>143</t>
  </si>
  <si>
    <t>2021-11-03</t>
  </si>
  <si>
    <t>5.51 x 3.5 x 2.36 inches</t>
  </si>
  <si>
    <t>B09FGPCMKT</t>
  </si>
  <si>
    <t>https://www.amazon.com/dp/B09FGPCMKT?psc=1</t>
  </si>
  <si>
    <t>https://images-na.ssl-images-amazon.com/images/I/51hxijIr7hL._AC_US600_.jpg</t>
  </si>
  <si>
    <t>YSSAI</t>
  </si>
  <si>
    <t>YSSAI 6 Pack Pumpkin Napkin Rings Thanksgiving Alloy Napkin Decoration Holders Fall Holiday Napkin Rings for Give Thanks Dinner Parties, Weddings, Family Gatherings, Halloween Rose Gold</t>
  </si>
  <si>
    <t>111</t>
  </si>
  <si>
    <t>2021-10-10</t>
  </si>
  <si>
    <t xml:space="preserve">公司名称：Shenzhenshilinxiumaoyiyouxiangongsi
办公地址：
观澜街道桂花社区桂花工业区1号金之彩厂房C栋305
深圳市
龙华区
广东省
518110
CN
</t>
  </si>
  <si>
    <t>2.17 x 1.97 x 1.57 inches</t>
  </si>
  <si>
    <t>B09MRJZ8B4</t>
  </si>
  <si>
    <t>B09MRK5BVG</t>
  </si>
  <si>
    <t>Style: 6 pieces</t>
  </si>
  <si>
    <t>https://www.amazon.com/dp/B09MRJZ8B4?psc=1</t>
  </si>
  <si>
    <t>https://images-na.ssl-images-amazon.com/images/I/41AgMYz5udL._AC_US600_.jpg</t>
  </si>
  <si>
    <t>Ethlomoer</t>
  </si>
  <si>
    <t>Ethlomoer Handmade Napkin Rings Set of 6 Exquisite Dinning Table Setting, Rustic Dinner Tables Setting Decoration for Holiday Family Wedding Banquet Christmas Dinner</t>
  </si>
  <si>
    <t>140</t>
  </si>
  <si>
    <t>2022-01-24</t>
  </si>
  <si>
    <t>YURUTEXTILE</t>
  </si>
  <si>
    <t xml:space="preserve">公司名称：Suzhou Yuyu Textile Co.,Ltd
办公地址：
No.4,Bldg 13, West Area,3 Fen East Silk Commercia
Shengze Town Wujiang
Suzhou
JiangSu
215228
CN
</t>
  </si>
  <si>
    <t>5.47 x 3.82 x 1.85 inches</t>
  </si>
  <si>
    <t>B08KG1M6TW</t>
  </si>
  <si>
    <t>B09B7WF9LT</t>
  </si>
  <si>
    <t>https://www.amazon.com/dp/B08KG1M6TW?psc=1</t>
  </si>
  <si>
    <t>ITOS365 Napkin Rings Set of 6 for Dining Table Decoration Parties Everyday Metal Napkin Holder Leaf Gold (Pack of 6)</t>
  </si>
  <si>
    <t>179</t>
  </si>
  <si>
    <t>2020-11-02</t>
  </si>
  <si>
    <t>4.8 x 4.02 x 2.95 inches</t>
  </si>
  <si>
    <t>B08GX8LPYV</t>
  </si>
  <si>
    <t>B08GWXCLX1</t>
  </si>
  <si>
    <t>https://www.amazon.com/dp/B08GX8LPYV?psc=1</t>
  </si>
  <si>
    <t>https://m.media-amazon.com/images/I/51pXvELd6RL._AC_US600_.jpg</t>
  </si>
  <si>
    <t>Patelai Snowflake Napkin Rings Thanksgiving Christmas Napkin Holders Exquisite Household Rhinestone Napkin Rings Set for Christmas Wedding Dinner Party Table Decor (Silver, 12)</t>
  </si>
  <si>
    <t>216</t>
  </si>
  <si>
    <t>2020-09-12</t>
  </si>
  <si>
    <t>6 x 4.4 x 2 inches</t>
  </si>
  <si>
    <t>B09BR5PB9W</t>
  </si>
  <si>
    <t>https://www.amazon.com/dp/B09BR5PB9W?psc=1</t>
  </si>
  <si>
    <t>https://m.media-amazon.com/images/I/411h3qynlDL._AC_US600_.jpg</t>
  </si>
  <si>
    <t>Gold Leaf Napkin Rings Set of 6, Leaves Napkin Rings for Table Setting, Metal Leaf Napkin Holder Rings for Holiday Party,Wedd</t>
  </si>
  <si>
    <t>316</t>
  </si>
  <si>
    <t>2021-08-30</t>
  </si>
  <si>
    <t xml:space="preserve">公司名称：ShenzhenLiHuiJiaTrading Co., Ltd
办公地址：
坂田街道和磡村
7巷17-2号206
深圳市
龙岗区
广东省
518000
CN
</t>
  </si>
  <si>
    <t>6.18 x 2.13 x 2.09 inches</t>
  </si>
  <si>
    <t>B0BFVK2JKS</t>
  </si>
  <si>
    <t>https://www.amazon.com/dp/B0BFVK2JKS?psc=1</t>
  </si>
  <si>
    <t>https://images-na.ssl-images-amazon.com/images/I/51FckM4lc3L._AC_US600_.jpg</t>
  </si>
  <si>
    <t>Fsmiling</t>
  </si>
  <si>
    <t>FSMILING Christmas Napkin Rings Set of 12 Holiday Napkin Holders Snowflake Santa Deer Snowman Christmas Tree Napkin Buckle fo</t>
  </si>
  <si>
    <t>172</t>
  </si>
  <si>
    <t>2022-10-17</t>
  </si>
  <si>
    <t>7.05 x 3.7 x 2.05 inches</t>
  </si>
  <si>
    <t>B099JXQJXL</t>
  </si>
  <si>
    <t>https://www.amazon.com/dp/B099JXQJXL?psc=1</t>
  </si>
  <si>
    <t>https://images-na.ssl-images-amazon.com/images/I/51STpDhz5oL._AC_US600_.jpg</t>
  </si>
  <si>
    <t>Christmas Napkin Rings, Metal Leaf Napkin Holders Xmas Elk Reindeer Napkin Buckle Rhinestone Snowflake Napkin Ring Holders Di</t>
  </si>
  <si>
    <t>203</t>
  </si>
  <si>
    <t>2021-09-20</t>
  </si>
  <si>
    <t>5.24 x 4.02 x 2.32 inches</t>
  </si>
  <si>
    <t>B098H4WVNR</t>
  </si>
  <si>
    <t>B09M7DC54Q</t>
  </si>
  <si>
    <t>Style: Vivien</t>
  </si>
  <si>
    <t>https://www.amazon.com/dp/B098H4WVNR?psc=1</t>
  </si>
  <si>
    <t>https://m.media-amazon.com/images/I/51xWcBwQT9L._AC_US600_.jpg</t>
  </si>
  <si>
    <t>LEBEJUA Handmade Napkin Ring with Wood Beads &amp; Jute Twine - Affordable Rustic Wooden Napkin Ring Holder for Table Decoration | Boho Style Farmhouse Napkin Rings | Napkin Rings Set of 6</t>
  </si>
  <si>
    <t>144</t>
  </si>
  <si>
    <t>2021-08-06</t>
  </si>
  <si>
    <t>6.57 x 4.29 x 1.57 inches</t>
  </si>
  <si>
    <t>B092LSJTDM</t>
  </si>
  <si>
    <t>B08XXQYTV5</t>
  </si>
  <si>
    <t>https://www.amazon.com/dp/B092LSJTDM?psc=1</t>
  </si>
  <si>
    <t>https://images-na.ssl-images-amazon.com/images/I/51uh-qk6JsL._AC_US600_.jpg</t>
  </si>
  <si>
    <t>Cuff Brushed Gold Napkin Rings Set of 4, Modernist Napkin Ring Holder for Wedding, Banquet, Metallic Adornment for Table Settings, Glossy Serviette Buckles Decor (Semicircle)</t>
  </si>
  <si>
    <t>217</t>
  </si>
  <si>
    <t>2021-06-10</t>
  </si>
  <si>
    <t>5.16 x 2.09 x 0.51 inches</t>
  </si>
  <si>
    <t>B08P76Q79G</t>
  </si>
  <si>
    <t>https://www.amazon.com/dp/B08P76Q79G?psc=1</t>
  </si>
  <si>
    <t>https://images-na.ssl-images-amazon.com/images/I/51wXQ12QrBS._AC_US600_.jpg</t>
  </si>
  <si>
    <t>Awsaccy</t>
  </si>
  <si>
    <t>Awsaccy Rhinestone Napkin Rings Silver Set of 6, Cute Elegant Crystal Bling Flower Napkin Rings Wraps Serviette Buckles Holde</t>
  </si>
  <si>
    <t>2020-12-09</t>
  </si>
  <si>
    <t xml:space="preserve">公司名称：Shen Zhen Umiko Technology Co.Ltd
办公地址：
Zhu Shan Dong Cheng Qu
Dong Guan
Guang Dong
523112
CN
</t>
  </si>
  <si>
    <t>6.97 x 5.83 x 2.32 inches</t>
  </si>
  <si>
    <t>B0B4R21ZHV</t>
  </si>
  <si>
    <t>B0B4R6Q15C</t>
  </si>
  <si>
    <t>https://www.amazon.com/dp/B0B4R21ZHV?psc=1</t>
  </si>
  <si>
    <t>https://images-na.ssl-images-amazon.com/images/I/61QQ0ySNXeL._AC_US600_.jpg</t>
  </si>
  <si>
    <t>MCEAST</t>
  </si>
  <si>
    <t>MCEAST 20 Pieces Gold Leaf Napkin Rings Set Metal Napkin Ring Holders Elegant Napkin Ring for Table Napkins for Thanksgiving Christmas Wedding Dining Table Decor</t>
  </si>
  <si>
    <t>186</t>
  </si>
  <si>
    <t>Aneco US</t>
  </si>
  <si>
    <t xml:space="preserve">公司名称：Yishanmen Network Technology Shanghai Co., Ltd.
办公地址：
上海市普陀区中江路388弄1号3207室
上海市
普陀区
上海市
200333
CN
</t>
  </si>
  <si>
    <t>6.46 x 3.94 x 1.61 inches</t>
  </si>
  <si>
    <t>B07SNJ3QG8</t>
  </si>
  <si>
    <t>B0BCF83CR3</t>
  </si>
  <si>
    <t>Size: Set of 12 -Beaded Edge | Color: Gold</t>
  </si>
  <si>
    <t>https://www.amazon.com/dp/B07SNJ3QG8?psc=1</t>
  </si>
  <si>
    <t>https://images-na.ssl-images-amazon.com/images/I/41lO4MggGVL._AC_US600_.jpg</t>
  </si>
  <si>
    <t>COTTON CRAFT Beaded Edge Handmade Dining Table Napkin Rings - Set of 12 - Halloween Harvest Autumn Fall Thanksgiving Holiday Christmas Xmas Celebration Festive Party Gift Décor - Gold</t>
  </si>
  <si>
    <t>114</t>
  </si>
  <si>
    <t>2019-10-30</t>
  </si>
  <si>
    <t>1.23 pounds</t>
  </si>
  <si>
    <t>4.5 x 4 x 4 inches</t>
  </si>
  <si>
    <t>B07KN4H2KR</t>
  </si>
  <si>
    <t>B01M7NE474</t>
  </si>
  <si>
    <t>Color: Bronze</t>
  </si>
  <si>
    <t>https://www.amazon.com/dp/B07KN4H2KR?psc=1</t>
  </si>
  <si>
    <t>https://m.media-amazon.com/images/I/51O6hEzDZAL._AC_US600_.jpg</t>
  </si>
  <si>
    <t>ITOS365 Handmade Copper Antique Round Mesh Napkin Rings Holder for Dinning Table Parties Everyday, Set of 6</t>
  </si>
  <si>
    <t>167</t>
  </si>
  <si>
    <t>2018-12-05</t>
  </si>
  <si>
    <t>1.9 x 1.9 x 1.9 inches</t>
  </si>
  <si>
    <t>B0B9BQF74X</t>
  </si>
  <si>
    <t>https://www.amazon.com/dp/B0B9BQF74X?psc=1</t>
  </si>
  <si>
    <t>https://images-na.ssl-images-amazon.com/images/I/617JW-j-OIL._AC_US600_.jpg</t>
  </si>
  <si>
    <t>16 Pieces Thanksgiving Napkin Holders Autumn Fall Napkin Rings with Leaves Branches Pines Berries Farmhouse Table Decor Rustic Kitchen Decor, 4 Styles</t>
  </si>
  <si>
    <t>147</t>
  </si>
  <si>
    <t>9.45 x 9.45 x 2.24 inches</t>
  </si>
  <si>
    <t>B0B7RBN4C9</t>
  </si>
  <si>
    <t>https://www.amazon.com/dp/B0B7RBN4C9?psc=1</t>
  </si>
  <si>
    <t>https://images-na.ssl-images-amazon.com/images/I/61A5IrpRvrL._AC_US600_.jpg</t>
  </si>
  <si>
    <t>Duyoublt</t>
  </si>
  <si>
    <t>Fall Napkin Rings,Thanksgiving Napkin Ring Set of 8 Vintage Gold Metal Leaf and Pumpkin Napkin Holder for for Thanksgiving, Dinner Parties, Weddings, Family Gatherings</t>
  </si>
  <si>
    <t>176</t>
  </si>
  <si>
    <t>DPGN</t>
  </si>
  <si>
    <t xml:space="preserve">公司名称：hefeiqiongjianshangmaoyouxiangongsi
办公地址：
亳州路322号畅园新村
2幢302室
合肥市
庐阳区
安徽省
230000
CN
</t>
  </si>
  <si>
    <t>5.16 x 4.02 x 1.85 inches</t>
  </si>
  <si>
    <t>B09G14RG8Z</t>
  </si>
  <si>
    <t>https://www.amazon.com/dp/B09G14RG8Z?psc=1</t>
  </si>
  <si>
    <t>https://m.media-amazon.com/images/I/51iAKIvttDL._AC_US600_.jpg</t>
  </si>
  <si>
    <t>Mural Wall Art</t>
  </si>
  <si>
    <t>12 PCS Maple Leaf Metal Napkin Ring Holders for Dinning Table Parties Decoration Supplies - Vintage Rustic Thanksgiving Harve</t>
  </si>
  <si>
    <t>348</t>
  </si>
  <si>
    <t>2021-10-13</t>
  </si>
  <si>
    <t>Hexatool</t>
  </si>
  <si>
    <t xml:space="preserve">公司名称：ZaoZhuangSanHeQiCheFuWuYouXianGongSi
办公地址：
王仙岭街道
爱莲湖社区欢乐海岸商业街2A栋7号门面房
郴州市
苏仙区
湖南省
423000
CN
</t>
  </si>
  <si>
    <t>5.12 x 3.9 x 2.2 inches</t>
  </si>
  <si>
    <t>B09B9N9GQK</t>
  </si>
  <si>
    <t>https://www.amazon.com/dp/B09B9N9GQK?psc=1</t>
  </si>
  <si>
    <t>https://m.media-amazon.com/images/I/61381NtUFhL._AC_US600_.jpg</t>
  </si>
  <si>
    <t>acDesign 35 Pcs Rhinestone Napkin Rings Rhinestone Mesh Napkin Holders for Wedding Receptions Or Napkin Holder Adornment(Gold</t>
  </si>
  <si>
    <t>323</t>
  </si>
  <si>
    <t>6.34 x 5.2 x 1.46 inches</t>
  </si>
  <si>
    <t>B08HVW7ZV6</t>
  </si>
  <si>
    <t>https://www.amazon.com/dp/B08HVW7ZV6?psc=1</t>
  </si>
  <si>
    <t>https://images-na.ssl-images-amazon.com/images/I/41M-5gKHJ3L._AC_US600_.jpg</t>
  </si>
  <si>
    <t>Angel Isabella Christmas Collection Napkin Rings - Cloth Napkin Holder For Table Setting, Evergreen Snowy Pinecone Napkin Rings with Berries &amp; Decor to Match Holiday Dinner Dining Table Top - Set of 6</t>
  </si>
  <si>
    <t>121</t>
  </si>
  <si>
    <t>5 x 5 x 5 inches</t>
  </si>
  <si>
    <t>B0B456N1X5</t>
  </si>
  <si>
    <t>B0BLC5BD2G</t>
  </si>
  <si>
    <t>Style: Turkey Napkin Rings 12PCS</t>
  </si>
  <si>
    <t>https://www.amazon.com/dp/B0B456N1X5?psc=1</t>
  </si>
  <si>
    <t>https://m.media-amazon.com/images/I/518dc0D4YWL._AC_US600_.jpg</t>
  </si>
  <si>
    <t>Nefelibata</t>
  </si>
  <si>
    <t>Thanksgiving Turkey Napkin Rings Dinning Table Decorations Farmhouse Wooden Napkin Holders Buckles Fall Wedding, Dinner,Party, Holiday Gatherings Decoration, Set of 12</t>
  </si>
  <si>
    <t>45</t>
  </si>
  <si>
    <t>2022-08-12</t>
  </si>
  <si>
    <t xml:space="preserve">公司名称：gao bo zhang
办公地址：
Yichige
Zhongshan
Guangdong
528437
CN
</t>
  </si>
  <si>
    <t>7.56 x 5.31 x 4.69 inches</t>
  </si>
  <si>
    <t>B0B9BYZSW7</t>
  </si>
  <si>
    <t>B0BLN7G8WD</t>
  </si>
  <si>
    <t>Style: Xmas Red Bow</t>
  </si>
  <si>
    <t>布</t>
  </si>
  <si>
    <t>https://www.amazon.com/dp/B0B9BYZSW7?psc=1</t>
  </si>
  <si>
    <t>https://images-na.ssl-images-amazon.com/images/I/41xJDld0jDL._AC_US600_.jpg</t>
  </si>
  <si>
    <t>Christmas Napkin Rings- Red Bow Napkin Holder Rings Chic Velvet Xmas Napkin Buckle for Holiday Birthday Party Anniversary Dinner Wedding Dining Table Decoration (Set of 6)</t>
  </si>
  <si>
    <t>6.1 x 5.98 x 2.13 inches</t>
  </si>
  <si>
    <t>B08J7TMWYK</t>
  </si>
  <si>
    <t>B09BQ7T2SH</t>
  </si>
  <si>
    <t>https://www.amazon.com/dp/B08J7TMWYK?psc=1</t>
  </si>
  <si>
    <t>https://images-na.ssl-images-amazon.com/images/I/51onmGLJa+L._AC_US600_.jpg</t>
  </si>
  <si>
    <t>Patelai Snowflake Napkin Rings Christmas Napkin Ring Pearl Napkin Ring Xmas Napkin Rings Holder Buckle Set Metal Alloy Flower Napkin Ring Buckle for Christmas Wedding Thanksgiving Dinner (12, Silver)</t>
  </si>
  <si>
    <t>162</t>
  </si>
  <si>
    <t>2020-09-16</t>
  </si>
  <si>
    <t>Alouroud</t>
  </si>
  <si>
    <t xml:space="preserve">公司名称：HEFEI RUJU WANGLUOKEJI YOUXIANGONGSI
办公地址：
LUYANGQU MENGCHENGBEILU 2003 HAO
JUNJIEJIAHEDASHA 1001 SHI
HEFEISHI
ANHUISHENG
230041
CN
</t>
  </si>
  <si>
    <t>9.5 x 3.75 x 2.25 inches</t>
  </si>
  <si>
    <t>B08947MDXZ</t>
  </si>
  <si>
    <t>https://www.amazon.com/dp/B08947MDXZ?psc=1</t>
  </si>
  <si>
    <t>https://images-na.ssl-images-amazon.com/images/I/31g3RS2uYqL._AC_US600_.jpg</t>
  </si>
  <si>
    <t>Farmlyn Creek</t>
  </si>
  <si>
    <t>Farmlyn Creek Silver Napkin Rings Set for Wedding Decorations, Christmas (1.8 in, 12 Pack)</t>
  </si>
  <si>
    <t>102</t>
  </si>
  <si>
    <t>2020-10-16</t>
  </si>
  <si>
    <t>Juvo+</t>
  </si>
  <si>
    <t xml:space="preserve">公司名称：Juvo Plus, Inc.
办公地址：
245 W. Foothill Blvd.
Monrovia
CA
91016
US
</t>
  </si>
  <si>
    <t>7.5 x 3.9 x 1.8 inches</t>
  </si>
  <si>
    <t>B09L87B82K</t>
  </si>
  <si>
    <t>https://www.amazon.com/dp/B09L87B82K?psc=1</t>
  </si>
  <si>
    <t>https://images-na.ssl-images-amazon.com/images/I/51wdMmWk4tL._AC_US600_.jpg</t>
  </si>
  <si>
    <t>6 Pieces Flower Napkin Rings Silver Napkin Holder Napkin Rings Rhinestone Napkins Rings Crystal Rhinestone Napkin Buckle Holders for Wedding Birthday Christmas Dinner Party Home Table Decoration</t>
  </si>
  <si>
    <t>221</t>
  </si>
  <si>
    <t>2021-12-14</t>
  </si>
  <si>
    <t>4.5 x 3.53 x 2.47 inches</t>
  </si>
  <si>
    <t>B08KW77PPC</t>
  </si>
  <si>
    <t>B08KXNY1T4</t>
  </si>
  <si>
    <t>https://www.amazon.com/dp/B08KW77PPC?psc=1</t>
  </si>
  <si>
    <t>https://images-na.ssl-images-amazon.com/images/I/51G-0Y9ezRL._AC_US600_.jpg</t>
  </si>
  <si>
    <t>12 Pieces Hollow Out Napkin Rings Holders Napkin Ring Serviette Buckle Holder Household Metal Napkin Holder Adornment for Wedding Thanksgiving Christmas Party Dinner Table (Silver)</t>
  </si>
  <si>
    <t>175</t>
  </si>
  <si>
    <t>2020-10-18</t>
  </si>
  <si>
    <t>8.27 x 4.09 x 1.93 inches</t>
  </si>
  <si>
    <t>B079CJP67K</t>
  </si>
  <si>
    <t>B07DLTDM2S</t>
  </si>
  <si>
    <t>https://www.amazon.com/dp/B079CJP67K?psc=1</t>
  </si>
  <si>
    <t>https://m.media-amazon.com/images/I/51B6ISnK7ML._AC_US600_.jpg</t>
  </si>
  <si>
    <t>SKAVIJ Handmade Napkin Rings Set of 12 for Everyday, Thanksgiving, Christmas, Dining Table Decoration (Gold)</t>
  </si>
  <si>
    <t>66</t>
  </si>
  <si>
    <t>2018-02-22</t>
  </si>
  <si>
    <t>1.5 x 1.5 x 1 inches</t>
  </si>
  <si>
    <t>B097YB4X23</t>
  </si>
  <si>
    <t>B09G5RBVH9</t>
  </si>
  <si>
    <t>https://www.amazon.com/dp/B097YB4X23?psc=1</t>
  </si>
  <si>
    <t>https://images-na.ssl-images-amazon.com/images/I/51BPELxwlCL._AC_US600_.jpg</t>
  </si>
  <si>
    <t>Orange Maple Napkin Rings Fall Thanksgiving Napkin Ring Holder Buckle Leaf Napkin Ring Harvest Farmhouse Style Metal Rhinestone Napkin Rings for Thanksgiving Wedding Party Dinner Decor (12)</t>
  </si>
  <si>
    <t>69</t>
  </si>
  <si>
    <t>2021-06-25</t>
  </si>
  <si>
    <t>9.21 x 3.7 x 2.6 inches</t>
  </si>
  <si>
    <t>B07VCJSJSY</t>
  </si>
  <si>
    <t>https://www.amazon.com/dp/B07VCJSJSY?psc=1</t>
  </si>
  <si>
    <t>https://m.media-amazon.com/images/I/51uXTiz8IQL._AC_US600_.jpg</t>
  </si>
  <si>
    <t>Amyzor</t>
  </si>
  <si>
    <t>50pcs Laser Cut Butterfly Napkin Rings Holder for Dinners Tables Everyday Wedding Anniversray Party Decor Baby Bridal Shower</t>
  </si>
  <si>
    <t>437</t>
  </si>
  <si>
    <t xml:space="preserve">公司名称：Amyzor
办公地址：
201,Unit 7,Building 25,Fuxing First District,Beiyuan Street,
Yiwu
Zhejiang
322000
CN
</t>
  </si>
  <si>
    <t>0.81 ounces</t>
  </si>
  <si>
    <t>9 x 2.4 x 0.6 inches</t>
  </si>
  <si>
    <t>B093SGQ2LW</t>
  </si>
  <si>
    <t>https://www.amazon.com/dp/B093SGQ2LW?psc=1</t>
  </si>
  <si>
    <t>https://m.media-amazon.com/images/I/411Cur7EyvS._AC_US600_.jpg</t>
  </si>
  <si>
    <t>Lekoch</t>
  </si>
  <si>
    <t>Lekoch 50pcs Disposable Rose Flower Paper Napkin Rings,Leaf Vine Serviette Rings for Table Decoration,Wedding,Party (Rose Flo</t>
  </si>
  <si>
    <t>291</t>
  </si>
  <si>
    <t>2021-05-26</t>
  </si>
  <si>
    <t>Lekoch Direct</t>
  </si>
  <si>
    <t xml:space="preserve">公司名称：HANGZHOU YUHANG LEKEQU MAOYI SHANGHANG
办公地址：
五常街道五常大道181号8幢201-3-1室
杭州市
余杭区
浙江省
311100
CN
</t>
  </si>
  <si>
    <t>6.38 x 2.4 x 0.79 inches</t>
  </si>
  <si>
    <t>B0B11S1H2F</t>
  </si>
  <si>
    <t>B0B5X7JY6K</t>
  </si>
  <si>
    <t>https://www.amazon.com/dp/B0B11S1H2F?psc=1</t>
  </si>
  <si>
    <t>https://m.media-amazon.com/images/I/41Vtku35jFL._AC_US600_.jpg</t>
  </si>
  <si>
    <t>Worthyeah</t>
  </si>
  <si>
    <t>WORTHYEAH Woven Napkin Rings Set of 12, Hand-Woven Farmhouse Napkin Rings, Water Hyacinth Napkin Rings for Birthday Party, Wedding, Christmas, Thanksgiving Decorations</t>
  </si>
  <si>
    <t>197</t>
  </si>
  <si>
    <t>Worthyeah Direct</t>
  </si>
  <si>
    <t xml:space="preserve">公司名称：Shandonghuomulisiguojimaoyiyouxiangongsi
办公地址：
新村西路179号鑫城中心
青年创业园C座5层511号
淄博
张店
山东
255000
CN
</t>
  </si>
  <si>
    <t>8.4 x 6.3 x 2.1 inches</t>
  </si>
  <si>
    <t>B09JBLVH4Q</t>
  </si>
  <si>
    <t>B09JZR2PJL</t>
  </si>
  <si>
    <t>Color: Kraft</t>
  </si>
  <si>
    <t>https://www.amazon.com/dp/B09JBLVH4Q?psc=1</t>
  </si>
  <si>
    <t>https://images-na.ssl-images-amazon.com/images/I/31f9A-F-rQL._AC_US600_.jpg</t>
  </si>
  <si>
    <t>Royal Kitchen</t>
  </si>
  <si>
    <t>Royal Kitchen Paper Napkin Rings, Self-Adhesive Napkin Bands, Bulk Pack of 500, Natural Kraft</t>
  </si>
  <si>
    <t>Health &amp; Household:Household Supplies:Paper &amp; Plastic:Disposable Napkins</t>
  </si>
  <si>
    <t>211</t>
  </si>
  <si>
    <t>2021-10-19</t>
  </si>
  <si>
    <t>Royal Kitchen Storefront</t>
  </si>
  <si>
    <t xml:space="preserve">公司名称：Royal Kitchen Store Front
办公地址：
5071 Manzano st
Camarillo
CA
93012
US
</t>
  </si>
  <si>
    <t>5.87 x 3.19 x 1.62 inches</t>
  </si>
  <si>
    <t>B08TMQ3T52</t>
  </si>
  <si>
    <t>https://www.amazon.com/dp/B08TMQ3T52?psc=1</t>
  </si>
  <si>
    <t>https://images-na.ssl-images-amazon.com/images/I/51GiMI1ZNVL._AC_US600_.jpg</t>
  </si>
  <si>
    <t>Tayis</t>
  </si>
  <si>
    <t>Tayis Metallic Floral Napkin Rings Set of 6, Blue Napkin Rings for Table Decoration, Wedding Party, Holiday Dinner Banquet, B</t>
  </si>
  <si>
    <t>264</t>
  </si>
  <si>
    <t>2021-02-18</t>
  </si>
  <si>
    <t>Fuaxin</t>
  </si>
  <si>
    <t xml:space="preserve">公司名称：shenzhenshi fuhuaxin jingmiwujinsujiao youxiangong
办公地址：
平湖街道
平龙路新木村新园工业区38号1楼102
深圳市
龙岗区
广东省
518111
CN
</t>
  </si>
  <si>
    <t>7.05 x 5.67 x 1.89 inches</t>
  </si>
  <si>
    <t>B00NQ3CRTU</t>
  </si>
  <si>
    <t>https://www.amazon.com/dp/B00NQ3CRTU?psc=1</t>
  </si>
  <si>
    <t>https://m.media-amazon.com/images/I/51i+SfRFHdL._AC_US600_.jpg</t>
  </si>
  <si>
    <t>Shalinindia Handmade Indian Gold Beaded Napkin Rings - Set of 6 Rings</t>
  </si>
  <si>
    <t>286</t>
  </si>
  <si>
    <t>2015-08-26</t>
  </si>
  <si>
    <t>stamps world</t>
  </si>
  <si>
    <t xml:space="preserve">公司名称：Mohit raghav
办公地址：
S-82 INDUSTRIAL AREA , SAHIBABAD , GHAZIABAD
201010
UTTAR PRADESH
201010
IN
</t>
  </si>
  <si>
    <t>10 x 6 x 4 inches</t>
  </si>
  <si>
    <t>B09CL25C5F</t>
  </si>
  <si>
    <t>B09YTY6G1Y</t>
  </si>
  <si>
    <t>https://www.amazon.com/dp/B09CL25C5F?psc=1</t>
  </si>
  <si>
    <t>https://images-na.ssl-images-amazon.com/images/I/51gr2fTkebL._AC_US600_.jpg</t>
  </si>
  <si>
    <t>24 Pcs Metal Spiral Napkin Rings Buckles Serviette Napkin Holders Dinner Napkin Ring Holders for Weddings Thanksgiving Christmas Receptions Banquet Buffet Table Exquisite Simple Napkin Decor (Gold)</t>
  </si>
  <si>
    <t>180</t>
  </si>
  <si>
    <t>9.29 x 7.01 x 2.05 inches</t>
  </si>
  <si>
    <t>B0B1M3NBWZ</t>
  </si>
  <si>
    <t>https://www.amazon.com/dp/B0B1M3NBWZ?psc=1</t>
  </si>
  <si>
    <t>https://images-na.ssl-images-amazon.com/images/I/41IgNN7ebsL._AC_US600_.jpg</t>
  </si>
  <si>
    <t>SSRSQIQI</t>
  </si>
  <si>
    <t>Silver Diamond Napkin Rings Set of 6, Rhinestone Napkin Holder for Dining, Easter, Thanksgiving, Wedding,Bling Cloth Holder F</t>
  </si>
  <si>
    <t>265</t>
  </si>
  <si>
    <t>2022-06-23</t>
  </si>
  <si>
    <t>7.72 x 5.43 x 1.34 inches</t>
  </si>
  <si>
    <t>B0BB5D4324</t>
  </si>
  <si>
    <t>B08HR4LL9L</t>
  </si>
  <si>
    <t>金属+木材</t>
  </si>
  <si>
    <t>https://www.amazon.com/dp/B0BB5D4324?psc=1</t>
  </si>
  <si>
    <t>https://m.media-amazon.com/images/I/41a8d3+o9kL._AC_US600_.jpg</t>
  </si>
  <si>
    <t>Thanksgiving Fall Themed Napkin Rings - Harvest Maple Wood &amp; Pumpkin Cloth Napkin Holder for Table Setting - Fall Banquet, Thanksgivin, Christmas or Wedding Table Decor (6pc, Harvest Wood)</t>
  </si>
  <si>
    <t>54</t>
  </si>
  <si>
    <t>2022-09-08</t>
  </si>
  <si>
    <t>B09H5MY4JN</t>
  </si>
  <si>
    <t>https://www.amazon.com/dp/B09H5MY4JN?psc=1</t>
  </si>
  <si>
    <t>https://m.media-amazon.com/images/I/51TgGVoPVkL._AC_US600_.jpg</t>
  </si>
  <si>
    <t>Getfitsoo</t>
  </si>
  <si>
    <t>Getfitsoo Christmas Napkin Rings Set of 4, Thanksgiving Napkin Rings Bells Napkin Rings with Green and Red Bell for Christmas</t>
  </si>
  <si>
    <t>236</t>
  </si>
  <si>
    <t>2021-10-15</t>
  </si>
  <si>
    <t>QSX</t>
  </si>
  <si>
    <t xml:space="preserve">公司名称：Shen Zhen Qiansixun Technology Co.LTD
办公地址：
Fu Ning Gao Xin Industrial Park Bldg D Floor 2
Fuyong Street Xintian Road NO.71
Shenzhen Bao'an
Guangdong
518103
CN
</t>
  </si>
  <si>
    <t>4.5 ounces</t>
  </si>
  <si>
    <t>4.45 x 2.56 x 2.48 inches</t>
  </si>
  <si>
    <t>B09C2X4LFM</t>
  </si>
  <si>
    <t>B09C2Z9BMZ</t>
  </si>
  <si>
    <t>Item Package Quantity: 6 | Color: Gold</t>
  </si>
  <si>
    <t>https://www.amazon.com/dp/B09C2X4LFM?psc=1</t>
  </si>
  <si>
    <t>https://m.media-amazon.com/images/I/61eA8bkrs+L._AC_US600_.jpg</t>
  </si>
  <si>
    <t>Snowflake Napkin Rings Xmas Christmas Napkin Holder Ring Christmas Snowflake Napkin Holder Metal Alloy Rhinestone Pearl Napkin Rings Serviette Buckle for Xmas Wedding Party Table Decor (Gold, 6)</t>
  </si>
  <si>
    <t>112</t>
  </si>
  <si>
    <t>4.41 x 2.48 x 2.44 inches</t>
  </si>
  <si>
    <t>B08PBH7LVF</t>
  </si>
  <si>
    <t>B08S49WRL2</t>
  </si>
  <si>
    <t>https://www.amazon.com/dp/B08PBH7LVF?psc=1</t>
  </si>
  <si>
    <t>https://images-na.ssl-images-amazon.com/images/I/51G1yO4uxsL._AC_US600_.jpg</t>
  </si>
  <si>
    <t>YourKart</t>
  </si>
  <si>
    <t>YourKart Handmade Indian Beaded Napkin Rings for Christmas, Thanksgiving, Holiday Party, Dinner Party - Napkin Holder Set of 6 (Green)</t>
  </si>
  <si>
    <t>KPAVIR ®</t>
  </si>
  <si>
    <t xml:space="preserve">公司名称：Karamvir
办公地址：
S.No-210, Street No-9, Yadav Nagar
Kankarwali
Rewari
Haryana
123401
IN
</t>
  </si>
  <si>
    <t>6.38 x 4.49 x 1.38 inches</t>
  </si>
  <si>
    <t>B07THVZ6P7</t>
  </si>
  <si>
    <t>https://www.amazon.com/dp/B07THVZ6P7?psc=1</t>
  </si>
  <si>
    <t>https://m.media-amazon.com/images/I/31xdpd0VIEL._AC_US600_.jpg</t>
  </si>
  <si>
    <t>Gmark Paper Napkin Band Box of 500, Paper napkin rings self adhesive (Biege) GM1105A</t>
  </si>
  <si>
    <t>357</t>
  </si>
  <si>
    <t>2019-08-15</t>
  </si>
  <si>
    <t>5 x 3 x 2 inches</t>
  </si>
  <si>
    <t>B08TWMWVK3</t>
  </si>
  <si>
    <t>B0B3XDTCGQ</t>
  </si>
  <si>
    <t>Style: gold bowknot 18</t>
  </si>
  <si>
    <t>https://www.amazon.com/dp/B08TWMWVK3?psc=1</t>
  </si>
  <si>
    <t>https://images-na.ssl-images-amazon.com/images/I/51+lExKe-uL._AC_US600_.jpg</t>
  </si>
  <si>
    <t>BEAVOING</t>
  </si>
  <si>
    <t>BEAVOING Pack of 18 Napkin Rings Alloy Hollow Out Flower Napkin Holder Dinning Table Napkin Ring for Dinner Parties Wedding Banquet Table Setting Family Gatherings Table Decor (Gold Bowknot, 18)</t>
  </si>
  <si>
    <t>199</t>
  </si>
  <si>
    <t>2021-03-31</t>
  </si>
  <si>
    <t>BEAVO</t>
  </si>
  <si>
    <t>6.14 x 4.17 x 2.6 inches</t>
  </si>
  <si>
    <t>B07NSZB2DQ</t>
  </si>
  <si>
    <t>B07VWLBWDZ</t>
  </si>
  <si>
    <t>https://www.amazon.com/dp/B07NSZB2DQ?psc=1</t>
  </si>
  <si>
    <t>https://m.media-amazon.com/images/I/51gWkvN0jpS._AC_US600_.jpg</t>
  </si>
  <si>
    <t>Divine Glance Handmade Round Mesh Napkin Rings Holder for Dinning Table Parties Everyday, Set of 6 (Gold)</t>
  </si>
  <si>
    <t>257</t>
  </si>
  <si>
    <t>2019-04-23</t>
  </si>
  <si>
    <t>8.1 x 2.1 x 1.2 inches</t>
  </si>
  <si>
    <t>B09YD25ZBD</t>
  </si>
  <si>
    <t>B0BBTB8Q6Q</t>
  </si>
  <si>
    <t>Size: 12 | Color: Wood Bead</t>
  </si>
  <si>
    <t>https://www.amazon.com/dp/B09YD25ZBD?psc=1</t>
  </si>
  <si>
    <t>https://m.media-amazon.com/images/I/51CTQMmm1YL._AC_US600_.jpg</t>
  </si>
  <si>
    <t>Kintyno Napkin Rings Set of 12 Farmhouse Boho Wood Tassel Napkin Ring, Beaded Elastic Napkin Rings with Prayer Wood Beads Wall Garland Decoration</t>
  </si>
  <si>
    <t>160</t>
  </si>
  <si>
    <t>2022-06-14</t>
  </si>
  <si>
    <t>6.77 x 6.42 x 2.44 inches</t>
  </si>
  <si>
    <t>B09C1GD17K</t>
  </si>
  <si>
    <t>https://www.amazon.com/dp/B09C1GD17K?psc=1</t>
  </si>
  <si>
    <t>https://images-na.ssl-images-amazon.com/images/I/618GamNElWL._AC_US600_.jpg</t>
  </si>
  <si>
    <t>12 Pieces Christmas Napkin Rings Napkin Holder with Pine Cone Pine Needle Red Berries Live-like Handmade Napkin Ring Holder X</t>
  </si>
  <si>
    <t>246</t>
  </si>
  <si>
    <t>2021-10-07</t>
  </si>
  <si>
    <t>8.15 x 7.44 x 2.28 inches</t>
  </si>
  <si>
    <t>B0B6W6C2GH</t>
  </si>
  <si>
    <t>B09KH5GN3L</t>
  </si>
  <si>
    <t>Style: Snowflakes Style</t>
  </si>
  <si>
    <t>https://www.amazon.com/dp/B0B6W6C2GH?psc=1</t>
  </si>
  <si>
    <t>https://m.media-amazon.com/images/I/51Wl8MPCDeL._AC_US600_.jpg</t>
  </si>
  <si>
    <t>12 Pieces Christmas Napkin Rings Set, Include 6 Piece Napkin Rings Dinning Table Setting Decors with 6 Piece Solid Color Dinner Napkins for Casual or Formal Occasions (Snowflakes Style)</t>
  </si>
  <si>
    <t>168</t>
  </si>
  <si>
    <t>2022-07-18</t>
  </si>
  <si>
    <t>10.24 x 6.57 x 2.28 inches</t>
  </si>
  <si>
    <t>B09Z6RR4CP</t>
  </si>
  <si>
    <t>https://www.amazon.com/dp/B09Z6RR4CP?psc=1</t>
  </si>
  <si>
    <t>https://m.media-amazon.com/images/I/61VpAAUxLFL._AC_US600_.jpg</t>
  </si>
  <si>
    <t>Hotop Napkin Rings Wedding Holder Metal Leaves Napkins Rhinestone Buckle for Wedding,Mother’s Day, Party Celebrate Festival D</t>
  </si>
  <si>
    <t>309</t>
  </si>
  <si>
    <t>2022-06-24</t>
  </si>
  <si>
    <t>10 x 6.38 x 1.65 inches</t>
  </si>
  <si>
    <t>B09WRDFXN4</t>
  </si>
  <si>
    <t>https://www.amazon.com/dp/B09WRDFXN4?psc=1</t>
  </si>
  <si>
    <t>https://images-na.ssl-images-amazon.com/images/I/51naMDLt+VL._AC_US600_.jpg</t>
  </si>
  <si>
    <t>Potchen</t>
  </si>
  <si>
    <t>Set of 24 Rustic Farmhouse Woven Napkin Rings Natural Water Hyacinth Napkin Holders by Handmade Round Woven Napkin Rings Holder Boho Grass Napkin Ring for Wedding Dining Party Table Decorations</t>
  </si>
  <si>
    <t>220</t>
  </si>
  <si>
    <t>2022-03-29</t>
  </si>
  <si>
    <t>Wenanbeino</t>
  </si>
  <si>
    <t xml:space="preserve">公司名称：Shenzhenshiweinanwangluokejiyouxiangongsi
办公地址：
泰然六路
泰然科技园206栋三层东328室-A18
福田区
沙头街道天安社区
深圳市
518000
CN
</t>
  </si>
  <si>
    <t>10 x 8.58 x 2.2 inches</t>
  </si>
  <si>
    <t>B006T0IZIY</t>
  </si>
  <si>
    <t>https://www.amazon.com/dp/B006T0IZIY?psc=1</t>
  </si>
  <si>
    <t>https://m.media-amazon.com/images/I/51YI+PyRFcL._AC_US600_.jpg</t>
  </si>
  <si>
    <t>Global Crafts</t>
  </si>
  <si>
    <t>Global Crafts Mahogany Wood Animal Napkin Rings - Set of Six</t>
  </si>
  <si>
    <t>341</t>
  </si>
  <si>
    <t>2014-06-05</t>
  </si>
  <si>
    <t>GiftsWithHumanity</t>
  </si>
  <si>
    <t xml:space="preserve">公司名称：Global Artisan Products, Inc.
电话号码：1-866-468-3438
办公地址：
4920 Commerce Parkway, Unit 8
WARRENSVILLE HEIGHTS
OH
44128
US
</t>
  </si>
  <si>
    <t>B09B9QDG91</t>
  </si>
  <si>
    <t>https://www.amazon.com/dp/B09B9QDG91?psc=1</t>
  </si>
  <si>
    <t>https://images-na.ssl-images-amazon.com/images/I/51wZNncZcvL._AC_US600_.jpg</t>
  </si>
  <si>
    <t>JOINSI</t>
  </si>
  <si>
    <t>JOINSI 8Pcs Christmas Napkin Rings for Dinning Table Decoration Holiday Party Home</t>
  </si>
  <si>
    <t xml:space="preserve">公司名称：jiangmenshizhongximaoyiyouxiangongsi
办公地址：
xinhuiqudazezhenbeiyangqubeiyangshichang5xiang10hao
jiangmenshi
guangdongsheng
529100
CN
</t>
  </si>
  <si>
    <t>5.2 x 2.8 x 2.13 inches</t>
  </si>
  <si>
    <t>B08P62XSY2</t>
  </si>
  <si>
    <t>B08P63J4YJ</t>
  </si>
  <si>
    <t>https://www.amazon.com/dp/B08P62XSY2?psc=1</t>
  </si>
  <si>
    <t>https://m.media-amazon.com/images/I/41PIa7PEyiL._AC_US600_.jpg</t>
  </si>
  <si>
    <t>Ajuny Handmade Set of 12 Wooden Decorative Napkin Rings for Dinner Party Table Decor 1.5 inch</t>
  </si>
  <si>
    <t>159</t>
  </si>
  <si>
    <t>India House Designs</t>
  </si>
  <si>
    <t>8.31 x 5.55 x 2.87 inches</t>
  </si>
  <si>
    <t>B0B2QXM3KL</t>
  </si>
  <si>
    <t>https://www.amazon.com/dp/B0B2QXM3KL?psc=1</t>
  </si>
  <si>
    <t>https://m.media-amazon.com/images/I/6134Bv9TMML._AC_US600_.jpg</t>
  </si>
  <si>
    <t>Yungyan</t>
  </si>
  <si>
    <t>Yungyan 6 Pieces Pine Cone Christmas Napkin Rattan Rings Holder Napkin Holders Xmas Napkin Ring Rustic Napkin Ring for Christ</t>
  </si>
  <si>
    <t>297</t>
  </si>
  <si>
    <t>2022-08-05</t>
  </si>
  <si>
    <t>Tongpeacun</t>
  </si>
  <si>
    <t xml:space="preserve">公司名称：hefei tongcun dianzishangwuyouxiangongsi
办公地址：
莲花路558号
合肥百乐门名品广场11幢1004
合肥市
经济技术开发区
安徽省
230000
CN
</t>
  </si>
  <si>
    <t>6.77 x 4.29 x 3.9 inches</t>
  </si>
  <si>
    <t>B08WL4M88Z</t>
  </si>
  <si>
    <t>B09MQNND5W</t>
  </si>
  <si>
    <t>Item Shape: Round</t>
  </si>
  <si>
    <t>https://www.amazon.com/dp/B08WL4M88Z?psc=1</t>
  </si>
  <si>
    <t>https://images-na.ssl-images-amazon.com/images/I/41+75wMkH8L._AC_US600_.jpg</t>
  </si>
  <si>
    <t>THE ASCENT MEMORIAL</t>
  </si>
  <si>
    <t>THE ASCENT MEMORIAL Wooden Napkin Rings Set of 6 for Dinning Table Decor | Wood Napkin Holder Set of Six for Dinner Table Decoration | Napkin Ring for Home and Kitchen Decor</t>
  </si>
  <si>
    <t>189</t>
  </si>
  <si>
    <t>2021-03-16</t>
  </si>
  <si>
    <t>The ascent</t>
  </si>
  <si>
    <t xml:space="preserve">公司名称：The Ascent
办公地址：
The Ascent
Moaradabad
Moradabad
Uttar Pradesh
244001
IN
</t>
  </si>
  <si>
    <t>0.705 ounces</t>
  </si>
  <si>
    <t>2 x 1.2 x 2 inches</t>
  </si>
  <si>
    <t>B09YNB8KWV</t>
  </si>
  <si>
    <t>https://www.amazon.com/dp/B09YNB8KWV?psc=1</t>
  </si>
  <si>
    <t>https://m.media-amazon.com/images/I/51U0q0zq12L._AC_US600_.jpg</t>
  </si>
  <si>
    <t>BARIEN</t>
  </si>
  <si>
    <t>BARIEN Set of 20 Round Woven Napkin Rings, Wicker Napkin Ring by Natural Water Hyacinth, Handmade Napkin Holder for Party, We</t>
  </si>
  <si>
    <t>343</t>
  </si>
  <si>
    <t>2022-06-26</t>
  </si>
  <si>
    <t>VN</t>
  </si>
  <si>
    <t xml:space="preserve">公司名称：Bui Mai Quynh
办公地址：
1/1/3B4 LINH DONG, P. LINH DONG
TP THU DUC
HO CHI MINH
700000
VN
</t>
  </si>
  <si>
    <t>12.36 x 4.96 x 4.92 inches</t>
  </si>
  <si>
    <t>B09GPRLQ23</t>
  </si>
  <si>
    <t>B09GPQNQN2</t>
  </si>
  <si>
    <t>Item Package Quantity: 6 | Color: Pumpkin Leaf Ring</t>
  </si>
  <si>
    <t>https://www.amazon.com/dp/B09GPRLQ23?psc=1</t>
  </si>
  <si>
    <t>https://images-na.ssl-images-amazon.com/images/I/51w5yOQE0GL._AC_US600_.jpg</t>
  </si>
  <si>
    <t>Fall Napkin Rings Set of 6 Thanksgiving Leaf Pumpkin Napkin Holders Metal Napkin Ring Decor for Christmas Parties, Table Decoration (Pumpkin Leaf Ring, 6)</t>
  </si>
  <si>
    <t>2021-10-06</t>
  </si>
  <si>
    <t>10.79 x 7.05 x 1.73 inches</t>
  </si>
  <si>
    <t>B08DHJTF6Q</t>
  </si>
  <si>
    <t>B09Y1RS7BH</t>
  </si>
  <si>
    <t>Size: water hyacinth-6</t>
  </si>
  <si>
    <t>https://www.amazon.com/dp/B08DHJTF6Q?psc=1</t>
  </si>
  <si>
    <t>https://m.media-amazon.com/images/I/418OG1tJ0yL._AC_US600_.jpg</t>
  </si>
  <si>
    <t>ZKZNsmart</t>
  </si>
  <si>
    <t>ZKZNsmart Woven Napkin Rings, Natural Water Hyacinth Woven Napkin Buckle, Handmade Braided Napkin Holder</t>
  </si>
  <si>
    <t>200</t>
  </si>
  <si>
    <t>2020-10-12</t>
  </si>
  <si>
    <t xml:space="preserve">公司名称：zhongketianjinzhinengkejiyouxiangongsi
办公地址：
Broward
Pompano Beach
FL
33068
US
</t>
  </si>
  <si>
    <t>1.94 ounces</t>
  </si>
  <si>
    <t>5.59 x 4.25 x 2.13 inches</t>
  </si>
  <si>
    <t>B07ZFHHVVC</t>
  </si>
  <si>
    <t>B08H15VJQR</t>
  </si>
  <si>
    <t>https://www.amazon.com/dp/B07ZFHHVVC?psc=1</t>
  </si>
  <si>
    <t>https://images-na.ssl-images-amazon.com/images/I/51LPVbuw4-L._AC_US600_.jpg</t>
  </si>
  <si>
    <t>Boao</t>
  </si>
  <si>
    <t>Boao 6 Pieces Snowflake Napkin Rings Christmas Snowflake Napkin Holder Rings for Christmas Holiday Table Decoration Supplies (Gold)</t>
  </si>
  <si>
    <t>209</t>
  </si>
  <si>
    <t>2019-11-02</t>
  </si>
  <si>
    <t>Hsei</t>
  </si>
  <si>
    <t xml:space="preserve">公司名称：SHENZHENSHI HAOSEN WANGLUOKEJI YOUXIANGONGSI
办公地址：
坂田街道坂田社区贝尔路
高新技术工业园一号综合楼311A
深圳市
龙岗区
广东省
518129
CN
</t>
  </si>
  <si>
    <t>2.89 ounces</t>
  </si>
  <si>
    <t>5.12 x 3.15 x 1.97 inches</t>
  </si>
  <si>
    <t>B0B8SRTD1V</t>
  </si>
  <si>
    <t>https://www.amazon.com/dp/B0B8SRTD1V?psc=1</t>
  </si>
  <si>
    <t>https://images-na.ssl-images-amazon.com/images/I/61BkhIGjdrL._AC_US600_.jpg</t>
  </si>
  <si>
    <t>Mimorou</t>
  </si>
  <si>
    <t>20 Pcs Pumpkin Napkin Ring Holders Fall Napkin Rings Thanksgiving Napkin Rings Metal Pumpkin Dinner Tables Rings for Thanksgiving Halloween Dinner Parties Family Gathering Antique Gold</t>
  </si>
  <si>
    <t>136</t>
  </si>
  <si>
    <t>2022-08-16</t>
  </si>
  <si>
    <t>Titaani</t>
  </si>
  <si>
    <t xml:space="preserve">公司名称：shenzhenshi daili wangluokejiyouxiangongsi
办公地址：
longhuaqudalangjiedaolangkoushequhuayuelu150hao
chaoloftwenhuachuangyiyuanEdong409C1
shenzhenshi
guangdongsheng
518110
CN
</t>
  </si>
  <si>
    <t>13.1 ounces</t>
  </si>
  <si>
    <t>9.09 x 3.9 x 1.57 inches</t>
  </si>
  <si>
    <t>B097XZX971</t>
  </si>
  <si>
    <t>https://www.amazon.com/dp/B097XZX971?psc=1</t>
  </si>
  <si>
    <t>https://m.media-amazon.com/images/I/51cSt+gwulL._AC_US600_.jpg</t>
  </si>
  <si>
    <t>Thanksgiving 12 Pieces Leaf Napkin Ring Holder Leaves Napkin Buckle Fall Napkin Ring Metal Rhinestone Napkin Rings Serviette</t>
  </si>
  <si>
    <t>2021-08-23</t>
  </si>
  <si>
    <t>8.39 x 4.53 x 1.77 inches</t>
  </si>
  <si>
    <t>B09B55LLZP</t>
  </si>
  <si>
    <t>https://www.amazon.com/dp/B09B55LLZP?psc=1</t>
  </si>
  <si>
    <t>https://images-na.ssl-images-amazon.com/images/I/51MmEyZApnL._AC_US600_.jpg</t>
  </si>
  <si>
    <t>6 Pieces Fall Napkin Ring Thanksgiving Napkin Ring Holder Buckle Fall Themed Harvest Napkin Holder Maple Pumpkin Napkin Ring</t>
  </si>
  <si>
    <t>2021-07-24</t>
  </si>
  <si>
    <t>7.05 x 6.46 x 2.56 inches</t>
  </si>
  <si>
    <t>B08PB6SGGN</t>
  </si>
  <si>
    <t>https://www.amazon.com/dp/B08PB6SGGN?psc=1</t>
  </si>
  <si>
    <t>https://m.media-amazon.com/images/I/51ceHb+WOKL._AC_US600_.jpg</t>
  </si>
  <si>
    <t>OwnMy</t>
  </si>
  <si>
    <t>OwnMy Set of 6 Crystal Beads Napkin Rings Handcraft Sparkly Decorative Napkin Rings for Cloth Napkins Napkin Ring Holders for</t>
  </si>
  <si>
    <t>413</t>
  </si>
  <si>
    <t>2021-01-19</t>
  </si>
  <si>
    <t>newgoal</t>
  </si>
  <si>
    <t xml:space="preserve">公司名称：Shenzhen Sanzhi Trading Co., Ltd
办公地址：
210 Jiayi Building,Fanshen RD,XinAn Street,BaoAn
Shenzhen
Guangdong
518000
CN
</t>
  </si>
  <si>
    <t>6.06 x 5.55 x 2.72 inches</t>
  </si>
  <si>
    <t>B09PY8Y6YK</t>
  </si>
  <si>
    <t>https://www.amazon.com/dp/B09PY8Y6YK?psc=1</t>
  </si>
  <si>
    <t>https://m.media-amazon.com/images/I/51IxXKwngmL._AC_US600_.jpg</t>
  </si>
  <si>
    <t>ODDIER</t>
  </si>
  <si>
    <t>ODDIER Leaf Napkins Rings Set of 12, Table Napkin Holder for Table Setting, Metal Napkin Holder Rings Dining Table Decoration</t>
  </si>
  <si>
    <t>268</t>
  </si>
  <si>
    <t>lphone</t>
  </si>
  <si>
    <t xml:space="preserve">公司名称：Guangzhou Lefeng Baozhuang Cailiao Youxian Gongsi
办公地址：
南村镇里仁洞村马庄工业街27号
2栋102房
广州
番禺
广东
511449
CN
</t>
  </si>
  <si>
    <t>8.7 ounces</t>
  </si>
  <si>
    <t>7.83 x 6.06 x 2.05 inches</t>
  </si>
  <si>
    <t>B0B8ZKT5MN</t>
  </si>
  <si>
    <t>https://www.amazon.com/dp/B0B8ZKT5MN?psc=1</t>
  </si>
  <si>
    <t>https://m.media-amazon.com/images/I/518sHXXhdBL._AC_US600_.jpg</t>
  </si>
  <si>
    <t>12 Pieces Thanksgiving Napkin Rings and Thanksgiving Cloth Napkin Maple Leaves Napkin Holders for Autumn Thanksgiving Harvest</t>
  </si>
  <si>
    <t>279</t>
  </si>
  <si>
    <t>2022-08-08</t>
  </si>
  <si>
    <t>15 ounces</t>
  </si>
  <si>
    <t>10.2 x 5.55 x 2.52 inches</t>
  </si>
  <si>
    <t>B092S26X76</t>
  </si>
  <si>
    <t>B092S4WFXR</t>
  </si>
  <si>
    <t>Style: A 24 napkin ring</t>
  </si>
  <si>
    <t>https://www.amazon.com/dp/B092S26X76?psc=1</t>
  </si>
  <si>
    <t>https://m.media-amazon.com/images/I/51eJt35EXES._AC_US600_.jpg</t>
  </si>
  <si>
    <t>HSWE</t>
  </si>
  <si>
    <t>Set of 24 Napkin Rings, Round Metal Serviette Buckles Holder Hollow Out Napkin Holder for Wedding Party Dinner Christmas Holidays Table Decoration(Gold)</t>
  </si>
  <si>
    <t>29</t>
  </si>
  <si>
    <t>2021-06-14</t>
  </si>
  <si>
    <t>HSWE Jewelry</t>
  </si>
  <si>
    <t xml:space="preserve">公司名称：Zhang Shuailing
办公地址：
Zhangzhuang ,Zhangzhuang zhai Vill. North Gaolang Township
Taikang
Henan
475400
CN
</t>
  </si>
  <si>
    <t>1.01 pounds</t>
  </si>
  <si>
    <t>7.91 x 7.83 x 1.97 inches</t>
  </si>
  <si>
    <t>B08HXWBJKF</t>
  </si>
  <si>
    <t>https://www.amazon.com/dp/B08HXWBJKF?psc=1</t>
  </si>
  <si>
    <t>https://m.media-amazon.com/images/I/51Zub6TmcXL._AC_US600_.jpg</t>
  </si>
  <si>
    <t>ZeeDix 8 Set of Halloween Pumpkin Napkin Ring Holders for Dinning Table Decoration- Rustic Dinner Tables Rings for Thanksgivi</t>
  </si>
  <si>
    <t>397</t>
  </si>
  <si>
    <t>5.98 x 2.52 x 2.09 inches</t>
  </si>
  <si>
    <t>B09Q8CRJ8S</t>
  </si>
  <si>
    <t>B0B2D8743M</t>
  </si>
  <si>
    <t>Item Shape: BW</t>
  </si>
  <si>
    <t>https://www.amazon.com/dp/B09Q8CRJ8S?psc=1</t>
  </si>
  <si>
    <t>https://m.media-amazon.com/images/I/51xhYjYKPbL._AC_US600_.jpg</t>
  </si>
  <si>
    <t>XXXFLOWER</t>
  </si>
  <si>
    <t>XXXFLOWER Napkin Rings Set of 12 Gold Cloth Napkins Holder for Wedding Party Christmas Thanksgiving (BW 12PC) (BW)</t>
  </si>
  <si>
    <t>303</t>
  </si>
  <si>
    <t>2022-02-24</t>
  </si>
  <si>
    <t>DUIAN</t>
  </si>
  <si>
    <t xml:space="preserve">公司名称：fuzhouduiankejiyouxiangongsi
办公地址：
yingzhoujiedaojianhaixincunA#lou1cengdianmianA-4hao
fuzhou
taijiang
fujian
352200
CN
</t>
  </si>
  <si>
    <t>9.02 x 6.46 x 1.77 inches</t>
  </si>
  <si>
    <t>B097FDQ39S</t>
  </si>
  <si>
    <t>树脂</t>
  </si>
  <si>
    <t>https://www.amazon.com/dp/B097FDQ39S?psc=1</t>
  </si>
  <si>
    <t>https://images-na.ssl-images-amazon.com/images/I/51XAayLWhLL._AC_US600_.jpg</t>
  </si>
  <si>
    <t>il pregio</t>
  </si>
  <si>
    <t>Red Napkin Rings, Elegant Décor Colored Resin Napkin Holder Ring Set for Christmas, Thanksgiving, Dinner Parties, Weddings, H</t>
  </si>
  <si>
    <t>263</t>
  </si>
  <si>
    <t>2021-12-16</t>
  </si>
  <si>
    <t>DEAL HUNTERS</t>
  </si>
  <si>
    <t xml:space="preserve">公司名称：SM Deals
办公地址：
P.O. Box 435
Monsey
NY
10952
US
</t>
  </si>
  <si>
    <t>8.19 x 4.65 x 2.36 inches</t>
  </si>
  <si>
    <t>B08PMS97BH</t>
  </si>
  <si>
    <t>https://www.amazon.com/dp/B08PMS97BH?psc=1</t>
  </si>
  <si>
    <t>https://m.media-amazon.com/images/I/413h5mInwnL._AC_US600_.jpg</t>
  </si>
  <si>
    <t>DII Basic Napkin Ring Collection, Decorative Rustic Farmhouse Style, Largest Set, Light Finish, 6 Piece</t>
  </si>
  <si>
    <t>245</t>
  </si>
  <si>
    <t>2020-12-11</t>
  </si>
  <si>
    <t>Amazon</t>
  </si>
  <si>
    <t>AMZ</t>
  </si>
  <si>
    <t>2 x 2 x 0.2 inches</t>
  </si>
  <si>
    <t>B07KX4GTT6</t>
  </si>
  <si>
    <t>https://www.amazon.com/dp/B07KX4GTT6?psc=1</t>
  </si>
  <si>
    <t>https://images-na.ssl-images-amazon.com/images/I/41jmorZCn-L._AC_US600_.jpg</t>
  </si>
  <si>
    <t>Elehere Beaded Napkin Rings Set of 12 Tassel Napkin Holder Boho Table Decor Gift Eco-Friendly Jute Twine Handmade</t>
  </si>
  <si>
    <t>119</t>
  </si>
  <si>
    <t>2019-10-26</t>
  </si>
  <si>
    <t>0.8 ounces</t>
  </si>
  <si>
    <t>4.9 x 3.2 x 3.2 inches</t>
  </si>
  <si>
    <t>B09QH3N6SY</t>
  </si>
  <si>
    <t>https://www.amazon.com/dp/B09QH3N6SY?psc=1</t>
  </si>
  <si>
    <t>https://images-na.ssl-images-amazon.com/images/I/51pwNrURv5L._AC_US600_.jpg</t>
  </si>
  <si>
    <t>Sacwelber</t>
  </si>
  <si>
    <t>Sacwelber Napkin Rings Set of 6 Silver Leaf Napkin Rings Metal Serviette Buckles for Party Wedding Banquet Christmas New Year</t>
  </si>
  <si>
    <t>344</t>
  </si>
  <si>
    <t>2022-03-16</t>
  </si>
  <si>
    <t>3.46 x 2.13 x 1.61 inches</t>
  </si>
  <si>
    <t>B07VYL3264</t>
  </si>
  <si>
    <t>B0BFJ6HDT6</t>
  </si>
  <si>
    <t>Size: 12 Pack | Style: Plain</t>
  </si>
  <si>
    <t>https://www.amazon.com/dp/B07VYL3264?psc=1</t>
  </si>
  <si>
    <t>https://images-na.ssl-images-amazon.com/images/I/31iheujJwiL._AC_US600_.jpg</t>
  </si>
  <si>
    <t>Artique Mind N' Creation</t>
  </si>
  <si>
    <t>Wood Napkin Rings Set of 12 - Dining Table Napkin Holder, Classic Everyday Use Thanksgiving Holiday Christmas Napkin Rings Buckles, Wedding, Festive Party Gift Farmhouse Décor for Table Decorations</t>
  </si>
  <si>
    <t>212</t>
  </si>
  <si>
    <t xml:space="preserve">公司名称：Pawan Kharb
办公地址：
RZ D-3/150, Gali no-7 Mahavir Enclave
New Delhi
Delhi
110045
IN
</t>
  </si>
  <si>
    <t>5.3 x 4.7 x 2.4 inches</t>
  </si>
  <si>
    <t>B0986TG326</t>
  </si>
  <si>
    <t>https://www.amazon.com/dp/B0986TG326?psc=1</t>
  </si>
  <si>
    <t>https://m.media-amazon.com/images/I/51uegnNs4aL._AC_US600_.jpg</t>
  </si>
  <si>
    <t>Christmas Buffalo Plaid Wood Bead Napkin Rings with Tassels Fall Wooden Bead Napkin Ring Holders Garland Farmhouse Beaded Nap</t>
  </si>
  <si>
    <t>282</t>
  </si>
  <si>
    <t>2021-07-30</t>
  </si>
  <si>
    <t>7.72 x 5.04 x 1.85 inches</t>
  </si>
  <si>
    <t>B081JR7TZ7</t>
  </si>
  <si>
    <t>https://www.amazon.com/dp/B081JR7TZ7?psc=1</t>
  </si>
  <si>
    <t>https://images-na.ssl-images-amazon.com/images/I/51Bu2wYLIaL._AC_US600_.jpg</t>
  </si>
  <si>
    <t>Christmas Napkin Rings Holders for Christmas Dinners Parties, Wedding Adornment, Table Decoration Accessories dding Adornment</t>
  </si>
  <si>
    <t>225</t>
  </si>
  <si>
    <t>2019-11-13</t>
  </si>
  <si>
    <t>6.3 x 3.1 x 2 inches</t>
  </si>
  <si>
    <t>B07X8QSM57</t>
  </si>
  <si>
    <t>https://www.amazon.com/dp/B07X8QSM57?psc=1</t>
  </si>
  <si>
    <t>https://images-na.ssl-images-amazon.com/images/I/51KdECBCAoL._AC_US600_.jpg</t>
  </si>
  <si>
    <t>Angel Isabella, LLC Fall Themed Napkin Rings: Harvest Maple Fruit Pumpkin Theme Thanksgiving Dinner Fall Gathering (12pc Pumpkin)</t>
  </si>
  <si>
    <t>132</t>
  </si>
  <si>
    <t>2019-09-28</t>
  </si>
  <si>
    <t>10.1 x 8.1 x 2.6 inches</t>
  </si>
  <si>
    <t>B0756B429V</t>
  </si>
  <si>
    <t>https://www.amazon.com/dp/B0756B429V?psc=1</t>
  </si>
  <si>
    <t>https://m.media-amazon.com/images/I/51aLwlQrEtL._AC_US600_.jpg</t>
  </si>
  <si>
    <t>Feyarl</t>
  </si>
  <si>
    <t>Feyarl Set of 8pcs Sparkly Napkin Rings Crystal Table Dinner Napkin Holders for Wedding Centerpieces Party Special Occasions</t>
  </si>
  <si>
    <t>2017-09-03</t>
  </si>
  <si>
    <t xml:space="preserve">公司名称：zhanying
办公地址：
Longjin kejiyuan Bantian Longgang
Shenzhen
Guangdong
518000
CN
</t>
  </si>
  <si>
    <t>4.49 x 4.49 x 3.54 inches</t>
  </si>
  <si>
    <t>B0BC74X25V</t>
  </si>
  <si>
    <t>https://www.amazon.com/dp/B0BC74X25V?psc=1</t>
  </si>
  <si>
    <t>https://m.media-amazon.com/images/I/517IvotjbGL._AC_US600_.jpg</t>
  </si>
  <si>
    <t>Ruisita</t>
  </si>
  <si>
    <t>Ruisita 12 Pieces Metal Napkin Rings Rhinestone Napkin Ring Holder Bead Side Serviette Napkin Buckles Set for Wedding Banquet</t>
  </si>
  <si>
    <t>359</t>
  </si>
  <si>
    <t>Ruisita Tech</t>
  </si>
  <si>
    <t xml:space="preserve">公司名称：Lilei Gu
办公地址：
西乡街道宝城花园J栋第二单元801室
深圳
宝城区
广东
518000
CN
</t>
  </si>
  <si>
    <t>11.9 ounces</t>
  </si>
  <si>
    <t>6.69 x 4.84 x 2.28 inches</t>
  </si>
  <si>
    <t>B09F2LJ9KQ</t>
  </si>
  <si>
    <t>https://www.amazon.com/dp/B09F2LJ9KQ?psc=1</t>
  </si>
  <si>
    <t>https://images-na.ssl-images-amazon.com/images/I/513hoOTjL9L._AC_US600_.jpg</t>
  </si>
  <si>
    <t>Augisteen</t>
  </si>
  <si>
    <t>Set of 6 Christmas Napkin Rings Red and Green Jingle Bell Napkin Holders Metal Napkin Buckle for Christmas Holiday Party Dinner Kitchen Table Top Decor</t>
  </si>
  <si>
    <t>207</t>
  </si>
  <si>
    <t>2021-09-09</t>
  </si>
  <si>
    <t>ParlikeenMic</t>
  </si>
  <si>
    <t xml:space="preserve">公司名称：LI ZHONGWEI
办公地址：
繁华大道与百鸟路交口
中环城C座办1004室
合肥市
经济技术开发区
安徽省
230601
CN
</t>
  </si>
  <si>
    <t>7.68 x 2.83 x 2.09 inches</t>
  </si>
  <si>
    <t>B0B3S82X8M</t>
  </si>
  <si>
    <t>https://www.amazon.com/dp/B0B3S82X8M?psc=1</t>
  </si>
  <si>
    <t>https://images-na.ssl-images-amazon.com/images/I/41GoO2ynzZL._AC_US600_.jpg</t>
  </si>
  <si>
    <t>KLOGTSIND</t>
  </si>
  <si>
    <t>Wood Bead Napkin Rings - KLOGTSIND Set of 12 Natural Wooden Beads Napkin Holders with Tassels Elastic, Boho Napkin Buckles fo</t>
  </si>
  <si>
    <t>378</t>
  </si>
  <si>
    <t>2022-09-18</t>
  </si>
  <si>
    <t>KLOGTSIND Direct</t>
  </si>
  <si>
    <t xml:space="preserve">公司名称：nanchangwokeximaoyiyouxiangongsi
办公地址：
wangchengzhen jiuyuelanwan 2 dong 1801 shi
xinjianqu
nanchangshi
jiangxisheng
330100
CN
</t>
  </si>
  <si>
    <t>7.91 x 5.94 x 1.93 inches</t>
  </si>
  <si>
    <t>B0923WS4H9</t>
  </si>
  <si>
    <t>https://www.amazon.com/dp/B0923WS4H9?psc=1</t>
  </si>
  <si>
    <t>https://images-na.ssl-images-amazon.com/images/I/51MUEV58OEL._AC_US600_.jpg</t>
  </si>
  <si>
    <t>Farmlyn Creek Gold Napkin Rings, Set of 12 for Dining Table (Metal, 1.8 Inches)</t>
  </si>
  <si>
    <t>228</t>
  </si>
  <si>
    <t>2021-09-12</t>
  </si>
  <si>
    <t>7.28 x 3.82 x 1.89 inches</t>
  </si>
  <si>
    <t>B006J1ZSLA</t>
  </si>
  <si>
    <t>https://www.amazon.com/dp/B006J1ZSLA?psc=1</t>
  </si>
  <si>
    <t>https://m.media-amazon.com/images/I/41jMLsTv-RL._AC_US600_.jpg</t>
  </si>
  <si>
    <t>DII Decorative Buffet Basics Napkin Ring Set, Hammered Gold, 12 Count</t>
  </si>
  <si>
    <t>293</t>
  </si>
  <si>
    <t>2012-01-28</t>
  </si>
  <si>
    <t>Copper Essentials</t>
  </si>
  <si>
    <t xml:space="preserve">公司名称：Munavvar Jahan
办公地址：
Kisrol,
Near Madina Masjid,
MORADABAD
UTTAR PRADESH
244001
IN
</t>
  </si>
  <si>
    <t>14 ounces</t>
  </si>
  <si>
    <t>2 x 1.5 x 1.5 inches</t>
  </si>
  <si>
    <t>B0B2WV7ZLS</t>
  </si>
  <si>
    <t>https://www.amazon.com/dp/B0B2WV7ZLS?psc=1</t>
  </si>
  <si>
    <t>https://images-na.ssl-images-amazon.com/images/I/51oJHkrvbVL._AC_US600_.jpg</t>
  </si>
  <si>
    <t>URWOOW 12 Pack Flower Napkin Rings Holders Clear Rhinestone Décor Dinner Party Wedding Christmas Gathering</t>
  </si>
  <si>
    <t>9.25 x 2.95 x 2.72 inches</t>
  </si>
  <si>
    <t>B09FJLLVYW</t>
  </si>
  <si>
    <t>B09FJNSYLK</t>
  </si>
  <si>
    <t>Size: 4.72 x 2.36 Inches | Color: Classic Style</t>
  </si>
  <si>
    <t>https://www.amazon.com/dp/B09FJLLVYW?psc=1</t>
  </si>
  <si>
    <t>https://m.media-amazon.com/images/I/51FdemZKWwL._AC_US600_.jpg</t>
  </si>
  <si>
    <t>Zopeal</t>
  </si>
  <si>
    <t>Zopeal 6 Pieces Fall Napkin Rings Pumpkin Napkin Rings Napkin Cloth Rings Napkin Ring Holder for Autumn Fall Leaves Decoration Supplies (Classic Style,4.72 x 2.36 Inches)</t>
  </si>
  <si>
    <t>181</t>
  </si>
  <si>
    <t>2021-10-16</t>
  </si>
  <si>
    <t>Thrivlone</t>
  </si>
  <si>
    <t>8.58 x 6.18 x 2.87 inches</t>
  </si>
  <si>
    <t>B08CB7SJKB</t>
  </si>
  <si>
    <t>B09MDCL6Q6</t>
  </si>
  <si>
    <t>Material Type: Plastic/Cane | Color: Natural</t>
  </si>
  <si>
    <t>https://www.amazon.com/dp/B08CB7SJKB?psc=1</t>
  </si>
  <si>
    <t>https://m.media-amazon.com/images/I/410LYMdScML._AC_US600_.jpg</t>
  </si>
  <si>
    <t>Bedding Craft</t>
  </si>
  <si>
    <t>Handmade Braided Cane Napkin Rings Holder for Dinning Table Parties Everyday,Wedding shower, Baby shower, birthday party,new years, Thanksgiving, and Family Gathering Napkin Ring, Set of 12 Natural</t>
  </si>
  <si>
    <t>104</t>
  </si>
  <si>
    <t>2020-10-28</t>
  </si>
  <si>
    <t xml:space="preserve">公司名称：ELITE BEDDING
办公地址：
16192 COASTAL HWY LEWES DELAWARE
LEWES
DE
19958-3608
US
</t>
  </si>
  <si>
    <t>12.8 ounces</t>
  </si>
  <si>
    <t>5.9 x 5.6 x 2.5 inches</t>
  </si>
  <si>
    <t>B07TBQJPD9</t>
  </si>
  <si>
    <t>https://www.amazon.com/dp/B07TBQJPD9?psc=1</t>
  </si>
  <si>
    <t>https://images-na.ssl-images-amazon.com/images/I/51nX2-BSl3L._AC_US600_.jpg</t>
  </si>
  <si>
    <t>Kaizen Casa Set of 6 Classic Braided Jute Burlap Napkin Rings (Cream, 6)</t>
  </si>
  <si>
    <t>138</t>
  </si>
  <si>
    <t>5.71 x 5.63 x 2.87 inches</t>
  </si>
  <si>
    <t>B09C5WNWHC</t>
  </si>
  <si>
    <t>B09C5VHX1G</t>
  </si>
  <si>
    <t>Item Package Quantity: 6 | Color: Silver</t>
  </si>
  <si>
    <t>https://www.amazon.com/dp/B09C5WNWHC?psc=1</t>
  </si>
  <si>
    <t>https://m.media-amazon.com/images/I/51fZTiT2AiL._AC_US600_.jpg</t>
  </si>
  <si>
    <t>Christmas Snowflake Napkin Ring Xmas Napkin Rings Holder Buckle Christmas Napkin Ring Rhinestone Metal Round Serviette Buckle for Christmas Wedding Party Table Decoration Supplies (Silver,6 Pieces)</t>
  </si>
  <si>
    <t>163</t>
  </si>
  <si>
    <t>5.47 x 2.95 x 2.36 inches</t>
  </si>
  <si>
    <t>B09B3L8NSZ</t>
  </si>
  <si>
    <t>https://www.amazon.com/dp/B09B3L8NSZ?psc=1</t>
  </si>
  <si>
    <t>https://m.media-amazon.com/images/I/51JP5A891OL._AC_US600_.jpg</t>
  </si>
  <si>
    <t>LACHELN KNOTS</t>
  </si>
  <si>
    <t>Gold Napkin Rings Set of 12 Farmhouse Thanksgiving Handmade Round Mesh Napkin Rings, Christmas Halloween Napkin Rings Dinning</t>
  </si>
  <si>
    <t>285</t>
  </si>
  <si>
    <t>2021-09-30</t>
  </si>
  <si>
    <t>EROS INTERNATIONAL</t>
  </si>
  <si>
    <t xml:space="preserve">公司名称：EROS INTERNATIONAL
办公地址：
E-124 SECTOR-63
NOIDA
Uttar Pradesh
201301
IN
</t>
  </si>
  <si>
    <t>1.7 x 1.7 x 1.5 inches</t>
  </si>
  <si>
    <t>B098XFN7TV</t>
  </si>
  <si>
    <t>https://www.amazon.com/dp/B098XFN7TV?psc=1</t>
  </si>
  <si>
    <t>https://images-na.ssl-images-amazon.com/images/I/518WR7PmUbL._AC_US600_.jpg</t>
  </si>
  <si>
    <t>Set of 12 Fall Time Napkin Rings Thanksgiving Napkin Rings Holder Buckle Wooden Gratitude Napkin Ring with Engraved Thanksgiving Serviette Buckle for Thanksgiving Wedding Dinner Holiday Decor</t>
  </si>
  <si>
    <t>96</t>
  </si>
  <si>
    <t>2021-07-08</t>
  </si>
  <si>
    <t>1.76 ounces</t>
  </si>
  <si>
    <t>6.3 x 4.76 x 1.14 inches</t>
  </si>
  <si>
    <t>B0B4SHGJS4</t>
  </si>
  <si>
    <t>https://www.amazon.com/dp/B0B4SHGJS4?psc=1</t>
  </si>
  <si>
    <t>https://images-na.ssl-images-amazon.com/images/I/51tcDeE1zDL._AC_US600_.jpg</t>
  </si>
  <si>
    <t>FRAMICS</t>
  </si>
  <si>
    <t>FRAMICS Fall Pumpkin Napkin Rings Set of 6, Thanksgiving Pumpkin Napkin Holders, Maple Leaf Harvest Napkin Buckle for Thanksg</t>
  </si>
  <si>
    <t>241</t>
  </si>
  <si>
    <t>2022-07-15</t>
  </si>
  <si>
    <t>FRAMICS DIRECT</t>
  </si>
  <si>
    <t xml:space="preserve">公司名称：Shaoxing Senge Home Textile Co., Ltd.
办公地址：
Shaoxing City Keqiao District
Fuquan town Wuyang village
Shaoxing
Zhejiang
312000
CN
</t>
  </si>
  <si>
    <t>4.8 ounces</t>
  </si>
  <si>
    <t>8.74 x 5.98 x 2.13 inches</t>
  </si>
  <si>
    <t>B09GKC3JLQ</t>
  </si>
  <si>
    <t>https://www.amazon.com/dp/B09GKC3JLQ?psc=1</t>
  </si>
  <si>
    <t>https://images-na.ssl-images-amazon.com/images/I/51REsR5W6bL._AC_US600_.jpg</t>
  </si>
  <si>
    <t>SKIING</t>
  </si>
  <si>
    <t>SKIING Christmas Napkin Rings Set of 8, Christmas Deer Christmas Tree Wreath Snowflake Pattern Napkin Holder Rings for Party</t>
  </si>
  <si>
    <t>239</t>
  </si>
  <si>
    <t>2021-09-17</t>
  </si>
  <si>
    <t>Come Wonka</t>
  </si>
  <si>
    <t xml:space="preserve">公司名称：FANG ZONG FA
办公地址：
东流路新城国际商务中心
合肥市
蜀山区
安徽省
230031
CN
</t>
  </si>
  <si>
    <t>5.93 x 4.4 x 2 inches</t>
  </si>
  <si>
    <t>B078Y4GF46</t>
  </si>
  <si>
    <t>B09BWKSNB2</t>
  </si>
  <si>
    <t>Color: Triangle Band Gold</t>
  </si>
  <si>
    <t>https://www.amazon.com/dp/B078Y4GF46?psc=1</t>
  </si>
  <si>
    <t>https://m.media-amazon.com/images/I/41UeKOvaXPL._AC_US600_.jpg</t>
  </si>
  <si>
    <t>DII Decorative Geometric Napkin Ring Set, Triangle Band Gold, 6 Count</t>
  </si>
  <si>
    <t>334</t>
  </si>
  <si>
    <t>2018-01-09</t>
  </si>
  <si>
    <t>B01AJOMCMA</t>
  </si>
  <si>
    <t>https://www.amazon.com/dp/B01AJOMCMA?psc=1</t>
  </si>
  <si>
    <t>https://m.media-amazon.com/images/I/51+896ws5bL._AC_US600_.jpg</t>
  </si>
  <si>
    <t>Shalinindia Handmade Indian Gold Beaded Napkin Rings - Set of 4 Rings</t>
  </si>
  <si>
    <t>335</t>
  </si>
  <si>
    <t>2017-01-06</t>
  </si>
  <si>
    <t>B0BGPRQPPC</t>
  </si>
  <si>
    <t>https://www.amazon.com/dp/B0BGPRQPPC?psc=1</t>
  </si>
  <si>
    <t>https://m.media-amazon.com/images/I/51bvPn5gSML._AC_US600_.jpg</t>
  </si>
  <si>
    <t>CEALXHENY</t>
  </si>
  <si>
    <t>Thanksgiving Napkin Rings Set of 12, Fall Napkin Holders Harvest Pumpkin Maple Leaf Turkey Squirrel Napkin Rings for Thanksgi</t>
  </si>
  <si>
    <t>2022-10-25</t>
  </si>
  <si>
    <t xml:space="preserve">公司名称：LUO HONG JUN
办公地址：
No.81,Mingdong Road
WUZHOU CHOUJIANG STREET
Mingda Liangping
Chongqing
322000
CN
</t>
  </si>
  <si>
    <t>4.8 x 4.13 x 1.69 inches</t>
  </si>
  <si>
    <t>B09PF59Z7G</t>
  </si>
  <si>
    <t>https://www.amazon.com/dp/B09PF59Z7G?psc=1</t>
  </si>
  <si>
    <t>https://images-na.ssl-images-amazon.com/images/I/51flUXDtnZL._AC_US600_.jpg</t>
  </si>
  <si>
    <t>WOOHERLOO</t>
  </si>
  <si>
    <t>Napkin Rings Set of 12 Flower Gold Metal HollowCut Napkin Holder Dinning Table Setting for Wedding Birthday Party Banquet Chr</t>
  </si>
  <si>
    <t>2022-02-16</t>
  </si>
  <si>
    <t>5.7 ounces</t>
  </si>
  <si>
    <t>4.96 x 4.84 x 2.76 inches</t>
  </si>
  <si>
    <t>B09C1HDGLN</t>
  </si>
  <si>
    <t>https://www.amazon.com/dp/B09C1HDGLN?psc=1</t>
  </si>
  <si>
    <t>https://m.media-amazon.com/images/I/61vXn7zGSrL._AC_US600_.jpg</t>
  </si>
  <si>
    <t>Snowflake Napkin Ring Christmas Tree Napkin Rings Christmas Xmas Napkin Holder Ring Buckle Christmas Metal Rhinestone Serviet</t>
  </si>
  <si>
    <t>2021-08-05</t>
  </si>
  <si>
    <t>8.86 x 3.31 x 2.6 inches</t>
  </si>
  <si>
    <t>B094HWZ1VP</t>
  </si>
  <si>
    <t>https://www.amazon.com/dp/B094HWZ1VP?psc=1</t>
  </si>
  <si>
    <t>https://m.media-amazon.com/images/I/51v6Ve6c8wS._AC_US600_.jpg</t>
  </si>
  <si>
    <t>Boho Napkin Rings Farmhouse Napkin Ring with Tassels Wooden Bead Napkin Holder for Wedding Table Decoration (20 Pieces)</t>
  </si>
  <si>
    <t>390</t>
  </si>
  <si>
    <t>2021-06-03</t>
  </si>
  <si>
    <t>EQuaLand</t>
  </si>
  <si>
    <t>AN</t>
  </si>
  <si>
    <t xml:space="preserve">公司名称：WUHAN YIKENAN MAOYI YOUXIANGONGSI
办公地址：
DONGHUXINJISHUKAIFAQUGUANGGUDADAO58HAOGUANNANFUXINGYIYAOYUAN
</t>
  </si>
  <si>
    <t>0.48 ounces</t>
  </si>
  <si>
    <t>8.07 x 7.8 x 2.6 inches</t>
  </si>
  <si>
    <t>B08L8BP2S7</t>
  </si>
  <si>
    <t>https://www.amazon.com/dp/B08L8BP2S7?psc=1</t>
  </si>
  <si>
    <t>https://m.media-amazon.com/images/I/411xOibeHcL._AC_US600_.jpg</t>
  </si>
  <si>
    <t>DoBthing</t>
  </si>
  <si>
    <t>DoBthing Napkin Rings Set of 6 Silver Set of 6 Napkin Rings Christmas, Holidays, Thanksgiving (deer-3)</t>
  </si>
  <si>
    <t>142</t>
  </si>
  <si>
    <t>2020-11-16</t>
  </si>
  <si>
    <t>5.51 x 2.48 x 2.09 inches</t>
  </si>
  <si>
    <t>B08TQP5YBF</t>
  </si>
  <si>
    <t>https://www.amazon.com/dp/B08TQP5YBF?psc=1</t>
  </si>
  <si>
    <t>https://m.media-amazon.com/images/I/514VzvOvJgL._AC_US600_.jpg</t>
  </si>
  <si>
    <t>Napkin Ring, Round Metal Serviette Napkin Holder for Wedding Party Dinner Table Decoration (16 Pack Gold)</t>
  </si>
  <si>
    <t>2021-03-15</t>
  </si>
  <si>
    <t xml:space="preserve">公司名称：HE REN SHUN
办公地址：
No. 65,Group 1 ,dafenshan Village,Dahe Town
Laifeng
Hubei
322000
CN
</t>
  </si>
  <si>
    <t>6.61 x 6.42 x 1.93 inches</t>
  </si>
  <si>
    <t>B08NHHJBC7</t>
  </si>
  <si>
    <t>https://www.amazon.com/dp/B08NHHJBC7?psc=1</t>
  </si>
  <si>
    <t>https://images-na.ssl-images-amazon.com/images/I/51bKBZBGmxL._AC_US600_.jpg</t>
  </si>
  <si>
    <t>Divine glance Handmade Wooden - Color-Natural Napkin Rings for Wedding Party Decoration Dinning Table Occasion Everyday, (Bla</t>
  </si>
  <si>
    <t>2021-11-18</t>
  </si>
  <si>
    <t xml:space="preserve">公司名称：Afrin
电话号码：999-795-9964
办公地址：
HOUZ KATORA
SARAI TARIN
SAMBHAL
Uttar Pradesh
244303
IN
</t>
  </si>
  <si>
    <t>1.5 pounds</t>
  </si>
  <si>
    <t>6.34 x 4.57 x 2.64 inches</t>
  </si>
  <si>
    <t>B0B7KTQS71</t>
  </si>
  <si>
    <t>https://www.amazon.com/dp/B0B7KTQS71?psc=1</t>
  </si>
  <si>
    <t>https://m.media-amazon.com/images/I/61EDrLCDp6L._AC_US600_.jpg</t>
  </si>
  <si>
    <t>Set of 24 Orange Thanksgiving Maple Leaf Napkin Rings Bulk Fall Harvest Autumn Cloth Napkin Holders Rhinestone Metal Serviett</t>
  </si>
  <si>
    <t>266</t>
  </si>
  <si>
    <t>2022-07-26</t>
  </si>
  <si>
    <t>10.7 ounces</t>
  </si>
  <si>
    <t>8.5 x 3.39 x 3.27 inches</t>
  </si>
  <si>
    <t>B09FJXW3PT</t>
  </si>
  <si>
    <t>https://www.amazon.com/dp/B09FJXW3PT?psc=1</t>
  </si>
  <si>
    <t>https://m.media-amazon.com/images/I/51T1RkfMNmS._AC_US600_.jpg</t>
  </si>
  <si>
    <t>Fun Land 24 Pack Gold Napkin Rings Hollow Out Flower Alloy Holder Table Decor Exquisite Household Floral Rhinestone Serviette</t>
  </si>
  <si>
    <t>510</t>
  </si>
  <si>
    <t>2021-10-27</t>
  </si>
  <si>
    <t>8.23 x 4.13 x 2.76 inches</t>
  </si>
  <si>
    <t>B09C24G6ZL</t>
  </si>
  <si>
    <t>https://www.amazon.com/dp/B09C24G6ZL?psc=1</t>
  </si>
  <si>
    <t>https://m.media-amazon.com/images/I/61X9Ud-bAsL._AC_US600_.jpg</t>
  </si>
  <si>
    <t>Snowflake Napkin Rings Christmas Tree Napkin Rings Xmas Napkin Ring Holder Buckle Rhinestone Metal Napkin Rings Holder Christ</t>
  </si>
  <si>
    <t>273</t>
  </si>
  <si>
    <t>2021-10-21</t>
  </si>
  <si>
    <t>5.63 x 3.78 x 2.24 inches</t>
  </si>
  <si>
    <t>B08L93DM7Q</t>
  </si>
  <si>
    <t>https://www.amazon.com/dp/B08L93DM7Q?psc=1</t>
  </si>
  <si>
    <t>https://m.media-amazon.com/images/I/51+zBetSffL._AC_US600_.jpg</t>
  </si>
  <si>
    <t>Farmhouse Pine Cone Napkin Rings Set of 4, Rustic Pinecone Napkin Ring Holders, Handmade Serviette Buckles Holder for Thanksg</t>
  </si>
  <si>
    <t>258</t>
  </si>
  <si>
    <t>2020-10-29</t>
  </si>
  <si>
    <t>0.634 ounces</t>
  </si>
  <si>
    <t>8.39 x 4.37 x 2.83 inches</t>
  </si>
  <si>
    <t>B08213PQ1Z</t>
  </si>
  <si>
    <t>https://www.amazon.com/dp/B08213PQ1Z?psc=1</t>
  </si>
  <si>
    <t>https://m.media-amazon.com/images/I/51KiZtQEp8L._AC_US600_.jpg</t>
  </si>
  <si>
    <t>Accmor Metal Mesh Napkin Rings, Gold Napkin Rings for Dinner Party, Wedding, Birthday, Family Gatherings,6 Pack</t>
  </si>
  <si>
    <t>299</t>
  </si>
  <si>
    <t>2019-11-30</t>
  </si>
  <si>
    <t>7.36 x 4.61 x 1.77 inches</t>
  </si>
  <si>
    <t>B081QT2G9T</t>
  </si>
  <si>
    <t>B081QSHVLP</t>
  </si>
  <si>
    <t>Size: 1-3/4 inch | Item Package Quantity: 12</t>
  </si>
  <si>
    <t>https://www.amazon.com/dp/B081QT2G9T?psc=1</t>
  </si>
  <si>
    <t>https://m.media-amazon.com/images/I/41VnBrmKH6L._AC_US600_.jpg</t>
  </si>
  <si>
    <t>Woodpeckers</t>
  </si>
  <si>
    <t>Vintage Unfinished Wood Napkin Rings Set of 12, 1-3/4 inch Unfinished Wooden Napkin Rings for Crafts &amp; Table Decor, by Woodpeckers</t>
  </si>
  <si>
    <t>2019-11-19</t>
  </si>
  <si>
    <t xml:space="preserve">公司名称：Woodpeckers Crafts LLC
电话号码：1-833-966-3732
办公地址：
501 PROSPECT ST STE 112
LAKEWOOD
NJ
08701-5026
US
</t>
  </si>
  <si>
    <t>8.23 x 4.33 x 0.79 inches</t>
  </si>
  <si>
    <t>B07KXKFH1P</t>
  </si>
  <si>
    <t>B07L42QH75</t>
  </si>
  <si>
    <t>https://www.amazon.com/dp/B07KXKFH1P?psc=1</t>
  </si>
  <si>
    <t>https://m.media-amazon.com/images/I/61EeVKd67oL._AC_US600_.jpg</t>
  </si>
  <si>
    <t>ITOS365 Handmade Copper Antique Round Mesh Napkin Rings Holder for Dinning Table Parties Everyday, Set of 12</t>
  </si>
  <si>
    <t>125</t>
  </si>
  <si>
    <t>2019-01-12</t>
  </si>
  <si>
    <t>B08V5624QX</t>
  </si>
  <si>
    <t>https://www.amazon.com/dp/B08V5624QX?psc=1</t>
  </si>
  <si>
    <t>https://m.media-amazon.com/images/I/513Te-12F8L._AC_US600_.jpg</t>
  </si>
  <si>
    <t>LUOLAO</t>
  </si>
  <si>
    <t>LUOLAO Handmade Wood Napkin Rings Set of 6, Cute Animal Shape Table Decor for Christmas, Thanksgiving and Other Holiday Parti</t>
  </si>
  <si>
    <t>331</t>
  </si>
  <si>
    <t>2021-02-12</t>
  </si>
  <si>
    <t xml:space="preserve">公司名称：chongqingyouliangmeidianzishangwuyouxiangongsi
办公地址：
翠渝路55号177幢2-1
重庆市
北部新区
401120
CN
</t>
  </si>
  <si>
    <t>8 x 8 x 0.63 inches</t>
  </si>
  <si>
    <t>B086975JZG</t>
  </si>
  <si>
    <t>https://www.amazon.com/dp/B086975JZG?psc=1</t>
  </si>
  <si>
    <t>https://m.media-amazon.com/images/I/51Zcxr7CthL._AC_US600_.jpg</t>
  </si>
  <si>
    <t>Getfitsoo Napkin Rings Set of 12, Gold Napkin Rings Napkin Holders for Cloth Napkins Thankgiving Wedding Christmas Party Dinn</t>
  </si>
  <si>
    <t>294</t>
  </si>
  <si>
    <t>2020-06-28</t>
  </si>
  <si>
    <t>15.2 ounces</t>
  </si>
  <si>
    <t>6.5 x 2 x 1.9 inches</t>
  </si>
  <si>
    <t>B0B5KZ9LS2</t>
  </si>
  <si>
    <t>https://www.amazon.com/dp/B0B5KZ9LS2?psc=1</t>
  </si>
  <si>
    <t>https://m.media-amazon.com/images/I/519Zi2VjGSL._AC_US600_.jpg</t>
  </si>
  <si>
    <t>Thanksgiving Rustic Napkin Rings Set of 12 Handmade Faux Leather Napkin Ring Holder for Farmhouse Fall Table Decor Wedding Ba</t>
  </si>
  <si>
    <t>319</t>
  </si>
  <si>
    <t xml:space="preserve">公司名称：suiningyuyinghuadianzishangwuyouxiangongsi
办公地址：
宁江工业园创业路
14-35号
徐州市
睢宁县
江苏省
221200
CN
</t>
  </si>
  <si>
    <t>3.56 ounces</t>
  </si>
  <si>
    <t>6.38 x 6.3 x 0.39 inches</t>
  </si>
  <si>
    <t>B08QRKC1C2</t>
  </si>
  <si>
    <t>https://www.amazon.com/dp/B08QRKC1C2?psc=1</t>
  </si>
  <si>
    <t>https://m.media-amazon.com/images/I/41ynsMAXECS._AC_US600_.jpg</t>
  </si>
  <si>
    <t>CRAFKART</t>
  </si>
  <si>
    <t>Set of 6 Napkin RingssPaper Napkin Rings | Farmhouse Napkin Rings | Rustic Cloth Napkin Rings | Metal Napkin Rings Organize</t>
  </si>
  <si>
    <t xml:space="preserve">公司名称：GALAXY ENTERPRISES
办公地址：
SIXTH FLOOR, FLAT NO. A-604, GAYATRI SRA CHSL,
UMEDA ASHRAM ROAD, BORIVALI WEST
MUMBAI
MAHARASHTRA
400092
IN
</t>
  </si>
  <si>
    <t>6.57 x 4.57 x 1.77 inches</t>
  </si>
  <si>
    <t>B08V17WS17</t>
  </si>
  <si>
    <t>B08V1CP342</t>
  </si>
  <si>
    <t>Color: 24pcs</t>
  </si>
  <si>
    <t>https://www.amazon.com/dp/B08V17WS17?psc=1</t>
  </si>
  <si>
    <t>https://images-na.ssl-images-amazon.com/images/I/51lmMArkAzL._AC_US600_.jpg</t>
  </si>
  <si>
    <t>CEALXHENY Napkin Rings Set of 24, Gold Decorative Metal Napkin Holder for Wedding Party Holiday Banquet Christmas Circle Serviette Buckle Household Decor (24PCS)</t>
  </si>
  <si>
    <t>218</t>
  </si>
  <si>
    <t>2021-04-22</t>
  </si>
  <si>
    <t>1.34 pounds</t>
  </si>
  <si>
    <t>7.68 x 7.64 x 1.81 inches</t>
  </si>
  <si>
    <t>B07L8GSY4T</t>
  </si>
  <si>
    <t>B08VGGXX7L</t>
  </si>
  <si>
    <t>Size: 12- Pack | Color: Mango Gold</t>
  </si>
  <si>
    <t>https://www.amazon.com/dp/B07L8GSY4T?psc=1</t>
  </si>
  <si>
    <t>https://m.media-amazon.com/images/I/51ozXVvcQrL._AC_US600_.jpg</t>
  </si>
  <si>
    <t>Napkin Rings Set of 12, Antler Napkin Holders, Round Napkin Rings Bulk for Party Decoration, Dinning Table, Everyday, Family Gatherings - A Great Tabletop Décor - Gold</t>
  </si>
  <si>
    <t>215</t>
  </si>
  <si>
    <t>5.87 x 4.45 x 4.09 inches</t>
  </si>
  <si>
    <t>B077MW2C5Q</t>
  </si>
  <si>
    <t>https://www.amazon.com/dp/B077MW2C5Q?psc=1</t>
  </si>
  <si>
    <t>https://m.media-amazon.com/images/I/51qQm9OGCKL._AC_US600_.jpg</t>
  </si>
  <si>
    <t>Angel Isabella Christmas Collection Napkin Rings - Cloth Napkin Holder For Table Setting, Pinecone Napkin Rings with Berries</t>
  </si>
  <si>
    <t>394</t>
  </si>
  <si>
    <t>2018-01-18</t>
  </si>
  <si>
    <t>3 ounces</t>
  </si>
  <si>
    <t>4 x 2 x 4 inches</t>
  </si>
  <si>
    <t>B0B88CWF2H</t>
  </si>
  <si>
    <t>https://www.amazon.com/dp/B0B88CWF2H?psc=1</t>
  </si>
  <si>
    <t>https://m.media-amazon.com/images/I/61C5A2PjheL._AC_US600_.jpg</t>
  </si>
  <si>
    <t>8 Pieces Christmas Bell Napkin Rings Xmas Napkin Holder Bells Napkin Ring Holder Christmas Napkins Decorations for Home Table</t>
  </si>
  <si>
    <t>2022-08-01</t>
  </si>
  <si>
    <t>6.54 x 4.02 x 2.64 inches</t>
  </si>
  <si>
    <t>B08YRJH39K</t>
  </si>
  <si>
    <t>https://www.amazon.com/dp/B08YRJH39K?psc=1</t>
  </si>
  <si>
    <t>https://images-na.ssl-images-amazon.com/images/I/31C6cD28pcL._AC_US600_.jpg</t>
  </si>
  <si>
    <t>esPEAKe</t>
  </si>
  <si>
    <t>Thanksgiving 6 Sets of Gold Napkin Rings Stainless steel + 6 Beige Cloth Napkins, Semicircle Buckle Napkin Holders, Modern Design Table Decoration Accessories for Weddings, Dinner, Gift - Total 12 pcs</t>
  </si>
  <si>
    <t>158</t>
  </si>
  <si>
    <t>RO</t>
  </si>
  <si>
    <t xml:space="preserve">公司名称：DEMURIC COM SRL
办公地址：
Str. Piatra Craiului , Nr. 3, Ap. 5
Ghiroda
Jud. Timis, RO
307200
RO
</t>
  </si>
  <si>
    <t>9.5 x 6.5 x 1.5 inches</t>
  </si>
  <si>
    <t>B09651HDHL</t>
  </si>
  <si>
    <t>https://www.amazon.com/dp/B09651HDHL?psc=1</t>
  </si>
  <si>
    <t>https://images-na.ssl-images-amazon.com/images/I/61Sd57OXpYS._AC_US600_.jpg</t>
  </si>
  <si>
    <t>16 Pieces Thanksgiving Christmas Napkin Ring Holders Set Includes 8 Pieces Pumpkin Napkin Rings 8 Pieces Crystal Snowflake Napkin Rings for Holiday Dinner Party Supplies()</t>
  </si>
  <si>
    <t>173</t>
  </si>
  <si>
    <t>2021-06-21</t>
  </si>
  <si>
    <t>7.01 x 6.97 x 2.28 inches</t>
  </si>
  <si>
    <t>B09FPP6DBS</t>
  </si>
  <si>
    <t>https://www.amazon.com/dp/B09FPP6DBS?psc=1</t>
  </si>
  <si>
    <t>https://m.media-amazon.com/images/I/51YRBqV7wYL._AC_US600_.jpg</t>
  </si>
  <si>
    <t>Kalopro</t>
  </si>
  <si>
    <t>Kalopro Christmas Car and Tree Napkin Rings Set of 6,Xmas,Red and Green Napkin Rings Holder for Christmas,Thanksgiving,Dinner</t>
  </si>
  <si>
    <t>250</t>
  </si>
  <si>
    <t>CeNiche</t>
  </si>
  <si>
    <t xml:space="preserve">公司名称：shenzhen maijie kejiyouxiangongsi
办公地址：
fuyongjiedao qiaotoujuweihui qiaoxinglu53hao 1303
shenzhen
guangdong
518000
CN
</t>
  </si>
  <si>
    <t>2.48 x 2.44 x 2.4 inches</t>
  </si>
  <si>
    <t>B09C1WMCC4</t>
  </si>
  <si>
    <t>https://www.amazon.com/dp/B09C1WMCC4?psc=1</t>
  </si>
  <si>
    <t>https://m.media-amazon.com/images/I/61v8lRrlPeL._AC_US600_.jpg</t>
  </si>
  <si>
    <t>Nuenen</t>
  </si>
  <si>
    <t>Thanksgiving Fall Napkin Rings Maple Leaf Shape Cloth Napkins Holder Zinc Alloy Leaves Napkin Rings for Wedding Thanksgiving</t>
  </si>
  <si>
    <t>219</t>
  </si>
  <si>
    <t>2021-09-01</t>
  </si>
  <si>
    <t>11.6 ounces</t>
  </si>
  <si>
    <t>7.13 x 5.28 x 2.01 inches</t>
  </si>
  <si>
    <t>B0BGN7BMTZ</t>
  </si>
  <si>
    <t>https://www.amazon.com/dp/B0BGN7BMTZ?psc=1</t>
  </si>
  <si>
    <t>https://m.media-amazon.com/images/I/51oycAjSbPL._AC_US600_.jpg</t>
  </si>
  <si>
    <t>boderier</t>
  </si>
  <si>
    <t>Boderier Thanksgiving Napkin Rings Set of 8 Fall Maple Leaf Napkin Holder Rings Home Party Table Setting Decorations Accessor</t>
  </si>
  <si>
    <t>2022-10-26</t>
  </si>
  <si>
    <t>Boderier Jewelry</t>
  </si>
  <si>
    <t xml:space="preserve">公司名称：Tang Yeqing
办公地址：
Group 8 Gaokan Village Huangdu Township
Da County
Sichuan
635000
CN
</t>
  </si>
  <si>
    <t>5.51 x 4.84 x 1.69 inches</t>
  </si>
  <si>
    <t>B0B51MCVWX</t>
  </si>
  <si>
    <t>https://www.amazon.com/dp/B0B51MCVWX?psc=1</t>
  </si>
  <si>
    <t>https://m.media-amazon.com/images/I/31PvU768G3L._AC_US600_.jpg</t>
  </si>
  <si>
    <t>YuexinSheng</t>
  </si>
  <si>
    <t>100pcs Disposable Rose Flower Paper Napkin Rings Laser Cut Foil Paper Napkin Holder, Leaf Vine Serviette Rings for Table Deco</t>
  </si>
  <si>
    <t>350</t>
  </si>
  <si>
    <t>6.73 x 6.38 x 1.1 inches</t>
  </si>
  <si>
    <t>B09XQJWNP1</t>
  </si>
  <si>
    <t>https://www.amazon.com/dp/B09XQJWNP1?psc=1</t>
  </si>
  <si>
    <t>https://m.media-amazon.com/images/I/51UAFd2E1BL._AC_US600_.jpg</t>
  </si>
  <si>
    <t>Silver Napkin Rings Set of 6, Metal Napkin Ring Holders for Weddings, Dinner Parties, Banquet, Christmas, Thanksgiving, Buffe</t>
  </si>
  <si>
    <t>261</t>
  </si>
  <si>
    <t>2022-05-16</t>
  </si>
  <si>
    <t>8.19 x 2.2 x 0.51 inches</t>
  </si>
  <si>
    <t>B09HC3DHF9</t>
  </si>
  <si>
    <t>https://www.amazon.com/dp/B09HC3DHF9?psc=1</t>
  </si>
  <si>
    <t>https://images-na.ssl-images-amazon.com/images/I/51anr5CeVIL._AC_US600_.jpg</t>
  </si>
  <si>
    <t>YEAJOIN</t>
  </si>
  <si>
    <t>Gold-napkin rings- of 12 set-YEAJOIN</t>
  </si>
  <si>
    <t>2021-10-04</t>
  </si>
  <si>
    <t xml:space="preserve">公司名称：Guangzhou maiqihui Technology Co., Ltd
办公地址：
N1811, 3 floor, xingguangyingjing
117 Shuiyin Road, Yuexiu District
Guangzhou
Guangdong
510080
CN
</t>
  </si>
  <si>
    <t>7.09 x 3.54 x 1.77 inches</t>
  </si>
  <si>
    <t>B0B6W7XJM4</t>
  </si>
  <si>
    <t>https://www.amazon.com/dp/B0B6W7XJM4?psc=1</t>
  </si>
  <si>
    <t>https://images-na.ssl-images-amazon.com/images/I/61YENBoHPoL._AC_US600_.jpg</t>
  </si>
  <si>
    <t>Nuogo</t>
  </si>
  <si>
    <t>24 Pieces Pumpkin Napkin Ring Fall Napkin Ring Thanksgiving Napkin Rings Decorative Napkin Ring Fall Gold Napkin Rings for Autumn Thanksgiving Dinner Holiday Party</t>
  </si>
  <si>
    <t>151</t>
  </si>
  <si>
    <t>Yaoomoor</t>
  </si>
  <si>
    <t xml:space="preserve">公司名称：hefeiyaomanxinxikejiyouxiangongsi
办公地址：
潜山路588号天珑广场南区商业3-1803
合肥市
蜀山区
安徽省
230000
CN
</t>
  </si>
  <si>
    <t>8.54 x 5.67 x 2.24 inches</t>
  </si>
  <si>
    <t>B09491B646</t>
  </si>
  <si>
    <t>https://www.amazon.com/dp/B09491B646?psc=1</t>
  </si>
  <si>
    <t>https://m.media-amazon.com/images/I/61KKJ2U3O5S._AC_US600_.jpg</t>
  </si>
  <si>
    <t>Thanksgiving Fall Sunflower Napkin Ring Holders Farmhouse Fall Napkin Rings Burlap Lace Linen Yellow Flower Buckle for Christ</t>
  </si>
  <si>
    <t>363</t>
  </si>
  <si>
    <t>2021-06-09</t>
  </si>
  <si>
    <t>8.86 x 8.58 x 2.28 inches</t>
  </si>
  <si>
    <t>B093WQBN8S</t>
  </si>
  <si>
    <t>https://www.amazon.com/dp/B093WQBN8S?psc=1</t>
  </si>
  <si>
    <t>https://images-na.ssl-images-amazon.com/images/I/51SkzQVcAhL._AC_US600_.jpg</t>
  </si>
  <si>
    <t>12 Pieces Christmas Wood Bead Napkin Rings Farmhouse Wooden Bead Napkin Rings Holder Garland with Tassels, Natural Handmade N</t>
  </si>
  <si>
    <t>2021-04-30</t>
  </si>
  <si>
    <t>6.69 x 6.5 x 2.05 inches</t>
  </si>
  <si>
    <t>B0B711K341</t>
  </si>
  <si>
    <t>https://www.amazon.com/dp/B0B711K341?psc=1</t>
  </si>
  <si>
    <t>https://m.media-amazon.com/images/I/51SMfzRK5EL._AC_US600_.jpg</t>
  </si>
  <si>
    <t>Set of 18 Fall Thanksgiving Napkin Ring Holder Fall Leave Pumpkin Napkin Rings with Thanksgiving Cloth Napkins 18 x 18 Inch Dinner Napkins Fall Napkins for Autumn Table Decoration(Pumpkin, Bronze)</t>
  </si>
  <si>
    <t>3.19 pounds</t>
  </si>
  <si>
    <t>11.18 x 11.14 x 3.7 inches</t>
  </si>
  <si>
    <t>B09ZNW965G</t>
  </si>
  <si>
    <t>https://www.amazon.com/dp/B09ZNW965G?psc=1</t>
  </si>
  <si>
    <t>https://images-na.ssl-images-amazon.com/images/I/51gOL+T8oSL._AC_US600_.jpg</t>
  </si>
  <si>
    <t>MCEAST 16 Pieces Metal Spiral Napkin Rings Buckles Simple Alloy Napkin Rings Serviette Napkin Holder Ring for Weddings, Recep</t>
  </si>
  <si>
    <t>145</t>
  </si>
  <si>
    <t>2022-06-22</t>
  </si>
  <si>
    <t>5.98 x 5.39 x 1.97 inches</t>
  </si>
  <si>
    <t>B09W92PV2T</t>
  </si>
  <si>
    <t>https://www.amazon.com/dp/B09W92PV2T?psc=1</t>
  </si>
  <si>
    <t>https://images-na.ssl-images-amazon.com/images/I/515liFKdXZL._AC_US600_.jpg</t>
  </si>
  <si>
    <t>Newtay</t>
  </si>
  <si>
    <t>8 Packs Charger Plates 13 Inches Chargers for Dinner Plates Rustic Galvanized Charger Plates Napkin Ring Farmhouse Napkin Rin</t>
  </si>
  <si>
    <t>Home &amp; Kitchen:Kitchen &amp; Dining:Dining &amp; Entertaining:Dinnerware &amp; Serveware:Dinnerware:Plates:Charger Plates</t>
  </si>
  <si>
    <t>Charger Plates
Napkin Rings</t>
  </si>
  <si>
    <t>88
250</t>
  </si>
  <si>
    <t>2022-03-23</t>
  </si>
  <si>
    <t>Jazhow</t>
  </si>
  <si>
    <t xml:space="preserve">公司名称：SHENZHENSHIJIAHAOWANGLUOKEJIYOUXIANGONGSI
办公地址：
LongHuaQu DaLangJieDaoLangKouSheQu
HuaYueLu150haoChaoloftWenHuaChuangYiYuan2dong412C1
ShenZhenShi
GuangDongSheng
518109
CN
</t>
  </si>
  <si>
    <t>2.4 pounds</t>
  </si>
  <si>
    <t>14.25 x 13.74 x 3.43 inches</t>
  </si>
  <si>
    <t>B0B9BMPJ3H</t>
  </si>
  <si>
    <t>https://www.amazon.com/dp/B0B9BMPJ3H?psc=1</t>
  </si>
  <si>
    <t>https://images-na.ssl-images-amazon.com/images/I/519ngJQx-+L._AC_US600_.jpg</t>
  </si>
  <si>
    <t>16 Pieces Thanksgiving Burlap Napkin Rings Farmhouse Rustic Dining Table Decor Burlap Flower Napkin Rings with Lace Country H</t>
  </si>
  <si>
    <t>2022-08-25</t>
  </si>
  <si>
    <t>9.37 x 6.1 x 2.44 inches</t>
  </si>
  <si>
    <t>B01LWD2177</t>
  </si>
  <si>
    <t>https://www.amazon.com/dp/B01LWD2177?psc=1</t>
  </si>
  <si>
    <t>https://m.media-amazon.com/images/I/41uqhphvTDL._AC_US600_.jpg</t>
  </si>
  <si>
    <t>NST</t>
  </si>
  <si>
    <t>Clear Crystal Plastic Napkin Holder Rings 12 Pieces 2 inch</t>
  </si>
  <si>
    <t>2016-09-29</t>
  </si>
  <si>
    <t>Mainevent TN LLC</t>
  </si>
  <si>
    <t xml:space="preserve">公司名称：Mainevent TN LLC
办公地址：
PO Box 30004
Knoxville
TN
37923
US
</t>
  </si>
  <si>
    <t>8 x 6 x 1 inches</t>
  </si>
  <si>
    <t>B09MQM53S4</t>
  </si>
  <si>
    <t>https://www.amazon.com/dp/B09MQM53S4?psc=1</t>
  </si>
  <si>
    <t>https://m.media-amazon.com/images/I/51rcK1CoZyL._AC_US600_.jpg</t>
  </si>
  <si>
    <t>ONUPGO</t>
  </si>
  <si>
    <t>ONUPGO Gold Napkin Rings Set of 6, Hollow Out Floral Napkin Rings Holders, Adornment Exquisite Rhinestone Napkins Rings for W</t>
  </si>
  <si>
    <t>2021-12-22</t>
  </si>
  <si>
    <t>4.8 x 2.4 x 2.32 inches</t>
  </si>
  <si>
    <t>B09D92S32N</t>
  </si>
  <si>
    <t>https://www.amazon.com/dp/B09D92S32N?psc=1</t>
  </si>
  <si>
    <t>https://images-na.ssl-images-amazon.com/images/I/51n7sOjq8JL._AC_US600_.jpg</t>
  </si>
  <si>
    <t>24 Pieces Wooden Gratitude Napkin Ring Thanksgiving Pumpkin Napkin Ring Engraved Thanksgiving Handcrafted Fall Harvest Napkin Holder with Rope for Thanksgiving Dinner Gathering Table Decorations</t>
  </si>
  <si>
    <t>165</t>
  </si>
  <si>
    <t>CharuiPieng</t>
  </si>
  <si>
    <t xml:space="preserve">公司名称：suiningchuanyaopengdianzishangwuyouxiangongsi
办公地址：
宁江工业园
创业路14-26号
徐州市
睢宁县
江苏省
221200
CN
</t>
  </si>
  <si>
    <t>7.13 x 7.09 x 0.71 inches</t>
  </si>
  <si>
    <t>B07WQQW82P</t>
  </si>
  <si>
    <t>https://www.amazon.com/dp/B07WQQW82P?psc=1</t>
  </si>
  <si>
    <t>https://m.media-amazon.com/images/I/51kiypK7Y9L._AC_US600_.jpg</t>
  </si>
  <si>
    <t>Joyindecor Jeweled Napkin Rings Set of 6 - Vintage Metal Crystal Rustic Peacock Napkin Ring Holders for Wedding Party Holiday</t>
  </si>
  <si>
    <t>2019-09-23</t>
  </si>
  <si>
    <t>8 x 4.8 x 1.7 inches</t>
  </si>
  <si>
    <t>B0B6579CBR</t>
  </si>
  <si>
    <t>B0B6571T8Y</t>
  </si>
  <si>
    <t>Item Shape: Maple</t>
  </si>
  <si>
    <t>https://www.amazon.com/dp/B0B6579CBR?psc=1</t>
  </si>
  <si>
    <t>https://images-na.ssl-images-amazon.com/images/I/51swpeHn8VL._AC_US600_.jpg</t>
  </si>
  <si>
    <t>Generic</t>
  </si>
  <si>
    <t>Set of 24 Fall Time Wooden Napkin Rings Thanksgiving Napkin Holder Ring Buckle Rustic Gratitude Napkin Rings with Engraved Thanksgiving Serviette Buckle for Thanksgiving Holiday Dinner Decor</t>
  </si>
  <si>
    <t>192</t>
  </si>
  <si>
    <t>2022-08-20</t>
  </si>
  <si>
    <t>Anhui Sitingka Trading Co., Ltd</t>
  </si>
  <si>
    <t xml:space="preserve">公司名称：zhuzhongliang
办公地址：
Shushan District Daoxiang Road No. 226 Comprehensive Buildin
703 room
hefei
anhui
230031
CN
</t>
  </si>
  <si>
    <t>2.78 ounces</t>
  </si>
  <si>
    <t>8.66 x 4.17 x 2.17 inches</t>
  </si>
  <si>
    <t>B08L4X5RY6</t>
  </si>
  <si>
    <t>https://www.amazon.com/dp/B08L4X5RY6?psc=1</t>
  </si>
  <si>
    <t>https://m.media-amazon.com/images/I/51EitKpabaL._AC_US600_.jpg</t>
  </si>
  <si>
    <t>Set of 8 Napkin Rings Flower Faux Pearl Rhinestone Napkin Ring Holder Christmas Napkin Buckles Metal Napkin Rings Alloy Napki</t>
  </si>
  <si>
    <t>409</t>
  </si>
  <si>
    <t>2020-11-01</t>
  </si>
  <si>
    <t>6.61 x 4.61 x 2.44 inches</t>
  </si>
  <si>
    <t>B0B7QZ7J2K</t>
  </si>
  <si>
    <t>https://www.amazon.com/dp/B0B7QZ7J2K?psc=1</t>
  </si>
  <si>
    <t>https://images-na.ssl-images-amazon.com/images/I/61i0qIdk3NL._AC_US600_.jpg</t>
  </si>
  <si>
    <t>Lauwell</t>
  </si>
  <si>
    <t>Gold Fall Napkin Rings Set of 12 Elegant Metal Thanksgiving Fall Maple Leaf Napkin Rings Holders Vintage Napkin Rings for Autumn Thanksgiving Wedding Birthday Dinner Table Settings Decoration</t>
  </si>
  <si>
    <t>154</t>
  </si>
  <si>
    <t>Ciuqenht</t>
  </si>
  <si>
    <t xml:space="preserve">公司名称：hefeichaoqianwangluoyunyingyouxiangongsi
办公地址：
铜陵路安徽大市场五期日用名品城F幢62室
合肥市
瑶海区
安徽省
230011
CN
</t>
  </si>
  <si>
    <t>7.6 ounces</t>
  </si>
  <si>
    <t>5.63 x 5.16 x 2.05 inches</t>
  </si>
  <si>
    <t>B08V1FMNTQ</t>
  </si>
  <si>
    <t>B08TZXNVC5</t>
  </si>
  <si>
    <t>Color: Color 5</t>
  </si>
  <si>
    <t>https://www.amazon.com/dp/B08V1FMNTQ?psc=1</t>
  </si>
  <si>
    <t>https://images-na.ssl-images-amazon.com/images/I/51QqjEpmuFL._AC_US600_.jpg</t>
  </si>
  <si>
    <t>Napkin Rings Set of 12, Gold Leaf Napkin Ring Holder for Holiday Party Wedding Banquet Christmas Dinner Table Decoration (Color 5)</t>
  </si>
  <si>
    <t>99</t>
  </si>
  <si>
    <t>2021-03-30</t>
  </si>
  <si>
    <t>8.9 x 6.46 x 1.65 inches</t>
  </si>
  <si>
    <t>B08HQWR7QB</t>
  </si>
  <si>
    <t>https://www.amazon.com/dp/B08HQWR7QB?psc=1</t>
  </si>
  <si>
    <t>https://m.media-amazon.com/images/I/51NOVqrpe1L._AC_US600_.jpg</t>
  </si>
  <si>
    <t>12 Pieces Christmas Napkin Rings Elk Napkin Rings Holder Buckle Deer Napkin Ring Holder Rhinestones Alloy Metal Napkin Rings</t>
  </si>
  <si>
    <t>287</t>
  </si>
  <si>
    <t>2020-10-02</t>
  </si>
  <si>
    <t xml:space="preserve">公司名称：hefei hengzhan wangluokeji youxiangongsi
办公地址：
shushanqu wangjiangxilu 198 hao
xinwanghuafujunyuan 10 zhuang 1808 shi
hefeishi
anhuisheng
230031
CN
</t>
  </si>
  <si>
    <t>6.1 ounces</t>
  </si>
  <si>
    <t>9.8 x 4.13 x 2.2 inches</t>
  </si>
  <si>
    <t>B0B4S2YSY4</t>
  </si>
  <si>
    <t>B0BJ211YKV</t>
  </si>
  <si>
    <t>Color: Brown</t>
  </si>
  <si>
    <t>https://www.amazon.com/dp/B0B4S2YSY4?psc=1</t>
  </si>
  <si>
    <t>https://m.media-amazon.com/images/I/51TKfj6uVwL._AC_US600_.jpg</t>
  </si>
  <si>
    <t>Kesote Fall Napkin Rings Set of 6 Thanksgiving Napkin Rings, Pumpkin Napkin Ring Holders for Formal or Casual Dinning Table Decor</t>
  </si>
  <si>
    <t>106</t>
  </si>
  <si>
    <t>6.1 x 2.2 x 2.09 inches</t>
  </si>
  <si>
    <t>B09FTGTSWK</t>
  </si>
  <si>
    <t>https://www.amazon.com/dp/B09FTGTSWK?psc=1</t>
  </si>
  <si>
    <t>https://images-na.ssl-images-amazon.com/images/I/51syK3XpLrL._AC_US600_.jpg</t>
  </si>
  <si>
    <t>Vanproo</t>
  </si>
  <si>
    <t>Vanproo 16 Pcs Handmade Wood Napkin Rings, Handcrafted Rustic Wood Napkin Rings Holder Serviette Buckle Holder for Wedding Pa</t>
  </si>
  <si>
    <t>347</t>
  </si>
  <si>
    <t>2021-11-08</t>
  </si>
  <si>
    <t>zhangyong-us</t>
  </si>
  <si>
    <t xml:space="preserve">公司名称：ShenZhenShi AoLuoNi KeJiFaZhan YouXianGongSi
办公地址：
玉田社区上步南路1002号
国企大厦永富楼10G
福田区
南园街道
深圳市
518000
CN
</t>
  </si>
  <si>
    <t>10.43 x 7.56 x 2.32 inches</t>
  </si>
  <si>
    <t>B08JH52QB8</t>
  </si>
  <si>
    <t>https://www.amazon.com/dp/B08JH52QB8?psc=1</t>
  </si>
  <si>
    <t>https://m.media-amazon.com/images/I/51enIhUPL8L._AC_US600_.jpg</t>
  </si>
  <si>
    <t>Nantucket</t>
  </si>
  <si>
    <t>Nantucket Fall Harvest Napkin Rings Shimmer Bouquet Set of 4</t>
  </si>
  <si>
    <t>490</t>
  </si>
  <si>
    <t>2020-09-25</t>
  </si>
  <si>
    <t>DP Warehouse</t>
  </si>
  <si>
    <t xml:space="preserve">公司名称：DP Warehouse
办公地址：
224 COUNTY RD
EAST FREETOWN
MA
02717-1214
US
</t>
  </si>
  <si>
    <t>5.5 ounces</t>
  </si>
  <si>
    <t>10.39 x 10.16 x 1.22 inches</t>
  </si>
  <si>
    <t>B08DM2FG95</t>
  </si>
  <si>
    <t>https://www.amazon.com/dp/B08DM2FG95?psc=1</t>
  </si>
  <si>
    <t>https://m.media-amazon.com/images/I/41c+ewxb-WL._AC_US600_.jpg</t>
  </si>
  <si>
    <t>Alphatool</t>
  </si>
  <si>
    <t>Thanksgiving Napkin Rings Set of 6 - Golden Fall Napkin Holders with Maple Leaf for Autumn Thanksgiving Holiday Themed Party Wedding Family Dinner Gathering Farmhouse Table Decor</t>
  </si>
  <si>
    <t>2020-09-06</t>
  </si>
  <si>
    <t>6.5 x 2.36 x 1.93 inches</t>
  </si>
  <si>
    <t>B0BFH3Q5RC</t>
  </si>
  <si>
    <t>B0BJ1BCVGH</t>
  </si>
  <si>
    <t>Style: Irregular</t>
  </si>
  <si>
    <t>https://www.amazon.com/dp/B0BFH3Q5RC?psc=1</t>
  </si>
  <si>
    <t>https://m.media-amazon.com/images/I/51GnQ4WV+rL._AC_US600_.jpg</t>
  </si>
  <si>
    <t>Fall Napkin Rings Set of 12 Thanksgiving 3D Relief Wooden Maple Leaf Pumpkin Autumn Napkin Ring Holder Thankful Words Gift Tags for Autumn Thanksgiving Dinner Table Settings Table Decor (Irregular)</t>
  </si>
  <si>
    <t>187</t>
  </si>
  <si>
    <t>5.67 x 4.76 x 0.71 inches</t>
  </si>
  <si>
    <t>B09CD6CLM6</t>
  </si>
  <si>
    <t>https://www.amazon.com/dp/B09CD6CLM6?psc=1</t>
  </si>
  <si>
    <t>https://m.media-amazon.com/images/I/519sg1Sur5L._AC_US600_.jpg</t>
  </si>
  <si>
    <t>Snowflake Napkin Ring Napkin Holder Napkin Ring Buckle Rhinestone Pearl Metal Napkin Rings Holder Serviette Ring for Table De</t>
  </si>
  <si>
    <t>2021-09-27</t>
  </si>
  <si>
    <t>9.13 x 3.66 x 2.36 inches</t>
  </si>
  <si>
    <t>B08CSRLP2J</t>
  </si>
  <si>
    <t>https://www.amazon.com/dp/B08CSRLP2J?psc=1</t>
  </si>
  <si>
    <t>https://m.media-amazon.com/images/I/51aE6JRT1lL._AC_US600_.jpg</t>
  </si>
  <si>
    <t>Divine Glance Napkin Rings for Weddings Dinner Parties or Every Day Use Golden Set of 12</t>
  </si>
  <si>
    <t>233</t>
  </si>
  <si>
    <t>6.26 x 3.35 x 1.69 inches</t>
  </si>
  <si>
    <t>B0B6VGHF6T</t>
  </si>
  <si>
    <t>https://www.amazon.com/dp/B0B6VGHF6T?psc=1</t>
  </si>
  <si>
    <t>https://images-na.ssl-images-amazon.com/images/I/51Pc6QVXx7L._AC_US600_.jpg</t>
  </si>
  <si>
    <t>Meanplan</t>
  </si>
  <si>
    <t>16 Pcs Thanksgiving Napkin Ring Set Fall Napkin Rings Reusable Cloth Napkin Buckle Napkin Ring Holders for Fall Banquet Autum</t>
  </si>
  <si>
    <t>223</t>
  </si>
  <si>
    <t>2022-09-06</t>
  </si>
  <si>
    <t>Yeelon</t>
  </si>
  <si>
    <t xml:space="preserve">公司名称：shenzhenshiyeshuowangluokejiyouxiangongsi
办公地址：
futianqu futianjiedaofushanshequ caitiannanlu2030hao
aoxinyadasha2610L5
shenzhenshi
guangdongsheng
518000
CN
</t>
  </si>
  <si>
    <t>1.22 pounds</t>
  </si>
  <si>
    <t>9.06 x 6.46 x 2.13 inches</t>
  </si>
  <si>
    <t>B0B5MLYXGR</t>
  </si>
  <si>
    <t>B0B5LGFBFY</t>
  </si>
  <si>
    <t>Size: Maple Leaf</t>
  </si>
  <si>
    <t>https://www.amazon.com/dp/B0B5MLYXGR?psc=1</t>
  </si>
  <si>
    <t>https://images-na.ssl-images-amazon.com/images/I/516nayhAvCL._AC_US600_.jpg</t>
  </si>
  <si>
    <t>XIYAO Gold Napkin Rings Set of 8 Metal Napkin Rings Holder Fall Napkin Rings for Dinner Wedding Holiday Christmas Thanksgiving,Party Banquet Buffet Table Setting Decor(Maple Leaf)</t>
  </si>
  <si>
    <t>204</t>
  </si>
  <si>
    <t>3.98 x 3.58 x 1.97 inches</t>
  </si>
  <si>
    <t>B07ZCNXPBK</t>
  </si>
  <si>
    <t>https://www.amazon.com/dp/B07ZCNXPBK?psc=1</t>
  </si>
  <si>
    <t>https://m.media-amazon.com/images/I/41mabmd-tTL._AC_US600_.jpg</t>
  </si>
  <si>
    <t>KitchaBon</t>
  </si>
  <si>
    <t>KitchaBon Gold Napkin Rings Set of 6, Table Setting Centerpiece Decor Napkins Ring Holders, Napkin Ring Packs for Family Holi</t>
  </si>
  <si>
    <t>687</t>
  </si>
  <si>
    <t>Mozlly</t>
  </si>
  <si>
    <t xml:space="preserve">公司名称：Mozlly LLC
电话号码：818-527-1213
办公地址：
8944 Fullbright Ave
Suite B
Chatsworth
CA
91311
US
</t>
  </si>
  <si>
    <t>2 x 1.8 x 1.68 inches</t>
  </si>
  <si>
    <t>B07KNV3N37</t>
  </si>
  <si>
    <t>https://www.amazon.com/dp/B07KNV3N37?psc=1</t>
  </si>
  <si>
    <t>https://m.media-amazon.com/images/I/61b6ls3qrjL._AC_US600_.jpg</t>
  </si>
  <si>
    <t>Jingyi E-commerce</t>
  </si>
  <si>
    <t>Jingyi E-commerce 120 Pcs Eight Rows Rhinestone Napkin Rings Napkin Mesh Wedding Adornment, Napkin Holder for DIY Party Banqu</t>
  </si>
  <si>
    <t>667</t>
  </si>
  <si>
    <t xml:space="preserve">公司名称：Shenzhen Jingyi E-commerce Co., Ltd
办公地址：
Room 612,Kangle Building,No.1026
Huaqiangbei Road,Fuqiang Community,Huaqiangbei Str
Shenzhen
Guangdong
5180000
CN
</t>
  </si>
  <si>
    <t>11.06 x 7.01 x 1.54 inches</t>
  </si>
  <si>
    <t>B0981DVKMD</t>
  </si>
  <si>
    <t>https://www.amazon.com/dp/B0981DVKMD?psc=1</t>
  </si>
  <si>
    <t>https://m.media-amazon.com/images/I/41qsrs4u-EL._AC_US600_.jpg</t>
  </si>
  <si>
    <t>Napkin Ring Set of 12, Napkin Rings,Christmas Napkin Ring,Wedding Napkin Rings, Thanksgiving Babyshower Napkin Ring,Dining Na</t>
  </si>
  <si>
    <t>248</t>
  </si>
  <si>
    <t>2021-10-22</t>
  </si>
  <si>
    <t>4.53 x 4.45 x 3.7 inches</t>
  </si>
  <si>
    <t>B0B9SDNZXF</t>
  </si>
  <si>
    <t>https://www.amazon.com/dp/B0B9SDNZXF?psc=1</t>
  </si>
  <si>
    <t>https://m.media-amazon.com/images/I/512WS57bwcL._AC_US600_.jpg</t>
  </si>
  <si>
    <t>KKUYT</t>
  </si>
  <si>
    <t>Napkin Rings Set of 4, KKUYT Crystal Silver Napkin Rings, Round Napkin Holders Sparkle Crushed Diamond Table Settings Home De</t>
  </si>
  <si>
    <t>555</t>
  </si>
  <si>
    <t>powerasus</t>
  </si>
  <si>
    <t xml:space="preserve">公司名称：shenzhenxuanwukejiyouxiangongsi
办公地址：
longhuaquminzhijiedaoshangfenshequdiwugongyequyiqu10hao101
shenzhen
guangdong
518100
CN
</t>
  </si>
  <si>
    <t>6.02 x 5 x 2.64 inches</t>
  </si>
  <si>
    <t>B0B5D785GR</t>
  </si>
  <si>
    <t>https://www.amazon.com/dp/B0B5D785GR?psc=1</t>
  </si>
  <si>
    <t>https://m.media-amazon.com/images/I/51q1ZpAtr7L._AC_US600_.jpg</t>
  </si>
  <si>
    <t>FEKIDO</t>
  </si>
  <si>
    <t>Fall Napkin Rings Set of 6,Handmade Harvest Napkin Rings Pumpkin Berry Maple Leaves Napkin Holder Rings for Thanksgiving,Harv</t>
  </si>
  <si>
    <t>458</t>
  </si>
  <si>
    <t>Neuyume</t>
  </si>
  <si>
    <t xml:space="preserve">公司名称：shenzhenshixinyoumeidianzishangwuyouxiangongsi
办公地址：
Block B, Building E, Yongwei Industrial Park, No.118, Yongfu
shenzhen
guangdong
518103
CN
</t>
  </si>
  <si>
    <t>10.31 x 5.75 x 2.24 inches</t>
  </si>
  <si>
    <t>B0BCHRVVC6</t>
  </si>
  <si>
    <t>https://www.amazon.com/dp/B0BCHRVVC6?psc=1</t>
  </si>
  <si>
    <t>https://images-na.ssl-images-amazon.com/images/I/61VPmNHr15L._AC_US600_.jpg</t>
  </si>
  <si>
    <t>Vuzvuv</t>
  </si>
  <si>
    <t>100 Pcs Thanksgiving Paper Napkin Band Happy Fall Napkin Ring Maple Leaves Orange Yellow Color Style 4.72 X 1.77 Inch Napkin Belt for Home, Kitchen, Dining Table, Holiday Dinner Party Decoration</t>
  </si>
  <si>
    <t>177</t>
  </si>
  <si>
    <t>2022-08-31</t>
  </si>
  <si>
    <t>FEI-US</t>
  </si>
  <si>
    <t xml:space="preserve">公司名称：foshanshizhenfeidianzishangwuyouxiangongsi
办公地址：
南庄镇南庄大道西40号2220室
佛山市
禅城区
广东省
528000
CN
</t>
  </si>
  <si>
    <t>4.75 x 1.75 x 0.8 inches</t>
  </si>
  <si>
    <t>B099378HMQ</t>
  </si>
  <si>
    <t>https://www.amazon.com/dp/B099378HMQ?psc=1</t>
  </si>
  <si>
    <t>https://m.media-amazon.com/images/I/61RYczF-Q7S._AC_US600_.jpg</t>
  </si>
  <si>
    <t>12 Pieces Thanksgiving Fall Napkin Rings Flower Napkin Ring Holders Harvest Serviette Buckle Rings Thanksgiving Theme Dinner</t>
  </si>
  <si>
    <t>333</t>
  </si>
  <si>
    <t>2021-08-17</t>
  </si>
  <si>
    <t>Sinsatie</t>
  </si>
  <si>
    <t xml:space="preserve">公司名称：hefeichengxuwangluoyunyingyouxiangongsi
办公地址：
东流路9号洪瑞商业中心C1419
合肥市
包河区
安徽省
230000
CN
</t>
  </si>
  <si>
    <t>9.09 x 9.02 x 0.75 inches</t>
  </si>
  <si>
    <t>B089W7ZNLF</t>
  </si>
  <si>
    <t>https://www.amazon.com/dp/B089W7ZNLF?psc=1</t>
  </si>
  <si>
    <t>https://m.media-amazon.com/images/I/51L0ky65u5L._AC_US600_.jpg</t>
  </si>
  <si>
    <t>wonlex Thanksgiving Day Napkin Rings Set of 6, Maple Leaf Napkin Ring Holder for Harvest Festival, Fall Adornment for Table S</t>
  </si>
  <si>
    <t>288</t>
  </si>
  <si>
    <t>2020-08-11</t>
  </si>
  <si>
    <t>4.92 x 4.53 x 1.93 inches</t>
  </si>
  <si>
    <t>B079CKSHCS</t>
  </si>
  <si>
    <t>B0B6PYMKVQ</t>
  </si>
  <si>
    <t>https://www.amazon.com/dp/B079CKSHCS?psc=1</t>
  </si>
  <si>
    <t>https://images-na.ssl-images-amazon.com/images/I/51E-HR-8drL._AC_US600_.jpg</t>
  </si>
  <si>
    <t>SKAVIJ Handmade Floral Napkin Rings Set of 12 for Everyday, Thanksgiving, Christmas, Dining Table Decoration (Silver)</t>
  </si>
  <si>
    <t>105</t>
  </si>
  <si>
    <t>2018-03-16</t>
  </si>
  <si>
    <t>6.3 ounces</t>
  </si>
  <si>
    <t>B0B155ZHPK</t>
  </si>
  <si>
    <t>https://www.amazon.com/dp/B0B155ZHPK?psc=1</t>
  </si>
  <si>
    <t>https://m.media-amazon.com/images/I/411LCHmv1ML._AC_US600_.jpg</t>
  </si>
  <si>
    <t>FRAMICS Crystal Bead Napkin Rings Set of 12, Napkin Ring Buckle Holder for Table Decorations, Wedding, Dinner, Party, Anniver</t>
  </si>
  <si>
    <t>392</t>
  </si>
  <si>
    <t>2022-06-21</t>
  </si>
  <si>
    <t>9.61 x 5.51 x 0.83 inches</t>
  </si>
  <si>
    <t>B0B4TDZMLW</t>
  </si>
  <si>
    <t>https://www.amazon.com/dp/B0B4TDZMLW?psc=1</t>
  </si>
  <si>
    <t>https://m.media-amazon.com/images/I/51oZqkQHFwL._AC_US600_.jpg</t>
  </si>
  <si>
    <t>Servette Home</t>
  </si>
  <si>
    <t>Gold Reindeer Christmas Napkin Rings Set of 8</t>
  </si>
  <si>
    <t>328</t>
  </si>
  <si>
    <t>Accessories 123</t>
  </si>
  <si>
    <t xml:space="preserve">公司名称：Heads Up Headcare LLC
办公地址：
1955 SWARTHMORE AVE STE 2
LAKEWOOD
NJ
08701-4557
US
</t>
  </si>
  <si>
    <t>2 x 1.5 x 2.75 inches</t>
  </si>
  <si>
    <t>B09YXGK6ZK</t>
  </si>
  <si>
    <t>https://www.amazon.com/dp/B09YXGK6ZK?psc=1</t>
  </si>
  <si>
    <t>https://m.media-amazon.com/images/I/41WluGiwm2L._AC_US600_.jpg</t>
  </si>
  <si>
    <t>MARFOREVER</t>
  </si>
  <si>
    <t>MARFOREVER Set of 6 Fall Gold Napkin Rings for Thanksgiving Christmas - Metal Spiral Napkin Rings Holder Buckles Simple Napkin Holder Ring for Dinner Birthdays Party Autumn Wedding Table Decoration</t>
  </si>
  <si>
    <t>307</t>
  </si>
  <si>
    <t>2022-05-23</t>
  </si>
  <si>
    <t>Senlin Store</t>
  </si>
  <si>
    <t xml:space="preserve">公司名称：hefeisenlingdianzishangwuyouxiangongsi
办公地址：
shushanqushimenludanxiaxincun32dong323shi
hefeishi
anhuisheng
230000
CN
</t>
  </si>
  <si>
    <t>4.65 x 2.09 x 2.05 inches</t>
  </si>
  <si>
    <t>B081YCNCL4</t>
  </si>
  <si>
    <t>https://www.amazon.com/dp/B081YCNCL4?psc=1</t>
  </si>
  <si>
    <t>https://m.media-amazon.com/images/I/51sN4s0TJWL._AC_US600_.jpg</t>
  </si>
  <si>
    <t>Valentines Gift Gorgeous Napkin Rings Set of 6,Elegant Deer Napkin Ring Holder with Bling Rhinestones,Delicate Table Decors f</t>
  </si>
  <si>
    <t>283</t>
  </si>
  <si>
    <t>2019-12-05</t>
  </si>
  <si>
    <t>6.75 x 3 x 1.8 inches</t>
  </si>
  <si>
    <t>B0B8CPGLYQ</t>
  </si>
  <si>
    <t>https://www.amazon.com/dp/B0B8CPGLYQ?psc=1</t>
  </si>
  <si>
    <t>https://m.media-amazon.com/images/I/518Y0Si8C1L._AC_US600_.jpg</t>
  </si>
  <si>
    <t>12 Pcs Christmas Wooden Beaded Napkin Ring Set Wooden Beaded Napkin Buckles Christmas Wood Napkin Rings for Christmas Farmhou</t>
  </si>
  <si>
    <t>619</t>
  </si>
  <si>
    <t>Hotop Direct</t>
  </si>
  <si>
    <t xml:space="preserve">公司名称：HU RENHUA
办公地址：
LONG GANG QU BAN TIAN JIE DAO
BEN FENG SHANG WU DA SHA 501 SHI
SHEN ZHEN SHI
GUANG DONG SHENG
51800
CN
</t>
  </si>
  <si>
    <t>4.7 ounces</t>
  </si>
  <si>
    <t>7.13 x 6.97 x 0.51 inches</t>
  </si>
  <si>
    <t>B09MF5WG6F</t>
  </si>
  <si>
    <t>https://www.amazon.com/dp/B09MF5WG6F?psc=1</t>
  </si>
  <si>
    <t>https://m.media-amazon.com/images/I/51W2Eha30EL._AC_US600_.jpg</t>
  </si>
  <si>
    <t>VANSUNA</t>
  </si>
  <si>
    <t>Napkin Rings Set of 12 Boho Napkin Ring Holder Farmhouse Decor Wooden Bead Garland for Dining Table Rustic Country Christmas</t>
  </si>
  <si>
    <t>2021-11-28</t>
  </si>
  <si>
    <t xml:space="preserve">公司名称：Wansenna  E-Commerce ShenZhen Co., Ltd
办公地址：
南湾街道布沙路167号
玉岭花园A3栋1219
深圳市
龙岗区
广东省
518114
CN
</t>
  </si>
  <si>
    <t>6.3 x 5.98 x 1.81 inches</t>
  </si>
  <si>
    <t>B07DQHX16Z</t>
  </si>
  <si>
    <t>https://www.amazon.com/dp/B07DQHX16Z?psc=1</t>
  </si>
  <si>
    <t>https://m.media-amazon.com/images/I/41J-OwEuHVL._AC_US600_.jpg</t>
  </si>
  <si>
    <t>Bandwagon</t>
  </si>
  <si>
    <t>Worldexplorer Handcrafted Rustic Wood Napkin Rings Set of 6 Wedding Party Decoration</t>
  </si>
  <si>
    <t>351</t>
  </si>
  <si>
    <t>2018-08-07</t>
  </si>
  <si>
    <t>5.91 x 4.21 x 3.39 inches</t>
  </si>
  <si>
    <t>B09687RGNM</t>
  </si>
  <si>
    <t>B08V8FS3DM</t>
  </si>
  <si>
    <t>Color: Handmade Diy</t>
  </si>
  <si>
    <t>https://www.amazon.com/dp/B09687RGNM?psc=1</t>
  </si>
  <si>
    <t>https://images-na.ssl-images-amazon.com/images/I/51ziWdWD9YL._AC_US600_.jpg</t>
  </si>
  <si>
    <t>HUANGSHEN</t>
  </si>
  <si>
    <t>Holiday Wreaths Napkin Rings Set of 12 Christmas Thanksgiving Valentine Easter Theme Handmade DIY Berries Garland Napkin Ring Holders for Wedding Family Party Table Great Decorations Zhttaws</t>
  </si>
  <si>
    <t>183</t>
  </si>
  <si>
    <t>2021-07-28</t>
  </si>
  <si>
    <t>hongyunzhi</t>
  </si>
  <si>
    <t xml:space="preserve">公司名称：HeNanYunZhiShangMaoYouXianGongSi
办公地址：
尉氏县城关镇永兴镇赵楼村7组
开封市
尉氏县
河南省
475506
CN
</t>
  </si>
  <si>
    <t>6.5 ounces</t>
  </si>
  <si>
    <t>7.87 x 4.37 x 2.09 inches</t>
  </si>
  <si>
    <t>B08SJ9KPR8</t>
  </si>
  <si>
    <t>https://www.amazon.com/dp/B08SJ9KPR8?psc=1</t>
  </si>
  <si>
    <t>https://m.media-amazon.com/images/I/51hHMDC+W8S._AC_US600_.jpg</t>
  </si>
  <si>
    <t>Jucoan</t>
  </si>
  <si>
    <t>Jucoan 8 Pack Alloy Rhinestone Napkin Rings, Silver Lotus Flowers Napkin Holders, Elegant Table Napkins Serviette Buckles for</t>
  </si>
  <si>
    <t>531</t>
  </si>
  <si>
    <t>2021-01-25</t>
  </si>
  <si>
    <t xml:space="preserve">公司名称：xiamen tuoyingmaoyiyouxiangongsi
办公地址：
huliqu,gaoxinkejiyuan
anlingerlu93hao8louAdanyuanzhier
xiamen
fujian
361000
CN
</t>
  </si>
  <si>
    <t>7.48 x 3.19 x 2.83 inches</t>
  </si>
  <si>
    <t>B08MKYSJFF</t>
  </si>
  <si>
    <t>B08NDGRZ62</t>
  </si>
  <si>
    <t>Size: 3.5cm | Style: Gold-6pcs</t>
  </si>
  <si>
    <t>https://www.amazon.com/dp/B08MKYSJFF?psc=1</t>
  </si>
  <si>
    <t>https://m.media-amazon.com/images/I/51UECrN8tPL._AC_US600_.jpg</t>
  </si>
  <si>
    <t>Souarts</t>
  </si>
  <si>
    <t>Souarts Christmas Napkin Rings, Christmas Painted Rhinestones Napkin Buckles Set, Tree Elk Snowflake Angel Bell Shape, Table Decoration Napkin Organization for Christmas Party Dinner (Gold-6Pcs)</t>
  </si>
  <si>
    <t>205</t>
  </si>
  <si>
    <t>2020-11-10</t>
  </si>
  <si>
    <t>hellocrafts</t>
  </si>
  <si>
    <t xml:space="preserve">公司名称：Hangzhou liufenghuixue Clothing Co.Ltd.
办公地址：
5th Floor, Room 501, Building No. 588 Hengxin
Jiangnan Avenue,Riverside District
Hangzhou
Zhejiang
310052
CN
</t>
  </si>
  <si>
    <t>5.1 x 2.6 x 2.2 inches</t>
  </si>
  <si>
    <t>B08GWVGW6D</t>
  </si>
  <si>
    <t>https://www.amazon.com/dp/B08GWVGW6D?psc=1</t>
  </si>
  <si>
    <t>https://m.media-amazon.com/images/I/516z4BLs6jL._AC_US600_.jpg</t>
  </si>
  <si>
    <t>The Personalized Gift Co.</t>
  </si>
  <si>
    <t>Engraved Wood Thanksgiving Napkin Rings – Modern Farmhouse Fall Table Decor</t>
  </si>
  <si>
    <t>276</t>
  </si>
  <si>
    <t>2018-11-21</t>
  </si>
  <si>
    <t>VA Product Mfg.</t>
  </si>
  <si>
    <t xml:space="preserve">公司名称：Virginia Product Mfg, LLC.
办公地址：
6001 Miller Store Rd STE 101
NORFOLK
VA
23502
US
</t>
  </si>
  <si>
    <t>4.65 x 3.74 x 1.34 inches</t>
  </si>
  <si>
    <t>B0B38HY178</t>
  </si>
  <si>
    <t>https://www.amazon.com/dp/B0B38HY178?psc=1</t>
  </si>
  <si>
    <t>https://m.media-amazon.com/images/I/51Y6FKtWkrL._AC_US600_.jpg</t>
  </si>
  <si>
    <t>12 Pieces Fall Pumpkin Napkin Ring Thanksgiving Metal Napkin Holder Party Dinner Serviette Buckles Copper for Harvest Hallowe</t>
  </si>
  <si>
    <t>366</t>
  </si>
  <si>
    <t>2022-06-29</t>
  </si>
  <si>
    <t>8.07 x 4.17 x 2.13 inches</t>
  </si>
  <si>
    <t>B09FT9XPBP</t>
  </si>
  <si>
    <t>https://www.amazon.com/dp/B09FT9XPBP?psc=1</t>
  </si>
  <si>
    <t>https://m.media-amazon.com/images/I/61tW6+kWfkL._AC_US600_.jpg</t>
  </si>
  <si>
    <t>ITOS365 Napkin Rings Set of 12 for Dining Table Decoration Parties Everyday Metal Napkin Holder Leaf Blue (Pack of 12)</t>
  </si>
  <si>
    <t>395</t>
  </si>
  <si>
    <t>2021-10-23</t>
  </si>
  <si>
    <t>5.51 x 4.69 x 4.57 inches</t>
  </si>
  <si>
    <t>B09HYNK2DQ</t>
  </si>
  <si>
    <t>https://www.amazon.com/dp/B09HYNK2DQ?psc=1</t>
  </si>
  <si>
    <t>https://images-na.ssl-images-amazon.com/images/I/41uE5iuxglL._AC_US600_.jpg</t>
  </si>
  <si>
    <t>MOSROAD</t>
  </si>
  <si>
    <t>12pcs Round Woven Napkin Ring, Rustic Napkin Ring Holders Handmade by Natural Water Hyacinth, Farmhouse Napkin Rings, Set of</t>
  </si>
  <si>
    <t>SRS direct</t>
  </si>
  <si>
    <t xml:space="preserve">公司名称：HEFEI SHENGRUISI GUOJI MAOYI CO.,LTD
办公地址：
jinse mingjun 1hao zonghelou 2131
shanshanqu wangjiang xilu 203
hefei
anhui
230000
CN
</t>
  </si>
  <si>
    <t>7.32 x 5.63 x 4.21 inches</t>
  </si>
  <si>
    <t>B09D9RGSLT</t>
  </si>
  <si>
    <t>https://www.amazon.com/dp/B09D9RGSLT?psc=1</t>
  </si>
  <si>
    <t>https://m.media-amazon.com/images/I/51geiU-AYVL._AC_US600_.jpg</t>
  </si>
  <si>
    <t>Ajuny Set of 6 Turquoise Handmade Beaded Decorative Napkin Rings Party Table Decor Gifts</t>
  </si>
  <si>
    <t>719</t>
  </si>
  <si>
    <t>2021-09-26</t>
  </si>
  <si>
    <t>e-tops</t>
  </si>
  <si>
    <t xml:space="preserve">公司名称：INGENIOUS INNOVATIONS
办公地址：
FLAT NO. 8, GANGA TRIVENI APARTMENT, BLOCK D-4
PLOT NO. 24/1, SECTOR 9, ROHINI, DELHI
delhi
Delhi
110085
IN
</t>
  </si>
  <si>
    <t>4.65 x 4.57 x 2.52 inches</t>
  </si>
  <si>
    <t>B08K2CK5XW</t>
  </si>
  <si>
    <t>https://www.amazon.com/dp/B08K2CK5XW?psc=1</t>
  </si>
  <si>
    <t>https://m.media-amazon.com/images/I/51X75Ys5hEL._AC_US600_.jpg</t>
  </si>
  <si>
    <t>Feyarl Set of 8pcs Sparkly Crystal Beads Napkin Rings Shinny Table Dinner Napkin Holders for Wedding Centerpieces Family Spec</t>
  </si>
  <si>
    <t>494</t>
  </si>
  <si>
    <t>2020-10-26</t>
  </si>
  <si>
    <t>4.57 x 4.45 x 4.29 inches</t>
  </si>
  <si>
    <t>B076G5P3DK</t>
  </si>
  <si>
    <t>https://www.amazon.com/dp/B076G5P3DK?psc=1</t>
  </si>
  <si>
    <t>https://m.media-amazon.com/images/I/4158f1ljYsL._AC_US600_.jpg</t>
  </si>
  <si>
    <t>Holiday Napkin Rings Set of 8 Holders for Wedding Christmas Thanksgiving Halloween Dinner Parties Home Table Decoration (Silv</t>
  </si>
  <si>
    <t>305</t>
  </si>
  <si>
    <t>2017-11-01</t>
  </si>
  <si>
    <t>3.58 x 2.87 x 2.72 inches</t>
  </si>
  <si>
    <t>B0B5GZ79Z3</t>
  </si>
  <si>
    <t>https://www.amazon.com/dp/B0B5GZ79Z3?psc=1</t>
  </si>
  <si>
    <t>https://m.media-amazon.com/images/I/61YTTrIrKnL._AC_US600_.jpg</t>
  </si>
  <si>
    <t>Huaerle</t>
  </si>
  <si>
    <t>12 Pcs Thanksgiving Day Napkin Rings Set, Halloween Pumpkin Napkin Ring Holders Metal Napkin Rings, Napkin Dinning Table Sett</t>
  </si>
  <si>
    <t>321</t>
  </si>
  <si>
    <t>2022-09-03</t>
  </si>
  <si>
    <t>YuShengChang-US</t>
  </si>
  <si>
    <t xml:space="preserve">公司名称：Hefei yushengchangwangluokejiyouxiangongsi
办公地址：
金寨路4680号
金潜商业广场办2304
合肥
蜀山区
安徽
230001
CN
</t>
  </si>
  <si>
    <t>6.18 x 3.98 x 2.36 inches</t>
  </si>
  <si>
    <t>B07W4K2H8V</t>
  </si>
  <si>
    <t>B07W4K3V94</t>
  </si>
  <si>
    <t>Color: Natural Style</t>
  </si>
  <si>
    <t>https://www.amazon.com/dp/B07W4K2H8V?psc=1</t>
  </si>
  <si>
    <t>https://m.media-amazon.com/images/I/41HPirVlKCL._AC_US600_.jpg</t>
  </si>
  <si>
    <t>ZTie</t>
  </si>
  <si>
    <t>ZTie Set of 8 Farmhouse Beaded Wood Napkin Rings with Tassels Housewarming Gift Table Setting Wedding Party Décor Accessories Napkin Holder (Natural Style)</t>
  </si>
  <si>
    <t>196</t>
  </si>
  <si>
    <t>2019-08-20</t>
  </si>
  <si>
    <t xml:space="preserve">公司名称：Shenzhenshi Huazhiyu Dianzishangwu youxiangongsi
办公地址：
Longhuaqu Longhuajiedao Songheshequ
Gonghehuayuan 15dong1401
Shenzhen
Guangdong
518000
CN
</t>
  </si>
  <si>
    <t>6.5 x 6.5 x 4.1 inches</t>
  </si>
  <si>
    <t>B0B4C92BSB</t>
  </si>
  <si>
    <t>https://www.amazon.com/dp/B0B4C92BSB?psc=1</t>
  </si>
  <si>
    <t>https://images-na.ssl-images-amazon.com/images/I/51RvQNCoC9L._AC_US600_.jpg</t>
  </si>
  <si>
    <t>Gandeer</t>
  </si>
  <si>
    <t>Thanksgiving Fall Napkin Rings Set of 12, Including 12 Piece Orange Cloth Napkins Washable with 12 Piece Silver Leaf Napkin Ring Holders for Fall Halloween Christmas Party Table Decor Wedding Supplies</t>
  </si>
  <si>
    <t>166</t>
  </si>
  <si>
    <t>ZAGKKND</t>
  </si>
  <si>
    <t xml:space="preserve">公司名称：shenzhenshiZhangKang Wangluokejiyouxiangongsi
办公地址：
luohuquhuangbeijiedaowenhuashequbeidoulu10hao
wenjinshichangzonghelouerceng11hao0835
shenzhenshi
guangdongsheng
518000
CN
</t>
  </si>
  <si>
    <t>1.46 pounds</t>
  </si>
  <si>
    <t>10.98 x 10.79 x 2.24 inches</t>
  </si>
  <si>
    <t>B08NJS6XQM</t>
  </si>
  <si>
    <t>https://www.amazon.com/dp/B08NJS6XQM?psc=1</t>
  </si>
  <si>
    <t>https://m.media-amazon.com/images/I/51JvqfHKidL._AC_US600_.jpg</t>
  </si>
  <si>
    <t>Fall Leaf Thanksgiving Holiday Napkin Rings Holders Set of 12 Wedding Dinner Parties Home Table Decoration, Silver</t>
  </si>
  <si>
    <t>11.02 x 2.76 x 2.76 inches</t>
  </si>
  <si>
    <t>B00N255BQ8</t>
  </si>
  <si>
    <t>https://www.amazon.com/dp/B00N255BQ8?psc=1</t>
  </si>
  <si>
    <t>https://m.media-amazon.com/images/I/41Le75cBurL._AC_US600_.jpg</t>
  </si>
  <si>
    <t>Richland</t>
  </si>
  <si>
    <t>Richland 2.3" Napkin Rings Black Set of 12</t>
  </si>
  <si>
    <t>2015-03-20</t>
  </si>
  <si>
    <t>Quick Candles</t>
  </si>
  <si>
    <t xml:space="preserve">公司名称：LIST Company Inc.
电话号码：800-928-6175
办公地址：
106 PROSPERITY BLVD
PIEDMONT
SC
29673
US
</t>
  </si>
  <si>
    <t>B0BGX91H1C</t>
  </si>
  <si>
    <t>https://www.amazon.com/dp/B0BGX91H1C?psc=1</t>
  </si>
  <si>
    <t>https://images-na.ssl-images-amazon.com/images/I/51Hg-S6JXDL._AC_US600_.jpg</t>
  </si>
  <si>
    <t>KaKanParty</t>
  </si>
  <si>
    <t>KaKan Christmas Napkin Rings Set of 6, Metal Napkin Holders for Christmas Dinner Holiday Party Banquet Table Decorations</t>
  </si>
  <si>
    <t>2022-11-10</t>
  </si>
  <si>
    <t>KaKan</t>
  </si>
  <si>
    <t xml:space="preserve">公司名称：GUANGZHOUJIANLINWANGLUOKEJIYOUXIANGONGSI
办公地址：
民治街道皇家商务中心A栋
深圳市
龙华区
广东省
518000
CN
</t>
  </si>
  <si>
    <t>5.1 ounces</t>
  </si>
  <si>
    <t>5.94 x 4.02 x 2.09 inches</t>
  </si>
  <si>
    <t>B0B8LT19X1</t>
  </si>
  <si>
    <t>https://www.amazon.com/dp/B0B8LT19X1?psc=1</t>
  </si>
  <si>
    <t>https://m.media-amazon.com/images/I/51rABfaS3yL._AC_US600_.jpg</t>
  </si>
  <si>
    <t>vzaahu</t>
  </si>
  <si>
    <t>Vzaahu Christmas Napkin Rings Set of 8, Bell Napkin Rings Holders for Cloth Napkins, Xmas Dining Table Setting Decoration, Rh</t>
  </si>
  <si>
    <t>375</t>
  </si>
  <si>
    <t>2022-11-03</t>
  </si>
  <si>
    <t>Vzaahu</t>
  </si>
  <si>
    <t xml:space="preserve">公司名称：NINGBO FUNFINE ELECTONIC COMMERCE CO., LTD
办公地址：
No.9, Chenjia, Fengli, Gulin Town
Haishu district
Ningbo
Zhejiang
315177
CN
</t>
  </si>
  <si>
    <t>1.7 x 1.6 x 1.6 inches</t>
  </si>
  <si>
    <t>B0B9XC192M</t>
  </si>
  <si>
    <t>https://www.amazon.com/dp/B0B9XC192M?psc=1</t>
  </si>
  <si>
    <t>https://m.media-amazon.com/images/I/511ZJhUcYdL._AC_US600_.jpg</t>
  </si>
  <si>
    <t>Tessco</t>
  </si>
  <si>
    <t>16 PCS Christmas Napkins and Ring Set, 8 PCS Christmas Red Cloth Napkins and 8 PCS Christmas Wreath Napkin Rings with Rhinest</t>
  </si>
  <si>
    <t>284</t>
  </si>
  <si>
    <t>2022-09-30</t>
  </si>
  <si>
    <t>Getoweals</t>
  </si>
  <si>
    <t xml:space="preserve">公司名称：hefeigejinxinxikejiyouxiangongsi
办公地址：
包公大道1号
瑶海都市科技工业园1#C6105室
合肥市
瑶海区
安徽省
230011
CN
</t>
  </si>
  <si>
    <t>11.42 x 7.05 x 2.72 inches</t>
  </si>
  <si>
    <t>B0B6W2H5Q5</t>
  </si>
  <si>
    <t>https://www.amazon.com/dp/B0B6W2H5Q5?psc=1</t>
  </si>
  <si>
    <t>https://m.media-amazon.com/images/I/51hzUwldf1L._AC_US600_.jpg</t>
  </si>
  <si>
    <t>SUMERSHA</t>
  </si>
  <si>
    <t>6Pcs Fall Napkin Rings Orange Maple Leaf Napkin Buckles Thanksgiving Pumpkin Pine Cones Berries Napkin Rings Holder Autumn Fa</t>
  </si>
  <si>
    <t>338</t>
  </si>
  <si>
    <t>2022-10-05</t>
  </si>
  <si>
    <t xml:space="preserve">公司名称：hu dan
办公地址：
longgang district nanwan street shenhui road longzhu garden
shenzhen
Guangdong
518000
CN
</t>
  </si>
  <si>
    <t>0.353 ounces</t>
  </si>
  <si>
    <t>7.87 x 3.94 x 0.39 inches</t>
  </si>
  <si>
    <t>B09C5FHMRP</t>
  </si>
  <si>
    <t>https://www.amazon.com/dp/B09C5FHMRP?psc=1</t>
  </si>
  <si>
    <t>https://m.media-amazon.com/images/I/51F3Sx5mQbL._AC_US600_.jpg</t>
  </si>
  <si>
    <t>Christmas Snowflake Napkin Rings Xmas Napkin Ring Holder Buckle Metal Alloy Pearl Napkin Rings Holder Xmas Christmas Serviett</t>
  </si>
  <si>
    <t>296</t>
  </si>
  <si>
    <t>5.35 x 4.88 x 2.24 inches</t>
  </si>
  <si>
    <t>B0BFKC8GC7</t>
  </si>
  <si>
    <t>https://www.amazon.com/dp/B0BFKC8GC7?psc=1</t>
  </si>
  <si>
    <t>https://m.media-amazon.com/images/I/51eEZ0DqUcL._AC_US600_.jpg</t>
  </si>
  <si>
    <t>NESTRE</t>
  </si>
  <si>
    <t>NESTRE 6PCS Halloween Napkin Rings - Fall Napkin Rings Set Pumpkin Napkin Rings for Dinner Table Decorations</t>
  </si>
  <si>
    <t>301</t>
  </si>
  <si>
    <t>yujiuhe</t>
  </si>
  <si>
    <t xml:space="preserve">公司名称：Xiamenshihaicangquyujiuhechujudian
办公地址：
海沧区沧林东一里159号1107室
厦门市
思明区
福建省
361000
CN
</t>
  </si>
  <si>
    <t>4.25 x 2.13 x 2.01 inches</t>
  </si>
  <si>
    <t>B0BFDHGPKR</t>
  </si>
  <si>
    <t>https://www.amazon.com/dp/B0BFDHGPKR?psc=1</t>
  </si>
  <si>
    <t>https://m.media-amazon.com/images/I/61bY9yxe42L._AC_US600_.jpg</t>
  </si>
  <si>
    <t>Moxweyeni</t>
  </si>
  <si>
    <t>50 Pcs Gold Napkin Rings Metal Spiral Napkin Rings Round Napkin Holders Buckles DIY Cloth Napkin Holder for Weddings Receptio</t>
  </si>
  <si>
    <t>396</t>
  </si>
  <si>
    <t>DouerDuner</t>
  </si>
  <si>
    <t xml:space="preserve">公司名称：HEFEI DUDUN SHANGMAO YOUXIANGONGSI
办公地址：
五金机电商贸城
B区22幢125号
合肥市
包河区
安徽省
230000
CN
</t>
  </si>
  <si>
    <t>4.36 pounds</t>
  </si>
  <si>
    <t>7.4 x 7.4 x 3.82 inches</t>
  </si>
  <si>
    <t>B0B714SYNB</t>
  </si>
  <si>
    <t>https://www.amazon.com/dp/B0B714SYNB?psc=1</t>
  </si>
  <si>
    <t>https://images-na.ssl-images-amazon.com/images/I/51usnzeTJwL._AC_US600_.jpg</t>
  </si>
  <si>
    <t>18 Pcs Fall Napkin Rings Maple Leaf 5 Styles Thanksgiving Napkin Rings Holder with Thanksgiving Cloth Napkins 18 x 18 Inch for Harvest Party Dinner Autumn Table Decoration</t>
  </si>
  <si>
    <t>2022-09-09</t>
  </si>
  <si>
    <t>2.8 pounds</t>
  </si>
  <si>
    <t>11.93 x 10.98 x 3.46 inches</t>
  </si>
  <si>
    <t>B09F98SR9P</t>
  </si>
  <si>
    <t>https://www.amazon.com/dp/B09F98SR9P?psc=1</t>
  </si>
  <si>
    <t>https://m.media-amazon.com/images/I/41BEYYq1CxL._AC_US600_.jpg</t>
  </si>
  <si>
    <t>Folkulture</t>
  </si>
  <si>
    <t>Folkulture Napkin Rings Set of 6, Farmhouse Napkin Rings for Dinner Tables, Handmade Napkin Rings Holder for Wedding, Housewa</t>
  </si>
  <si>
    <t>498</t>
  </si>
  <si>
    <t>The Urban Vibe</t>
  </si>
  <si>
    <t xml:space="preserve">公司名称：Folkhomes Global Inc
办公地址：
1603 Capitol Ave Ste 310 A576
Cheyenne
WY
82001
US
</t>
  </si>
  <si>
    <t>B0BJDQ6DSS</t>
  </si>
  <si>
    <t>https://www.amazon.com/dp/B0BJDQ6DSS?psc=1</t>
  </si>
  <si>
    <t>https://images-na.ssl-images-amazon.com/images/I/613Qtv-eZNL._AC_US600_.jpg</t>
  </si>
  <si>
    <t>Cobee®</t>
  </si>
  <si>
    <t>Cobee Christmas Napkin Rings,12 Pieces Xmas Napkin Holder Holiday Napkin Holder Rings Dinning Table Decorations for Wedding B</t>
  </si>
  <si>
    <t>237</t>
  </si>
  <si>
    <t>2022-11-14</t>
  </si>
  <si>
    <t>Liige</t>
  </si>
  <si>
    <t xml:space="preserve">公司名称：shenzhenshiligedianzishangmaoyouxiangongsi
办公地址：
平湖街道禾花社区华南大道一号华南国际印刷纸品
包装物流区二期2号楼B612
深圳市
龙岗区
广东省
518111
CN
</t>
  </si>
  <si>
    <t>9.4 x 10.2 x 0.7 inches</t>
  </si>
  <si>
    <t>B0B8D7TRV2</t>
  </si>
  <si>
    <t>https://www.amazon.com/dp/B0B8D7TRV2?psc=1</t>
  </si>
  <si>
    <t>https://m.media-amazon.com/images/I/61ROlsAvG5L._AC_US600_.jpg</t>
  </si>
  <si>
    <t>358</t>
  </si>
  <si>
    <t>7.13 x 7.09 x 0.67 inches</t>
  </si>
  <si>
    <t>B08JLHCDPW</t>
  </si>
  <si>
    <t>https://www.amazon.com/dp/B08JLHCDPW?psc=1</t>
  </si>
  <si>
    <t>https://m.media-amazon.com/images/I/51atxKr8NvL._AC_US600_.jpg</t>
  </si>
  <si>
    <t>8 Pieces Christmas Napkin Rings Wreath Christmas Tree Napkin Holders Table Decor Set for Christmas Holiday Dinner Wedding Par</t>
  </si>
  <si>
    <t>2020-09-28</t>
  </si>
  <si>
    <t xml:space="preserve">公司名称：hefeizhiwuyashangmaoyouxiangongsi
办公地址：
jingdianhuacheng8zhuang1513
jingjijishukaifaqu
hefeishi
anhui
230000
CN
</t>
  </si>
  <si>
    <t>7.36 x 5.16 x 1.85 inches</t>
  </si>
  <si>
    <t>B0BC8S5X33</t>
  </si>
  <si>
    <t>https://www.amazon.com/dp/B0BC8S5X33?psc=1</t>
  </si>
  <si>
    <t>https://m.media-amazon.com/images/I/61JOjen-81L._AC_US600_.jpg</t>
  </si>
  <si>
    <t>6 Pieces Christmas Napkin Rings Set,Napkin Ring Decor for for Christmas Wedding Dinner Table Decor Napkin Ring Holder Buckle</t>
  </si>
  <si>
    <t>336</t>
  </si>
  <si>
    <t>2022-11-07</t>
  </si>
  <si>
    <t>BOLINXINYU</t>
  </si>
  <si>
    <t xml:space="preserve">公司名称：xiangchengshibolinshangmaoyouxiangongsi
办公地址：
团结路阳光小区2号楼201室
项城市
千佛阁办事处
河南省
466200
CN
</t>
  </si>
  <si>
    <t>3.45 ounces</t>
  </si>
  <si>
    <t>4.8 x 1.93 x 1.93 inches</t>
  </si>
  <si>
    <t>B0B73D5XGM</t>
  </si>
  <si>
    <t>https://www.amazon.com/dp/B0B73D5XGM?psc=1</t>
  </si>
  <si>
    <t>https://m.media-amazon.com/images/I/51Nicb-lAaL._AC_US600_.jpg</t>
  </si>
  <si>
    <t>24 Pieces Thanksgiving Napkin Ring Set Thanksgiving Napkin Holders Plaid Cloth Napkin Maple Leaf Napkin Holders for Christmas</t>
  </si>
  <si>
    <t>277</t>
  </si>
  <si>
    <t>2022-08-26</t>
  </si>
  <si>
    <t>9 x 8.7 x 2 inches</t>
  </si>
  <si>
    <t>B0B3Q6DNWC</t>
  </si>
  <si>
    <t>https://www.amazon.com/dp/B0B3Q6DNWC?psc=1</t>
  </si>
  <si>
    <t>https://m.media-amazon.com/images/I/41ItUfVNPZL._AC_US600_.jpg</t>
  </si>
  <si>
    <t>Christmas Wreath Napkin Rings Set of 4 Metal Gold</t>
  </si>
  <si>
    <t>441</t>
  </si>
  <si>
    <t>1.75 x 1.5 x 1.5 inches</t>
  </si>
  <si>
    <t>B0BC6GSMTF</t>
  </si>
  <si>
    <t>https://www.amazon.com/dp/B0BC6GSMTF?psc=1</t>
  </si>
  <si>
    <t>https://m.media-amazon.com/images/I/51M2M6bnQ4L._AC_US600_.jpg</t>
  </si>
  <si>
    <t>Homotte</t>
  </si>
  <si>
    <t>Homotte Gold Christmas Napkin Rings Set of 12, Christmas Reindeer and Snowflake Napkin Holders for Thanksgiving Table Decorat</t>
  </si>
  <si>
    <t>326</t>
  </si>
  <si>
    <t>2022-11-04</t>
  </si>
  <si>
    <t>Qianqin</t>
  </si>
  <si>
    <t xml:space="preserve">公司名称：QIANQING INTERNATIONAL LIMITED
办公地址：
RM 1502 EASEY COMM BLDG
253-261 HENNESSY RD
WANCHAI
HONG KONG
999077
HK
</t>
  </si>
  <si>
    <t>5.94 x 4.02 x 2.32 inches</t>
  </si>
  <si>
    <t>B0B6B4BVX7</t>
  </si>
  <si>
    <t>https://www.amazon.com/dp/B0B6B4BVX7?psc=1</t>
  </si>
  <si>
    <t>https://m.media-amazon.com/images/I/51VUsVn8cyL._AC_US600_.jpg</t>
  </si>
  <si>
    <t>Yetene</t>
  </si>
  <si>
    <t>16 Pieces Christmas Napkin Rings and Red Cloth Napkins Set Reusable Christmas Napkins Pine Cone Wood Napkin Ring Christmas Na</t>
  </si>
  <si>
    <t>HOOZOM</t>
  </si>
  <si>
    <t xml:space="preserve">公司名称：shenzhenshi haochun wangluokeji youxian gongsi
办公地址：
大浪街道浪口社区华悦路150号
潮loft文化创意园2栋313C3
深圳市
龙华区
广东省
518110
CN
</t>
  </si>
  <si>
    <t>9.21 x 6.38 x 2.6 inches</t>
  </si>
  <si>
    <t>B09J8C32R2</t>
  </si>
  <si>
    <t>https://www.amazon.com/dp/B09J8C32R2?psc=1</t>
  </si>
  <si>
    <t>https://m.media-amazon.com/images/I/51-myCjll5L._AC_US600_.jpg</t>
  </si>
  <si>
    <t>LogHog Fall Napkin Rings Set of 6, Handmade Maple Leaf Pumpkin Napkin Holder Ring Table Setting for Halloween, Farmhouse, Tha</t>
  </si>
  <si>
    <t>6.1 x 5.1 x 1.9 inches</t>
  </si>
  <si>
    <t>B07HNZ5QD3</t>
  </si>
  <si>
    <t>https://www.amazon.com/dp/B07HNZ5QD3?psc=1</t>
  </si>
  <si>
    <t>https://m.media-amazon.com/images/I/41GB79ScskL._AC_US600_.jpg</t>
  </si>
  <si>
    <t>Alasida</t>
  </si>
  <si>
    <t>Alasida Handcrafted Rustic Wood Napkin Rings for Dinner Table Decoration, Set of 12</t>
  </si>
  <si>
    <t>452</t>
  </si>
  <si>
    <t>2018-10-11</t>
  </si>
  <si>
    <t xml:space="preserve">公司名称：HUANG CHAO
办公地址：
Room 302, unit 1, building 20
Hefei
Anhui
230000
CN
</t>
  </si>
  <si>
    <t>11.2 ounces</t>
  </si>
  <si>
    <t>6.7 x 5.4 x 1.9 inches</t>
  </si>
  <si>
    <t>B08FG5YRY2</t>
  </si>
  <si>
    <t>https://www.amazon.com/dp/B08FG5YRY2?psc=1</t>
  </si>
  <si>
    <t>https://m.media-amazon.com/images/I/51ECYwJw4vL._AC_US600_.jpg</t>
  </si>
  <si>
    <t>Pumpkin Napkin Rings Thanksgiving Napkin Rings Holders Fall Autumn Napkin Buckle Metal Serviette Ring Holders for Thanksgivin</t>
  </si>
  <si>
    <t>Industrial &amp; Scientific</t>
  </si>
  <si>
    <t>Cloth Napkins
Napkin Rings</t>
  </si>
  <si>
    <t>543
624</t>
  </si>
  <si>
    <t>2020-08-24</t>
  </si>
  <si>
    <t>9.49 x 3.74 x 2.13 inches</t>
  </si>
  <si>
    <t>B09C8DCFHC</t>
  </si>
  <si>
    <t>B0B595M249</t>
  </si>
  <si>
    <t>Size: Set of 6 | Style: Silver-Snowflakes</t>
  </si>
  <si>
    <t>https://www.amazon.com/dp/B09C8DCFHC?psc=1</t>
  </si>
  <si>
    <t>https://m.media-amazon.com/images/I/51hdm7hwyeL._AC_US600_.jpg</t>
  </si>
  <si>
    <t>FRAMICS Christmas Napkin Rings Set of 6 Snowflakes Silver Napkin Ring, Table Decoration for Party Holiday Banquet Christmas Thanksgiving New Year</t>
  </si>
  <si>
    <t>113</t>
  </si>
  <si>
    <t>2021-09-24</t>
  </si>
  <si>
    <t>7.28 x 5.31 x 2.2 inches</t>
  </si>
  <si>
    <t>B09B54ZRNB</t>
  </si>
  <si>
    <t>https://www.amazon.com/dp/B09B54ZRNB?psc=1</t>
  </si>
  <si>
    <t>https://m.media-amazon.com/images/I/61X-Fn197EL._AC_US600_.jpg</t>
  </si>
  <si>
    <t>Snowflake Napkin Holder Christmas Napkin Rings Elk Deer Napkin Rings Rhinestone Pearl Metal Napkin Rings for Christmas Weddin</t>
  </si>
  <si>
    <t>7.87 x 3.35 x 2.72 inches</t>
  </si>
  <si>
    <t>B0BDGGHC8M</t>
  </si>
  <si>
    <t>https://www.amazon.com/dp/B0BDGGHC8M?psc=1</t>
  </si>
  <si>
    <t>https://m.media-amazon.com/images/I/514o6TiXiwL._AC_US600_.jpg</t>
  </si>
  <si>
    <t>ROAESTKE</t>
  </si>
  <si>
    <t>Pumpkin Napkin Rings, Halloween Rustic Napkin Ring Holders, Serviette Buckles Holder Dinner Tables Rings for Halloween, Thank</t>
  </si>
  <si>
    <t>302</t>
  </si>
  <si>
    <t>2022-10-11</t>
  </si>
  <si>
    <t>WLQUEEN</t>
  </si>
  <si>
    <t xml:space="preserve">公司名称：SU ZHOU DA LI JIA DIAN ZI KE JI YOU XIAN GONG SI
办公地址：
江苏省苏州市吴中区胥口镇许家桥村
苏州市
吴中区胥口镇许家桥村
江苏省
215164
CN
</t>
  </si>
  <si>
    <t>1 x 1 x 1 inches</t>
  </si>
  <si>
    <t>B09CQ2T1GY</t>
  </si>
  <si>
    <t>https://www.amazon.com/dp/B09CQ2T1GY?psc=1</t>
  </si>
  <si>
    <t>https://m.media-amazon.com/images/I/41ZxphA58tL._AC_US600_.jpg</t>
  </si>
  <si>
    <t>Marble Napkin Rings Set of 6, Succulent Beige Shell Flower Ring Napkin Holder, Bohu Rustic Coastal Table Decoration for Famil</t>
  </si>
  <si>
    <t>722</t>
  </si>
  <si>
    <t>2021-09-29</t>
  </si>
  <si>
    <t>8.39 x 2.6 x 2.4 inches</t>
  </si>
  <si>
    <t>B095S7XYC5</t>
  </si>
  <si>
    <t>https://www.amazon.com/dp/B095S7XYC5?psc=1</t>
  </si>
  <si>
    <t>https://m.media-amazon.com/images/I/41O9vej96qS._AC_US600_.jpg</t>
  </si>
  <si>
    <t>LuckyShe Napkin Rings Rustic Farmhouse Home Decor Boxwood Faux Greenery Mini-Wreaths Napkin Holders Garland Decorative,Set of</t>
  </si>
  <si>
    <t>442</t>
  </si>
  <si>
    <t>2021-05-25</t>
  </si>
  <si>
    <t>9.72 x 7.01 x 3.19 inches</t>
  </si>
  <si>
    <t>B082D734J7</t>
  </si>
  <si>
    <t>https://www.amazon.com/dp/B082D734J7?psc=1</t>
  </si>
  <si>
    <t>https://m.media-amazon.com/images/I/51Q+0xNGfxL._AC_US600_.jpg</t>
  </si>
  <si>
    <t>SHEbaking</t>
  </si>
  <si>
    <t>SHEbaking Gold Napkin Rings Set of 8, Fall Leaf Metal Napkin Ring Holder for Dinner Table Decor, Vintage Wedding Party Favor</t>
  </si>
  <si>
    <t>547</t>
  </si>
  <si>
    <t xml:space="preserve">公司名称：yi wu shi hou ping ri yong pin you xian gong si
办公地址：
bei yuan jie dao zhen xing lu 222 hao 501
yi wu
zhe jiang
322000
CN
</t>
  </si>
  <si>
    <t>6.46 x 5.79 x 2.4 inches</t>
  </si>
  <si>
    <t>B0B2VW2SKF</t>
  </si>
  <si>
    <t>https://www.amazon.com/dp/B0B2VW2SKF?psc=1</t>
  </si>
  <si>
    <t>https://m.media-amazon.com/images/I/51qVyPxcOzL._AC_US600_.jpg</t>
  </si>
  <si>
    <t>Remerry Christmas Napkin Ring Snowflake Napkin Rings Holder Buckle Rhinestone Crystal Metal Napkin Ring Christmas Silver Napk</t>
  </si>
  <si>
    <t>3.62 x 3.19 x 2.24 inches</t>
  </si>
  <si>
    <t>B08HPHJKH5</t>
  </si>
  <si>
    <t>https://www.amazon.com/dp/B08HPHJKH5?psc=1</t>
  </si>
  <si>
    <t>https://m.media-amazon.com/images/I/51-74oL8gPL._AC_US600_.jpg</t>
  </si>
  <si>
    <t>Snowflake Napkin Rings Christmas Napkin Ring Holder Buckle Rhinestone Pearl Napkin Rings Holder Decorative Metal Napkin Ring</t>
  </si>
  <si>
    <t>549</t>
  </si>
  <si>
    <t>2020-12-05</t>
  </si>
  <si>
    <t>9.4 x 3.1 x 2.2 inches</t>
  </si>
  <si>
    <t>B07P4Q4Q6F</t>
  </si>
  <si>
    <t>https://www.amazon.com/dp/B07P4Q4Q6F?psc=1</t>
  </si>
  <si>
    <t>https://m.media-amazon.com/images/I/41NWjgbPi4L._AC_US600_.jpg</t>
  </si>
  <si>
    <t>SARO LIFESTYLE</t>
  </si>
  <si>
    <t>SARO LIFESTYLE Acorn Napkin Rings (Set of 4), Natural</t>
  </si>
  <si>
    <t>598</t>
  </si>
  <si>
    <t>2019-02-22</t>
  </si>
  <si>
    <t>Occasion Gallery</t>
  </si>
  <si>
    <t xml:space="preserve">公司名称：V GROUP INC
电话号码：818-621-0984
办公地址：
11856 Balboa Blvd. #322
Granada Hills
CA
91344
US
</t>
  </si>
  <si>
    <t>B0BDFK4JZL</t>
  </si>
  <si>
    <t>https://www.amazon.com/dp/B0BDFK4JZL?psc=1</t>
  </si>
  <si>
    <t>https://m.media-amazon.com/images/I/51KWW0kqWCL._AC_US600_.jpg</t>
  </si>
  <si>
    <t>Fall Napkin Rings Set of 6, Pumpkin Berry Harvest Maple Leaves Napkin Ring Holder Buckle for Thanksgiving, Fall Themed Banque</t>
  </si>
  <si>
    <t>2022-10-22</t>
  </si>
  <si>
    <t>12.4 x 5.79 x 2.91 inches</t>
  </si>
  <si>
    <t>B0BBQSXJX5</t>
  </si>
  <si>
    <t>https://www.amazon.com/dp/B0BBQSXJX5?psc=1</t>
  </si>
  <si>
    <t>https://images-na.ssl-images-amazon.com/images/I/51p1GejFrNL._AC_US600_.jpg</t>
  </si>
  <si>
    <t>CZolden</t>
  </si>
  <si>
    <t>Fall Napkin Rings Thanksgiving Napkin Rings Artificial Berry Maple Leaves Holders for Autumn Party Dinner Table Decor, 6 Pack</t>
  </si>
  <si>
    <t>174</t>
  </si>
  <si>
    <t>LULUONLINE</t>
  </si>
  <si>
    <t xml:space="preserve">公司名称：shenzhenshi qixinkuajingshangwu youxiangongsi
办公地址：
桂圆街道桂木园社区
宝安南路2056号国都花园201
深圳市
罗湖区
广东省
518000
CN
</t>
  </si>
  <si>
    <t>1.44 ounces</t>
  </si>
  <si>
    <t>5.1 x 4.7 x 1.9 inches</t>
  </si>
  <si>
    <t>造型</t>
  </si>
  <si>
    <t>计数项:PASIN</t>
  </si>
  <si>
    <t>求和项:销量占比</t>
  </si>
  <si>
    <t>求和项:listing数量占比</t>
  </si>
  <si>
    <t>产品造型首选，几何</t>
  </si>
  <si>
    <t>总计</t>
  </si>
  <si>
    <t>销售件数</t>
  </si>
  <si>
    <t>价格</t>
  </si>
  <si>
    <t>0-10</t>
  </si>
  <si>
    <t>10-15</t>
  </si>
  <si>
    <t>15-20</t>
  </si>
  <si>
    <t>20-25</t>
  </si>
  <si>
    <t>25-30</t>
  </si>
  <si>
    <t>30+</t>
  </si>
  <si>
    <t>1年-2年</t>
  </si>
  <si>
    <t>2年以上</t>
  </si>
  <si>
    <t>3个月-半年</t>
  </si>
  <si>
    <t>3个月内</t>
  </si>
  <si>
    <t>半年-1年</t>
  </si>
  <si>
    <t>评分区间</t>
  </si>
  <si>
    <t>0-50</t>
  </si>
  <si>
    <t>1000-2000</t>
  </si>
  <si>
    <t>100-200</t>
  </si>
  <si>
    <t>2000-3000</t>
  </si>
  <si>
    <t>200-500</t>
  </si>
  <si>
    <t>4000-5000</t>
  </si>
  <si>
    <t>500-1000</t>
  </si>
  <si>
    <t>50-100</t>
  </si>
  <si>
    <t>关键词</t>
  </si>
  <si>
    <t>关键词翻译</t>
  </si>
  <si>
    <t>AC推荐词</t>
  </si>
  <si>
    <t>相关度</t>
  </si>
  <si>
    <t>ABA排名</t>
  </si>
  <si>
    <t>月搜索量</t>
  </si>
  <si>
    <t>月购买量</t>
  </si>
  <si>
    <t>购买率</t>
  </si>
  <si>
    <t>SPR</t>
  </si>
  <si>
    <t>标题密度</t>
  </si>
  <si>
    <t>商品数</t>
  </si>
  <si>
    <t>供需比</t>
  </si>
  <si>
    <t>广告竞品数</t>
  </si>
  <si>
    <t>点击集中度</t>
  </si>
  <si>
    <r>
      <rPr>
        <sz val="10"/>
        <color rgb="FFFFFFFF"/>
        <rFont val="方正书宋_GBK"/>
        <charset val="134"/>
      </rPr>
      <t>前三</t>
    </r>
    <r>
      <rPr>
        <sz val="10"/>
        <color rgb="FFFFFFFF"/>
        <rFont val="Calibri"/>
        <family val="2"/>
      </rPr>
      <t>ASIN</t>
    </r>
    <r>
      <rPr>
        <sz val="10"/>
        <color rgb="FFFFFFFF"/>
        <rFont val="方正书宋_GBK"/>
        <charset val="134"/>
      </rPr>
      <t>转化总占比</t>
    </r>
  </si>
  <si>
    <t>PPC竞价</t>
  </si>
  <si>
    <t>建议竞价范围</t>
  </si>
  <si>
    <t>均价</t>
  </si>
  <si>
    <t>评分值</t>
  </si>
  <si>
    <t>所属类目</t>
  </si>
  <si>
    <r>
      <rPr>
        <sz val="10"/>
        <color rgb="FFFFFFFF"/>
        <rFont val="Calibri"/>
        <family val="2"/>
      </rPr>
      <t xml:space="preserve">#1 </t>
    </r>
    <r>
      <rPr>
        <sz val="10"/>
        <color rgb="FFFFFFFF"/>
        <rFont val="华文宋体"/>
        <family val="1"/>
        <charset val="134"/>
      </rPr>
      <t>前三</t>
    </r>
    <r>
      <rPr>
        <sz val="10"/>
        <color rgb="FFFFFFFF"/>
        <rFont val="Calibri"/>
        <family val="2"/>
      </rPr>
      <t>ASIN</t>
    </r>
  </si>
  <si>
    <r>
      <rPr>
        <sz val="10"/>
        <color rgb="FFFFFFFF"/>
        <rFont val="Calibri"/>
        <family val="2"/>
      </rPr>
      <t xml:space="preserve">#1 </t>
    </r>
    <r>
      <rPr>
        <sz val="10"/>
        <color rgb="FFFFFFFF"/>
        <rFont val="宋体"/>
        <family val="3"/>
        <charset val="134"/>
      </rPr>
      <t>点击共享</t>
    </r>
  </si>
  <si>
    <r>
      <rPr>
        <sz val="10"/>
        <color rgb="FFFFFFFF"/>
        <rFont val="Calibri"/>
        <family val="2"/>
      </rPr>
      <t>#1</t>
    </r>
    <r>
      <rPr>
        <sz val="10"/>
        <color rgb="FFFFFFFF"/>
        <rFont val="宋体"/>
        <family val="3"/>
        <charset val="134"/>
      </rPr>
      <t>转化共享</t>
    </r>
  </si>
  <si>
    <r>
      <rPr>
        <sz val="10"/>
        <color rgb="FFFFFFFF"/>
        <rFont val="Calibri"/>
        <family val="2"/>
      </rPr>
      <t xml:space="preserve">#2 </t>
    </r>
    <r>
      <rPr>
        <sz val="10"/>
        <color rgb="FFFFFFFF"/>
        <rFont val="华文宋体"/>
        <family val="1"/>
        <charset val="134"/>
      </rPr>
      <t>前三</t>
    </r>
    <r>
      <rPr>
        <sz val="10"/>
        <color rgb="FFFFFFFF"/>
        <rFont val="Calibri"/>
        <family val="2"/>
      </rPr>
      <t>ASIN</t>
    </r>
  </si>
  <si>
    <r>
      <rPr>
        <sz val="10"/>
        <color rgb="FFFFFFFF"/>
        <rFont val="Calibri"/>
        <family val="2"/>
      </rPr>
      <t xml:space="preserve">#2 </t>
    </r>
    <r>
      <rPr>
        <sz val="10"/>
        <color rgb="FFFFFFFF"/>
        <rFont val="宋体"/>
        <family val="3"/>
        <charset val="134"/>
      </rPr>
      <t>点击共享</t>
    </r>
  </si>
  <si>
    <r>
      <rPr>
        <sz val="10"/>
        <color rgb="FFFFFFFF"/>
        <rFont val="Calibri"/>
        <family val="2"/>
      </rPr>
      <t xml:space="preserve">#2 </t>
    </r>
    <r>
      <rPr>
        <sz val="10"/>
        <color rgb="FFFFFFFF"/>
        <rFont val="宋体"/>
        <family val="3"/>
        <charset val="134"/>
      </rPr>
      <t>转化共享</t>
    </r>
  </si>
  <si>
    <r>
      <rPr>
        <sz val="10"/>
        <color rgb="FFFFFFFF"/>
        <rFont val="Calibri"/>
        <family val="2"/>
      </rPr>
      <t xml:space="preserve">#3 </t>
    </r>
    <r>
      <rPr>
        <sz val="10"/>
        <color rgb="FFFFFFFF"/>
        <rFont val="华文宋体"/>
        <family val="1"/>
        <charset val="134"/>
      </rPr>
      <t>前三</t>
    </r>
    <r>
      <rPr>
        <sz val="10"/>
        <color rgb="FFFFFFFF"/>
        <rFont val="Calibri"/>
        <family val="2"/>
      </rPr>
      <t>ASIN</t>
    </r>
  </si>
  <si>
    <r>
      <rPr>
        <sz val="10"/>
        <color rgb="FFFFFFFF"/>
        <rFont val="Calibri"/>
        <family val="2"/>
      </rPr>
      <t xml:space="preserve">#3 </t>
    </r>
    <r>
      <rPr>
        <sz val="10"/>
        <color rgb="FFFFFFFF"/>
        <rFont val="宋体"/>
        <family val="3"/>
        <charset val="134"/>
      </rPr>
      <t>点击共享</t>
    </r>
  </si>
  <si>
    <r>
      <rPr>
        <sz val="10"/>
        <color rgb="FFFFFFFF"/>
        <rFont val="Calibri"/>
        <family val="2"/>
      </rPr>
      <t xml:space="preserve">#3 </t>
    </r>
    <r>
      <rPr>
        <sz val="10"/>
        <color rgb="FFFFFFFF"/>
        <rFont val="宋体"/>
        <family val="3"/>
        <charset val="134"/>
      </rPr>
      <t>转化共享</t>
    </r>
  </si>
  <si>
    <t>holiday napkin rings</t>
  </si>
  <si>
    <t>节日餐巾环</t>
  </si>
  <si>
    <t>Y</t>
  </si>
  <si>
    <t>$6.13-$6.13</t>
  </si>
  <si>
    <t>$13.99</t>
  </si>
  <si>
    <t>Home &amp; Kitchen</t>
  </si>
  <si>
    <t>christmas dinner set</t>
  </si>
  <si>
    <t>圣诞晚餐套餐</t>
  </si>
  <si>
    <t>$0.92-$4.23</t>
  </si>
  <si>
    <t>$65.91</t>
  </si>
  <si>
    <t>Home &amp; Kitchen&amp;Health, Household &amp; Baby Care&amp;Tools &amp; Home Improvement</t>
  </si>
  <si>
    <t>B075NS9Z22</t>
  </si>
  <si>
    <t>B00H89NF4E</t>
  </si>
  <si>
    <t>christmas dinner in a can</t>
  </si>
  <si>
    <t>罐头圣诞晚餐</t>
  </si>
  <si>
    <t>$0.92-$3.67</t>
  </si>
  <si>
    <t>$29.99</t>
  </si>
  <si>
    <t>Grocery &amp; Gourmet Food&amp;Health, Household &amp; Baby Care&amp;Toys &amp; Games&amp;Tools &amp; Home Improvement&amp;Home &amp; Kitchen</t>
  </si>
  <si>
    <t>B00UGM9LHK</t>
  </si>
  <si>
    <t>B01APQ58XC</t>
  </si>
  <si>
    <t>B07PRM41GF</t>
  </si>
  <si>
    <t>napkin bands</t>
  </si>
  <si>
    <t>餐巾带</t>
  </si>
  <si>
    <t>$0.88-$4.44</t>
  </si>
  <si>
    <t>$8.95</t>
  </si>
  <si>
    <t>Home &amp; Kitchen&amp;Health, Household &amp; Baby Care</t>
  </si>
  <si>
    <t>B099BS9427</t>
  </si>
  <si>
    <t>B083YLGH3G</t>
  </si>
  <si>
    <t>B0BDGJV8ZF</t>
  </si>
  <si>
    <t>turkey decorations</t>
  </si>
  <si>
    <t>火鸡装饰品</t>
  </si>
  <si>
    <t>$2.73-$2.73</t>
  </si>
  <si>
    <t>$21.99</t>
  </si>
  <si>
    <t>Home &amp; Kitchen&amp;Patio, Lawn &amp; Garden&amp;Toys &amp; Games&amp;Tools &amp; Home Improvement</t>
  </si>
  <si>
    <t>B09DX41Y97</t>
  </si>
  <si>
    <t>B097PG28SC</t>
  </si>
  <si>
    <t>B000R4OD5W</t>
  </si>
  <si>
    <t>crystal napkin rings</t>
  </si>
  <si>
    <t>水晶餐巾环</t>
  </si>
  <si>
    <t>$0.64-$2.42</t>
  </si>
  <si>
    <t>$22.99</t>
  </si>
  <si>
    <t>B06Y6LJ9H7</t>
  </si>
  <si>
    <t>B07SCM7Z1P</t>
  </si>
  <si>
    <t>gold napkin holders</t>
  </si>
  <si>
    <t>金餐巾架</t>
  </si>
  <si>
    <t>$2.29-$2.29</t>
  </si>
  <si>
    <t>$18.39</t>
  </si>
  <si>
    <t>napkin holder rings</t>
  </si>
  <si>
    <t>餐巾架环</t>
  </si>
  <si>
    <t>$1.42-$2.17</t>
  </si>
  <si>
    <t>$16.03</t>
  </si>
  <si>
    <t>B08HVN5NY3</t>
  </si>
  <si>
    <t>B07SSYKY8D</t>
  </si>
  <si>
    <t>napkin bands self adhesive</t>
  </si>
  <si>
    <t>餐巾带自粘</t>
  </si>
  <si>
    <t>$0.75-$3.80</t>
  </si>
  <si>
    <t>$19.95</t>
  </si>
  <si>
    <t>Home &amp; Kitchen&amp;Health, Household &amp; Baby Care&amp;Office Products</t>
  </si>
  <si>
    <t>thankful napkins</t>
  </si>
  <si>
    <t>感恩餐巾</t>
  </si>
  <si>
    <t>$1.55-$2.08</t>
  </si>
  <si>
    <t>$10.99</t>
  </si>
  <si>
    <t>B08DVFZJ3L</t>
  </si>
  <si>
    <t>B0773QG4DT</t>
  </si>
  <si>
    <t>B07DKYNG53</t>
  </si>
  <si>
    <t>party supplies for adults</t>
  </si>
  <si>
    <t>成人派对用品</t>
  </si>
  <si>
    <t>$1.50-$1.95</t>
  </si>
  <si>
    <t>$11.99</t>
  </si>
  <si>
    <t>Toys &amp; Games&amp;Health, Household &amp; Baby Care&amp;Home &amp; Kitchen&amp;Tools &amp; Home Improvement&amp;Clothing, Shoes &amp; Jewelry&amp;Musical Instruments&amp;Office Products&amp;Sports &amp; Outdoors</t>
  </si>
  <si>
    <t>B075B5D5F2</t>
  </si>
  <si>
    <t>B006CUEAPI</t>
  </si>
  <si>
    <t>B099RPXWP3</t>
  </si>
  <si>
    <t>rose gold satin napkins</t>
  </si>
  <si>
    <t>玫瑰金缎面餐巾</t>
  </si>
  <si>
    <t>$1.85-$1.85</t>
  </si>
  <si>
    <t>Industrial &amp; Scientific&amp;Home &amp; Kitchen</t>
  </si>
  <si>
    <t>B09SZ7DGYD</t>
  </si>
  <si>
    <t>white disposable napkins</t>
  </si>
  <si>
    <t>白色一次性餐巾纸</t>
  </si>
  <si>
    <t>$1.62-$1.85</t>
  </si>
  <si>
    <t>Health, Household &amp; Baby Care&amp;Home &amp; Kitchen</t>
  </si>
  <si>
    <t>B07XKBWGL1</t>
  </si>
  <si>
    <t>B095PF639K</t>
  </si>
  <si>
    <t>white napkin rings</t>
  </si>
  <si>
    <t>白色餐巾环</t>
  </si>
  <si>
    <t>$0.92-$1.84</t>
  </si>
  <si>
    <t>$7.49</t>
  </si>
  <si>
    <t>Home &amp; Kitchen&amp;Health, Household &amp; Baby Care&amp;Handmade</t>
  </si>
  <si>
    <t>B00B4KFUJ6</t>
  </si>
  <si>
    <t>B0B6D84TPN</t>
  </si>
  <si>
    <t>B0B6DDNBGL</t>
  </si>
  <si>
    <t>christmas table napkins</t>
  </si>
  <si>
    <t>圣诞餐巾纸</t>
  </si>
  <si>
    <t>$0.61-$1.84</t>
  </si>
  <si>
    <t>$18.73</t>
  </si>
  <si>
    <t>B09C278557</t>
  </si>
  <si>
    <t>B01CTCKFAQ</t>
  </si>
  <si>
    <t>B07954W622</t>
  </si>
  <si>
    <t>cloth napkins thanksgiving</t>
  </si>
  <si>
    <t>布餐巾感恩节</t>
  </si>
  <si>
    <t>$0.87-$2.55</t>
  </si>
  <si>
    <t>$17.99</t>
  </si>
  <si>
    <t>B0771SSHJV</t>
  </si>
  <si>
    <t>B01D4QH0C2</t>
  </si>
  <si>
    <t>B07QMVG1FL</t>
  </si>
  <si>
    <t>cotton napkins set of 24</t>
  </si>
  <si>
    <t>棉餐巾 24 件套</t>
  </si>
  <si>
    <t>$1.25-$2.77</t>
  </si>
  <si>
    <t>$21.59</t>
  </si>
  <si>
    <t>B07JBCF6T8</t>
  </si>
  <si>
    <t>B07XJ3CND8</t>
  </si>
  <si>
    <t>B07RZRZV71</t>
  </si>
  <si>
    <t>fall cloth napkins set of 4</t>
  </si>
  <si>
    <t>秋季布餐巾 4 件套</t>
  </si>
  <si>
    <t>$1.53-$2.11</t>
  </si>
  <si>
    <t>Home &amp; Kitchen&amp;Industrial &amp; Scientific</t>
  </si>
  <si>
    <t>B0067YCUZQ</t>
  </si>
  <si>
    <t>B07V8ZQHGQ</t>
  </si>
  <si>
    <t>party napkins gold</t>
  </si>
  <si>
    <t>派对餐巾金</t>
  </si>
  <si>
    <t>$1.41-$1.80</t>
  </si>
  <si>
    <t>$12.79</t>
  </si>
  <si>
    <t>B07GKJ5QHV</t>
  </si>
  <si>
    <t>B08DKZKKVL</t>
  </si>
  <si>
    <t>autumn napkins</t>
  </si>
  <si>
    <t>秋季餐巾纸</t>
  </si>
  <si>
    <t>$0.81-$3.66</t>
  </si>
  <si>
    <t>Health, Household &amp; Baby Care&amp;Home &amp; Kitchen&amp;Industrial &amp; Scientific&amp;Toys &amp; Games</t>
  </si>
  <si>
    <t>B0B44G6SFH</t>
  </si>
  <si>
    <t>B0B1DYFFVP</t>
  </si>
  <si>
    <t>B0B6VJ711R</t>
  </si>
  <si>
    <t>orange cloth napkins set of 12</t>
  </si>
  <si>
    <t>橙色布餐巾 12 件套</t>
  </si>
  <si>
    <t>$1.12-$2.63</t>
  </si>
  <si>
    <t>$16.49</t>
  </si>
  <si>
    <t>B00L1HZDAI</t>
  </si>
  <si>
    <t>B07F1CW9NF</t>
  </si>
  <si>
    <t>B09VLGFSWX</t>
  </si>
  <si>
    <t>napkins rings set of 12</t>
  </si>
  <si>
    <t>餐巾环 12 件套</t>
  </si>
  <si>
    <t>$0.62-$1.97</t>
  </si>
  <si>
    <t>$14.89</t>
  </si>
  <si>
    <t>B07SSY58SD</t>
  </si>
  <si>
    <t>anillo</t>
  </si>
  <si>
    <t>阿尼洛</t>
  </si>
  <si>
    <t>$0.23-$1.97</t>
  </si>
  <si>
    <t>$9.99</t>
  </si>
  <si>
    <t>Clothing, Shoes &amp; Jewelry&amp;Sports &amp; Outdoors&amp;Cell Phones &amp; Accessories&amp;Home &amp; Kitchen&amp;Toys &amp; Games&amp;Tools &amp; Home Improvement&amp;Beauty &amp; Personal Care&amp;Pet Supplies&amp;Arts, Crafts &amp; Sewing&amp;Movies &amp; TV&amp;Health, Household &amp; Baby Care&amp;Handmade&amp;Automotive Parts &amp; Accessories</t>
  </si>
  <si>
    <t>B09M7C7XG9</t>
  </si>
  <si>
    <t>B07PRGKX4F</t>
  </si>
  <si>
    <t>B09QHCPD34</t>
  </si>
  <si>
    <t>cloth napkins set of 12</t>
  </si>
  <si>
    <t>布质餐巾纸12件套</t>
  </si>
  <si>
    <t>$1.05-$2.31</t>
  </si>
  <si>
    <t>$15.94</t>
  </si>
  <si>
    <t>Home &amp; Kitchen&amp;Tools &amp; Home Improvement&amp;Health, Household &amp; Baby Care</t>
  </si>
  <si>
    <t>B00L1HZD1W</t>
  </si>
  <si>
    <t>B07DMQXDFY</t>
  </si>
  <si>
    <t>B075YP4JTZ</t>
  </si>
  <si>
    <t>dinner napkins</t>
  </si>
  <si>
    <t>餐巾纸</t>
  </si>
  <si>
    <t>$1.25-$1.64</t>
  </si>
  <si>
    <t>B078GDLCT5</t>
  </si>
  <si>
    <t>B01MRCWBDY</t>
  </si>
  <si>
    <t>B07QLXV24S</t>
  </si>
  <si>
    <t>thanksgiving napkin</t>
  </si>
  <si>
    <t>感恩节餐巾纸</t>
  </si>
  <si>
    <t>$1.48-$1.80</t>
  </si>
  <si>
    <t>$19.03</t>
  </si>
  <si>
    <t>Health, Household &amp; Baby Care&amp;Home &amp; Kitchen&amp;Toys &amp; Games</t>
  </si>
  <si>
    <t>B086BQTP3R</t>
  </si>
  <si>
    <t>B07D65T1DC</t>
  </si>
  <si>
    <t>B08G8BXBN9</t>
  </si>
  <si>
    <t>napkin holder</t>
  </si>
  <si>
    <t>餐巾架</t>
  </si>
  <si>
    <t>$0.62-$1.75</t>
  </si>
  <si>
    <t>$12.95</t>
  </si>
  <si>
    <t>B086D8MXT4</t>
  </si>
  <si>
    <t>B07WVRVS3M</t>
  </si>
  <si>
    <t>B08KQJMDSD</t>
  </si>
  <si>
    <t>servilletas</t>
  </si>
  <si>
    <t>塞尔维莱塔斯</t>
  </si>
  <si>
    <t>$1.21-$2.20</t>
  </si>
  <si>
    <t>$4.19</t>
  </si>
  <si>
    <t>Health, Household &amp; Baby Care&amp;Home &amp; Kitchen&amp;Industrial &amp; Scientific&amp;Baby</t>
  </si>
  <si>
    <t>B0010ITF66</t>
  </si>
  <si>
    <t>B07QKJFB8H</t>
  </si>
  <si>
    <t>B000VCFB0G</t>
  </si>
  <si>
    <t>fall table napkins</t>
  </si>
  <si>
    <t>$1.42-$1.72</t>
  </si>
  <si>
    <t>$11.70</t>
  </si>
  <si>
    <t>Home &amp; Kitchen&amp;Industrial &amp; Scientific&amp;Tools &amp; Home Improvement</t>
  </si>
  <si>
    <t>B01MUDLSQ4</t>
  </si>
  <si>
    <t>B07S9TFSH9</t>
  </si>
  <si>
    <t>napkins cloth</t>
  </si>
  <si>
    <t>餐巾布</t>
  </si>
  <si>
    <t>$1.00-$2.70</t>
  </si>
  <si>
    <t>$16.99</t>
  </si>
  <si>
    <t>holiday cloth napkins</t>
  </si>
  <si>
    <t>节日布餐巾</t>
  </si>
  <si>
    <t>$0.82-$1.89</t>
  </si>
  <si>
    <t>$22.47</t>
  </si>
  <si>
    <t>B08X1R9W3R</t>
  </si>
  <si>
    <t>B08TX525S3</t>
  </si>
  <si>
    <t>B07YPY51LY</t>
  </si>
  <si>
    <t>red christmas napkins</t>
  </si>
  <si>
    <t>红色圣诞餐巾纸</t>
  </si>
  <si>
    <t>$1.35-$1.65</t>
  </si>
  <si>
    <t>$24.42</t>
  </si>
  <si>
    <t>Home &amp; Kitchen&amp;Health, Household &amp; Baby Care&amp;Toys &amp; Games</t>
  </si>
  <si>
    <t>B07QS5RZTZ</t>
  </si>
  <si>
    <t>B07BN2CVZN</t>
  </si>
  <si>
    <t>fall cloth napkins set of 12</t>
  </si>
  <si>
    <t>秋季布餐巾 12 件套</t>
  </si>
  <si>
    <t>$1.50-$1.50</t>
  </si>
  <si>
    <t>$24.99</t>
  </si>
  <si>
    <t>Home &amp; Kitchen&amp;Industrial &amp; Scientific&amp;Office Products</t>
  </si>
  <si>
    <t>B07S7DWWJZ</t>
  </si>
  <si>
    <t>B07X9BHXZ1</t>
  </si>
  <si>
    <t>servilletero</t>
  </si>
  <si>
    <t>塞尔维莱特罗</t>
  </si>
  <si>
    <t>$0.98-$2.02</t>
  </si>
  <si>
    <t>$13.69</t>
  </si>
  <si>
    <t>B09Y8X1BWS</t>
  </si>
  <si>
    <t>autumn cloth napkins</t>
  </si>
  <si>
    <t>秋布餐巾</t>
  </si>
  <si>
    <t>$0.88-$1.78</t>
  </si>
  <si>
    <t>$19.99</t>
  </si>
  <si>
    <t>B0744ZN2LY</t>
  </si>
  <si>
    <t>B08KSPGV9R</t>
  </si>
  <si>
    <t>silver napkins cloth</t>
  </si>
  <si>
    <t>银餐巾布</t>
  </si>
  <si>
    <t>$0.80-$1.45</t>
  </si>
  <si>
    <t>$10.77</t>
  </si>
  <si>
    <t>B07QS3ZW57</t>
  </si>
  <si>
    <t>B008TKWWXG</t>
  </si>
  <si>
    <t>B07FPSWPVT</t>
  </si>
  <si>
    <t>wrinkle free napkins</t>
  </si>
  <si>
    <t>无皱餐巾纸</t>
  </si>
  <si>
    <t>$1.02-$1.89</t>
  </si>
  <si>
    <t>$20.78</t>
  </si>
  <si>
    <t>Industrial &amp; Scientific&amp;Baby&amp;Home &amp; Kitchen</t>
  </si>
  <si>
    <t>B01F9O3Y6I</t>
  </si>
  <si>
    <t>B07FWFDTYY</t>
  </si>
  <si>
    <t>B08P3TMNCP</t>
  </si>
  <si>
    <t>black and white cloth napkins</t>
  </si>
  <si>
    <t>黑白布餐巾</t>
  </si>
  <si>
    <t>$0.93-$2.22</t>
  </si>
  <si>
    <t>$24.00</t>
  </si>
  <si>
    <t>B07SF87RB3</t>
  </si>
  <si>
    <t>B0B35XVGCN</t>
  </si>
  <si>
    <t>benson mills napkins</t>
  </si>
  <si>
    <t>本森米尔斯餐巾纸</t>
  </si>
  <si>
    <t>$0.97-$2.32</t>
  </si>
  <si>
    <t>B07BWMKK1M</t>
  </si>
  <si>
    <t>B08Q1YWD2R</t>
  </si>
  <si>
    <t>B077CFDV6F</t>
  </si>
  <si>
    <t>washable napkins</t>
  </si>
  <si>
    <t>可洗餐巾</t>
  </si>
  <si>
    <t>$1.10-$1.50</t>
  </si>
  <si>
    <t>$23.99</t>
  </si>
  <si>
    <t>B07NVN3K4B</t>
  </si>
  <si>
    <t>B07L1K11YV</t>
  </si>
  <si>
    <t>silver napkin holder</t>
  </si>
  <si>
    <t>银餐巾架</t>
  </si>
  <si>
    <t>$0.46-$1.38</t>
  </si>
  <si>
    <t>Home &amp; Kitchen&amp;Tools &amp; Home Improvement</t>
  </si>
  <si>
    <t>B089N4T4JC</t>
  </si>
  <si>
    <t>B08NVT3YZF</t>
  </si>
  <si>
    <t>B075M5Y2ZZ</t>
  </si>
  <si>
    <t>red party decor</t>
  </si>
  <si>
    <t>红色派对装饰</t>
  </si>
  <si>
    <t>$1.38-$1.38</t>
  </si>
  <si>
    <t>$19.98</t>
  </si>
  <si>
    <t>Toys &amp; Games&amp;Home &amp; Kitchen&amp;Tools &amp; Home Improvement&amp;Health, Household &amp; Baby Care</t>
  </si>
  <si>
    <t>B08K2MSPBD</t>
  </si>
  <si>
    <t>B09NKD7HSC</t>
  </si>
  <si>
    <t>B0B252KP9T</t>
  </si>
  <si>
    <t>wedding</t>
  </si>
  <si>
    <t>婚礼</t>
  </si>
  <si>
    <t>$0.91-$2.50</t>
  </si>
  <si>
    <t>Home &amp; Kitchen&amp;Office Products&amp;Clothing, Shoes &amp; Jewelry&amp;Tools &amp; Home Improvement&amp;Patio, Lawn &amp; Garden&amp;Health, Household &amp; Baby Care&amp;Gift Cards&amp;Toys &amp; Games&amp;Beauty &amp; Personal Care&amp;Pet Supplies&amp;Sports &amp; Outdoors&amp;Grocery &amp; Gourmet Food&amp;Movies &amp; TV</t>
  </si>
  <si>
    <t>B09VX8V8BJ</t>
  </si>
  <si>
    <t>B095K6K1B2</t>
  </si>
  <si>
    <t>B0B8TSCXLF</t>
  </si>
  <si>
    <t>bamboo napkins</t>
  </si>
  <si>
    <t>竹餐巾</t>
  </si>
  <si>
    <t>$0.85-$1.53</t>
  </si>
  <si>
    <t>Health, Household &amp; Baby Care</t>
  </si>
  <si>
    <t>B08T1J61WM</t>
  </si>
  <si>
    <t>B074G1KJ63</t>
  </si>
  <si>
    <t>B08B842L6Z</t>
  </si>
  <si>
    <t>thanksgiving linen napkins</t>
  </si>
  <si>
    <t>感恩节亚麻餐巾</t>
  </si>
  <si>
    <t>$1.14-$1.53</t>
  </si>
  <si>
    <t>Industrial &amp; Scientific&amp;Health, Household &amp; Baby Care&amp;Home &amp; Kitchen</t>
  </si>
  <si>
    <t>B0B7XX5LFV</t>
  </si>
  <si>
    <t>gold napkin rings</t>
  </si>
  <si>
    <t>金色餐巾环</t>
  </si>
  <si>
    <t>$1.17-$1.60</t>
  </si>
  <si>
    <t>B07P8YF2N7</t>
  </si>
  <si>
    <t>harvest napkin rings</t>
  </si>
  <si>
    <t>收获餐巾环</t>
  </si>
  <si>
    <t>$1.30-$1.30</t>
  </si>
  <si>
    <t>$16.04</t>
  </si>
  <si>
    <t>B07L8HPJ24</t>
  </si>
  <si>
    <t>B07XF1Y66S</t>
  </si>
  <si>
    <t>water hyacinth</t>
  </si>
  <si>
    <t>水葫芦</t>
  </si>
  <si>
    <t>$0.62-$1.57</t>
  </si>
  <si>
    <t>Home &amp; Kitchen&amp;Patio, Lawn &amp; Garden&amp;Industrial &amp; Scientific&amp;Baby&amp;Pet Supplies</t>
  </si>
  <si>
    <t>B015OUEM72</t>
  </si>
  <si>
    <t>B09TYF8MJP</t>
  </si>
  <si>
    <t>B09W8LVFGD</t>
  </si>
  <si>
    <t>plaid christmas napkins</t>
  </si>
  <si>
    <t>格子圣诞餐巾</t>
  </si>
  <si>
    <t>$0.99-$1.89</t>
  </si>
  <si>
    <t>$19.39</t>
  </si>
  <si>
    <t>Home &amp; Kitchen&amp;Toys &amp; Games&amp;Health, Household &amp; Baby Care</t>
  </si>
  <si>
    <t>B076H9L4V9</t>
  </si>
  <si>
    <t>B00J3H5YPW</t>
  </si>
  <si>
    <t>B01D4QH0Z4</t>
  </si>
  <si>
    <t>napkin</t>
  </si>
  <si>
    <t>$1.19-$2.04</t>
  </si>
  <si>
    <t>$3.79</t>
  </si>
  <si>
    <t>Health, Household &amp; Baby Care&amp;Home &amp; Kitchen&amp;Industrial &amp; Scientific</t>
  </si>
  <si>
    <t>fall linen napkins</t>
  </si>
  <si>
    <t>秋季亚麻餐巾</t>
  </si>
  <si>
    <t>$0.93-$2.31</t>
  </si>
  <si>
    <t>$13.30</t>
  </si>
  <si>
    <t>B073RY4KDN</t>
  </si>
  <si>
    <t>B0B6FSN6D9</t>
  </si>
  <si>
    <t>B06XSHTWFD</t>
  </si>
  <si>
    <t>metal leaf</t>
  </si>
  <si>
    <t>金属叶子</t>
  </si>
  <si>
    <t>$0.43-$1.37</t>
  </si>
  <si>
    <t>$14.49</t>
  </si>
  <si>
    <t>Arts, Crafts &amp; Sewing&amp;Home &amp; Kitchen&amp;Tools &amp; Home Improvement</t>
  </si>
  <si>
    <t>B000XAH7PI</t>
  </si>
  <si>
    <t>B082PDWSBV</t>
  </si>
  <si>
    <t>B07TKW4JPD</t>
  </si>
  <si>
    <t>plastic napkin rings</t>
  </si>
  <si>
    <t>塑料餐巾环</t>
  </si>
  <si>
    <t>$0.75-$1.25</t>
  </si>
  <si>
    <t>$6.41</t>
  </si>
  <si>
    <t>Home &amp; Kitchen&amp;Health, Household &amp; Baby Care&amp;Arts, Crafts &amp; Sewing&amp;Tools &amp; Home Improvement</t>
  </si>
  <si>
    <t>B06XG2S7D3</t>
  </si>
  <si>
    <t>B07XSK3BWG</t>
  </si>
  <si>
    <t>B00NO5735S</t>
  </si>
  <si>
    <t>cloth napkins</t>
  </si>
  <si>
    <t>布餐巾</t>
  </si>
  <si>
    <t>$0.46-$1.48</t>
  </si>
  <si>
    <t>Home &amp; Kitchen&amp;Industrial &amp; Scientific&amp;Baby&amp;Health, Household &amp; Baby Care</t>
  </si>
  <si>
    <t>cloth napkins fall colors</t>
  </si>
  <si>
    <t>布餐巾秋天的颜色</t>
  </si>
  <si>
    <t>$0.94-$2.10</t>
  </si>
  <si>
    <t>Home &amp; Kitchen&amp;Industrial &amp; Scientific&amp;Health, Household &amp; Baby Care</t>
  </si>
  <si>
    <t>B0B51V7GBD</t>
  </si>
  <si>
    <t>cloth napkins set of 4</t>
  </si>
  <si>
    <t>布餐巾四件套</t>
  </si>
  <si>
    <t>$0.75-$1.80</t>
  </si>
  <si>
    <t>$11.59</t>
  </si>
  <si>
    <t>B09YXSG8FH</t>
  </si>
  <si>
    <t>B07S592K88</t>
  </si>
  <si>
    <t>B0B3S5MW96</t>
  </si>
  <si>
    <t>cloth napkins bulk 100</t>
  </si>
  <si>
    <t>布餐巾散装 100</t>
  </si>
  <si>
    <t>$0.87-$2.48</t>
  </si>
  <si>
    <t>$37.99</t>
  </si>
  <si>
    <t>B06XKRBKYJ</t>
  </si>
  <si>
    <t>B07H7D1JN5</t>
  </si>
  <si>
    <t>B00U2QERW4</t>
  </si>
  <si>
    <t>orange cloth napkins</t>
  </si>
  <si>
    <t>橙色布餐巾</t>
  </si>
  <si>
    <t>$0.88-$1.85</t>
  </si>
  <si>
    <t>Home &amp; Kitchen&amp;Health, Household &amp; Baby Care&amp;Arts, Crafts &amp; Sewing</t>
  </si>
  <si>
    <t>B0B35XL142</t>
  </si>
  <si>
    <t>B07NVLS582</t>
  </si>
  <si>
    <t>eucalyptus napkins</t>
  </si>
  <si>
    <t>桉树餐巾</t>
  </si>
  <si>
    <t>$0.54-$1.41</t>
  </si>
  <si>
    <t>$11.49</t>
  </si>
  <si>
    <t>Home &amp; Kitchen&amp;Health, Household &amp; Baby Care&amp;Toys &amp; Games&amp;Industrial &amp; Scientific</t>
  </si>
  <si>
    <t>B09TBHTFD8</t>
  </si>
  <si>
    <t>B085YFPRBN</t>
  </si>
  <si>
    <t>B085YZCFQB</t>
  </si>
  <si>
    <t>table napkin</t>
  </si>
  <si>
    <t>$0.98-$1.96</t>
  </si>
  <si>
    <t>zopeal</t>
  </si>
  <si>
    <t>$0.73-$1.49</t>
  </si>
  <si>
    <t>$12.99</t>
  </si>
  <si>
    <t>Home &amp; Kitchen&amp;Health, Household &amp; Baby Care&amp;Beauty &amp; Personal Care&amp;Grocery &amp; Gourmet Food&amp;Toys &amp; Games&amp;Patio, Lawn &amp; Garden&amp;Arts, Crafts &amp; Sewing&amp;Industrial &amp; Scientific&amp;Baby&amp;Office Products</t>
  </si>
  <si>
    <t>B096325KQH</t>
  </si>
  <si>
    <t>B09L3ZYKF3</t>
  </si>
  <si>
    <t>silver cloth napkins</t>
  </si>
  <si>
    <t>银布餐巾</t>
  </si>
  <si>
    <t>$0.81-$1.79</t>
  </si>
  <si>
    <t>Home &amp; Kitchen&amp;Arts, Crafts &amp; Sewing&amp;Health, Household &amp; Baby Care</t>
  </si>
  <si>
    <t>B07Q34YPLG</t>
  </si>
  <si>
    <t>B0834QZWCS</t>
  </si>
  <si>
    <t>fancy paper napkins</t>
  </si>
  <si>
    <t>精美的餐巾纸</t>
  </si>
  <si>
    <t>$0.94-$1.40</t>
  </si>
  <si>
    <t>$14.98</t>
  </si>
  <si>
    <t>B09J21W179</t>
  </si>
  <si>
    <t>B07W1ZLV66</t>
  </si>
  <si>
    <t>napkins set of 6</t>
  </si>
  <si>
    <t>餐巾纸 6 件套</t>
  </si>
  <si>
    <t>$0.81-$1.73</t>
  </si>
  <si>
    <t>Tools &amp; Home Improvement&amp;Industrial &amp; Scientific&amp;Home &amp; Kitchen</t>
  </si>
  <si>
    <t>B01CP3CRDW</t>
  </si>
  <si>
    <t>B0785XLMZ5</t>
  </si>
  <si>
    <t>B07JQC2LDG</t>
  </si>
  <si>
    <t>black cloth napkins set of 4</t>
  </si>
  <si>
    <t>黑色布餐巾四件套</t>
  </si>
  <si>
    <t>$0.77-$1.58</t>
  </si>
  <si>
    <t>$8.99</t>
  </si>
  <si>
    <t>B0B4656ZMJ</t>
  </si>
  <si>
    <t>B088ZQLYZB</t>
  </si>
  <si>
    <t>white napkins</t>
  </si>
  <si>
    <t>白色餐巾纸</t>
  </si>
  <si>
    <t>$0.56-$1.66</t>
  </si>
  <si>
    <t>B00MW3HBA0</t>
  </si>
  <si>
    <t>B01MYWVP6O</t>
  </si>
  <si>
    <t>table napkins cloth set of 12</t>
  </si>
  <si>
    <t>餐巾布12件套</t>
  </si>
  <si>
    <t>$0.91-$1.27</t>
  </si>
  <si>
    <t>B09V32LNBY</t>
  </si>
  <si>
    <t>cloth napkins set of 6</t>
  </si>
  <si>
    <t>布餐巾6件套</t>
  </si>
  <si>
    <t>$0.79-$1.84</t>
  </si>
  <si>
    <t>$13.98</t>
  </si>
  <si>
    <t>B091V8PQPJ</t>
  </si>
  <si>
    <t>B09JVKQ5FM</t>
  </si>
  <si>
    <t>B09J3MQYCZ</t>
  </si>
  <si>
    <t>gold christmas napkins</t>
  </si>
  <si>
    <t>金色圣诞餐巾</t>
  </si>
  <si>
    <t>$0.80-$1.80</t>
  </si>
  <si>
    <t>$23.77</t>
  </si>
  <si>
    <t>B09J78D4MF</t>
  </si>
  <si>
    <t>B07Y5NZK7Q</t>
  </si>
  <si>
    <t>B075KM8ZCM</t>
  </si>
  <si>
    <t>orange napkins cloth</t>
  </si>
  <si>
    <t>橙色餐巾布</t>
  </si>
  <si>
    <t>$0.89-$1.57</t>
  </si>
  <si>
    <t>B08F2Y8NW8</t>
  </si>
  <si>
    <t>fall cloth napkins set of 6</t>
  </si>
  <si>
    <t>秋季餐巾纸 6 件套</t>
  </si>
  <si>
    <t>$0.77-$1.67</t>
  </si>
  <si>
    <t>$10.15</t>
  </si>
  <si>
    <t>reusable napkins</t>
  </si>
  <si>
    <t>可重复使用的餐巾纸</t>
  </si>
  <si>
    <t>$1.13-$1.32</t>
  </si>
  <si>
    <t>$28.99</t>
  </si>
  <si>
    <t>Health, Household &amp; Baby Care&amp;Home &amp; Kitchen&amp;Industrial &amp; Scientific&amp;Handmade</t>
  </si>
  <si>
    <t>B00L08O3GS</t>
  </si>
  <si>
    <t>B07G376745</t>
  </si>
  <si>
    <t>B09NJQ47YC</t>
  </si>
  <si>
    <t>thanksgiving cloth napkins</t>
  </si>
  <si>
    <t>感恩节布餐巾</t>
  </si>
  <si>
    <t>$0.81-$1.75</t>
  </si>
  <si>
    <t>B082WJ2RLC</t>
  </si>
  <si>
    <t>paper napkin band</t>
  </si>
  <si>
    <t>餐巾纸带</t>
  </si>
  <si>
    <t>$0.93-$2.02</t>
  </si>
  <si>
    <t>$22.70</t>
  </si>
  <si>
    <t>Automotive Parts &amp; Accessories&amp;Clothing, Shoes &amp; Jewelry&amp;Sports &amp; Outdoors</t>
  </si>
  <si>
    <t>cloth napkins fall</t>
  </si>
  <si>
    <t>布餐巾掉落</t>
  </si>
  <si>
    <t>$0.73-$1.51</t>
  </si>
  <si>
    <t>chengu</t>
  </si>
  <si>
    <t>陈古</t>
  </si>
  <si>
    <t>$0.85-$1.17</t>
  </si>
  <si>
    <t>$45.99</t>
  </si>
  <si>
    <t>Home &amp; Kitchen&amp;Sports &amp; Outdoors&amp;Toys &amp; Games&amp;Health, Household &amp; Baby Care&amp;Clothing, Shoes &amp; Jewelry&amp;Industrial &amp; Scientific&amp;Patio, Lawn &amp; Garden&amp;Arts, Crafts &amp; Sewing&amp;Office Products&amp;Pet Supplies</t>
  </si>
  <si>
    <t>B09PXX3XN3</t>
  </si>
  <si>
    <t>B09QLT76ZG</t>
  </si>
  <si>
    <t>B0B2PD8QTN</t>
  </si>
  <si>
    <t>gold party decorations</t>
  </si>
  <si>
    <t>金色派对装饰品</t>
  </si>
  <si>
    <t>$0.38-$1.19</t>
  </si>
  <si>
    <t>Toys &amp; Games&amp;Tools &amp; Home Improvement&amp;Health, Household &amp; Baby Care&amp;Home &amp; Kitchen</t>
  </si>
  <si>
    <t>B097RD23RX</t>
  </si>
  <si>
    <t>B07W8MW37C</t>
  </si>
  <si>
    <t>B07RHZVDJH</t>
  </si>
  <si>
    <t>napkins party</t>
  </si>
  <si>
    <t>餐巾纸派对</t>
  </si>
  <si>
    <t>$0.61-$1.65</t>
  </si>
  <si>
    <t>Health, Household &amp; Baby Care&amp;Home &amp; Kitchen&amp;Toys &amp; Games&amp;Office Products</t>
  </si>
  <si>
    <t>B08FNZHD7V</t>
  </si>
  <si>
    <t>B09ZYJGG1T</t>
  </si>
  <si>
    <t>anphsin</t>
  </si>
  <si>
    <t>抗氧化素</t>
  </si>
  <si>
    <t>$1.00-$1.11</t>
  </si>
  <si>
    <t>Home &amp; Kitchen&amp;Patio, Lawn &amp; Garden&amp;Tools &amp; Home Improvement&amp;Toys &amp; Games&amp;Industrial &amp; Scientific&amp;Beauty &amp; Personal Care&amp;Office Products&amp;Health, Household &amp; Baby Care</t>
  </si>
  <si>
    <t>B08MJGKFX4</t>
  </si>
  <si>
    <t>B076ZDJ1ZY</t>
  </si>
  <si>
    <t>B07HG2LD34</t>
  </si>
  <si>
    <t>table cloth holders</t>
  </si>
  <si>
    <t>桌布架</t>
  </si>
  <si>
    <t>$1.11-$1.11</t>
  </si>
  <si>
    <t>Home &amp; Kitchen&amp;Industrial &amp; Scientific&amp;Toys &amp; Games</t>
  </si>
  <si>
    <t>B092LDXLBC</t>
  </si>
  <si>
    <t>B09CTHSHVD</t>
  </si>
  <si>
    <t>B094N73MCB</t>
  </si>
  <si>
    <t>family table decor</t>
  </si>
  <si>
    <t>家庭餐桌装饰</t>
  </si>
  <si>
    <t>$0.47-$1.13</t>
  </si>
  <si>
    <t>$33.71</t>
  </si>
  <si>
    <t>Patio, Lawn &amp; Garden&amp;Tools &amp; Home Improvement&amp;Office Products&amp;Home &amp; Kitchen&amp;Toys &amp; Games</t>
  </si>
  <si>
    <t>B093W8VS9N</t>
  </si>
  <si>
    <t>B08RSF1SPJ</t>
  </si>
  <si>
    <t>B0912XDRZ8</t>
  </si>
  <si>
    <t>gold decor</t>
  </si>
  <si>
    <t>金色装饰</t>
  </si>
  <si>
    <t>$0.40-$1.19</t>
  </si>
  <si>
    <t>$21.95</t>
  </si>
  <si>
    <t>Home &amp; Kitchen&amp;Tools &amp; Home Improvement&amp;Office Products</t>
  </si>
  <si>
    <t>B08GHM2Z8F</t>
  </si>
  <si>
    <t>B08SHZ79C7</t>
  </si>
  <si>
    <t>B0B7J7YRTL</t>
  </si>
  <si>
    <t>burnt orange napkins</t>
  </si>
  <si>
    <t>烧焦的橙色餐巾纸</t>
  </si>
  <si>
    <t>$0.87-$1.25</t>
  </si>
  <si>
    <t>B08CL4NCYZ</t>
  </si>
  <si>
    <t>B07QPWDK79</t>
  </si>
  <si>
    <t>paper napkin bands self adhesive</t>
  </si>
  <si>
    <t>餐巾纸带自粘</t>
  </si>
  <si>
    <t>$0.55-$2.21</t>
  </si>
  <si>
    <t>Clothing, Shoes &amp; Jewelry&amp;Sports &amp; Outdoors&amp;Tools &amp; Home Improvement</t>
  </si>
  <si>
    <t>B0B3221KDL</t>
  </si>
  <si>
    <t>B0734JK8Y5</t>
  </si>
  <si>
    <t>table napkins cloth set of 6</t>
  </si>
  <si>
    <t>餐巾布6件套</t>
  </si>
  <si>
    <t>$0.70-$1.78</t>
  </si>
  <si>
    <t>B0B6JF2WKB</t>
  </si>
  <si>
    <t>valentines day table decor</t>
  </si>
  <si>
    <t>情人节餐桌装饰</t>
  </si>
  <si>
    <t>$0.63-$1.19</t>
  </si>
  <si>
    <t>Tools &amp; Home Improvement&amp;Industrial &amp; Scientific&amp;Grocery &amp; Gourmet Food&amp;Home &amp; Kitchen&amp;Toys &amp; Games</t>
  </si>
  <si>
    <t>B078MZNMH3</t>
  </si>
  <si>
    <t>B08P38NWF5</t>
  </si>
  <si>
    <t>B09N1SC8LL</t>
  </si>
  <si>
    <t>napkins</t>
  </si>
  <si>
    <t>$1.00-$1.75</t>
  </si>
  <si>
    <t>$4.68</t>
  </si>
  <si>
    <t>Health, Household &amp; Baby Care&amp;Home &amp; Kitchen&amp;Toys &amp; Games&amp;Industrial &amp; Scientific</t>
  </si>
  <si>
    <t>paper napkin rings self adhesive</t>
  </si>
  <si>
    <t>餐巾纸环自粘</t>
  </si>
  <si>
    <t>$0.56-$2.19</t>
  </si>
  <si>
    <t>B08CSXH5RB</t>
  </si>
  <si>
    <t>B09FGGY7P2</t>
  </si>
  <si>
    <t>white and gold cloth napkins</t>
  </si>
  <si>
    <t>白色和金色布餐巾</t>
  </si>
  <si>
    <t>$0.80-$1.63</t>
  </si>
  <si>
    <t>$20.80</t>
  </si>
  <si>
    <t>B01GHN2ZR4</t>
  </si>
  <si>
    <t>B07215S4FL</t>
  </si>
  <si>
    <t>halloween napkins cloth</t>
  </si>
  <si>
    <t>万圣节餐巾布</t>
  </si>
  <si>
    <t>$0.75-$1.40</t>
  </si>
  <si>
    <t>Home &amp; Kitchen&amp;Industrial &amp; Scientific&amp;Health, Household &amp; Baby Care&amp;Office Products</t>
  </si>
  <si>
    <t>B09B42FDZC</t>
  </si>
  <si>
    <t>B09B429CQM</t>
  </si>
  <si>
    <t>B07SBH9SQM</t>
  </si>
  <si>
    <t>thanksgiving dinner napkins</t>
  </si>
  <si>
    <t>$0.85-$2.43</t>
  </si>
  <si>
    <t>$9.15</t>
  </si>
  <si>
    <t>B086FL3PM6</t>
  </si>
  <si>
    <t>B01LW3X7LA</t>
  </si>
  <si>
    <t>B09CKSM3GH</t>
  </si>
  <si>
    <t>fall napkins cloth</t>
  </si>
  <si>
    <t>秋季餐巾布</t>
  </si>
  <si>
    <t>$0.69-$1.63</t>
  </si>
  <si>
    <t>$20.99</t>
  </si>
  <si>
    <t>B08DCQGNGH</t>
  </si>
  <si>
    <t>napkins set of 12</t>
  </si>
  <si>
    <t>餐巾纸 12 件套</t>
  </si>
  <si>
    <t>$0.80-$1.69</t>
  </si>
  <si>
    <t>Industrial &amp; Scientific&amp;Office Products&amp;Home &amp; Kitchen</t>
  </si>
  <si>
    <t>B07S9G6CRW</t>
  </si>
  <si>
    <t>B08Q85716H</t>
  </si>
  <si>
    <t>B091TSSKSG</t>
  </si>
  <si>
    <t>easter table decor</t>
  </si>
  <si>
    <t>复活节餐桌装饰</t>
  </si>
  <si>
    <t>$0.75-$1.24</t>
  </si>
  <si>
    <t>$18.90</t>
  </si>
  <si>
    <t>Home &amp; Kitchen&amp;Toys &amp; Games</t>
  </si>
  <si>
    <t>B09N76NX1Q</t>
  </si>
  <si>
    <t>B01GJD5BPU</t>
  </si>
  <si>
    <t>B09LV6M2MD</t>
  </si>
  <si>
    <t>thanksgiving dinner</t>
  </si>
  <si>
    <t>感恩节晚餐</t>
  </si>
  <si>
    <t>$1.05-$1.05</t>
  </si>
  <si>
    <t>$14.97</t>
  </si>
  <si>
    <t>Home &amp; Kitchen&amp;Health, Household &amp; Baby Care&amp;Pet Supplies&amp;Grocery &amp; Gourmet Food&amp;Tools &amp; Home Improvement&amp;Industrial &amp; Scientific</t>
  </si>
  <si>
    <t>B075RFC99Q</t>
  </si>
  <si>
    <t>B097YCQFG9</t>
  </si>
  <si>
    <t>B09DC953SW</t>
  </si>
  <si>
    <t>fabric napkins</t>
  </si>
  <si>
    <t>布面餐巾纸</t>
  </si>
  <si>
    <t>$0.72-$1.30</t>
  </si>
  <si>
    <t>B08QZK611M</t>
  </si>
  <si>
    <t>napkins for thanksgiving</t>
  </si>
  <si>
    <t>$0.73-$1.86</t>
  </si>
  <si>
    <t>$14.99</t>
  </si>
  <si>
    <t>Industrial &amp; Scientific&amp;Health, Household &amp; Baby Care&amp;Home &amp; Kitchen&amp;Toys &amp; Games</t>
  </si>
  <si>
    <t>B07NKHR6J2</t>
  </si>
  <si>
    <t>vertical napkin holder</t>
  </si>
  <si>
    <t>垂直餐巾架</t>
  </si>
  <si>
    <t>$0.54-$1.62</t>
  </si>
  <si>
    <t>$16.38</t>
  </si>
  <si>
    <t>Home &amp; Kitchen&amp;Office Products</t>
  </si>
  <si>
    <t>B07GTC65QT</t>
  </si>
  <si>
    <t>B08JPCMGVG</t>
  </si>
  <si>
    <t>christmas table settings</t>
  </si>
  <si>
    <t>圣诞餐桌设置</t>
  </si>
  <si>
    <t>$1.04-$1.04</t>
  </si>
  <si>
    <t>$15.02</t>
  </si>
  <si>
    <t>B077YXJMS7</t>
  </si>
  <si>
    <t>B08ND3FKJ1</t>
  </si>
  <si>
    <t>B09GM8NDBD</t>
  </si>
  <si>
    <t>gold dinner napkins</t>
  </si>
  <si>
    <t>金色餐巾纸</t>
  </si>
  <si>
    <t>$0.77-$1.77</t>
  </si>
  <si>
    <t>$8.40</t>
  </si>
  <si>
    <t>B079B9ZQ8V</t>
  </si>
  <si>
    <t>B08VNQZZR5</t>
  </si>
  <si>
    <t>B004FJZBZQ</t>
  </si>
  <si>
    <t>white and gold napkins cloth</t>
  </si>
  <si>
    <t>白色和金色餐巾布</t>
  </si>
  <si>
    <t>$0.80-$1.59</t>
  </si>
  <si>
    <t>$4.99</t>
  </si>
  <si>
    <t>B09PYBN661</t>
  </si>
  <si>
    <t>B09J3M945V</t>
  </si>
  <si>
    <t>B0B7861Y7M</t>
  </si>
  <si>
    <t>cloth napkins set of 8</t>
  </si>
  <si>
    <t>布餐巾8件套</t>
  </si>
  <si>
    <t>$0.80-$1.53</t>
  </si>
  <si>
    <t>B0B8TBQ31K</t>
  </si>
  <si>
    <t>B09N19WXLZ</t>
  </si>
  <si>
    <t>B08FQNPFYY</t>
  </si>
  <si>
    <t>holiday napkins cloth</t>
  </si>
  <si>
    <t>节日餐巾布</t>
  </si>
  <si>
    <t>$0.74-$1.82</t>
  </si>
  <si>
    <t>$21.08</t>
  </si>
  <si>
    <t>B09BD98FJ4</t>
  </si>
  <si>
    <t>B07WWJPW1D</t>
  </si>
  <si>
    <t>porta servilletas de mesa</t>
  </si>
  <si>
    <t>塞维利亚门德梅萨</t>
  </si>
  <si>
    <t>$0.61-$1.12</t>
  </si>
  <si>
    <t>$12.98</t>
  </si>
  <si>
    <t>B086DLXW4T</t>
  </si>
  <si>
    <t>fall cloth napkins</t>
  </si>
  <si>
    <t>$0.80-$1.21</t>
  </si>
  <si>
    <t>$15.99</t>
  </si>
  <si>
    <t>B09ZY59712</t>
  </si>
  <si>
    <t>boho dinner napkins</t>
  </si>
  <si>
    <t>$0.77-$1.47</t>
  </si>
  <si>
    <t>$22.74</t>
  </si>
  <si>
    <t>B08RDWSLHM</t>
  </si>
  <si>
    <t>B09BZVXD89</t>
  </si>
  <si>
    <t>halloween party napkins</t>
  </si>
  <si>
    <t>万圣节派对餐巾纸</t>
  </si>
  <si>
    <t>$0.67-$1.74</t>
  </si>
  <si>
    <t>Toys &amp; Games&amp;Home &amp; Kitchen&amp;Health, Household &amp; Baby Care&amp;Tools &amp; Home Improvement&amp;Beauty &amp; Personal Care&amp;Office Products</t>
  </si>
  <si>
    <t>B094HSZ3MX</t>
  </si>
  <si>
    <t>B08D3HFWQ1</t>
  </si>
  <si>
    <t>B0B7KTX8C6</t>
  </si>
  <si>
    <t>thanksgiving table decor</t>
  </si>
  <si>
    <t>感恩节餐桌装饰</t>
  </si>
  <si>
    <t>$1.00-$1.00</t>
  </si>
  <si>
    <t>B07F58TVHZ</t>
  </si>
  <si>
    <t>B07X9L373F</t>
  </si>
  <si>
    <t>metal rings</t>
  </si>
  <si>
    <t>金属环</t>
  </si>
  <si>
    <t>$0.55-$1.91</t>
  </si>
  <si>
    <t>$7.99</t>
  </si>
  <si>
    <t>Office Products&amp;Arts, Crafts &amp; Sewing&amp;Home &amp; Kitchen&amp;Clothing, Shoes &amp; Jewelry&amp;Tools &amp; Home Improvement&amp;Sports &amp; Outdoors</t>
  </si>
  <si>
    <t>B07RN4QGW2</t>
  </si>
  <si>
    <t>B09HKCNFG5</t>
  </si>
  <si>
    <t>B07X9LN4ZN</t>
  </si>
  <si>
    <t>fabric napkin</t>
  </si>
  <si>
    <t>$0.75-$1.32</t>
  </si>
  <si>
    <t>$21.78</t>
  </si>
  <si>
    <t>B07NKNKSRK</t>
  </si>
  <si>
    <t>gold napkins cloth</t>
  </si>
  <si>
    <t>金餐巾布</t>
  </si>
  <si>
    <t>$0.95-$1.36</t>
  </si>
  <si>
    <t>B094FF8NQX</t>
  </si>
  <si>
    <t>B08SWRV46V</t>
  </si>
  <si>
    <t>favors</t>
  </si>
  <si>
    <t>恩惠</t>
  </si>
  <si>
    <t>$0.68-$1.59</t>
  </si>
  <si>
    <t>$14.44</t>
  </si>
  <si>
    <t>Toys &amp; Games&amp;Home &amp; Kitchen&amp;Industrial &amp; Scientific&amp;Grocery &amp; Gourmet Food&amp;Tools &amp; Home Improvement&amp;Kindle Store&amp;Office Products&amp;Health, Household &amp; Baby Care&amp;Baby</t>
  </si>
  <si>
    <t>B0B1CTSS8G</t>
  </si>
  <si>
    <t>B0B363S4B1</t>
  </si>
  <si>
    <t>B0B8YKTGJN</t>
  </si>
  <si>
    <t>pizza party favors</t>
  </si>
  <si>
    <t>披萨派对的好处</t>
  </si>
  <si>
    <t>$0.93-$1.03</t>
  </si>
  <si>
    <t>Toys &amp; Games&amp;Clothing, Shoes &amp; Jewelry&amp;Industrial &amp; Scientific&amp;Grocery &amp; Gourmet Food&amp;Home &amp; Kitchen&amp;Patio, Lawn &amp; Garden&amp;Handmade</t>
  </si>
  <si>
    <t>B09CZYFLV8</t>
  </si>
  <si>
    <t>B0877D87LW</t>
  </si>
  <si>
    <t>B089T6WHXN</t>
  </si>
  <si>
    <t>farmhouse napkins</t>
  </si>
  <si>
    <t>农家餐巾纸</t>
  </si>
  <si>
    <t>$0.76-$1.55</t>
  </si>
  <si>
    <t>$16.60</t>
  </si>
  <si>
    <t>B01LYC2GFC</t>
  </si>
  <si>
    <t>alpha living</t>
  </si>
  <si>
    <t>阿尔法生活</t>
  </si>
  <si>
    <t>$0.68-$1.60</t>
  </si>
  <si>
    <t>$169.99</t>
  </si>
  <si>
    <t>Home &amp; Kitchen&amp;Patio, Lawn &amp; Garden&amp;Industrial &amp; Scientific&amp;Grocery &amp; Gourmet Food</t>
  </si>
  <si>
    <t>B09PQGW8RS</t>
  </si>
  <si>
    <t>B07RM2N7NS</t>
  </si>
  <si>
    <t>B09FTP8CX2</t>
  </si>
  <si>
    <t>napkins with gold</t>
  </si>
  <si>
    <t>带金的餐巾纸</t>
  </si>
  <si>
    <t>$0.79-$1.13</t>
  </si>
  <si>
    <t>B089NRW9DY</t>
  </si>
  <si>
    <t>cloth fall napkins</t>
  </si>
  <si>
    <t>布落餐巾</t>
  </si>
  <si>
    <t>$0.74-$1.58</t>
  </si>
  <si>
    <t>B096WWJ66X</t>
  </si>
  <si>
    <t>B0917GJ862</t>
  </si>
  <si>
    <t>vintage cloth napkins</t>
  </si>
  <si>
    <t>复古布餐巾</t>
  </si>
  <si>
    <t>$0.56-$1.41</t>
  </si>
  <si>
    <t>B01ADHDSOO</t>
  </si>
  <si>
    <t>B074N12GG4</t>
  </si>
  <si>
    <t>thanksgiving napkin rings set of 12</t>
  </si>
  <si>
    <t>感恩节餐巾环 12 件套</t>
  </si>
  <si>
    <t>$0.58-$0.96</t>
  </si>
  <si>
    <t>B0B27LN586</t>
  </si>
  <si>
    <t>B09YRG2WBL</t>
  </si>
  <si>
    <t>B09CL4CWSK</t>
  </si>
  <si>
    <t>thanksgiving napkins cloth</t>
  </si>
  <si>
    <t>感恩节餐巾布</t>
  </si>
  <si>
    <t>$0.52-$1.15</t>
  </si>
  <si>
    <t>rope napkin rings</t>
  </si>
  <si>
    <t>绳餐巾环</t>
  </si>
  <si>
    <t>$0.60-$1.30</t>
  </si>
  <si>
    <t>$16.37</t>
  </si>
  <si>
    <t>Home &amp; Kitchen&amp;Handmade</t>
  </si>
  <si>
    <t>thanksgiving napkins</t>
  </si>
  <si>
    <t>$0.43-$0.94</t>
  </si>
  <si>
    <t>Home &amp; Kitchen&amp;Health, Household &amp; Baby Care&amp;Industrial &amp; Scientific&amp;Tools &amp; Home Improvement</t>
  </si>
  <si>
    <t>B086FHWGSG</t>
  </si>
  <si>
    <t>B07DL22HWF</t>
  </si>
  <si>
    <t>halloween cloth napkins</t>
  </si>
  <si>
    <t>万圣节布餐巾</t>
  </si>
  <si>
    <t>$0.63-$1.33</t>
  </si>
  <si>
    <t>Home &amp; Kitchen&amp;Patio, Lawn &amp; Garden&amp;Toys &amp; Games</t>
  </si>
  <si>
    <t>B0B6R94VSD</t>
  </si>
  <si>
    <t>brown cloth napkins set of 6</t>
  </si>
  <si>
    <t>棕色餐巾纸 6 件套</t>
  </si>
  <si>
    <t>$0.68-$1.55</t>
  </si>
  <si>
    <t>B00VU1BOH6</t>
  </si>
  <si>
    <t>B07W7372TG</t>
  </si>
  <si>
    <t>banquet tables</t>
  </si>
  <si>
    <t>宴会桌</t>
  </si>
  <si>
    <t>$0.50-$1.36</t>
  </si>
  <si>
    <t>$72.05</t>
  </si>
  <si>
    <t>Home &amp; Kitchen&amp;Patio, Lawn &amp; Garden&amp;Office Products&amp;Sports &amp; Outdoors</t>
  </si>
  <si>
    <t>B097ZRJPK2</t>
  </si>
  <si>
    <t>B0B8785319</t>
  </si>
  <si>
    <t>B00DOZTM3O</t>
  </si>
  <si>
    <t>snowflake napkin</t>
  </si>
  <si>
    <t>雪花餐巾</t>
  </si>
  <si>
    <t>$0.94-$0.94</t>
  </si>
  <si>
    <t>$16.12</t>
  </si>
  <si>
    <t>B005UWZ8GO</t>
  </si>
  <si>
    <t>B005UWZ8R8</t>
  </si>
  <si>
    <t>B08L8G34YG</t>
  </si>
  <si>
    <t>napkins thanksgiving</t>
  </si>
  <si>
    <t>餐巾纸感恩节</t>
  </si>
  <si>
    <t>$0.66-$1.66</t>
  </si>
  <si>
    <t>B08CKD16X4</t>
  </si>
  <si>
    <t>napkin ring gold</t>
  </si>
  <si>
    <t>餐巾戒指黄金</t>
  </si>
  <si>
    <t>$0.60-$1.21</t>
  </si>
  <si>
    <t>$15.75</t>
  </si>
  <si>
    <t>B09F9S2R4F</t>
  </si>
  <si>
    <t>silver napkins</t>
  </si>
  <si>
    <t>银色餐巾纸</t>
  </si>
  <si>
    <t>B008FNDNKI</t>
  </si>
  <si>
    <t>B085NRQ9KS</t>
  </si>
  <si>
    <t>B0052Y631E</t>
  </si>
  <si>
    <t>snowflake cloth napkins</t>
  </si>
  <si>
    <t>雪花布餐巾纸</t>
  </si>
  <si>
    <t>$0.69-$1.46</t>
  </si>
  <si>
    <t>$19.75</t>
  </si>
  <si>
    <t>B08PDGPFCG</t>
  </si>
  <si>
    <t>B014CWA57Y</t>
  </si>
  <si>
    <t>burlap napkins cloth</t>
  </si>
  <si>
    <t>麻布餐巾布</t>
  </si>
  <si>
    <t>$0.67-$1.22</t>
  </si>
  <si>
    <t>$21.61</t>
  </si>
  <si>
    <t>Home &amp; Kitchen&amp;Home &amp; Garden&amp;Health, Household &amp; Baby Care</t>
  </si>
  <si>
    <t>B06Y1L83KJ</t>
  </si>
  <si>
    <t>B07GWCR5RB</t>
  </si>
  <si>
    <t>B07N1RRS52</t>
  </si>
  <si>
    <t>boho cloth napkins</t>
  </si>
  <si>
    <t>波西米亚布餐巾</t>
  </si>
  <si>
    <t>$0.64-$1.46</t>
  </si>
  <si>
    <t>$10.29</t>
  </si>
  <si>
    <t>Home &amp; Kitchen&amp;Tools &amp; Home Improvement&amp;Baby</t>
  </si>
  <si>
    <t>B0BBR65KPB</t>
  </si>
  <si>
    <t>pink cloth napkins set of 12</t>
  </si>
  <si>
    <t>粉色布餐巾 12 件套</t>
  </si>
  <si>
    <t>$0.63-$1.52</t>
  </si>
  <si>
    <t>B09VLBS76M</t>
  </si>
  <si>
    <t>birthday napkins</t>
  </si>
  <si>
    <t>生日餐巾纸</t>
  </si>
  <si>
    <t>$0.75-$1.19</t>
  </si>
  <si>
    <t>$1.40</t>
  </si>
  <si>
    <t>Health, Household &amp; Baby Care&amp;Toys &amp; Games&amp;Home &amp; Kitchen&amp;Office Products</t>
  </si>
  <si>
    <t>B08WPH6T37</t>
  </si>
  <si>
    <t>B08WPY4B39</t>
  </si>
  <si>
    <t>B07BDRZHGL</t>
  </si>
  <si>
    <t>christmas cloth napkins</t>
  </si>
  <si>
    <t>圣诞布餐巾</t>
  </si>
  <si>
    <t>$0.63-$1.36</t>
  </si>
  <si>
    <t>B07XTXJKFS</t>
  </si>
  <si>
    <t>B08KQ85GTV</t>
  </si>
  <si>
    <t>fall napkin</t>
  </si>
  <si>
    <t>$0.68-$1.21</t>
  </si>
  <si>
    <t>$14.47</t>
  </si>
  <si>
    <t>B097PSN754</t>
  </si>
  <si>
    <t>turkey cloth napkins</t>
  </si>
  <si>
    <t>火鸡布餐巾</t>
  </si>
  <si>
    <t>$0.62-$1.25</t>
  </si>
  <si>
    <t>B003ZZZRI2</t>
  </si>
  <si>
    <t>B01KTJHAPO</t>
  </si>
  <si>
    <t>B07V9PH8DZ</t>
  </si>
  <si>
    <t>fancy napkins</t>
  </si>
  <si>
    <t>花式餐巾纸</t>
  </si>
  <si>
    <t>$0.36-$1.62</t>
  </si>
  <si>
    <t>$18.99</t>
  </si>
  <si>
    <t>B089NS2838</t>
  </si>
  <si>
    <t>buffalo plaid napkins</t>
  </si>
  <si>
    <t>水牛格子餐巾</t>
  </si>
  <si>
    <t>$0.82-$1.00</t>
  </si>
  <si>
    <t>$10.38</t>
  </si>
  <si>
    <t>B08174ZCX6</t>
  </si>
  <si>
    <t>B07TXJ8VSL</t>
  </si>
  <si>
    <t>napkin set of 6</t>
  </si>
  <si>
    <t>$0.57-$1.53</t>
  </si>
  <si>
    <t>B0731GSMKZ</t>
  </si>
  <si>
    <t>B08KHFCZBT</t>
  </si>
  <si>
    <t>rustic napkins</t>
  </si>
  <si>
    <t>质朴的餐巾纸</t>
  </si>
  <si>
    <t>$0.82-$1.27</t>
  </si>
  <si>
    <t>cloth napkins christmas</t>
  </si>
  <si>
    <t>布餐巾圣诞节</t>
  </si>
  <si>
    <t>$0.63-$1.53</t>
  </si>
  <si>
    <t>$21.40</t>
  </si>
  <si>
    <t>flower napkins</t>
  </si>
  <si>
    <t>花餐巾</t>
  </si>
  <si>
    <t>$0.44-$1.03</t>
  </si>
  <si>
    <t>Health, Household &amp; Baby Care&amp;Home &amp; Kitchen&amp;Toys &amp; Games&amp;Tools &amp; Home Improvement</t>
  </si>
  <si>
    <t>B07FQ8B6J2</t>
  </si>
  <si>
    <t>B07M8SHHG3</t>
  </si>
  <si>
    <t>gold party napkins</t>
  </si>
  <si>
    <t>金色派对餐巾</t>
  </si>
  <si>
    <t>$0.66-$0.92</t>
  </si>
  <si>
    <t>B07QYZYN7X</t>
  </si>
  <si>
    <t>halloween napkin rings</t>
  </si>
  <si>
    <t>万圣节餐巾环</t>
  </si>
  <si>
    <t>$0.60-$1.24</t>
  </si>
  <si>
    <t>B09C1HFHMC</t>
  </si>
  <si>
    <t>B09C1H7HYJ</t>
  </si>
  <si>
    <t>B0BBT3RCFM</t>
  </si>
  <si>
    <t>dining sets and accessories</t>
  </si>
  <si>
    <t>餐具和配件</t>
  </si>
  <si>
    <t>$0.81-$1.72</t>
  </si>
  <si>
    <t>$35.53</t>
  </si>
  <si>
    <t>Home &amp; Kitchen&amp;Toys &amp; Games&amp;Tools &amp; Home Improvement&amp;Sports &amp; Outdoors</t>
  </si>
  <si>
    <t>B01M7Y6N2L</t>
  </si>
  <si>
    <t>B089M7S6T8</t>
  </si>
  <si>
    <t>B0752CDQ4V</t>
  </si>
  <si>
    <t>12 days of christmas napkins</t>
  </si>
  <si>
    <t>12天的圣诞餐巾纸</t>
  </si>
  <si>
    <t>$0.74-$2.20</t>
  </si>
  <si>
    <t>$7.48</t>
  </si>
  <si>
    <t>Home &amp; Kitchen&amp;Industrial &amp; Scientific&amp;Health, Household &amp; Baby Care&amp;Handmade</t>
  </si>
  <si>
    <t>B07TJYH36Z</t>
  </si>
  <si>
    <t>B07QKGFF1X</t>
  </si>
  <si>
    <t>burlap napkins</t>
  </si>
  <si>
    <t>粗麻布餐巾</t>
  </si>
  <si>
    <t>$0.61-$1.46</t>
  </si>
  <si>
    <t>Home &amp; Kitchen&amp;Health, Household &amp; Baby Care&amp;Toys &amp; Games&amp;Arts, Crafts &amp; Sewing</t>
  </si>
  <si>
    <t>B0B74R5QQ7</t>
  </si>
  <si>
    <t>B0B35YYKHD</t>
  </si>
  <si>
    <t>B07FZBD54J</t>
  </si>
  <si>
    <t>fall napkins</t>
  </si>
  <si>
    <t>$0.44-$2.04</t>
  </si>
  <si>
    <t>Home &amp; Kitchen&amp;Health, Household &amp; Baby Care&amp;Industrial &amp; Scientific&amp;Toys &amp; Games</t>
  </si>
  <si>
    <t>B0B5WG86ZP</t>
  </si>
  <si>
    <t>zeedix</t>
  </si>
  <si>
    <t>泽迪克斯</t>
  </si>
  <si>
    <t>$0.62-$1.13</t>
  </si>
  <si>
    <t>$20.23</t>
  </si>
  <si>
    <t>Clothing, Shoes &amp; Jewelry&amp;Tools &amp; Home Improvement&amp;Arts, Crafts &amp; Sewing&amp;Patio, Lawn &amp; Garden&amp;Industrial &amp; Scientific&amp;Beauty &amp; Personal Care&amp;Pet Supplies&amp;Health, Household &amp; Baby Care&amp;Home &amp; Kitchen&amp;Toys &amp; Games</t>
  </si>
  <si>
    <t>B07XYB2DNC</t>
  </si>
  <si>
    <t>B08GBVJP1Q</t>
  </si>
  <si>
    <t>wicker napkin rings</t>
  </si>
  <si>
    <t>柳条餐巾环</t>
  </si>
  <si>
    <t>$0.61-$1.27</t>
  </si>
  <si>
    <t>B07L8HH2VW</t>
  </si>
  <si>
    <t>B0B1LN2ZJW</t>
  </si>
  <si>
    <t>pumpkin rings</t>
  </si>
  <si>
    <t>南瓜圈</t>
  </si>
  <si>
    <t>$0.74-$1.12</t>
  </si>
  <si>
    <t>$8.76</t>
  </si>
  <si>
    <t>Home &amp; Kitchen&amp;Toys &amp; Games&amp;Pet Supplies&amp;Clothing, Shoes &amp; Jewelry&amp;Baby&amp;Grocery &amp; Gourmet Food&amp;Sports &amp; Outdoors</t>
  </si>
  <si>
    <t>B014QEUKGY</t>
  </si>
  <si>
    <t>B00X6THK2S</t>
  </si>
  <si>
    <t>B0756NWN72</t>
  </si>
  <si>
    <t>thanksgiving table napkins</t>
  </si>
  <si>
    <t>$0.60-$1.00</t>
  </si>
  <si>
    <t>$19.48</t>
  </si>
  <si>
    <t>grateful napkins</t>
  </si>
  <si>
    <t>感恩的餐巾纸</t>
  </si>
  <si>
    <t>$0.55-$1.09</t>
  </si>
  <si>
    <t>$16.33</t>
  </si>
  <si>
    <t>B09FF5RJ28</t>
  </si>
  <si>
    <t>B08KDJVHNN</t>
  </si>
  <si>
    <t>gold napkin</t>
  </si>
  <si>
    <t>金餐巾</t>
  </si>
  <si>
    <t>$0.63-$1.45</t>
  </si>
  <si>
    <t>Health, Household &amp; Baby Care&amp;Home &amp; Kitchen&amp;Industrial &amp; Scientific&amp;Tools &amp; Home Improvement</t>
  </si>
  <si>
    <t>car napkins</t>
  </si>
  <si>
    <t>汽车餐巾纸</t>
  </si>
  <si>
    <t>$0.85-$0.87</t>
  </si>
  <si>
    <t>Automotive Parts &amp; Accessories&amp;Health, Household &amp; Baby Care</t>
  </si>
  <si>
    <t>B07VCXBK2W</t>
  </si>
  <si>
    <t>B08F2D9LW6</t>
  </si>
  <si>
    <t>B09LTB87Z8</t>
  </si>
  <si>
    <t>dinner party decorations</t>
  </si>
  <si>
    <t>晚宴装饰品</t>
  </si>
  <si>
    <t>$0.79-$0.91</t>
  </si>
  <si>
    <t>Home &amp; Kitchen&amp;Toys &amp; Games&amp;Tools &amp; Home Improvement&amp;Health, Household &amp; Baby Care&amp;Industrial &amp; Scientific&amp;Patio, Lawn &amp; Garden</t>
  </si>
  <si>
    <t>B07RV4H826</t>
  </si>
  <si>
    <t>B08B3PT12J</t>
  </si>
  <si>
    <t>christmas party decorations</t>
  </si>
  <si>
    <t>圣诞派对装饰品</t>
  </si>
  <si>
    <t>$0.49-$1.39</t>
  </si>
  <si>
    <t>$13.95</t>
  </si>
  <si>
    <t>Toys &amp; Games&amp;Tools &amp; Home Improvement&amp;Patio, Lawn &amp; Garden&amp;Sports &amp; Outdoors&amp;Health, Household &amp; Baby Care&amp;Home &amp; Kitchen</t>
  </si>
  <si>
    <t>B07YCDV31V</t>
  </si>
  <si>
    <t>B07ZZ7X449</t>
  </si>
  <si>
    <t>B09JFP446Y</t>
  </si>
  <si>
    <t>christmas napkins cloth</t>
  </si>
  <si>
    <t>圣诞餐巾布</t>
  </si>
  <si>
    <t>$0.51-$1.12</t>
  </si>
  <si>
    <t>B00J2RWX3Y</t>
  </si>
  <si>
    <t>fall fabric napkins</t>
  </si>
  <si>
    <t>秋季织物餐巾</t>
  </si>
  <si>
    <t>$0.70-$1.25</t>
  </si>
  <si>
    <t>B08FBT322V</t>
  </si>
  <si>
    <t>B01D4QGYM4</t>
  </si>
  <si>
    <t>table cloth napkins</t>
  </si>
  <si>
    <t>桌布餐巾</t>
  </si>
  <si>
    <t>$0.69-$1.21</t>
  </si>
  <si>
    <t>wood bead napkin rings</t>
  </si>
  <si>
    <t>木珠餐巾环</t>
  </si>
  <si>
    <t>$0.60-$1.08</t>
  </si>
  <si>
    <t>B09653DQRH</t>
  </si>
  <si>
    <t>leaf napkins</t>
  </si>
  <si>
    <t>叶餐巾</t>
  </si>
  <si>
    <t>$0.66-$1.28</t>
  </si>
  <si>
    <t>$8.25</t>
  </si>
  <si>
    <t>B0B6BDG4V5</t>
  </si>
  <si>
    <t>B07MHW4T47</t>
  </si>
  <si>
    <t>B08ZZ26WCX</t>
  </si>
  <si>
    <t>table decor</t>
  </si>
  <si>
    <t>餐桌装饰</t>
  </si>
  <si>
    <t>$0.73-$0.97</t>
  </si>
  <si>
    <t>$13.58</t>
  </si>
  <si>
    <t>Home &amp; Kitchen&amp;Tools &amp; Home Improvement&amp;Office Products&amp;Handmade</t>
  </si>
  <si>
    <t>B084RCCDXK</t>
  </si>
  <si>
    <t>B01BUL7SI4</t>
  </si>
  <si>
    <t>B09S3QBTRZ</t>
  </si>
  <si>
    <t>holiday dinner</t>
  </si>
  <si>
    <t>节日晚餐</t>
  </si>
  <si>
    <t>$0.55-$1.33</t>
  </si>
  <si>
    <t>B08ZVDWV6N</t>
  </si>
  <si>
    <t>B06X42QQV4</t>
  </si>
  <si>
    <t>B074CJK95K</t>
  </si>
  <si>
    <t>rattan napkin rings</t>
  </si>
  <si>
    <t>藤条餐巾环</t>
  </si>
  <si>
    <t>$0.58-$1.01</t>
  </si>
  <si>
    <t>B01AKNWDUQ</t>
  </si>
  <si>
    <t>B08513MX9K</t>
  </si>
  <si>
    <t>napkin rings wood</t>
  </si>
  <si>
    <t>餐巾环木</t>
  </si>
  <si>
    <t>$0.51-$1.40</t>
  </si>
  <si>
    <t>$15.04</t>
  </si>
  <si>
    <t>napkin ties</t>
  </si>
  <si>
    <t>$0.56-$1.28</t>
  </si>
  <si>
    <t>Patio, Lawn &amp; Garden&amp;Arts, Crafts &amp; Sewing&amp;Office Products&amp;Health, Household &amp; Baby Care&amp;Handmade&amp;Home &amp; Kitchen</t>
  </si>
  <si>
    <t>B075QD3DX9</t>
  </si>
  <si>
    <t>B07H3Q2L6B</t>
  </si>
  <si>
    <t>christmas napkins</t>
  </si>
  <si>
    <t>$0.62-$1.27</t>
  </si>
  <si>
    <t>$11.51</t>
  </si>
  <si>
    <t>B0772JTG92</t>
  </si>
  <si>
    <t>B09DFMDPST</t>
  </si>
  <si>
    <t>B08GPD73GW</t>
  </si>
  <si>
    <t>metal napkin holder</t>
  </si>
  <si>
    <t>金属餐巾架</t>
  </si>
  <si>
    <t>$0.54-$1.00</t>
  </si>
  <si>
    <t>$11.30</t>
  </si>
  <si>
    <t>B01IF3QS8G</t>
  </si>
  <si>
    <t>B09F7TW498</t>
  </si>
  <si>
    <t>xmas napkins</t>
  </si>
  <si>
    <t>$0.52-$1.13</t>
  </si>
  <si>
    <t>$18.09</t>
  </si>
  <si>
    <t>B08L65P11N</t>
  </si>
  <si>
    <t>B08CZRFMF7</t>
  </si>
  <si>
    <t>porta servilletas</t>
  </si>
  <si>
    <t>波尔塔塞维利亚塔斯</t>
  </si>
  <si>
    <t>$0.58-$1.24</t>
  </si>
  <si>
    <t>$14.62</t>
  </si>
  <si>
    <t>B004KPRRT8</t>
  </si>
  <si>
    <t>B07QSVQ5WC</t>
  </si>
  <si>
    <t>christmas cloth napkin</t>
  </si>
  <si>
    <t>$0.58-$1.20</t>
  </si>
  <si>
    <t>$19.08</t>
  </si>
  <si>
    <t>santa napkins</t>
  </si>
  <si>
    <t>$0.50-$1.85</t>
  </si>
  <si>
    <t>$13.80</t>
  </si>
  <si>
    <t>Health, Household &amp; Baby Care&amp;Home &amp; Kitchen&amp;Toys &amp; Games&amp;Handmade</t>
  </si>
  <si>
    <t>B08LP6B64L</t>
  </si>
  <si>
    <t>B0B5M4NFV5</t>
  </si>
  <si>
    <t>B08C79W1TJ</t>
  </si>
  <si>
    <t>napkin holder for table</t>
  </si>
  <si>
    <t>餐桌餐巾架</t>
  </si>
  <si>
    <t>$0.44-$1.00</t>
  </si>
  <si>
    <t>B0BD48DL1D</t>
  </si>
  <si>
    <t>B01K8H78P4</t>
  </si>
  <si>
    <t>wedding decoration set</t>
  </si>
  <si>
    <t>$0.58-$0.81</t>
  </si>
  <si>
    <t>$16.98</t>
  </si>
  <si>
    <t>Tools &amp; Home Improvement&amp;Office Products&amp;Health, Household &amp; Baby Care&amp;Home &amp; Kitchen&amp;Toys &amp; Games</t>
  </si>
  <si>
    <t>B09956156Q</t>
  </si>
  <si>
    <t>B01D3MKXV2</t>
  </si>
  <si>
    <t>B08K3WFVGJ</t>
  </si>
  <si>
    <t>teal napkins disposable</t>
  </si>
  <si>
    <t>青色餐巾一次性</t>
  </si>
  <si>
    <t>$0.40-$1.16</t>
  </si>
  <si>
    <t>$3.14</t>
  </si>
  <si>
    <t>B06XDPF6BW</t>
  </si>
  <si>
    <t>B002EX5T0C</t>
  </si>
  <si>
    <t>deer decor</t>
  </si>
  <si>
    <t>小鹿装饰</t>
  </si>
  <si>
    <t>$0.62-$1.00</t>
  </si>
  <si>
    <t>B09CH7GC3F</t>
  </si>
  <si>
    <t>B085WM4734</t>
  </si>
  <si>
    <t>B0B8N7H8Q8</t>
  </si>
  <si>
    <t>wooden napkin rings set of 12</t>
  </si>
  <si>
    <t>木制餐巾环 12 件套</t>
  </si>
  <si>
    <t>$0.60-$1.05</t>
  </si>
  <si>
    <t>$13.70</t>
  </si>
  <si>
    <t>B09L6LD6X7</t>
  </si>
  <si>
    <t>wedding table decorations</t>
  </si>
  <si>
    <t>婚礼餐桌装饰</t>
  </si>
  <si>
    <t>$0.23-$0.80</t>
  </si>
  <si>
    <t>Home &amp; Kitchen&amp;Toys &amp; Games&amp;Tools &amp; Home Improvement&amp;Patio, Lawn &amp; Garden&amp;Office Products&amp;Health, Household &amp; Baby Care</t>
  </si>
  <si>
    <t>B09N8XFS8H</t>
  </si>
  <si>
    <t>B093K9LFYR</t>
  </si>
  <si>
    <t>amazon napkins</t>
  </si>
  <si>
    <t>亚马逊餐巾纸</t>
  </si>
  <si>
    <t>$0.38-$0.97</t>
  </si>
  <si>
    <t>$16.22</t>
  </si>
  <si>
    <t>Health, Household &amp; Baby Care&amp;Home &amp; Kitchen&amp;Industrial &amp; Scientific&amp;Office Products</t>
  </si>
  <si>
    <t>B07TVKL9HJ</t>
  </si>
  <si>
    <t>B084DXHXXJ</t>
  </si>
  <si>
    <t>B09BWFX1L6</t>
  </si>
  <si>
    <t>woven napkin rings</t>
  </si>
  <si>
    <t>编织餐巾环</t>
  </si>
  <si>
    <t>$0.49-$1.16</t>
  </si>
  <si>
    <t>$17.49</t>
  </si>
  <si>
    <t>B08DHTDS84</t>
  </si>
  <si>
    <t>rose gold cloth napkins</t>
  </si>
  <si>
    <t>玫瑰金布餐巾</t>
  </si>
  <si>
    <t>$0.56-$1.00</t>
  </si>
  <si>
    <t>B09T32SG9Q</t>
  </si>
  <si>
    <t>thanksgiving dishes</t>
  </si>
  <si>
    <t>感恩节菜肴</t>
  </si>
  <si>
    <t>$0.41-$0.86</t>
  </si>
  <si>
    <t>$69.00</t>
  </si>
  <si>
    <t>Home &amp; Kitchen&amp;Clothing, Shoes &amp; Jewelry&amp;Health, Household &amp; Baby Care&amp;Handmade</t>
  </si>
  <si>
    <t>B0142RO98A</t>
  </si>
  <si>
    <t>B099W48T4N</t>
  </si>
  <si>
    <t>B01484C8SU</t>
  </si>
  <si>
    <t>rose gold napkins cloth</t>
  </si>
  <si>
    <t>玫瑰金餐巾布</t>
  </si>
  <si>
    <t>$0.52-$0.93</t>
  </si>
  <si>
    <t>$16.66</t>
  </si>
  <si>
    <t>B08ZNCBMZL</t>
  </si>
  <si>
    <t>B09KLPG5RY</t>
  </si>
  <si>
    <t>christmas napkins rings</t>
  </si>
  <si>
    <t>圣诞餐巾环</t>
  </si>
  <si>
    <t>$0.51-$1.24</t>
  </si>
  <si>
    <t>B09CG26XS2</t>
  </si>
  <si>
    <t>thanksgiving table decorations</t>
  </si>
  <si>
    <t>$0.57-$1.35</t>
  </si>
  <si>
    <t>Home &amp; Kitchen&amp;Tools &amp; Home Improvement&amp;Patio, Lawn &amp; Garden&amp;Toys &amp; Games&amp;Arts, Crafts &amp; Sewing&amp;Industrial &amp; Scientific&amp;Health, Household &amp; Baby Care</t>
  </si>
  <si>
    <t>B0B5KWHK41</t>
  </si>
  <si>
    <t>B09B4V4G4R</t>
  </si>
  <si>
    <t>B08H4GYN8W</t>
  </si>
  <si>
    <t>silverware wrappers</t>
  </si>
  <si>
    <t>银器包装纸</t>
  </si>
  <si>
    <t>$0.76-$3.07</t>
  </si>
  <si>
    <t>Home &amp; Kitchen&amp;Health, Household &amp; Baby Care&amp;Industrial &amp; Scientific&amp;Handmade</t>
  </si>
  <si>
    <t>B07Z9N868B</t>
  </si>
  <si>
    <t>B07GX3F84C</t>
  </si>
  <si>
    <t>green christmas napkins</t>
  </si>
  <si>
    <t>绿色圣诞餐巾纸</t>
  </si>
  <si>
    <t>$0.57-$1.09</t>
  </si>
  <si>
    <t>$20.66</t>
  </si>
  <si>
    <t>B00TZTM8OS</t>
  </si>
  <si>
    <t>B075KP26H1</t>
  </si>
  <si>
    <t>B08VGHQMCK</t>
  </si>
  <si>
    <t>table napkins cloth set of 4</t>
  </si>
  <si>
    <t>餐巾布四件套</t>
  </si>
  <si>
    <t>$0.57-$0.97</t>
  </si>
  <si>
    <t>B09ZY4N589</t>
  </si>
  <si>
    <t>B091L7PW28</t>
  </si>
  <si>
    <t>valentines decorations</t>
  </si>
  <si>
    <t>情人节装饰品</t>
  </si>
  <si>
    <t>$0.62-$1.15</t>
  </si>
  <si>
    <t>Home &amp; Kitchen&amp;Toys &amp; Games&amp;Tools &amp; Home Improvement&amp;Patio, Lawn &amp; Garden&amp;Industrial &amp; Scientific&amp;Grocery &amp; Gourmet Food&amp;Health, Household &amp; Baby Care</t>
  </si>
  <si>
    <t>B06ZZPXBMQ</t>
  </si>
  <si>
    <t>B08PCGM58Y</t>
  </si>
  <si>
    <t>B07L1V77TX</t>
  </si>
  <si>
    <t>neutral cloth napkins</t>
  </si>
  <si>
    <t>中性餐巾纸</t>
  </si>
  <si>
    <t>$0.52-$1.05</t>
  </si>
  <si>
    <t>B07KWR6T2W</t>
  </si>
  <si>
    <t>wood napkin rings set of 12</t>
  </si>
  <si>
    <t>木餐巾环 12 件套</t>
  </si>
  <si>
    <t>$0.56-$1.94</t>
  </si>
  <si>
    <t>B07J6GBJ66</t>
  </si>
  <si>
    <t>B08NXZDPLR</t>
  </si>
  <si>
    <t>servilleteros de navidad</t>
  </si>
  <si>
    <t>纳维达塞维利亚特罗斯</t>
  </si>
  <si>
    <t>$0.18-$1.10</t>
  </si>
  <si>
    <t>B08HRY9D5D</t>
  </si>
  <si>
    <t>B07KFFQ5BF</t>
  </si>
  <si>
    <t>kaizen casa</t>
  </si>
  <si>
    <t>改善之家</t>
  </si>
  <si>
    <t>$0.76-$1.20</t>
  </si>
  <si>
    <t>$25.77</t>
  </si>
  <si>
    <t>Home &amp; Kitchen&amp;Sports &amp; Outdoors</t>
  </si>
  <si>
    <t>B08M68WY4F</t>
  </si>
  <si>
    <t>B08WCR4S1C</t>
  </si>
  <si>
    <t>agate napkin rings</t>
  </si>
  <si>
    <t>玛瑙餐巾戒指</t>
  </si>
  <si>
    <t>$0.43-$1.05</t>
  </si>
  <si>
    <t>$23.55</t>
  </si>
  <si>
    <t>B08HS29VTG</t>
  </si>
  <si>
    <t>B08QJ8F9D5</t>
  </si>
  <si>
    <t>B09SLZ7XFL</t>
  </si>
  <si>
    <t>round napkins</t>
  </si>
  <si>
    <t>圆形餐巾</t>
  </si>
  <si>
    <t>$0.41-$0.99</t>
  </si>
  <si>
    <t>$15.83</t>
  </si>
  <si>
    <t>B06Y5BM4RX</t>
  </si>
  <si>
    <t>B01AWVZI44</t>
  </si>
  <si>
    <t>wicker napkin holder</t>
  </si>
  <si>
    <t>柳条餐巾架</t>
  </si>
  <si>
    <t>$0.37-$0.89</t>
  </si>
  <si>
    <t>B08XXH9Z11</t>
  </si>
  <si>
    <t>B093FKT1MG</t>
  </si>
  <si>
    <t>farmhouse napkin holder</t>
  </si>
  <si>
    <t>农家餐巾架</t>
  </si>
  <si>
    <t>$0.43-$0.97</t>
  </si>
  <si>
    <t>B0953J659X</t>
  </si>
  <si>
    <t>B083BCTY9L</t>
  </si>
  <si>
    <t>souarts</t>
  </si>
  <si>
    <t>苏亚特</t>
  </si>
  <si>
    <t>$0.62-$0.86</t>
  </si>
  <si>
    <t>$14.17</t>
  </si>
  <si>
    <t>Clothing, Shoes &amp; Jewelry&amp;Patio, Lawn &amp; Garden&amp;Arts, Crafts &amp; Sewing&amp;Home &amp; Kitchen</t>
  </si>
  <si>
    <t>B074QMPFMG</t>
  </si>
  <si>
    <t>napkins holder</t>
  </si>
  <si>
    <t>$0.50-$1.05</t>
  </si>
  <si>
    <t>B086D8Z9J4</t>
  </si>
  <si>
    <t>thanksgiving table</t>
  </si>
  <si>
    <t>感恩节餐桌</t>
  </si>
  <si>
    <t>$0.58-$1.57</t>
  </si>
  <si>
    <t>B08DZDVHD3</t>
  </si>
  <si>
    <t>wood napkin ring</t>
  </si>
  <si>
    <t>木餐巾环</t>
  </si>
  <si>
    <t>$0.55-$0.99</t>
  </si>
  <si>
    <t>B07YDR3DXW</t>
  </si>
  <si>
    <t>pumpkin napkin rings set of 12</t>
  </si>
  <si>
    <t>南瓜餐巾环 12 件套</t>
  </si>
  <si>
    <t>B07WYKJQBJ</t>
  </si>
  <si>
    <t>B093RGNY5M</t>
  </si>
  <si>
    <t>napkin set</t>
  </si>
  <si>
    <t>餐巾套</t>
  </si>
  <si>
    <t>$0.56-$1.48</t>
  </si>
  <si>
    <t>$18.42</t>
  </si>
  <si>
    <t>B07Y5XC4VM</t>
  </si>
  <si>
    <t>red napkin holder</t>
  </si>
  <si>
    <t>红色餐巾架</t>
  </si>
  <si>
    <t>$0.62-$1.12</t>
  </si>
  <si>
    <t>B089NLM9YC</t>
  </si>
  <si>
    <t>B078W5CJBL</t>
  </si>
  <si>
    <t>B09TSV3GKM</t>
  </si>
  <si>
    <t>napkin holder gold</t>
  </si>
  <si>
    <t>餐巾架黄金</t>
  </si>
  <si>
    <t>$0.38-$1.23</t>
  </si>
  <si>
    <t>$11.95</t>
  </si>
  <si>
    <t>B00JVISC2A</t>
  </si>
  <si>
    <t>B09124YYFB</t>
  </si>
  <si>
    <t>silverware wraps</t>
  </si>
  <si>
    <t>银器包装</t>
  </si>
  <si>
    <t>$0.60-$0.92</t>
  </si>
  <si>
    <t>$15.62</t>
  </si>
  <si>
    <t>B07THYNYYX</t>
  </si>
  <si>
    <t>B01KSAHS7Y</t>
  </si>
  <si>
    <t>B083X5LRTJ</t>
  </si>
  <si>
    <t>holiday table decorations</t>
  </si>
  <si>
    <t>节日餐桌装饰品</t>
  </si>
  <si>
    <t>$0.68-$0.75</t>
  </si>
  <si>
    <t>$17.29</t>
  </si>
  <si>
    <t>Home &amp; Kitchen&amp;Toys &amp; Games&amp;Tools &amp; Home Improvement</t>
  </si>
  <si>
    <t>B09CYTWR4R</t>
  </si>
  <si>
    <t>B07K7NGWK1</t>
  </si>
  <si>
    <t>christmas table decor</t>
  </si>
  <si>
    <t>圣诞餐桌装饰</t>
  </si>
  <si>
    <t>$0.50-$0.86</t>
  </si>
  <si>
    <t>Home &amp; Kitchen&amp;Tools &amp; Home Improvement&amp;Toys &amp; Games&amp;Grocery &amp; Gourmet Food</t>
  </si>
  <si>
    <t>B09FS2ZSDR</t>
  </si>
  <si>
    <t>B0771MJHKT</t>
  </si>
  <si>
    <t>B09GXDMYJP</t>
  </si>
  <si>
    <t>napkins fall</t>
  </si>
  <si>
    <t>餐巾纸掉落</t>
  </si>
  <si>
    <t>B0B2DWRN9X</t>
  </si>
  <si>
    <t>party favors</t>
  </si>
  <si>
    <t>党的恩惠</t>
  </si>
  <si>
    <t>$0.55-$1.10</t>
  </si>
  <si>
    <t>Toys &amp; Games&amp;Office Products&amp;Beauty &amp; Personal Care&amp;Home &amp; Kitchen</t>
  </si>
  <si>
    <t>B06ZY4NFZ6</t>
  </si>
  <si>
    <t>B09ZBC3RYL</t>
  </si>
  <si>
    <t>B07PM3FLGW</t>
  </si>
  <si>
    <t>gold napkin rings set of 12</t>
  </si>
  <si>
    <t>金餐巾环 12 件套</t>
  </si>
  <si>
    <t>$0.51-$1.03</t>
  </si>
  <si>
    <t>stainless steel napkin rings</t>
  </si>
  <si>
    <t>不锈钢餐巾环</t>
  </si>
  <si>
    <t>$0.69-$0.72</t>
  </si>
  <si>
    <t>$18.51</t>
  </si>
  <si>
    <t>Handmade&amp;Home &amp; Kitchen</t>
  </si>
  <si>
    <t>beaded napkin rings</t>
  </si>
  <si>
    <t>串珠餐巾环</t>
  </si>
  <si>
    <t>$0.47-$1.02</t>
  </si>
  <si>
    <t>B003VIVFMA</t>
  </si>
  <si>
    <t>B08PBC3Q61</t>
  </si>
  <si>
    <t>B08PBH2PHM</t>
  </si>
  <si>
    <t>gold napkins</t>
  </si>
  <si>
    <t>$0.51-$1.16</t>
  </si>
  <si>
    <t>cloth christmas napkins</t>
  </si>
  <si>
    <t>布圣诞餐巾</t>
  </si>
  <si>
    <t>$0.44-$1.21</t>
  </si>
  <si>
    <t>valentine decorations</t>
  </si>
  <si>
    <t>$0.41-$0.85</t>
  </si>
  <si>
    <t>$12.97</t>
  </si>
  <si>
    <t>Toys &amp; Games&amp;Home &amp; Kitchen&amp;Tools &amp; Home Improvement&amp;Patio, Lawn &amp; Garden&amp;Health, Household &amp; Baby Care</t>
  </si>
  <si>
    <t>B081YFW9LY</t>
  </si>
  <si>
    <t>B07K1YP7QY</t>
  </si>
  <si>
    <t>napkin box</t>
  </si>
  <si>
    <t>餐巾盒</t>
  </si>
  <si>
    <t>$0.37-$0.86</t>
  </si>
  <si>
    <t>$18.97</t>
  </si>
  <si>
    <t>B095Y5LY1J</t>
  </si>
  <si>
    <t>B0819NCRXG</t>
  </si>
  <si>
    <t>B088GM6ZY9</t>
  </si>
  <si>
    <t>table thanksgiving decorations</t>
  </si>
  <si>
    <t>餐桌感恩节装饰品</t>
  </si>
  <si>
    <t>$0.47-$1.07</t>
  </si>
  <si>
    <t>$18.44</t>
  </si>
  <si>
    <t>Tools &amp; Home Improvement&amp;Patio, Lawn &amp; Garden&amp;Health, Household &amp; Baby Care&amp;Home &amp; Kitchen</t>
  </si>
  <si>
    <t>B08C9FFLS5</t>
  </si>
  <si>
    <t>B08H4BTCBV</t>
  </si>
  <si>
    <t>B092L176G1</t>
  </si>
  <si>
    <t>thanksgiving cloth napkins set of 12</t>
  </si>
  <si>
    <t>感恩节餐巾纸 12 件套</t>
  </si>
  <si>
    <t>$0.58-$0.95</t>
  </si>
  <si>
    <t>B0B4SGSGPL</t>
  </si>
  <si>
    <t>boho napkin rings</t>
  </si>
  <si>
    <t>波西米亚餐巾环</t>
  </si>
  <si>
    <t>$0.56-$0.83</t>
  </si>
  <si>
    <t>B09RV1J4Q3</t>
  </si>
  <si>
    <t>B09BMZW6P3</t>
  </si>
  <si>
    <t>servilleteros navideños</t>
  </si>
  <si>
    <t>$0.70-$0.70</t>
  </si>
  <si>
    <t>$15.27</t>
  </si>
  <si>
    <t>nautical napkin rings</t>
  </si>
  <si>
    <t>航海餐巾环</t>
  </si>
  <si>
    <t>$0.49-$0.81</t>
  </si>
  <si>
    <t>$20.45</t>
  </si>
  <si>
    <t>Home &amp; Kitchen&amp;Tools &amp; Home Improvement&amp;Industrial &amp; Scientific&amp;Handmade</t>
  </si>
  <si>
    <t>B08BZC5NT7</t>
  </si>
  <si>
    <t>B07QQHQL4C</t>
  </si>
  <si>
    <t>napkin wraps self adhesive</t>
  </si>
  <si>
    <t>餐巾纸自粘</t>
  </si>
  <si>
    <t>$0.68-$0.70</t>
  </si>
  <si>
    <t>$18.24</t>
  </si>
  <si>
    <t>B0734JL7ZS</t>
  </si>
  <si>
    <t>animal napkin rings</t>
  </si>
  <si>
    <t>动物餐巾环</t>
  </si>
  <si>
    <t>$0.40-$0.70</t>
  </si>
  <si>
    <t>$18.67</t>
  </si>
  <si>
    <t>christmas cloth napkins set of 6</t>
  </si>
  <si>
    <t>圣诞布餐巾 6 件套</t>
  </si>
  <si>
    <t>$0.63-$1.40</t>
  </si>
  <si>
    <t>$17.97</t>
  </si>
  <si>
    <t>B01DGNFJG2</t>
  </si>
  <si>
    <t>gold christmas decor</t>
  </si>
  <si>
    <t>金色圣诞装饰</t>
  </si>
  <si>
    <t>$0.25-$0.91</t>
  </si>
  <si>
    <t>$18.98</t>
  </si>
  <si>
    <t>Home &amp; Kitchen&amp;Tools &amp; Home Improvement&amp;Toys &amp; Games&amp;Arts, Crafts &amp; Sewing</t>
  </si>
  <si>
    <t>B07GNV8ZXG</t>
  </si>
  <si>
    <t>B074V1WZZ9</t>
  </si>
  <si>
    <t>B07FDGB77K</t>
  </si>
  <si>
    <t>thanksgiving decor party</t>
  </si>
  <si>
    <t>感恩节装饰派对</t>
  </si>
  <si>
    <t>$0.50-$0.81</t>
  </si>
  <si>
    <t>Patio, Lawn &amp; Garden&amp;Electronics&amp;Industrial &amp; Scientific&amp;Health, Household &amp; Baby Care&amp;Handmade&amp;Home &amp; Kitchen&amp;Toys &amp; Games</t>
  </si>
  <si>
    <t>B07ZF7Z5PP</t>
  </si>
  <si>
    <t>B08CT1TM51</t>
  </si>
  <si>
    <t>B07HS1KWTM</t>
  </si>
  <si>
    <t>modern napkin holder</t>
  </si>
  <si>
    <t>现代餐巾架</t>
  </si>
  <si>
    <t>$0.56-$0.95</t>
  </si>
  <si>
    <t>$22.79</t>
  </si>
  <si>
    <t>B00CZA1A66</t>
  </si>
  <si>
    <t>B08J4CHVXK</t>
  </si>
  <si>
    <t>B0019HL4V2</t>
  </si>
  <si>
    <t>ikkle</t>
  </si>
  <si>
    <t>伊克尔</t>
  </si>
  <si>
    <t>$0.57-$1.02</t>
  </si>
  <si>
    <t>Clothing, Shoes &amp; Jewelry&amp;Sports &amp; Outdoors&amp;Home &amp; Kitchen&amp;Patio, Lawn &amp; Garden&amp;Tools &amp; Home Improvement&amp;Office Products&amp;Toys &amp; Games&amp;Beauty &amp; Personal Care&amp;Musical Instruments&amp;Automotive Parts &amp; Accessories</t>
  </si>
  <si>
    <t>B09CGLXFRB</t>
  </si>
  <si>
    <t>B09V4H6WMZ</t>
  </si>
  <si>
    <t>napkin holders for kitchen</t>
  </si>
  <si>
    <t>厨房餐巾架</t>
  </si>
  <si>
    <t>$0.50-$1.14</t>
  </si>
  <si>
    <t>wood napkin rings</t>
  </si>
  <si>
    <t>$0.51-$0.93</t>
  </si>
  <si>
    <t>cloth napkins rings</t>
  </si>
  <si>
    <t>布餐巾戒指</t>
  </si>
  <si>
    <t>$0.52-$1.12</t>
  </si>
  <si>
    <t>$16.70</t>
  </si>
  <si>
    <t>B0088CXEVY</t>
  </si>
  <si>
    <t>B073S69WSL</t>
  </si>
  <si>
    <t>cloth napkin holder</t>
  </si>
  <si>
    <t>布餐巾架</t>
  </si>
  <si>
    <t>$0.50-$1.00</t>
  </si>
  <si>
    <t>$11.52</t>
  </si>
  <si>
    <t>B005HCC9ZK</t>
  </si>
  <si>
    <t>B089B8CJQF</t>
  </si>
  <si>
    <t>wedding table decoration</t>
  </si>
  <si>
    <t>$0.43-$0.95</t>
  </si>
  <si>
    <t>$22.98</t>
  </si>
  <si>
    <t>Home &amp; Kitchen&amp;Toys &amp; Games&amp;Tools &amp; Home Improvement&amp;Health, Household &amp; Baby Care</t>
  </si>
  <si>
    <t>B0B1975JYZ</t>
  </si>
  <si>
    <t>wedding decorations for tables</t>
  </si>
  <si>
    <t>桌子上的婚礼装饰品</t>
  </si>
  <si>
    <t>Home &amp; Kitchen&amp;Tools &amp; Home Improvement&amp;Health, Household &amp; Baby Care&amp;Toys &amp; Games&amp;Patio, Lawn &amp; Garden</t>
  </si>
  <si>
    <t>B09C7QHCPF</t>
  </si>
  <si>
    <t>servilletas de tela para mesa</t>
  </si>
  <si>
    <t>$0.46-$1.15</t>
  </si>
  <si>
    <t>autumn napkin rings</t>
  </si>
  <si>
    <t>秋季餐巾环</t>
  </si>
  <si>
    <t>$0.52-$0.83</t>
  </si>
  <si>
    <t>thanksgiving napkin holder</t>
  </si>
  <si>
    <t>感恩节餐巾架</t>
  </si>
  <si>
    <t>$0.52-$1.20</t>
  </si>
  <si>
    <t>B0B5R2D8Z7</t>
  </si>
  <si>
    <t>B08H21V1B1</t>
  </si>
  <si>
    <t>fall napkin rings set of 8</t>
  </si>
  <si>
    <t>秋季餐巾环 8 件套</t>
  </si>
  <si>
    <t>$0.52-$0.92</t>
  </si>
  <si>
    <t>B09BTQ1D56</t>
  </si>
  <si>
    <t>B09NTX1DN9</t>
  </si>
  <si>
    <t>succulent napkin rings</t>
  </si>
  <si>
    <t>多汁餐巾环</t>
  </si>
  <si>
    <t>$0.54-$0.82</t>
  </si>
  <si>
    <t>B08DVB8RYN</t>
  </si>
  <si>
    <t>B08KBWRV17</t>
  </si>
  <si>
    <t>table napkins rings</t>
  </si>
  <si>
    <t>$0.56-$0.79</t>
  </si>
  <si>
    <t>simple napkin rings</t>
  </si>
  <si>
    <t>简单的餐巾环</t>
  </si>
  <si>
    <t>$0.46-$0.83</t>
  </si>
  <si>
    <t>$17.60</t>
  </si>
  <si>
    <t>B079VM37F2</t>
  </si>
  <si>
    <t>B079VKSGLM</t>
  </si>
  <si>
    <t>turkey napkin ring</t>
  </si>
  <si>
    <t>火鸡餐巾环</t>
  </si>
  <si>
    <t>$0.52-$0.81</t>
  </si>
  <si>
    <t>$17.95</t>
  </si>
  <si>
    <t>Health, Household &amp; Baby Care&amp;Handmade&amp;Home &amp; Kitchen</t>
  </si>
  <si>
    <t>B08HQVBPTM</t>
  </si>
  <si>
    <t>B07VS368GJ</t>
  </si>
  <si>
    <t>boho napkin holder</t>
  </si>
  <si>
    <t>波西米亚餐巾架</t>
  </si>
  <si>
    <t>$0.37-$0.82</t>
  </si>
  <si>
    <t>B07R2J35LX</t>
  </si>
  <si>
    <t>B09SQYQS52</t>
  </si>
  <si>
    <t>B07WTS3TY9</t>
  </si>
  <si>
    <t>wooden napkin holder</t>
  </si>
  <si>
    <t>木制餐巾架</t>
  </si>
  <si>
    <t>$0.46-$1.00</t>
  </si>
  <si>
    <t>B09MLS8LDM</t>
  </si>
  <si>
    <t>B088H35FLN</t>
  </si>
  <si>
    <t>christmas table decorations</t>
  </si>
  <si>
    <t>圣诞餐桌装饰品</t>
  </si>
  <si>
    <t>$0.50-$0.89</t>
  </si>
  <si>
    <t>$26.99</t>
  </si>
  <si>
    <t>Home &amp; Kitchen&amp;Tools &amp; Home Improvement&amp;Toys &amp; Games&amp;Patio, Lawn &amp; Garden&amp;Grocery &amp; Gourmet Food</t>
  </si>
  <si>
    <t>B09WXNWB6H</t>
  </si>
  <si>
    <t>thanksgiving chargers</t>
  </si>
  <si>
    <t>感恩节充电器</t>
  </si>
  <si>
    <t>$0.37-$0.79</t>
  </si>
  <si>
    <t>$32.98</t>
  </si>
  <si>
    <t>Home &amp; Kitchen&amp;Health, Household &amp; Baby Care&amp;Industrial &amp; Scientific&amp;Electronics</t>
  </si>
  <si>
    <t>B07QM2VQ19</t>
  </si>
  <si>
    <t>B07SVCRRPM</t>
  </si>
  <si>
    <t>B08FC32QK5</t>
  </si>
  <si>
    <t>easter rings</t>
  </si>
  <si>
    <t>复活节戒指</t>
  </si>
  <si>
    <t>$0.40-$1.08</t>
  </si>
  <si>
    <t>$17.47</t>
  </si>
  <si>
    <t>Toys &amp; Games&amp;Sports &amp; Outdoors&amp;Home &amp; Kitchen&amp;Clothing, Shoes &amp; Jewelry</t>
  </si>
  <si>
    <t>B07Q7YPYTR</t>
  </si>
  <si>
    <t>B08M5X9G1P</t>
  </si>
  <si>
    <t>B07QZT2TLJ</t>
  </si>
  <si>
    <t>thanksgiving table decoration</t>
  </si>
  <si>
    <t>$0.58-$0.87</t>
  </si>
  <si>
    <t>Home &amp; Kitchen&amp;Toys &amp; Games&amp;Tools &amp; Home Improvement&amp;Patio, Lawn &amp; Garden&amp;Health, Household &amp; Baby Care</t>
  </si>
  <si>
    <t>B09VD5SFJ5</t>
  </si>
  <si>
    <t>B0B74GBWTR</t>
  </si>
  <si>
    <t>napkins paper everyday</t>
  </si>
  <si>
    <t>每天一张餐巾纸</t>
  </si>
  <si>
    <t>$0.46-$1.01</t>
  </si>
  <si>
    <t>B0B8WKQM52</t>
  </si>
  <si>
    <t>B0016M1BO0</t>
  </si>
  <si>
    <t>wedding napkin rings</t>
  </si>
  <si>
    <t>结婚餐巾戒指</t>
  </si>
  <si>
    <t>$0.47-$0.85</t>
  </si>
  <si>
    <t>B08QD7JHW1</t>
  </si>
  <si>
    <t>cloth napkin rings</t>
  </si>
  <si>
    <t>布餐巾环</t>
  </si>
  <si>
    <t>$0.64-$0.70</t>
  </si>
  <si>
    <t>B092HHZWKS</t>
  </si>
  <si>
    <t>gold napkins rings</t>
  </si>
  <si>
    <t>金餐巾戒指</t>
  </si>
  <si>
    <t>$0.54-$1.08</t>
  </si>
  <si>
    <t>gold napkin holder ring</t>
  </si>
  <si>
    <t>$0.49-$0.89</t>
  </si>
  <si>
    <t>$15.30</t>
  </si>
  <si>
    <t>Clothing, Shoes &amp; Jewelry&amp;Home &amp; Kitchen</t>
  </si>
  <si>
    <t>B079CKSLXM</t>
  </si>
  <si>
    <t>napkin rings set of 20</t>
  </si>
  <si>
    <t>$0.50-$0.80</t>
  </si>
  <si>
    <t>$16.89</t>
  </si>
  <si>
    <t>B0943J2FYQ</t>
  </si>
  <si>
    <t>turkey napkin holder</t>
  </si>
  <si>
    <t>火鸡餐巾架</t>
  </si>
  <si>
    <t>$0.34-$0.75</t>
  </si>
  <si>
    <t>B07JDJ2K49</t>
  </si>
  <si>
    <t>rustic napkin holder</t>
  </si>
  <si>
    <t>质朴的餐巾架</t>
  </si>
  <si>
    <t>B0B243HJBT</t>
  </si>
  <si>
    <t>B08SWF14NJ</t>
  </si>
  <si>
    <t>servilletas de tela</t>
  </si>
  <si>
    <t>塞尔维莱塔斯－德特拉</t>
  </si>
  <si>
    <t>$0.41-$0.81</t>
  </si>
  <si>
    <t>thanksgiving tablescape</t>
  </si>
  <si>
    <t>$0.44-$0.75</t>
  </si>
  <si>
    <t>$13.64</t>
  </si>
  <si>
    <t>Patio, Lawn &amp; Garden&amp;Industrial &amp; Scientific&amp;Home &amp; Kitchen</t>
  </si>
  <si>
    <t>B07Q5DZWQZ</t>
  </si>
  <si>
    <t>B08CDTYQXV</t>
  </si>
  <si>
    <t>cotton craft</t>
  </si>
  <si>
    <t>棉工艺</t>
  </si>
  <si>
    <t>$0.44-$1.30</t>
  </si>
  <si>
    <t>$33.51</t>
  </si>
  <si>
    <t>Home &amp; Kitchen&amp;Arts, Crafts &amp; Sewing&amp;Patio, Lawn &amp; Garden</t>
  </si>
  <si>
    <t>B00ECXGSAC</t>
  </si>
  <si>
    <t>B00KW2VCBC</t>
  </si>
  <si>
    <t>napkin holders for tables</t>
  </si>
  <si>
    <t>桌子上的餐巾架</t>
  </si>
  <si>
    <t>B09V7LRQZZ</t>
  </si>
  <si>
    <t>B086D1DNWD</t>
  </si>
  <si>
    <t>B08CHCKY79</t>
  </si>
  <si>
    <t>plastic diamond rings</t>
  </si>
  <si>
    <t>塑料钻戒</t>
  </si>
  <si>
    <t>$0.44-$0.85</t>
  </si>
  <si>
    <t>$8.68</t>
  </si>
  <si>
    <t>Toys &amp; Games&amp;Home &amp; Kitchen&amp;Clothing, Shoes &amp; Jewelry&amp;Handmade&amp;Tools &amp; Home Improvement</t>
  </si>
  <si>
    <t>B0768H5MX5</t>
  </si>
  <si>
    <t>B0762L14HX</t>
  </si>
  <si>
    <t>B07C8FVFBB</t>
  </si>
  <si>
    <t>napkin ring holder</t>
  </si>
  <si>
    <t>餐巾环架</t>
  </si>
  <si>
    <t>napkin rings for wedding</t>
  </si>
  <si>
    <t>婚礼餐巾环</t>
  </si>
  <si>
    <t>$0.47-$0.83</t>
  </si>
  <si>
    <t>B08ND6GDHW</t>
  </si>
  <si>
    <t>maple leaf napkin rings</t>
  </si>
  <si>
    <t>枫叶餐巾环</t>
  </si>
  <si>
    <t>$0.49-$0.87</t>
  </si>
  <si>
    <t>$16.52</t>
  </si>
  <si>
    <t>B01BOB6N2M</t>
  </si>
  <si>
    <t>B09HBL47ZL</t>
  </si>
  <si>
    <t>B098L7WBXD</t>
  </si>
  <si>
    <t>red napkin rings</t>
  </si>
  <si>
    <t>红色餐巾环</t>
  </si>
  <si>
    <t>B07QW5KZBG</t>
  </si>
  <si>
    <t>B07H6RMTXD</t>
  </si>
  <si>
    <t>B07SFHT9N6</t>
  </si>
  <si>
    <t>cloth napkin holder rings</t>
  </si>
  <si>
    <t>布餐巾架环</t>
  </si>
  <si>
    <t>$0.52-$0.86</t>
  </si>
  <si>
    <t>$14.72</t>
  </si>
  <si>
    <t>B01D4TRZ0Q</t>
  </si>
  <si>
    <t>B01D4TQ17Y</t>
  </si>
  <si>
    <t>lenox napkin rings</t>
  </si>
  <si>
    <t>莱诺克斯餐巾环</t>
  </si>
  <si>
    <t>$26.31</t>
  </si>
  <si>
    <t>B000JLIYCG</t>
  </si>
  <si>
    <t>B001IKK47K</t>
  </si>
  <si>
    <t>B000U60NWE</t>
  </si>
  <si>
    <t>halloween napkin holder</t>
  </si>
  <si>
    <t>万圣节餐巾架</t>
  </si>
  <si>
    <t>$0.44-$0.69</t>
  </si>
  <si>
    <t>B01LVTR3GW</t>
  </si>
  <si>
    <t>B0BFF5KWL6</t>
  </si>
  <si>
    <t>B0B4K5XWD4</t>
  </si>
  <si>
    <t>table setting decorations</t>
  </si>
  <si>
    <t>餐桌摆设</t>
  </si>
  <si>
    <t>$0.66-$0.80</t>
  </si>
  <si>
    <t>B07S8Z92LQ</t>
  </si>
  <si>
    <t>B07SS2YV68</t>
  </si>
  <si>
    <t>party decorations</t>
  </si>
  <si>
    <t>派对装饰品</t>
  </si>
  <si>
    <t>$0.43-$1.09</t>
  </si>
  <si>
    <t>Toys &amp; Games&amp;Tools &amp; Home Improvement&amp;Health, Household &amp; Baby Care&amp;Musical Instruments&amp;Arts, Crafts &amp; Sewing&amp;Patio, Lawn &amp; Garden&amp;Electronics&amp;Baby&amp;Home &amp; Kitchen</t>
  </si>
  <si>
    <t>B08K39DD2Q</t>
  </si>
  <si>
    <t>B01GRQI0AM</t>
  </si>
  <si>
    <t>B07WTWFCVX</t>
  </si>
  <si>
    <t>wooden napkin rings</t>
  </si>
  <si>
    <t>木制餐巾环</t>
  </si>
  <si>
    <t>$0.51-$1.25</t>
  </si>
  <si>
    <t>$9.00</t>
  </si>
  <si>
    <t>B08NY257W7</t>
  </si>
  <si>
    <t>napkins ring</t>
  </si>
  <si>
    <t>餐巾环</t>
  </si>
  <si>
    <t>$0.46-$0.87</t>
  </si>
  <si>
    <t>$16.19</t>
  </si>
  <si>
    <t>napkin ring holders</t>
  </si>
  <si>
    <t>$0.46-$0.85</t>
  </si>
  <si>
    <t>Home &amp; Kitchen&amp;Clothing, Shoes &amp; Jewelry&amp;Handmade</t>
  </si>
  <si>
    <t>thanksgiving napkin holders</t>
  </si>
  <si>
    <t>$0.51-$0.87</t>
  </si>
  <si>
    <t>B0B6P5F7KL</t>
  </si>
  <si>
    <t>gold leaf napkin rings</t>
  </si>
  <si>
    <t>金箔餐巾环</t>
  </si>
  <si>
    <t>$0.63-$0.87</t>
  </si>
  <si>
    <t>wooden napkin ring</t>
  </si>
  <si>
    <t>$0.46-$1.13</t>
  </si>
  <si>
    <t>$14.91</t>
  </si>
  <si>
    <t>Home &amp; Kitchen&amp;Arts, Crafts &amp; Sewing</t>
  </si>
  <si>
    <t>poinsettia napkin rings</t>
  </si>
  <si>
    <t>一品红餐巾纸戒指</t>
  </si>
  <si>
    <t>$0.37-$1.17</t>
  </si>
  <si>
    <t>$17.70</t>
  </si>
  <si>
    <t>Home &amp; Kitchen&amp;Patio, Lawn &amp; Garden&amp;Handmade</t>
  </si>
  <si>
    <t>B00PF04ABU</t>
  </si>
  <si>
    <t>B009CZTKUK</t>
  </si>
  <si>
    <t>B09FQ2J7DV</t>
  </si>
  <si>
    <t>black napkin rings</t>
  </si>
  <si>
    <t>黑色餐巾环</t>
  </si>
  <si>
    <t>$0.40-$0.86</t>
  </si>
  <si>
    <t>B07K2PZV5K</t>
  </si>
  <si>
    <t>fall napkin rings set of 24</t>
  </si>
  <si>
    <t>秋季餐巾环 24 件套</t>
  </si>
  <si>
    <t>$0.54-$0.97</t>
  </si>
  <si>
    <t>B081DYR62Y</t>
  </si>
  <si>
    <t>cloth thanksgiving napkins</t>
  </si>
  <si>
    <t>布感恩节餐巾</t>
  </si>
  <si>
    <t>$0.64-$0.64</t>
  </si>
  <si>
    <t>gold cloth napkins set of 6</t>
  </si>
  <si>
    <t>金布餐巾6件套</t>
  </si>
  <si>
    <t>$19.33</t>
  </si>
  <si>
    <t>B07M6ZR2PS</t>
  </si>
  <si>
    <t>B07HMDFM7Q</t>
  </si>
  <si>
    <t>B08VRZN1LK</t>
  </si>
  <si>
    <t>harvest napkins</t>
  </si>
  <si>
    <t>收获餐巾纸</t>
  </si>
  <si>
    <t>$0.50-$0.92</t>
  </si>
  <si>
    <t>B091RN3HG9</t>
  </si>
  <si>
    <t>B09FB528X5</t>
  </si>
  <si>
    <t>deer christmas decor</t>
  </si>
  <si>
    <t>鹿圣诞装饰</t>
  </si>
  <si>
    <t>$0.40-$0.69</t>
  </si>
  <si>
    <t>$32.99</t>
  </si>
  <si>
    <t>Home &amp; Kitchen&amp;Patio, Lawn &amp; Garden&amp;Tools &amp; Home Improvement&amp;Video Games</t>
  </si>
  <si>
    <t>B0BHYNH7J4</t>
  </si>
  <si>
    <t>B07X5YD8PB</t>
  </si>
  <si>
    <t>B08HCRWMYB</t>
  </si>
  <si>
    <t>eboot</t>
  </si>
  <si>
    <t>电子启动</t>
  </si>
  <si>
    <t>$8.85</t>
  </si>
  <si>
    <t>Clothing, Shoes &amp; Jewelry&amp;Beauty &amp; Personal Care&amp;Arts, Crafts &amp; Sewing&amp;Office Products&amp;Tools &amp; Home Improvement&amp;Musical Instruments&amp;Electronics&amp;Home &amp; Kitchen&amp;Toys &amp; Games&amp;Sports &amp; Outdoors&amp;Health, Household &amp; Baby Care&amp;Automotive Parts &amp; Accessories</t>
  </si>
  <si>
    <t>B01HR9VS4I</t>
  </si>
  <si>
    <t>xiyao</t>
  </si>
  <si>
    <t>$22.09</t>
  </si>
  <si>
    <t>Home &amp; Kitchen&amp;Toys &amp; Games&amp;Grocery &amp; Gourmet Food&amp;Health, Household &amp; Baby Care&amp;Arts, Crafts &amp; Sewing&amp;Clothing, Shoes &amp; Jewelry&amp;Beauty &amp; Personal Care&amp;Patio, Lawn &amp; Garden&amp;Electronics&amp;Tools &amp; Home Improvement&amp;Baby&amp;Cell Phones &amp; Accessories&amp;Automotive Parts &amp; Accessories</t>
  </si>
  <si>
    <t>B09T93ZS2H</t>
  </si>
  <si>
    <t>B09XMX2RCS</t>
  </si>
  <si>
    <t>napkin rings set of 12</t>
  </si>
  <si>
    <t>餐巾纸环12件套</t>
  </si>
  <si>
    <t>$0.52-$0.89</t>
  </si>
  <si>
    <t>leaf napkin rings</t>
  </si>
  <si>
    <t>叶餐巾环</t>
  </si>
  <si>
    <t>$0.54-$0.80</t>
  </si>
  <si>
    <t>rustic napkin rings</t>
  </si>
  <si>
    <t>质朴的餐巾环</t>
  </si>
  <si>
    <t>$0.43-$0.92</t>
  </si>
  <si>
    <t>B09MRJSF1S</t>
  </si>
  <si>
    <t>B07LGYYJ2F</t>
  </si>
  <si>
    <t>aros para servilletas de tela</t>
  </si>
  <si>
    <t>$0.46-$1.07</t>
  </si>
  <si>
    <t>christmas napkin rings set of 12</t>
  </si>
  <si>
    <t>圣诞餐巾环 12 件套</t>
  </si>
  <si>
    <t>$0.49-$1.26</t>
  </si>
  <si>
    <t>B0BBV554MK</t>
  </si>
  <si>
    <t>natural napkin rings</t>
  </si>
  <si>
    <t>天然餐巾环</t>
  </si>
  <si>
    <t>$0.55-$1.37</t>
  </si>
  <si>
    <t>$18.95</t>
  </si>
  <si>
    <t>B00S8OGCYI</t>
  </si>
  <si>
    <t>B07L8H11P1</t>
  </si>
  <si>
    <t>leather napkin rings</t>
  </si>
  <si>
    <t>皮革餐巾环</t>
  </si>
  <si>
    <t>$0.40-$1.00</t>
  </si>
  <si>
    <t>$10.59</t>
  </si>
  <si>
    <t>B0B5QM4Q89</t>
  </si>
  <si>
    <t>B0B5L1FGTD</t>
  </si>
  <si>
    <t>fall napkin rings set of 6</t>
  </si>
  <si>
    <t>秋季餐巾环 6 件套</t>
  </si>
  <si>
    <t>$0.50-$0.79</t>
  </si>
  <si>
    <t>B0B9DKZQJV</t>
  </si>
  <si>
    <t>silver napkin rings set of 6</t>
  </si>
  <si>
    <t>银餐巾环 6 件套</t>
  </si>
  <si>
    <t>$0.44-$0.81</t>
  </si>
  <si>
    <t>$6.89</t>
  </si>
  <si>
    <t>wooden napkin rings set of 6</t>
  </si>
  <si>
    <t>木制餐巾环 6 件套</t>
  </si>
  <si>
    <t>B0848D2DVM</t>
  </si>
  <si>
    <t>B01D4TPZ76</t>
  </si>
  <si>
    <t>wreath ring</t>
  </si>
  <si>
    <t>花环环</t>
  </si>
  <si>
    <t>$0.37-$1.08</t>
  </si>
  <si>
    <t>Home &amp; Kitchen&amp;Arts, Crafts &amp; Sewing&amp;Tools &amp; Home Improvement</t>
  </si>
  <si>
    <t>B08HGNTKM2</t>
  </si>
  <si>
    <t>B07ZV6RNTW</t>
  </si>
  <si>
    <t>B07JJWZSYQ</t>
  </si>
  <si>
    <t>silver party decorations</t>
  </si>
  <si>
    <t>银色派对装饰品</t>
  </si>
  <si>
    <t>$0.37-$0.76</t>
  </si>
  <si>
    <t>Toys &amp; Games&amp;Home &amp; Kitchen&amp;Health, Household &amp; Baby Care&amp;Tools &amp; Home Improvement&amp;Patio, Lawn &amp; Garden</t>
  </si>
  <si>
    <t>B07RV4719W</t>
  </si>
  <si>
    <t>B09TR4QC2M</t>
  </si>
  <si>
    <t>silver napkin ring</t>
  </si>
  <si>
    <t>银餐巾戒指</t>
  </si>
  <si>
    <t>$0.46-$0.80</t>
  </si>
  <si>
    <t>napkin rings thanksgiving</t>
  </si>
  <si>
    <t>餐巾环感恩节</t>
  </si>
  <si>
    <t>$0.46-$0.75</t>
  </si>
  <si>
    <t>napkin rings set of 8</t>
  </si>
  <si>
    <t>餐巾环 8 件套</t>
  </si>
  <si>
    <t>$0.44-$0.83</t>
  </si>
  <si>
    <t>B08N5CQF7N</t>
  </si>
  <si>
    <t>turkey napkin rings</t>
  </si>
  <si>
    <t>$0.46-$0.93</t>
  </si>
  <si>
    <t>B0B4MG73WC</t>
  </si>
  <si>
    <t>B0B62PGWFZ</t>
  </si>
  <si>
    <t>napkin rings gold</t>
  </si>
  <si>
    <t>餐巾环金</t>
  </si>
  <si>
    <t>pinecone napkin rings</t>
  </si>
  <si>
    <t>松果餐巾环</t>
  </si>
  <si>
    <t>$0.37-$0.62</t>
  </si>
  <si>
    <t>$18.28</t>
  </si>
  <si>
    <t>B08NK85NCS</t>
  </si>
  <si>
    <t>B09BZMCYRW</t>
  </si>
  <si>
    <t>pumpkin napkin rings</t>
  </si>
  <si>
    <t>南瓜餐巾环</t>
  </si>
  <si>
    <t>$0.51-$0.95</t>
  </si>
  <si>
    <t>B08BZKQ3X5</t>
  </si>
  <si>
    <t>B0B5MVMBGB</t>
  </si>
  <si>
    <t>brass napkin rings</t>
  </si>
  <si>
    <t>黄铜餐巾环</t>
  </si>
  <si>
    <t>$0.44-$0.80</t>
  </si>
  <si>
    <t>B08XXS6H3Z</t>
  </si>
  <si>
    <t>burlap napkin rings</t>
  </si>
  <si>
    <t>粗麻布餐巾环</t>
  </si>
  <si>
    <t>B09Y8X8VSZ</t>
  </si>
  <si>
    <t>fall napkin holder</t>
  </si>
  <si>
    <t>秋季餐巾架</t>
  </si>
  <si>
    <t>$0.36-$0.64</t>
  </si>
  <si>
    <t>B08LP3JTTN</t>
  </si>
  <si>
    <t>modern napkin rings</t>
  </si>
  <si>
    <t>现代餐巾环</t>
  </si>
  <si>
    <t>B078Y4HYMV</t>
  </si>
  <si>
    <t>twig napkin rings</t>
  </si>
  <si>
    <t>树枝餐巾环</t>
  </si>
  <si>
    <t>$0.44-$0.77</t>
  </si>
  <si>
    <t>B003AY2114</t>
  </si>
  <si>
    <t>B00KNAY05S</t>
  </si>
  <si>
    <t>B073JMF8Z2</t>
  </si>
  <si>
    <t>fall napkin holders</t>
  </si>
  <si>
    <t>$0.62-$0.62</t>
  </si>
  <si>
    <t>Tools &amp; Home Improvement&amp;Home &amp; Kitchen</t>
  </si>
  <si>
    <t>B0991S6HDW</t>
  </si>
  <si>
    <t>leaf napkin ring</t>
  </si>
  <si>
    <t>$0.47-$0.74</t>
  </si>
  <si>
    <t>$17.04</t>
  </si>
  <si>
    <t>B07YDFZKYX</t>
  </si>
  <si>
    <t>B081DYPHVW</t>
  </si>
  <si>
    <t>gold napkin holder</t>
  </si>
  <si>
    <t>$0.52-$1.52</t>
  </si>
  <si>
    <t>B09V4N9WB2</t>
  </si>
  <si>
    <t>B0892S2H57</t>
  </si>
  <si>
    <t>B0B4637L6X</t>
  </si>
  <si>
    <t>daisy napkin rings</t>
  </si>
  <si>
    <t>雏菊餐巾环</t>
  </si>
  <si>
    <t>$0.50-$0.95</t>
  </si>
  <si>
    <t>B091BZGZNP</t>
  </si>
  <si>
    <t>B09D9KCSFH</t>
  </si>
  <si>
    <t>B09NLXNF9M</t>
  </si>
  <si>
    <t>snowflake napkin holder</t>
  </si>
  <si>
    <t>雪花餐巾架</t>
  </si>
  <si>
    <t>$0.46-$0.62</t>
  </si>
  <si>
    <t>B07Y5K6WSS</t>
  </si>
  <si>
    <t>B07XHZGP1V</t>
  </si>
  <si>
    <t>pumpkin ring</t>
  </si>
  <si>
    <t>$0.52-$1.01</t>
  </si>
  <si>
    <t>$6.95</t>
  </si>
  <si>
    <t>Clothing, Shoes &amp; Jewelry&amp;Home &amp; Kitchen&amp;Pet Supplies&amp;Sports &amp; Outdoors&amp;Tools &amp; Home Improvement&amp;Baby&amp;Grocery &amp; Gourmet Food&amp;Toys &amp; Games</t>
  </si>
  <si>
    <t>B0B81WJKXM</t>
  </si>
  <si>
    <t>B00VMHD2RI</t>
  </si>
  <si>
    <t>christmas table decoration</t>
  </si>
  <si>
    <t>$0.43-$3.58</t>
  </si>
  <si>
    <t>$13.59</t>
  </si>
  <si>
    <t>Home &amp; Kitchen&amp;Toys &amp; Games&amp;Tools &amp; Home Improvement&amp;Patio, Lawn &amp; Garden&amp;Industrial &amp; Scientific</t>
  </si>
  <si>
    <t>B09M3Z2MBF</t>
  </si>
  <si>
    <t>crystal napkin holder</t>
  </si>
  <si>
    <t>水晶餐巾架</t>
  </si>
  <si>
    <t>$0.54-$1.13</t>
  </si>
  <si>
    <t>$21.17</t>
  </si>
  <si>
    <t>B000XR2LA2</t>
  </si>
  <si>
    <t>B009V8GG50</t>
  </si>
  <si>
    <t>B08BC19VCZ</t>
  </si>
  <si>
    <t>thanksgiving cutlery holder</t>
  </si>
  <si>
    <t>感恩节餐具架</t>
  </si>
  <si>
    <t>$0.33-$0.72</t>
  </si>
  <si>
    <t>$13.89</t>
  </si>
  <si>
    <t>Home &amp; Kitchen&amp;Health, Household &amp; Baby Care&amp;Toys &amp; Games&amp;Industrial &amp; Scientific&amp;Handmade</t>
  </si>
  <si>
    <t>B08H4XJ665</t>
  </si>
  <si>
    <t>christmas napkin</t>
  </si>
  <si>
    <t>$0.33-$1.58</t>
  </si>
  <si>
    <t>$6.50</t>
  </si>
  <si>
    <t>Health, Household &amp; Baby Care&amp;Home &amp; Kitchen&amp;Industrial &amp; Scientific&amp;Toys &amp; Games&amp;Tools &amp; Home Improvement</t>
  </si>
  <si>
    <t>B091TQWHHB</t>
  </si>
  <si>
    <t>table decorations for party</t>
  </si>
  <si>
    <t>聚会的餐桌装饰</t>
  </si>
  <si>
    <t>$0.50-$0.73</t>
  </si>
  <si>
    <t>Home &amp; Kitchen&amp;Toys &amp; Games&amp;Tools &amp; Home Improvement&amp;Patio, Lawn &amp; Garden&amp;Industrial &amp; Scientific&amp;Office Products</t>
  </si>
  <si>
    <t>B09PRGS957</t>
  </si>
  <si>
    <t>B07V4R6JR1</t>
  </si>
  <si>
    <t>B07MLKYN74</t>
  </si>
  <si>
    <t>napkins gold</t>
  </si>
  <si>
    <t>餐巾金</t>
  </si>
  <si>
    <t>$0.54-$1.57</t>
  </si>
  <si>
    <t>remerry</t>
  </si>
  <si>
    <t>$0.38-$1.37</t>
  </si>
  <si>
    <t>$36.99</t>
  </si>
  <si>
    <t>Health, Household &amp; Baby Care&amp;Clothing, Shoes &amp; Jewelry&amp;Beauty &amp; Personal Care&amp;Home &amp; Kitchen&amp;Arts, Crafts &amp; Sewing&amp;Industrial &amp; Scientific&amp;Pet Supplies&amp;Patio, Lawn &amp; Garden</t>
  </si>
  <si>
    <t>B0BF9WPJ5W</t>
  </si>
  <si>
    <t>stainless steel napkin holder</t>
  </si>
  <si>
    <t>不锈钢餐巾架</t>
  </si>
  <si>
    <t>$16.95</t>
  </si>
  <si>
    <t>gold leaf decor</t>
  </si>
  <si>
    <t>金箔装饰</t>
  </si>
  <si>
    <t>$0.54-$1.30</t>
  </si>
  <si>
    <t>Home &amp; Kitchen&amp;Clothing, Shoes &amp; Jewelry</t>
  </si>
  <si>
    <t>B09BYP4VNF</t>
  </si>
  <si>
    <t>B07KJR8GHJ</t>
  </si>
  <si>
    <t>B07KY9R2X5</t>
  </si>
  <si>
    <t>valentine napkins</t>
  </si>
  <si>
    <t>情人节餐巾纸</t>
  </si>
  <si>
    <t>$0.40-$0.85</t>
  </si>
  <si>
    <t>$14.78</t>
  </si>
  <si>
    <t>B08DDYRLMC</t>
  </si>
  <si>
    <t>B08FL8SK8Q</t>
  </si>
  <si>
    <t>B08DQS5C5J</t>
  </si>
  <si>
    <t>fall napkin rings set of 12</t>
  </si>
  <si>
    <t>秋季餐巾环 12 件套</t>
  </si>
  <si>
    <t>$0.38-$1.01</t>
  </si>
  <si>
    <t>napkin holders rings</t>
  </si>
  <si>
    <t>餐巾架戒指</t>
  </si>
  <si>
    <t>$16.00</t>
  </si>
  <si>
    <t>Office Products&amp;Home &amp; Kitchen</t>
  </si>
  <si>
    <t>nakin rings</t>
  </si>
  <si>
    <t>裸环</t>
  </si>
  <si>
    <t>$0.61-$0.61</t>
  </si>
  <si>
    <t>$15.43</t>
  </si>
  <si>
    <t>macrame napkin rings</t>
  </si>
  <si>
    <t>B08XXHHNFH</t>
  </si>
  <si>
    <t>napkin rings rose gold</t>
  </si>
  <si>
    <t>餐巾戒指玫瑰金</t>
  </si>
  <si>
    <t>$0.43-$0.80</t>
  </si>
  <si>
    <t>$16.21</t>
  </si>
  <si>
    <t>B07ZCXJGD3</t>
  </si>
  <si>
    <t>thanksgiving dinner decorations</t>
  </si>
  <si>
    <t>感恩节晚餐装饰</t>
  </si>
  <si>
    <t>$0.53-$0.71</t>
  </si>
  <si>
    <t>$23.98</t>
  </si>
  <si>
    <t>Home &amp; Kitchen&amp;Toys &amp; Games&amp;Tools &amp; Home Improvement&amp;Patio, Lawn &amp; Garden&amp;Health, Household &amp; Baby Care&amp;Movies &amp; TV</t>
  </si>
  <si>
    <t>B08C28NBC7</t>
  </si>
  <si>
    <t>B08HLYV6GB</t>
  </si>
  <si>
    <t>B07SR3Q8N4</t>
  </si>
  <si>
    <t>gold decorations for party</t>
  </si>
  <si>
    <t>派对的金色装饰品</t>
  </si>
  <si>
    <t>$0.55-$0.61</t>
  </si>
  <si>
    <t>Toys &amp; Games&amp;Home &amp; Kitchen&amp;Health, Household &amp; Baby Care&amp;Tools &amp; Home Improvement&amp;Baby</t>
  </si>
  <si>
    <t>B08B195RQK</t>
  </si>
  <si>
    <t>napkin rings set of 6</t>
  </si>
  <si>
    <t>餐巾环 6 件套</t>
  </si>
  <si>
    <t>$0.46-$0.81</t>
  </si>
  <si>
    <t>$8.89</t>
  </si>
  <si>
    <t>napkin rings set of 24</t>
  </si>
  <si>
    <t>餐巾环 24 件套</t>
  </si>
  <si>
    <t>B0B5H4GHCS</t>
  </si>
  <si>
    <t>B07TXZWSPR</t>
  </si>
  <si>
    <t>12 napkin rings</t>
  </si>
  <si>
    <t>12个餐巾环</t>
  </si>
  <si>
    <t>$16.10</t>
  </si>
  <si>
    <t>pumpkin napkin ring</t>
  </si>
  <si>
    <t>B07KFCSKVV</t>
  </si>
  <si>
    <t>B09BYP2Q8Y</t>
  </si>
  <si>
    <t>B09V2S46CW</t>
  </si>
  <si>
    <t>brown napkin rings</t>
  </si>
  <si>
    <t>棕色餐巾环</t>
  </si>
  <si>
    <t>$0.43-$0.99</t>
  </si>
  <si>
    <t>$16.08</t>
  </si>
  <si>
    <t>B07SX762GH</t>
  </si>
  <si>
    <t>B07L8H5QDX</t>
  </si>
  <si>
    <t>B01D4TRHXQ</t>
  </si>
  <si>
    <t>jingle bell napkin rings</t>
  </si>
  <si>
    <t>叮当铃餐巾环</t>
  </si>
  <si>
    <t>$0.44-$0.66</t>
  </si>
  <si>
    <t>$16.56</t>
  </si>
  <si>
    <t>B00VRJCB5K</t>
  </si>
  <si>
    <t>B09H2BXNHS</t>
  </si>
  <si>
    <t>B09K41R84G</t>
  </si>
  <si>
    <t>wooden napkin rings set of 8</t>
  </si>
  <si>
    <t>木制餐巾环 8 件套</t>
  </si>
  <si>
    <t>$0.38-$0.76</t>
  </si>
  <si>
    <t>silver rhinestone napkin rings</t>
  </si>
  <si>
    <t>$0.46-$0.82</t>
  </si>
  <si>
    <t>$15.64</t>
  </si>
  <si>
    <t>B01JZTCKHC</t>
  </si>
  <si>
    <t>B01M0EPQJ2</t>
  </si>
  <si>
    <t>rose gold napkin holder</t>
  </si>
  <si>
    <t>玫瑰金餐巾架</t>
  </si>
  <si>
    <t>$0.37-$0.75</t>
  </si>
  <si>
    <t>$12.89</t>
  </si>
  <si>
    <t>B01HPG3TK4</t>
  </si>
  <si>
    <t>B084KLH2L6</t>
  </si>
  <si>
    <t>B093CDQTYQ</t>
  </si>
  <si>
    <t>fall napkin rings set of 4</t>
  </si>
  <si>
    <t>秋季餐巾环 4 件套</t>
  </si>
  <si>
    <t>$0.50-$0.83</t>
  </si>
  <si>
    <t>B0B2K75D3Y</t>
  </si>
  <si>
    <t>B08WRMNN9N</t>
  </si>
  <si>
    <t>B097MZ6GDF</t>
  </si>
  <si>
    <t>napkin holder rose gold</t>
  </si>
  <si>
    <t>$16.82</t>
  </si>
  <si>
    <t>B085HR1G3Z</t>
  </si>
  <si>
    <t>B09PGGC4PT</t>
  </si>
  <si>
    <t>B0B67QZXLD</t>
  </si>
  <si>
    <t>coastal napkin rings</t>
  </si>
  <si>
    <t>沿海餐巾环</t>
  </si>
  <si>
    <t>$17.69</t>
  </si>
  <si>
    <t>B09B7MTWZQ</t>
  </si>
  <si>
    <t>B07YDH7Y6W</t>
  </si>
  <si>
    <t>B08DNF2W25</t>
  </si>
  <si>
    <t>beach napkin rings</t>
  </si>
  <si>
    <t>沙滩巾环</t>
  </si>
  <si>
    <t>$0.43-$0.77</t>
  </si>
  <si>
    <t>$20.41</t>
  </si>
  <si>
    <t>Home &amp; Kitchen&amp;Handmade&amp;Health, Household &amp; Baby Care</t>
  </si>
  <si>
    <t>B08CB8139R</t>
  </si>
  <si>
    <t>B08P5441VR</t>
  </si>
  <si>
    <t>B092STGFXT</t>
  </si>
  <si>
    <t>thanksgiving</t>
  </si>
  <si>
    <t>感恩</t>
  </si>
  <si>
    <t>$0.44-$1.33</t>
  </si>
  <si>
    <t>Home &amp; Kitchen&amp;Clothing, Shoes &amp; Jewelry&amp;Patio, Lawn &amp; Garden&amp;Toys &amp; Games&amp;Health, Household &amp; Baby Care&amp;Office Products&amp;Kindle Store&amp;Industrial &amp; Scientific&amp;Gift Cards&amp;Grocery &amp; Gourmet Food&amp;Movies &amp; TV</t>
  </si>
  <si>
    <t>B0B3MG1Z3B</t>
  </si>
  <si>
    <t>glass napkin holder</t>
  </si>
  <si>
    <t>玻璃餐巾架</t>
  </si>
  <si>
    <t>$0.50-$0.99</t>
  </si>
  <si>
    <t>B08SQQKHBG</t>
  </si>
  <si>
    <t>nambe napkin holder</t>
  </si>
  <si>
    <t>nambe餐巾架</t>
  </si>
  <si>
    <t>$0.40-$0.81</t>
  </si>
  <si>
    <t>$59.99</t>
  </si>
  <si>
    <t>B0192DBQ62</t>
  </si>
  <si>
    <t>B07M9JQM6K</t>
  </si>
  <si>
    <t>B003URQVAS</t>
  </si>
  <si>
    <t>thanksgiving decor table</t>
  </si>
  <si>
    <t>感恩节装饰桌</t>
  </si>
  <si>
    <t>$0.38-$0.77</t>
  </si>
  <si>
    <t>Tools &amp; Home Improvement&amp;Industrial &amp; Scientific&amp;Health, Household &amp; Baby Care&amp;Home &amp; Kitchen</t>
  </si>
  <si>
    <t>B08GS4C6R9</t>
  </si>
  <si>
    <t>B07SJKNR9Q</t>
  </si>
  <si>
    <t>B07VRLZGY1</t>
  </si>
  <si>
    <t>thanksgiving napkin rings</t>
  </si>
  <si>
    <t>感恩节餐巾环</t>
  </si>
  <si>
    <t>$0.47-$0.81</t>
  </si>
  <si>
    <t>grateful napkin rings</t>
  </si>
  <si>
    <t>感恩餐巾环</t>
  </si>
  <si>
    <t>$0.43-$0.88</t>
  </si>
  <si>
    <t>$19.69</t>
  </si>
  <si>
    <t>B07RW1Y9K4</t>
  </si>
  <si>
    <t>B08C67524M</t>
  </si>
  <si>
    <t>B093DN3JHN</t>
  </si>
  <si>
    <t>fall napkin ring</t>
  </si>
  <si>
    <t>$0.50-$0.72</t>
  </si>
  <si>
    <t>acorn napkin rings</t>
  </si>
  <si>
    <t>橡子餐巾环</t>
  </si>
  <si>
    <t>$0.40-$0.74</t>
  </si>
  <si>
    <t>$27.50</t>
  </si>
  <si>
    <t>B09JXSN5NB</t>
  </si>
  <si>
    <t>bee napkin rings</t>
  </si>
  <si>
    <t>蜜蜂餐巾环</t>
  </si>
  <si>
    <t>$0.57-$0.58</t>
  </si>
  <si>
    <t>B08VNDPL3L</t>
  </si>
  <si>
    <t>B09PH2C1LX</t>
  </si>
  <si>
    <t>holiday napkin holder</t>
  </si>
  <si>
    <t>节日餐巾架</t>
  </si>
  <si>
    <t>$19.43</t>
  </si>
  <si>
    <t>B08HWSRX1D</t>
  </si>
  <si>
    <t>B078W5CTDB</t>
  </si>
  <si>
    <t>B09921DSWK</t>
  </si>
  <si>
    <t>thanksgiving silverware holder</t>
  </si>
  <si>
    <t>感恩节银器架</t>
  </si>
  <si>
    <t>$0.28-$0.58</t>
  </si>
  <si>
    <t>B098N3PN2S</t>
  </si>
  <si>
    <t>B0939YMFR9</t>
  </si>
  <si>
    <t>bling decor</t>
  </si>
  <si>
    <t>金光闪闪的装饰</t>
  </si>
  <si>
    <t>$0.27-$0.77</t>
  </si>
  <si>
    <t>Home &amp; Kitchen&amp;Tools &amp; Home Improvement&amp;Clothing, Shoes &amp; Jewelry&amp;Automotive Parts &amp; Accessories&amp;Arts, Crafts &amp; Sewing&amp;Beauty &amp; Personal Care&amp;Office Products&amp;Handmade&amp;Toys &amp; Games</t>
  </si>
  <si>
    <t>B08PTVC2Y9</t>
  </si>
  <si>
    <t>B092363QKB</t>
  </si>
  <si>
    <t>B07VXLNPLL</t>
  </si>
  <si>
    <t>blue christmas napkins</t>
  </si>
  <si>
    <t>蓝色圣诞餐巾纸</t>
  </si>
  <si>
    <t>$0.36-$0.82</t>
  </si>
  <si>
    <t>$21.04</t>
  </si>
  <si>
    <t>B09F37H411</t>
  </si>
  <si>
    <t>B09JHPCV3P</t>
  </si>
  <si>
    <t>B09HKQB8DK</t>
  </si>
  <si>
    <t>bronze napkin rings</t>
  </si>
  <si>
    <t>青铜餐巾环</t>
  </si>
  <si>
    <t>$0.41-$0.77</t>
  </si>
  <si>
    <t>$19.02</t>
  </si>
  <si>
    <t>B07Q6BRWNX</t>
  </si>
  <si>
    <t>B08SJCTDCV</t>
  </si>
  <si>
    <t>galvanized napkin rings</t>
  </si>
  <si>
    <t>镀锌餐巾环</t>
  </si>
  <si>
    <t>$0.51-$0.75</t>
  </si>
  <si>
    <t>silver and gold napkin rings</t>
  </si>
  <si>
    <t>银和金餐巾环</t>
  </si>
  <si>
    <t>$0.37-$0.72</t>
  </si>
  <si>
    <t>$15.89</t>
  </si>
  <si>
    <t>B07233WZ3P</t>
  </si>
  <si>
    <t>B07B449RWV</t>
  </si>
  <si>
    <t>gold thanksgiving napkin rings</t>
  </si>
  <si>
    <t>金感恩节餐巾戒指</t>
  </si>
  <si>
    <t>$0.46-$0.89</t>
  </si>
  <si>
    <t>$13.35</t>
  </si>
  <si>
    <t>B0825QF1J3</t>
  </si>
  <si>
    <t>gold napkin rings set of 24</t>
  </si>
  <si>
    <t>金餐巾环 24 件套</t>
  </si>
  <si>
    <t>$0.40-$0.72</t>
  </si>
  <si>
    <t>$16.50</t>
  </si>
  <si>
    <t>B09P1456W7</t>
  </si>
  <si>
    <t>holiday napkin rings set of 12</t>
  </si>
  <si>
    <t>节日餐巾环 12 件套</t>
  </si>
  <si>
    <t>B08HXWTRXN</t>
  </si>
  <si>
    <t>gold napkin rings set of 8</t>
  </si>
  <si>
    <t>金餐巾戒指 8 件套</t>
  </si>
  <si>
    <t>$0.51-$0.68</t>
  </si>
  <si>
    <t>B09HBSLVTB</t>
  </si>
  <si>
    <t>easter napkin rings set of 12</t>
  </si>
  <si>
    <t>复活节餐巾环 12 件套</t>
  </si>
  <si>
    <t>$16.35</t>
  </si>
  <si>
    <t>B09NBYGT2H</t>
  </si>
  <si>
    <t>B08R5Y2C68</t>
  </si>
  <si>
    <t>B08Q3ZDMFH</t>
  </si>
  <si>
    <t>pink napkin rings</t>
  </si>
  <si>
    <t>粉色餐巾环</t>
  </si>
  <si>
    <t>$0.31-$0.87</t>
  </si>
  <si>
    <t>Home &amp; Kitchen&amp;Office Products&amp;Health, Household &amp; Baby Care</t>
  </si>
  <si>
    <t>B07P6PJTJM</t>
  </si>
  <si>
    <t>B09P312VQG</t>
  </si>
  <si>
    <t>B09ZTVJC79</t>
  </si>
  <si>
    <t>reindeer napkins</t>
  </si>
  <si>
    <t>驯鹿餐巾</t>
  </si>
  <si>
    <t>$0.40-$0.67</t>
  </si>
  <si>
    <t>$64.75</t>
  </si>
  <si>
    <t>B09J5F2WKR</t>
  </si>
  <si>
    <t>B09J7525JC</t>
  </si>
  <si>
    <t>bamboo napkin holder</t>
  </si>
  <si>
    <t>竹餐巾架</t>
  </si>
  <si>
    <t>$0.43-$0.93</t>
  </si>
  <si>
    <t>B089DWMVT8</t>
  </si>
  <si>
    <t>christmas dinner</t>
  </si>
  <si>
    <t>圣诞大餐</t>
  </si>
  <si>
    <t>$0.31-$0.77</t>
  </si>
  <si>
    <t>$21.77</t>
  </si>
  <si>
    <t>B09MJRYKPJ</t>
  </si>
  <si>
    <t>B07WK7XXCB</t>
  </si>
  <si>
    <t>B07QNQWP5L</t>
  </si>
  <si>
    <t>thanksgiving decorations for table</t>
  </si>
  <si>
    <t>餐桌上的感恩节装饰品</t>
  </si>
  <si>
    <t>Home &amp; Kitchen&amp;Tools &amp; Home Improvement&amp;Industrial &amp; Scientific&amp;Patio, Lawn &amp; Garden</t>
  </si>
  <si>
    <t>rose gold wedding</t>
  </si>
  <si>
    <t>玫瑰金婚礼</t>
  </si>
  <si>
    <t>$0.33-$0.76</t>
  </si>
  <si>
    <t>Home &amp; Kitchen&amp;Health, Household &amp; Baby Care&amp;Arts, Crafts &amp; Sewing&amp;Beauty &amp; Personal Care</t>
  </si>
  <si>
    <t>B09FGCKNSF</t>
  </si>
  <si>
    <t>B071R4NNML</t>
  </si>
  <si>
    <t>B08CY8FF98</t>
  </si>
  <si>
    <t>easter napkins</t>
  </si>
  <si>
    <t>复活节餐巾纸</t>
  </si>
  <si>
    <t>$5.80</t>
  </si>
  <si>
    <t>B07ZZW1B22</t>
  </si>
  <si>
    <t>B07ZZYRQJW</t>
  </si>
  <si>
    <t>christmas deer decorations</t>
  </si>
  <si>
    <t>圣诞鹿装饰品</t>
  </si>
  <si>
    <t>$0.37-$0.80</t>
  </si>
  <si>
    <t>$38.76</t>
  </si>
  <si>
    <t>Patio, Lawn &amp; Garden&amp;Home &amp; Kitchen&amp;Tools &amp; Home Improvement</t>
  </si>
  <si>
    <t>B0BD1WZZ4N</t>
  </si>
  <si>
    <t>B0B4RPS52C</t>
  </si>
  <si>
    <t>B08VWL3ZW4</t>
  </si>
  <si>
    <t>thanksgiving napkin ring</t>
  </si>
  <si>
    <t>感恩节餐巾戒指</t>
  </si>
  <si>
    <t>$16.77</t>
  </si>
  <si>
    <t>fall napkin rings</t>
  </si>
  <si>
    <t>$0.46-$0.68</t>
  </si>
  <si>
    <t>napkin rings leaf</t>
  </si>
  <si>
    <t>餐巾环叶</t>
  </si>
  <si>
    <t>$0.43-$0.75</t>
  </si>
  <si>
    <t>B08L92JPLQ</t>
  </si>
  <si>
    <t>easter napkin rings</t>
  </si>
  <si>
    <t>复活节餐巾环</t>
  </si>
  <si>
    <t>$0.41-$0.75</t>
  </si>
  <si>
    <t>B091B2PK2Q</t>
  </si>
  <si>
    <t>B09PDQWJSW</t>
  </si>
  <si>
    <t>gold christmas napkin rings</t>
  </si>
  <si>
    <t>金色圣诞餐巾环</t>
  </si>
  <si>
    <t>$0.43-$0.66</t>
  </si>
  <si>
    <t>$16.40</t>
  </si>
  <si>
    <t>B08GX37BSS</t>
  </si>
  <si>
    <t>B09DFS3941</t>
  </si>
  <si>
    <t>B075H6KSSD</t>
  </si>
  <si>
    <t>apple napkin rings</t>
  </si>
  <si>
    <t>苹果餐巾环</t>
  </si>
  <si>
    <t>$0.40-$0.75</t>
  </si>
  <si>
    <t>$14.79</t>
  </si>
  <si>
    <t>B09FZLC5TT</t>
  </si>
  <si>
    <t>B07XFQRNVB</t>
  </si>
  <si>
    <t>B09F9RQ4LB</t>
  </si>
  <si>
    <t>gold napkin rings set of 6</t>
  </si>
  <si>
    <t>金色餐巾环 6 件套</t>
  </si>
  <si>
    <t>$0.47-$0.76</t>
  </si>
  <si>
    <t>B07KS1XYV2</t>
  </si>
  <si>
    <t>napkin ring thanksgiving</t>
  </si>
  <si>
    <t>$0.41-$0.68</t>
  </si>
  <si>
    <t>B08HR42B13</t>
  </si>
  <si>
    <t>napkin rings set of 50</t>
  </si>
  <si>
    <t>餐巾环套 50</t>
  </si>
  <si>
    <t>$0.43-$0.68</t>
  </si>
  <si>
    <t>B0B8ND7B83</t>
  </si>
  <si>
    <t>easter bunny napkin rings</t>
  </si>
  <si>
    <t>复活节兔子餐巾环</t>
  </si>
  <si>
    <t>$13.72</t>
  </si>
  <si>
    <t>B08TQW6MYV</t>
  </si>
  <si>
    <t>B08VWBYJKS</t>
  </si>
  <si>
    <t>gold napkin rings set of 100</t>
  </si>
  <si>
    <t>金餐巾戒指 100 件套</t>
  </si>
  <si>
    <t>B0B93MP324</t>
  </si>
  <si>
    <t>antler napkin rings</t>
  </si>
  <si>
    <t>鹿角餐巾环</t>
  </si>
  <si>
    <t>$0.34-$0.68</t>
  </si>
  <si>
    <t>$15.98</t>
  </si>
  <si>
    <t>B07H4C9LWY</t>
  </si>
  <si>
    <t>B07P7RTBGD</t>
  </si>
  <si>
    <t>B07NYLG7XP</t>
  </si>
  <si>
    <t>gold napkin rings set of 4</t>
  </si>
  <si>
    <t>金餐巾环 4 件套</t>
  </si>
  <si>
    <t>$0.41-$0.70</t>
  </si>
  <si>
    <t>B076Q91ZD9</t>
  </si>
  <si>
    <t>B07NSXMBPF</t>
  </si>
  <si>
    <t>reindeer napkin rings</t>
  </si>
  <si>
    <t>驯鹿餐巾环</t>
  </si>
  <si>
    <t>$17.85</t>
  </si>
  <si>
    <t>B08FMKCPL2</t>
  </si>
  <si>
    <t>christmas napkin rings set of 4</t>
  </si>
  <si>
    <t>圣诞餐巾环 4 件套</t>
  </si>
  <si>
    <t>$0.44-$0.68</t>
  </si>
  <si>
    <t>$14.15</t>
  </si>
  <si>
    <t>Home &amp; Kitchen&amp;Clothing, Shoes &amp; Jewelry&amp;Health, Household &amp; Baby Care</t>
  </si>
  <si>
    <t>B08MDKWQJG</t>
  </si>
  <si>
    <t>B08KS1SSZ2</t>
  </si>
  <si>
    <t>B098X6C4PW</t>
  </si>
  <si>
    <t>rose gold napkin rings</t>
  </si>
  <si>
    <t>玫瑰金餐巾戒指</t>
  </si>
  <si>
    <t>$0.43-$0.74</t>
  </si>
  <si>
    <t>Home &amp; Kitchen&amp;Industrial &amp; Scientific&amp;Clothing, Shoes &amp; Jewelry&amp;Health, Household &amp; Baby Care</t>
  </si>
  <si>
    <t>B08NX5W1NM</t>
  </si>
  <si>
    <t>wood napkin rings set of 8</t>
  </si>
  <si>
    <t>木餐巾环 8 件套</t>
  </si>
  <si>
    <t>$0.41-$1.03</t>
  </si>
  <si>
    <t>$12.00</t>
  </si>
  <si>
    <t>coral napkin rings</t>
  </si>
  <si>
    <t>珊瑚餐巾环</t>
  </si>
  <si>
    <t>$0.43-$0.70</t>
  </si>
  <si>
    <t>$23.15</t>
  </si>
  <si>
    <t>B07L8GWLWH</t>
  </si>
  <si>
    <t>B07BMGBVDW</t>
  </si>
  <si>
    <t>disposable napkin rings</t>
  </si>
  <si>
    <t>一次性餐巾环</t>
  </si>
  <si>
    <t>napkin rings black</t>
  </si>
  <si>
    <t>餐巾环黑色</t>
  </si>
  <si>
    <t>$17.36</t>
  </si>
  <si>
    <t>B08TLPJM2Z</t>
  </si>
  <si>
    <t>B08YXJQ81F</t>
  </si>
  <si>
    <t>orange napkin rings</t>
  </si>
  <si>
    <t>橙色餐巾环</t>
  </si>
  <si>
    <t>$15.74</t>
  </si>
  <si>
    <t>B08P4VRFNJ</t>
  </si>
  <si>
    <t>B07LBMFWR8</t>
  </si>
  <si>
    <t>B08PBHCLPG</t>
  </si>
  <si>
    <t>silverware wrapping bands</t>
  </si>
  <si>
    <t>银器包装带</t>
  </si>
  <si>
    <t>$0.56-$0.68</t>
  </si>
  <si>
    <t>copper napkins</t>
  </si>
  <si>
    <t>铜餐巾</t>
  </si>
  <si>
    <t>$0.41-$0.82</t>
  </si>
  <si>
    <t>$17.79</t>
  </si>
  <si>
    <t>B01MYDO52O</t>
  </si>
  <si>
    <t>B075FW66N3</t>
  </si>
  <si>
    <t>rattan napkin holder</t>
  </si>
  <si>
    <t>藤条餐巾架</t>
  </si>
  <si>
    <t>$0.43-$1.12</t>
  </si>
  <si>
    <t>B09NJKLY1V</t>
  </si>
  <si>
    <t>little pumpkin napkins</t>
  </si>
  <si>
    <t>小南瓜餐巾</t>
  </si>
  <si>
    <t>$0.50-$0.64</t>
  </si>
  <si>
    <t>Health, Household &amp; Baby Care&amp;Home &amp; Kitchen&amp;Toys &amp; Games&amp;Industrial &amp; Scientific&amp;Baby&amp;Grocery &amp; Gourmet Food</t>
  </si>
  <si>
    <t>B099KDBB55</t>
  </si>
  <si>
    <t>B0BDLCNX2L</t>
  </si>
  <si>
    <t>B0B1TY5FW9</t>
  </si>
  <si>
    <t>bronze napkin holder</t>
  </si>
  <si>
    <t>青铜餐巾架</t>
  </si>
  <si>
    <t>$0.34-$0.80</t>
  </si>
  <si>
    <t>$12.49</t>
  </si>
  <si>
    <t>B01LXO82EC</t>
  </si>
  <si>
    <t>B07XQFDR6K</t>
  </si>
  <si>
    <t>table decorations</t>
  </si>
  <si>
    <t>B097DQXXH1</t>
  </si>
  <si>
    <t>B075FZCX8S</t>
  </si>
  <si>
    <t>baby girl napkins</t>
  </si>
  <si>
    <t>女婴餐巾纸</t>
  </si>
  <si>
    <t>Toys &amp; Games&amp;Health, Household &amp; Baby Care&amp;Home &amp; Kitchen&amp;Industrial &amp; Scientific&amp;Office Products&amp;Baby</t>
  </si>
  <si>
    <t>B0BCF549XG</t>
  </si>
  <si>
    <t>B079KYD2NR</t>
  </si>
  <si>
    <t>B07W935TZ4</t>
  </si>
  <si>
    <t>napkin rings</t>
  </si>
  <si>
    <t>$0.55-$0.64</t>
  </si>
  <si>
    <t>napkin rings bulk</t>
  </si>
  <si>
    <t>餐巾环散装</t>
  </si>
  <si>
    <t>B08P5P921W</t>
  </si>
  <si>
    <t>christmas napkin holders</t>
  </si>
  <si>
    <t>圣诞餐巾架</t>
  </si>
  <si>
    <t>$0.34-$0.77</t>
  </si>
  <si>
    <t>$16.71</t>
  </si>
  <si>
    <t>B088WD6QRW</t>
  </si>
  <si>
    <t>copper napkin rings</t>
  </si>
  <si>
    <t>铜餐巾环</t>
  </si>
  <si>
    <t>$0.46-$0.76</t>
  </si>
  <si>
    <t>B00M3P9QIW</t>
  </si>
  <si>
    <t>B07RYZNPH2</t>
  </si>
  <si>
    <t>B07L8HCT6K</t>
  </si>
  <si>
    <t>napkin rings 12</t>
  </si>
  <si>
    <t>餐巾环 12</t>
  </si>
  <si>
    <t>B07TVY88TR</t>
  </si>
  <si>
    <t>B08FMV8Y39</t>
  </si>
  <si>
    <t>silver napkin rings set of 12</t>
  </si>
  <si>
    <t>银餐巾环 12 件套</t>
  </si>
  <si>
    <t>$0.41-$1.13</t>
  </si>
  <si>
    <t>B081N6B938</t>
  </si>
  <si>
    <t>B079CJ9Z9P</t>
  </si>
  <si>
    <t>santa napkin rings</t>
  </si>
  <si>
    <t>圣诞老人餐巾戒指</t>
  </si>
  <si>
    <t>B07HTFKPSN</t>
  </si>
  <si>
    <t>B076WWM4ZD</t>
  </si>
  <si>
    <t>B09F96CWXV</t>
  </si>
  <si>
    <t>christmas napkin rings set of 8</t>
  </si>
  <si>
    <t>圣诞餐巾环 8 件套</t>
  </si>
  <si>
    <t>$0.52-$0.63</t>
  </si>
  <si>
    <t>B0B9C2HD4Z</t>
  </si>
  <si>
    <t>B09CKRY18K</t>
  </si>
  <si>
    <t>ramadan napkin rings</t>
  </si>
  <si>
    <t>斋月餐巾环</t>
  </si>
  <si>
    <t>$16.01</t>
  </si>
  <si>
    <t>B08SJ4RKMR</t>
  </si>
  <si>
    <t>B09F3549DC</t>
  </si>
  <si>
    <t>B09WN33SJG</t>
  </si>
  <si>
    <t>bling napkin rings</t>
  </si>
  <si>
    <t>闪亮的餐巾环</t>
  </si>
  <si>
    <t>$0.37-$0.68</t>
  </si>
  <si>
    <t>B09TW277DS</t>
  </si>
  <si>
    <t>christmas napkin rings gold</t>
  </si>
  <si>
    <t>圣诞餐巾环金</t>
  </si>
  <si>
    <t>$0.40-$0.56</t>
  </si>
  <si>
    <t>B09CGJY1N7</t>
  </si>
  <si>
    <t>turkey napkins</t>
  </si>
  <si>
    <t>火鸡餐巾</t>
  </si>
  <si>
    <t>$8.39</t>
  </si>
  <si>
    <t>B0B237JC7K</t>
  </si>
  <si>
    <t>wedding table decor</t>
  </si>
  <si>
    <t>$0.43-$0.63</t>
  </si>
  <si>
    <t>Home &amp; Kitchen&amp;Tools &amp; Home Improvement&amp;Arts, Crafts &amp; Sewing</t>
  </si>
  <si>
    <t>B08K38F3PX</t>
  </si>
  <si>
    <t>B07RHXD2GS</t>
  </si>
  <si>
    <t>deer napkins</t>
  </si>
  <si>
    <t>鹿餐巾</t>
  </si>
  <si>
    <t>Arts, Crafts &amp; Sewing&amp;Tools &amp; Home Improvement&amp;Industrial &amp; Scientific&amp;Health, Household &amp; Baby Care&amp;Home &amp; Kitchen&amp;Toys &amp; Games</t>
  </si>
  <si>
    <t>B07BMKSKTR</t>
  </si>
  <si>
    <t>B07XSGNJZN</t>
  </si>
  <si>
    <t>loghog</t>
  </si>
  <si>
    <t>木猪</t>
  </si>
  <si>
    <t>$14.02</t>
  </si>
  <si>
    <t>B07T1QPKLF</t>
  </si>
  <si>
    <t>B082WMD5MD</t>
  </si>
  <si>
    <t>B08HWCCM6X</t>
  </si>
  <si>
    <t>thanksgiving centerpieces</t>
  </si>
  <si>
    <t>感恩节中心</t>
  </si>
  <si>
    <t>$0.55-$0.57</t>
  </si>
  <si>
    <t>$52.26</t>
  </si>
  <si>
    <t>Home &amp; Kitchen&amp;Toys &amp; Games&amp;Health, Household &amp; Baby Care&amp;Tools &amp; Home Improvement&amp;Industrial &amp; Scientific</t>
  </si>
  <si>
    <t>B08F2255Y9</t>
  </si>
  <si>
    <t>B08F23SYV4</t>
  </si>
  <si>
    <t>fall wedding decor</t>
  </si>
  <si>
    <t>秋季婚礼装饰</t>
  </si>
  <si>
    <t>$0.55-$0.69</t>
  </si>
  <si>
    <t>Home &amp; Kitchen&amp;Tools &amp; Home Improvement&amp;Clothing, Shoes &amp; Jewelry&amp;Patio, Lawn &amp; Garden&amp;Arts, Crafts &amp; Sewing&amp;Industrial &amp; Scientific&amp;Handmade</t>
  </si>
  <si>
    <t>B09R48BXH4</t>
  </si>
  <si>
    <t>B09RWNFL1K</t>
  </si>
  <si>
    <t>B09WDVH73F</t>
  </si>
  <si>
    <t>silver pumpkins</t>
  </si>
  <si>
    <t>银南瓜</t>
  </si>
  <si>
    <t>$0.46-$1.41</t>
  </si>
  <si>
    <t>Home &amp; Kitchen&amp;Tools &amp; Home Improvement&amp;Patio, Lawn &amp; Garden</t>
  </si>
  <si>
    <t>B08ZMHL8N4</t>
  </si>
  <si>
    <t>B07J4W7K1B</t>
  </si>
  <si>
    <t>B09VNRSZ6H</t>
  </si>
  <si>
    <t>thanksgiving dinner table decorations</t>
  </si>
  <si>
    <t>$0.51-$0.63</t>
  </si>
  <si>
    <t>Home &amp; Kitchen&amp;Health, Household &amp; Baby Care&amp;Toys &amp; Games&amp;Industrial &amp; Scientific&amp;Tools &amp; Home Improvement&amp;Arts, Crafts &amp; Sewing</t>
  </si>
  <si>
    <t>B0B81Z98RZ</t>
  </si>
  <si>
    <t>B0BB7G9F1V</t>
  </si>
  <si>
    <t>napkin rings set</t>
  </si>
  <si>
    <t>餐巾环套装</t>
  </si>
  <si>
    <t>$15.73</t>
  </si>
  <si>
    <t>B07SR1ZQVL</t>
  </si>
  <si>
    <t>napkin rings christmas</t>
  </si>
  <si>
    <t>餐巾环圣诞节</t>
  </si>
  <si>
    <t>napkin rings fall</t>
  </si>
  <si>
    <t>餐巾环掉落</t>
  </si>
  <si>
    <t>$0.54-$0.85</t>
  </si>
  <si>
    <t>nutcracker napkin rings</t>
  </si>
  <si>
    <t>胡桃夹子餐巾环</t>
  </si>
  <si>
    <t>$0.40-$0.68</t>
  </si>
  <si>
    <t>B09QFS7NT2</t>
  </si>
  <si>
    <t>B01LZ7S7KU</t>
  </si>
  <si>
    <t>B07X2P5DHW</t>
  </si>
  <si>
    <t>napkin ring christmas</t>
  </si>
  <si>
    <t>B08H1XLT24</t>
  </si>
  <si>
    <t>pearl napkin rings</t>
  </si>
  <si>
    <t>珍珠餐巾戒指</t>
  </si>
  <si>
    <t>$0.34-$0.60</t>
  </si>
  <si>
    <t>B09WMH74HF</t>
  </si>
  <si>
    <t>xmas napkin rings</t>
  </si>
  <si>
    <t>B08JTLQGFH</t>
  </si>
  <si>
    <t>B08NB4NZB8</t>
  </si>
  <si>
    <t>napkin ring set of 6</t>
  </si>
  <si>
    <t>$21.36</t>
  </si>
  <si>
    <t>B08QFB2RFJ</t>
  </si>
  <si>
    <t>B08QFHCZ32</t>
  </si>
  <si>
    <t>napkin ring set of 12</t>
  </si>
  <si>
    <t>$0.41-$0.76</t>
  </si>
  <si>
    <t>B08QFF3C4Q</t>
  </si>
  <si>
    <t>silver christmas napkin rings</t>
  </si>
  <si>
    <t>银色圣诞餐巾环</t>
  </si>
  <si>
    <t>$0.36-$0.77</t>
  </si>
  <si>
    <t>$16.26</t>
  </si>
  <si>
    <t>B08LVG8QN8</t>
  </si>
  <si>
    <t>B08HJ7Z6M5</t>
  </si>
  <si>
    <t>napkin rings disposable</t>
  </si>
  <si>
    <t>$0.40-$0.89</t>
  </si>
  <si>
    <t>B0734K23C2</t>
  </si>
  <si>
    <t>blessed napkin rings</t>
  </si>
  <si>
    <t>祝福餐巾戒指</t>
  </si>
  <si>
    <t>$0.31-$0.81</t>
  </si>
  <si>
    <t>B086N252P3</t>
  </si>
  <si>
    <t>love napkin rings</t>
  </si>
  <si>
    <t>爱餐巾环</t>
  </si>
  <si>
    <t>$0.37-$0.73</t>
  </si>
  <si>
    <t>$17.81</t>
  </si>
  <si>
    <t>B08RD8SXSG</t>
  </si>
  <si>
    <t>dinner napkin holder</t>
  </si>
  <si>
    <t>$0.37-$1.16</t>
  </si>
  <si>
    <t>B07PPZ88KR</t>
  </si>
  <si>
    <t>B09RBD335J</t>
  </si>
  <si>
    <t>B07N26MZ37</t>
  </si>
  <si>
    <t>christmas dinner table decorations</t>
  </si>
  <si>
    <t>$0.47-$0.62</t>
  </si>
  <si>
    <t>B0BB1DP38L</t>
  </si>
  <si>
    <t>B09MBZ7WLN</t>
  </si>
  <si>
    <t>fall cloth napkins set of 8</t>
  </si>
  <si>
    <t>秋季布餐巾 8 件套</t>
  </si>
  <si>
    <t>$0.54-$0.54</t>
  </si>
  <si>
    <t>christmas dinner table decor</t>
  </si>
  <si>
    <t>$16.59</t>
  </si>
  <si>
    <t>B081X61BW6</t>
  </si>
  <si>
    <t>B08CXHYJQY</t>
  </si>
  <si>
    <t>B07YN1H927</t>
  </si>
  <si>
    <t>fall dinnerware</t>
  </si>
  <si>
    <t>秋季餐具</t>
  </si>
  <si>
    <t>$0.37-$0.91</t>
  </si>
  <si>
    <t>$70.56</t>
  </si>
  <si>
    <t>B09BRTRJVS</t>
  </si>
  <si>
    <t>B09BS73CWN</t>
  </si>
  <si>
    <t>disney napkin holder</t>
  </si>
  <si>
    <t>迪士尼餐巾架</t>
  </si>
  <si>
    <t>$0.34-$0.82</t>
  </si>
  <si>
    <t>Home &amp; Kitchen&amp;Tools &amp; Home Improvement&amp;Handmade</t>
  </si>
  <si>
    <t>B07HYCP1VL</t>
  </si>
  <si>
    <t>snowflake rings</t>
  </si>
  <si>
    <t>雪花环</t>
  </si>
  <si>
    <t>$0.50-$1.59</t>
  </si>
  <si>
    <t>$22.11</t>
  </si>
  <si>
    <t>B07K45ZXKN</t>
  </si>
  <si>
    <t>B07Z17ZR2N</t>
  </si>
  <si>
    <t>fall decor table</t>
  </si>
  <si>
    <t>秋季装饰桌</t>
  </si>
  <si>
    <t>B01H1J1WAE</t>
  </si>
  <si>
    <t>B07YSFB2XF</t>
  </si>
  <si>
    <t>B08FRBWZ4J</t>
  </si>
  <si>
    <t>boho table decor</t>
  </si>
  <si>
    <t>波西米亚风餐桌装饰</t>
  </si>
  <si>
    <t>$0.31-$0.55</t>
  </si>
  <si>
    <t>Home &amp; Kitchen&amp;Patio, Lawn &amp; Garden</t>
  </si>
  <si>
    <t>B098JHNW9R</t>
  </si>
  <si>
    <t>B09PJFDP9K</t>
  </si>
  <si>
    <t>B09H5JZC97</t>
  </si>
  <si>
    <t>snowflake decorations</t>
  </si>
  <si>
    <t>雪花装饰品</t>
  </si>
  <si>
    <t>$0.40-$0.54</t>
  </si>
  <si>
    <t>Home &amp; Kitchen&amp;Toys &amp; Games&amp;Tools &amp; Home Improvement&amp;Gift Cards&amp;Grocery &amp; Gourmet Food</t>
  </si>
  <si>
    <t>B09BMTT5VN</t>
  </si>
  <si>
    <t>B09HBLT6DH</t>
  </si>
  <si>
    <t>B07WLPT238</t>
  </si>
  <si>
    <t>thanksgiving napkin rings set of 8</t>
  </si>
  <si>
    <t>感恩节餐巾环 8 件套</t>
  </si>
  <si>
    <t>$0.45-$0.65</t>
  </si>
  <si>
    <t>B0B5ZZ3F4C</t>
  </si>
  <si>
    <t>napkin ring</t>
  </si>
  <si>
    <t>$0.41-$0.72</t>
  </si>
  <si>
    <t>B09NNL51L8</t>
  </si>
  <si>
    <t>farmhouse napkin rings</t>
  </si>
  <si>
    <t>农家餐巾环</t>
  </si>
  <si>
    <t>$0.47-$0.52</t>
  </si>
  <si>
    <t>$13.79</t>
  </si>
  <si>
    <t>winter napkin rings</t>
  </si>
  <si>
    <t>冬季餐巾环</t>
  </si>
  <si>
    <t>$0.38-$0.91</t>
  </si>
  <si>
    <t>$17.20</t>
  </si>
  <si>
    <t>B09GFRGWKD</t>
  </si>
  <si>
    <t>napkin rings silver</t>
  </si>
  <si>
    <t>餐巾戒指银</t>
  </si>
  <si>
    <t>$0.43-$0.69</t>
  </si>
  <si>
    <t>gnome napkin rings</t>
  </si>
  <si>
    <t>侏儒餐巾环</t>
  </si>
  <si>
    <t>$18.53</t>
  </si>
  <si>
    <t>Tools &amp; Home Improvement&amp;Handmade&amp;Home &amp; Kitchen</t>
  </si>
  <si>
    <t>B09DFQ4W39</t>
  </si>
  <si>
    <t>B09DFQWBRB</t>
  </si>
  <si>
    <t>B09FLB9VJD</t>
  </si>
  <si>
    <t>twine napkin rings</t>
  </si>
  <si>
    <t>麻绳餐巾环</t>
  </si>
  <si>
    <t>$0.44-$0.70</t>
  </si>
  <si>
    <t>B00WHXQIJA</t>
  </si>
  <si>
    <t>gold and silver napkin rings</t>
  </si>
  <si>
    <t>金银餐巾戒指</t>
  </si>
  <si>
    <t>$0.38-$0.75</t>
  </si>
  <si>
    <t>$15.87</t>
  </si>
  <si>
    <t>B084P6KZQ9</t>
  </si>
  <si>
    <t>pearl napkin ring</t>
  </si>
  <si>
    <t>bamboo napkin rings</t>
  </si>
  <si>
    <t>竹餐巾环</t>
  </si>
  <si>
    <t>$0.44-$0.67</t>
  </si>
  <si>
    <t>$21.00</t>
  </si>
  <si>
    <t>B09G2D2XKH</t>
  </si>
  <si>
    <t>B09ZP72DKM</t>
  </si>
  <si>
    <t>napkin holder thanksgiving</t>
  </si>
  <si>
    <t>餐巾架感恩节</t>
  </si>
  <si>
    <t>$0.36-$0.68</t>
  </si>
  <si>
    <t>$15.34</t>
  </si>
  <si>
    <t>B09CKLH2W4</t>
  </si>
  <si>
    <t>lemon napkin rings</t>
  </si>
  <si>
    <t>柠檬餐巾环</t>
  </si>
  <si>
    <t>$0.37-$0.64</t>
  </si>
  <si>
    <t>Home &amp; Kitchen&amp;Toys &amp; Games&amp;Industrial &amp; Scientific</t>
  </si>
  <si>
    <t>B094J2ZYXB</t>
  </si>
  <si>
    <t>B09BNDXTK5</t>
  </si>
  <si>
    <t>B0945ZG9Y3</t>
  </si>
  <si>
    <t>floral napkin rings</t>
  </si>
  <si>
    <t>花卉餐巾环</t>
  </si>
  <si>
    <t>$0.33-$0.81</t>
  </si>
  <si>
    <t>$17.51</t>
  </si>
  <si>
    <t>B095SBMVLW</t>
  </si>
  <si>
    <t>B095SC5NVZ</t>
  </si>
  <si>
    <t>snowflake napkins</t>
  </si>
  <si>
    <t>雪花餐巾纸</t>
  </si>
  <si>
    <t>$0.33-$0.74</t>
  </si>
  <si>
    <t>B0B61CJS8P</t>
  </si>
  <si>
    <t>B0BDCSYWZG</t>
  </si>
  <si>
    <t>B0B4SP9GK5</t>
  </si>
  <si>
    <t>birthday decorations</t>
  </si>
  <si>
    <t>生日装饰品</t>
  </si>
  <si>
    <t>$0.50-$0.56</t>
  </si>
  <si>
    <t>Toys &amp; Games&amp;Tools &amp; Home Improvement&amp;Arts, Crafts &amp; Sewing&amp;Baby&amp;Home &amp; Kitchen</t>
  </si>
  <si>
    <t>B016ZQNX6A</t>
  </si>
  <si>
    <t>B08NX33W9Q</t>
  </si>
  <si>
    <t>B01N4OV6DP</t>
  </si>
  <si>
    <t>wedding favors for guests bulk 100</t>
  </si>
  <si>
    <t>为客人准备的婚礼礼物散装 100</t>
  </si>
  <si>
    <t>$0.43-$0.65</t>
  </si>
  <si>
    <t>$48.99</t>
  </si>
  <si>
    <t>Home &amp; Kitchen&amp;Toys &amp; Games&amp;Grocery &amp; Gourmet Food&amp;Office Products&amp;Handmade&amp;Health, Household &amp; Baby Care&amp;Patio, Lawn &amp; Garden</t>
  </si>
  <si>
    <t>B09CYWX1BX</t>
  </si>
  <si>
    <t>B09S5QJ2WG</t>
  </si>
  <si>
    <t>B09HHPGQMG</t>
  </si>
  <si>
    <t>thanksgiving table settings</t>
  </si>
  <si>
    <t>感恩节餐桌设置</t>
  </si>
  <si>
    <t>$0.44-$0.52</t>
  </si>
  <si>
    <t>B07X3G592C</t>
  </si>
  <si>
    <t>B09L353QH9</t>
  </si>
  <si>
    <t>bamboo ring</t>
  </si>
  <si>
    <t>竹戒</t>
  </si>
  <si>
    <t>$6.99</t>
  </si>
  <si>
    <t>Arts, Crafts &amp; Sewing&amp;Home &amp; Kitchen&amp;Clothing, Shoes &amp; Jewelry&amp;Industrial &amp; Scientific</t>
  </si>
  <si>
    <t>B09CT45WHX</t>
  </si>
  <si>
    <t>B09R6QDMW1</t>
  </si>
  <si>
    <t>silver napkin rings</t>
  </si>
  <si>
    <t>银色餐巾环</t>
  </si>
  <si>
    <t>$0.37-$0.67</t>
  </si>
  <si>
    <t>B07XNYS7FQ</t>
  </si>
  <si>
    <t>christmas napkin rings set of 6</t>
  </si>
  <si>
    <t>圣诞餐巾环 6 件套</t>
  </si>
  <si>
    <t>$0.45-$0.64</t>
  </si>
  <si>
    <t>B09CD9TP3M</t>
  </si>
  <si>
    <t>black napkin rings set of 12</t>
  </si>
  <si>
    <t>黑色餐巾环 12 件套</t>
  </si>
  <si>
    <t>B07VYNJ9GT</t>
  </si>
  <si>
    <t>B085L6HT3M</t>
  </si>
  <si>
    <t>boho napkins</t>
  </si>
  <si>
    <t>波西米亚餐巾纸</t>
  </si>
  <si>
    <t>$0.46-$0.74</t>
  </si>
  <si>
    <t>Home &amp; Kitchen&amp;Toys &amp; Games&amp;Health, Household &amp; Baby Care&amp;Industrial &amp; Scientific&amp;Tools &amp; Home Improvement</t>
  </si>
  <si>
    <t>B07GFJTC5Z</t>
  </si>
  <si>
    <t>B09VTJ51B6</t>
  </si>
  <si>
    <t>cute napkin holder</t>
  </si>
  <si>
    <t>可爱的餐巾架</t>
  </si>
  <si>
    <t>$0.36-$0.88</t>
  </si>
  <si>
    <t>B07GBJJD1D</t>
  </si>
  <si>
    <t>snowman napkin holder</t>
  </si>
  <si>
    <t>雪人餐巾架</t>
  </si>
  <si>
    <t>$0.31-$0.72</t>
  </si>
  <si>
    <t>$17.12</t>
  </si>
  <si>
    <t>B09J4QFMMJ</t>
  </si>
  <si>
    <t>B07TKZ2P1Q</t>
  </si>
  <si>
    <t>pink napkin holder</t>
  </si>
  <si>
    <t>粉色餐巾架</t>
  </si>
  <si>
    <t>$14.65</t>
  </si>
  <si>
    <t>B09Y81X7N7</t>
  </si>
  <si>
    <t>thanksgiving table setting</t>
  </si>
  <si>
    <t>感恩节餐桌布置</t>
  </si>
  <si>
    <t>$0.37-$0.83</t>
  </si>
  <si>
    <t>Home &amp; Kitchen&amp;Health, Household &amp; Baby Care&amp;Tools &amp; Home Improvement&amp;Patio, Lawn &amp; Garden&amp;Industrial &amp; Scientific</t>
  </si>
  <si>
    <t>B09BZDJBB7</t>
  </si>
  <si>
    <t>B07SBF2N4K</t>
  </si>
  <si>
    <t>gold christmas decorations</t>
  </si>
  <si>
    <t>金色圣诞装饰品</t>
  </si>
  <si>
    <t>$0.28-$0.64</t>
  </si>
  <si>
    <t>Home &amp; Kitchen&amp;Tools &amp; Home Improvement&amp;Toys &amp; Games&amp;Patio, Lawn &amp; Garden&amp;Arts, Crafts &amp; Sewing&amp;Musical Instruments&amp;Industrial &amp; Scientific</t>
  </si>
  <si>
    <t>B09XCPPRL2</t>
  </si>
  <si>
    <t>B09Z2LHJ46</t>
  </si>
  <si>
    <t>christmas napkin ring</t>
  </si>
  <si>
    <t>$0.36-$0.66</t>
  </si>
  <si>
    <t>anillos para servilletas</t>
  </si>
  <si>
    <t>$0.18-$1.34</t>
  </si>
  <si>
    <t>napkin rings set of 100</t>
  </si>
  <si>
    <t>餐巾环 100 个</t>
  </si>
  <si>
    <t>$0.40-$0.60</t>
  </si>
  <si>
    <t>eucalyptus napkin rings</t>
  </si>
  <si>
    <t>桉树餐巾环</t>
  </si>
  <si>
    <t>$0.41-$0.74</t>
  </si>
  <si>
    <t>Home &amp; Kitchen&amp;Arts, Crafts &amp; Sewing&amp;Toys &amp; Games&amp;Industrial &amp; Scientific</t>
  </si>
  <si>
    <t>B0B17GGYMD</t>
  </si>
  <si>
    <t>turkey napkin rings set of 12</t>
  </si>
  <si>
    <t>火鸡餐巾环 12 件套</t>
  </si>
  <si>
    <t>B0B3X8C9P2</t>
  </si>
  <si>
    <t>peacock napkin rings</t>
  </si>
  <si>
    <t>孔雀餐巾戒指</t>
  </si>
  <si>
    <t>$21.25</t>
  </si>
  <si>
    <t>B07X5HP3YL</t>
  </si>
  <si>
    <t>B09WCYCJ9L</t>
  </si>
  <si>
    <t>wreath napkin rings</t>
  </si>
  <si>
    <t>花环餐巾环</t>
  </si>
  <si>
    <t>$18.58</t>
  </si>
  <si>
    <t>B08HTZPHNT</t>
  </si>
  <si>
    <t>B01LYOWFCA</t>
  </si>
  <si>
    <t>easter napkin ring</t>
  </si>
  <si>
    <t>$16.55</t>
  </si>
  <si>
    <t>B08RJKSWS8</t>
  </si>
  <si>
    <t>silver napkin rings set of 8</t>
  </si>
  <si>
    <t>银餐巾戒指 8 件套</t>
  </si>
  <si>
    <t>$16.24</t>
  </si>
  <si>
    <t>B01AJJXHJC</t>
  </si>
  <si>
    <t>B07NYMT7QL</t>
  </si>
  <si>
    <t>B0842MDV16</t>
  </si>
  <si>
    <t>grateful napkin ring</t>
  </si>
  <si>
    <t>$18.08</t>
  </si>
  <si>
    <t>B0989LWZ7F</t>
  </si>
  <si>
    <t>gold napkin rings set of 50</t>
  </si>
  <si>
    <t>金餐巾环 50 件套</t>
  </si>
  <si>
    <t>$0.37-$0.60</t>
  </si>
  <si>
    <t>bismillah napkin ring</t>
  </si>
  <si>
    <t>bismillah 餐巾环</t>
  </si>
  <si>
    <t>$0.34-$0.72</t>
  </si>
  <si>
    <t>$19.70</t>
  </si>
  <si>
    <t>blue napkin rings</t>
  </si>
  <si>
    <t>蓝色餐巾环</t>
  </si>
  <si>
    <t>$0.38-$0.68</t>
  </si>
  <si>
    <t>$8.98</t>
  </si>
  <si>
    <t>B075VCKJ22</t>
  </si>
  <si>
    <t>B07ZT1PYPT</t>
  </si>
  <si>
    <t>diy cloth napkin holder</t>
  </si>
  <si>
    <t>DIY布餐巾架</t>
  </si>
  <si>
    <t>$20.81</t>
  </si>
  <si>
    <t>B07QCR8LQH</t>
  </si>
  <si>
    <t>B08D77PGMC</t>
  </si>
  <si>
    <t>B09MN48JH3</t>
  </si>
  <si>
    <t>party napkin holder</t>
  </si>
  <si>
    <t>派对餐巾架</t>
  </si>
  <si>
    <t>$17.45</t>
  </si>
  <si>
    <t>B01M13OBUN</t>
  </si>
  <si>
    <t>B08NVW1471</t>
  </si>
  <si>
    <t>bunny napkin rings</t>
  </si>
  <si>
    <t>兔子餐巾环</t>
  </si>
  <si>
    <t>$13.96</t>
  </si>
  <si>
    <t>B091B42P43</t>
  </si>
  <si>
    <t>B09MVRZB6L</t>
  </si>
  <si>
    <t>thanksgiving dinner set</t>
  </si>
  <si>
    <t>感恩节晚餐套餐</t>
  </si>
  <si>
    <t>$0.31-$0.50</t>
  </si>
  <si>
    <t>$40.82</t>
  </si>
  <si>
    <t>Tools &amp; Home Improvement&amp;Health, Household &amp; Baby Care&amp;Home &amp; Kitchen&amp;Toys &amp; Games</t>
  </si>
  <si>
    <t>B099W9K4NK</t>
  </si>
  <si>
    <t>B097NSHNS4</t>
  </si>
  <si>
    <t>B09G1216CQ</t>
  </si>
  <si>
    <t>christmas decorations</t>
  </si>
  <si>
    <t>圣诞装饰品</t>
  </si>
  <si>
    <t>Home &amp; Kitchen&amp;Patio, Lawn &amp; Garden&amp;Tools &amp; Home Improvement</t>
  </si>
  <si>
    <t>B0B9GMSTTJ</t>
  </si>
  <si>
    <t>B08HKXSFNN</t>
  </si>
  <si>
    <t>B08B5PHMH6</t>
  </si>
  <si>
    <t>copper napkin holder</t>
  </si>
  <si>
    <t>铜制餐巾架</t>
  </si>
  <si>
    <t>$0.31-$0.75</t>
  </si>
  <si>
    <t>B00RW3J3DS</t>
  </si>
  <si>
    <t>B01G7TN3NS</t>
  </si>
  <si>
    <t>B08PCPMG8T</t>
  </si>
  <si>
    <t>iron ring</t>
  </si>
  <si>
    <t>铁环</t>
  </si>
  <si>
    <t>$0.46-$0.66</t>
  </si>
  <si>
    <t>$13.57</t>
  </si>
  <si>
    <t>Clothing, Shoes &amp; Jewelry&amp;Arts, Crafts &amp; Sewing&amp;Sports &amp; Outdoors&amp;Tools &amp; Home Improvement&amp;Health, Household &amp; Baby Care&amp;Handmade&amp;Home &amp; Kitchen</t>
  </si>
  <si>
    <t>B08PNMC7LB</t>
  </si>
  <si>
    <t>B07DGW826L</t>
  </si>
  <si>
    <t>B07DF87H8C</t>
  </si>
  <si>
    <t>thanksgiving party decoration</t>
  </si>
  <si>
    <t>感恩节派对装饰</t>
  </si>
  <si>
    <t>$0.38-$0.64</t>
  </si>
  <si>
    <t>Toys &amp; Games&amp;Home &amp; Garden&amp;Health, Household &amp; Baby Care&amp;Home &amp; Kitchen</t>
  </si>
  <si>
    <t>B08MDFKN4Q</t>
  </si>
  <si>
    <t>heart napkin holder</t>
  </si>
  <si>
    <t>心形餐巾架</t>
  </si>
  <si>
    <t>$0.31-$0.83</t>
  </si>
  <si>
    <t>$14.57</t>
  </si>
  <si>
    <t>B07C5P23YF</t>
  </si>
  <si>
    <t>flower napkin rings</t>
  </si>
  <si>
    <t>花餐巾环</t>
  </si>
  <si>
    <t>$0.31-$0.69</t>
  </si>
  <si>
    <t>B09HV11GQZ</t>
  </si>
  <si>
    <t>B09HTZNQK5</t>
  </si>
  <si>
    <t>napkin holder christmas</t>
  </si>
  <si>
    <t>餐巾架圣诞节</t>
  </si>
  <si>
    <t>$18.65</t>
  </si>
  <si>
    <t>B06X9PX84Q</t>
  </si>
  <si>
    <t>valentine napkin rings</t>
  </si>
  <si>
    <t>情人节餐巾戒指</t>
  </si>
  <si>
    <t>$0.33-$0.79</t>
  </si>
  <si>
    <t>$15.52</t>
  </si>
  <si>
    <t>B08NT54SV8</t>
  </si>
  <si>
    <t>B09L7K7CZR</t>
  </si>
  <si>
    <t>B09P2SN527</t>
  </si>
  <si>
    <t>napkin ring silver</t>
  </si>
  <si>
    <t>$0.37-$0.74</t>
  </si>
  <si>
    <t>$15.79</t>
  </si>
  <si>
    <t>B09DFRXYKJ</t>
  </si>
  <si>
    <t>spring napkin rings</t>
  </si>
  <si>
    <t>弹簧餐巾环</t>
  </si>
  <si>
    <t>$16.74</t>
  </si>
  <si>
    <t>yellow napkin rings</t>
  </si>
  <si>
    <t>黄色餐巾环</t>
  </si>
  <si>
    <t>$0.38-$0.80</t>
  </si>
  <si>
    <t>$18.19</t>
  </si>
  <si>
    <t>B0977L45Z8</t>
  </si>
  <si>
    <t>B0977MLY54</t>
  </si>
  <si>
    <t>gold snowflake napkin rings</t>
  </si>
  <si>
    <t>金色雪花餐巾戒指</t>
  </si>
  <si>
    <t>$0.34-$0.67</t>
  </si>
  <si>
    <t>$15.47</t>
  </si>
  <si>
    <t>B08J7KWRZH</t>
  </si>
  <si>
    <t>B08LFWFSN8</t>
  </si>
  <si>
    <t>servilletas de tela navideñas</t>
  </si>
  <si>
    <t>$0.28-$0.93</t>
  </si>
  <si>
    <t>$21.94</t>
  </si>
  <si>
    <t>B08HY65JY2</t>
  </si>
  <si>
    <t>the ring</t>
  </si>
  <si>
    <t>戒指</t>
  </si>
  <si>
    <t>$89.99</t>
  </si>
  <si>
    <t>Electronics</t>
  </si>
  <si>
    <t>B00C3MPGK2</t>
  </si>
  <si>
    <t>B088Q3F7XZ</t>
  </si>
  <si>
    <t>B00B1L8YJG</t>
  </si>
  <si>
    <t>christmas dining table decorations</t>
  </si>
  <si>
    <t>$0.43-$0.57</t>
  </si>
  <si>
    <t>$29.95</t>
  </si>
  <si>
    <t>Home &amp; Kitchen&amp;Industrial &amp; Scientific&amp;Toys &amp; Games&amp;Patio, Lawn &amp; Garden&amp;Tools &amp; Home Improvement</t>
  </si>
  <si>
    <t>B08SF5YRTJ</t>
  </si>
  <si>
    <t>B0778LSZVT</t>
  </si>
  <si>
    <t>nirman</t>
  </si>
  <si>
    <t>尼曼</t>
  </si>
  <si>
    <t>$0.28-$0.55</t>
  </si>
  <si>
    <t>$28.92</t>
  </si>
  <si>
    <t>B08J7QLQ3K</t>
  </si>
  <si>
    <t>B08D78VZ7Q</t>
  </si>
  <si>
    <t>silver decor</t>
  </si>
  <si>
    <t>银色装饰</t>
  </si>
  <si>
    <t>$0.27-$0.86</t>
  </si>
  <si>
    <t>Home &amp; Kitchen&amp;Tools &amp; Home Improvement&amp;Beauty &amp; Personal Care</t>
  </si>
  <si>
    <t>B0B58HX7SN</t>
  </si>
  <si>
    <t>B09464Y4LD</t>
  </si>
  <si>
    <t>B0923LRYC2</t>
  </si>
  <si>
    <t>marble napkin holder</t>
  </si>
  <si>
    <t>大理石餐巾架</t>
  </si>
  <si>
    <t>$0.37-$0.81</t>
  </si>
  <si>
    <t>B08P97G4CZ</t>
  </si>
  <si>
    <t>B08J4G7K7Z</t>
  </si>
  <si>
    <t>christmas decor gold</t>
  </si>
  <si>
    <t>圣诞装饰金</t>
  </si>
  <si>
    <t>$0.20-$0.95</t>
  </si>
  <si>
    <t>Home &amp; Kitchen&amp;Toys &amp; Games&amp;Tools &amp; Home Improvement&amp;Arts, Crafts &amp; Sewing&amp;Patio, Lawn &amp; Garden&amp;Health, Household &amp; Baby Care</t>
  </si>
  <si>
    <t>B09F5LS3TH</t>
  </si>
  <si>
    <t>christmas napkin rings</t>
  </si>
  <si>
    <t>thanksgiving napkins rings</t>
  </si>
  <si>
    <t>$0.43-$0.50</t>
  </si>
  <si>
    <t>rhinestone napkin ring</t>
  </si>
  <si>
    <t>水钻餐巾戒指</t>
  </si>
  <si>
    <t>$0.36-$0.62</t>
  </si>
  <si>
    <t>$15.65</t>
  </si>
  <si>
    <t>B01HPG3TOU</t>
  </si>
  <si>
    <t>B06WWG9F7T</t>
  </si>
  <si>
    <t>christmas ring napkin holder</t>
  </si>
  <si>
    <t>圣诞戒指餐巾架</t>
  </si>
  <si>
    <t>$0.34-$0.63</t>
  </si>
  <si>
    <t>B08LH3ZKYM</t>
  </si>
  <si>
    <t>snowflake napkin ring</t>
  </si>
  <si>
    <t>雪花餐巾环</t>
  </si>
  <si>
    <t>$16.62</t>
  </si>
  <si>
    <t>B08L1P7YXR</t>
  </si>
  <si>
    <t>B097MWYMDZ</t>
  </si>
  <si>
    <t>diamond napkin rings</t>
  </si>
  <si>
    <t>钻石餐巾戒指</t>
  </si>
  <si>
    <t>$15.51</t>
  </si>
  <si>
    <t>B092CQ2KRD</t>
  </si>
  <si>
    <t>crown napkin rings</t>
  </si>
  <si>
    <t>皇冠餐巾环</t>
  </si>
  <si>
    <t>$0.31-$0.68</t>
  </si>
  <si>
    <t>Home &amp; Kitchen&amp;Toys &amp; Games&amp;Tools &amp; Home Improvement&amp;Beauty &amp; Personal Care&amp;Grocery &amp; Gourmet Food&amp;Health, Household &amp; Baby Care</t>
  </si>
  <si>
    <t>B07XR1JG9J</t>
  </si>
  <si>
    <t>B08GHZ4P9X</t>
  </si>
  <si>
    <t>B0B4TC4J6F</t>
  </si>
  <si>
    <t>elegant napkin holder</t>
  </si>
  <si>
    <t>优雅的餐巾架</t>
  </si>
  <si>
    <t>$0.31-$0.70</t>
  </si>
  <si>
    <t>$19.13</t>
  </si>
  <si>
    <t>gingerbread napkin rings</t>
  </si>
  <si>
    <t>姜饼餐巾环</t>
  </si>
  <si>
    <t>$18.27</t>
  </si>
  <si>
    <t>B07ZRZR2ZX</t>
  </si>
  <si>
    <t>B08GPCB27N</t>
  </si>
  <si>
    <t>B00PESX8SE</t>
  </si>
  <si>
    <t>pumpkin napkins</t>
  </si>
  <si>
    <t>南瓜餐巾</t>
  </si>
  <si>
    <t>Home &amp; Kitchen&amp;Health, Household &amp; Baby Care&amp;Toys &amp; Games&amp;Industrial &amp; Scientific&amp;Tools &amp; Home Improvement</t>
  </si>
  <si>
    <t>B0B1TRZTTL</t>
  </si>
  <si>
    <t>B098V13DYT</t>
  </si>
  <si>
    <t>napkin clip</t>
  </si>
  <si>
    <t>餐巾夹</t>
  </si>
  <si>
    <t>$0.37-$0.87</t>
  </si>
  <si>
    <t>$9.73</t>
  </si>
  <si>
    <t>B00YXO1HI8</t>
  </si>
  <si>
    <t>B0833MDXBB</t>
  </si>
  <si>
    <t>B07KZDNCN8</t>
  </si>
  <si>
    <t>tablescape decor</t>
  </si>
  <si>
    <t>桌面装饰</t>
  </si>
  <si>
    <t>$0.47-$0.47</t>
  </si>
  <si>
    <t>$25.99</t>
  </si>
  <si>
    <t>B08JPMPP88</t>
  </si>
  <si>
    <t>wood ring</t>
  </si>
  <si>
    <t>木环</t>
  </si>
  <si>
    <t>$0.43-$0.62</t>
  </si>
  <si>
    <t>Clothing, Shoes &amp; Jewelry&amp;Arts, Crafts &amp; Sewing&amp;Sports &amp; Outdoors</t>
  </si>
  <si>
    <t>B09BLCGGQH</t>
  </si>
  <si>
    <t>B07P41CG3Q</t>
  </si>
  <si>
    <t>B092QGP4HF</t>
  </si>
  <si>
    <t>dinner party table decor</t>
  </si>
  <si>
    <t>晚宴餐桌装饰</t>
  </si>
  <si>
    <t>$0.44-$0.47</t>
  </si>
  <si>
    <t>$35.58</t>
  </si>
  <si>
    <t>B013TEEKOK</t>
  </si>
  <si>
    <t>B07DB45K38</t>
  </si>
  <si>
    <t>party table decor</t>
  </si>
  <si>
    <t>派对桌装饰</t>
  </si>
  <si>
    <t>$0.25-$0.85</t>
  </si>
  <si>
    <t>Home &amp; Kitchen&amp;Toys &amp; Games&amp;Tools &amp; Home Improvement&amp;Patio, Lawn &amp; Garden&amp;Arts, Crafts &amp; Sewing</t>
  </si>
  <si>
    <t>B09VSKDJH5</t>
  </si>
  <si>
    <t>napkins rings</t>
  </si>
  <si>
    <t>thankful napkin rings</t>
  </si>
  <si>
    <t>感恩餐巾戒指</t>
  </si>
  <si>
    <t>$0.38-$0.62</t>
  </si>
  <si>
    <t>Home &amp; Kitchen&amp;Industrial &amp; Scientific&amp;Handmade</t>
  </si>
  <si>
    <t>B0B2S4NBCF</t>
  </si>
  <si>
    <t>B0B4MZ9WFD</t>
  </si>
  <si>
    <t>gold napkin ring</t>
  </si>
  <si>
    <t>$0.46-$0.46</t>
  </si>
  <si>
    <t>rhinestone napkin rings</t>
  </si>
  <si>
    <t>$0.41-$0.62</t>
  </si>
  <si>
    <t>B07S2RWSX8</t>
  </si>
  <si>
    <t>elegant napkin rings</t>
  </si>
  <si>
    <t>优雅的餐巾环</t>
  </si>
  <si>
    <t>$0.34-$0.55</t>
  </si>
  <si>
    <t>B078XF1DW4</t>
  </si>
  <si>
    <t>cute napkin rings</t>
  </si>
  <si>
    <t>$0.33-$0.57</t>
  </si>
  <si>
    <t>B07RJX5YDN</t>
  </si>
  <si>
    <t>christmas tree napkin rings</t>
  </si>
  <si>
    <t>圣诞树餐巾环</t>
  </si>
  <si>
    <t>$0.34-$0.61</t>
  </si>
  <si>
    <t>$17.09</t>
  </si>
  <si>
    <t>B071YYS78G</t>
  </si>
  <si>
    <t>B09FPD8NVJ</t>
  </si>
  <si>
    <t>B08H59BN7K</t>
  </si>
  <si>
    <t>napkins rings set of 8</t>
  </si>
  <si>
    <t>$0.33-$0.61</t>
  </si>
  <si>
    <t>flower napkin ring</t>
  </si>
  <si>
    <t>$0.28-$0.68</t>
  </si>
  <si>
    <t>$17.72</t>
  </si>
  <si>
    <t>B09W24Y4VJ</t>
  </si>
  <si>
    <t>rose napkin rings</t>
  </si>
  <si>
    <t>玫瑰餐巾戒指</t>
  </si>
  <si>
    <t>$0.30-$0.64</t>
  </si>
  <si>
    <t>$17.96</t>
  </si>
  <si>
    <t>B09FCXZTTC</t>
  </si>
  <si>
    <t>B09L4VG22L</t>
  </si>
  <si>
    <t>gold bling napkin rings</t>
  </si>
  <si>
    <t>$0.37-$0.57</t>
  </si>
  <si>
    <t>B00LLH015A</t>
  </si>
  <si>
    <t>B09KG6JKSF</t>
  </si>
  <si>
    <t>red truck napkin rings</t>
  </si>
  <si>
    <t>红色卡车餐巾环</t>
  </si>
  <si>
    <t>B08KNXW2YC</t>
  </si>
  <si>
    <t>napkin clips</t>
  </si>
  <si>
    <t>$0.36-$0.85</t>
  </si>
  <si>
    <t>$12.85</t>
  </si>
  <si>
    <t>B07D9G86ZG</t>
  </si>
  <si>
    <t>B08FG5939Z</t>
  </si>
  <si>
    <t>sunflower napkin holder</t>
  </si>
  <si>
    <t>向日葵餐巾架</t>
  </si>
  <si>
    <t>$0.28-$0.77</t>
  </si>
  <si>
    <t>B09Q84XLS1</t>
  </si>
  <si>
    <t>B07XQCDYZN</t>
  </si>
  <si>
    <t>gold table decor</t>
  </si>
  <si>
    <t>金餐桌装饰</t>
  </si>
  <si>
    <t>$0.41-$0.89</t>
  </si>
  <si>
    <t>$27.99</t>
  </si>
  <si>
    <t>B01EK974VE</t>
  </si>
  <si>
    <t>B09WMV681L</t>
  </si>
  <si>
    <t>christmas decoration set</t>
  </si>
  <si>
    <t>圣诞装饰套装</t>
  </si>
  <si>
    <t>$0.25-$0.68</t>
  </si>
  <si>
    <t>B07G9ZDW9K</t>
  </si>
  <si>
    <t>B07ZH26KL5</t>
  </si>
  <si>
    <t>coffee napkin holder</t>
  </si>
  <si>
    <t>咖啡餐巾架</t>
  </si>
  <si>
    <t>B07VSXMYQV</t>
  </si>
  <si>
    <t>B07YCXCPZ5</t>
  </si>
  <si>
    <t>B08Y8WGJDH</t>
  </si>
  <si>
    <t>thanksgiving fabric napkins</t>
  </si>
  <si>
    <t>感恩节织物餐巾</t>
  </si>
  <si>
    <t>B06XS41PK8</t>
  </si>
  <si>
    <t>B0745J3X89</t>
  </si>
  <si>
    <t>B07WTLX893</t>
  </si>
  <si>
    <t>silver christmas decorations</t>
  </si>
  <si>
    <t>银色圣诞装饰品</t>
  </si>
  <si>
    <t>$0.23-$0.66</t>
  </si>
  <si>
    <t>B088LNJJD3</t>
  </si>
  <si>
    <t>B0B453BJ5G</t>
  </si>
  <si>
    <t>B07Y1V1KRS</t>
  </si>
  <si>
    <t>wood rings</t>
  </si>
  <si>
    <t>Arts, Crafts &amp; Sewing&amp;Clothing, Shoes &amp; Jewelry&amp;Sports &amp; Outdoors&amp;Health, Household &amp; Baby Care</t>
  </si>
  <si>
    <t>B08HJ7P7DB</t>
  </si>
  <si>
    <t>B0B8XYWQGT</t>
  </si>
  <si>
    <t>B09M2G5BBV</t>
  </si>
  <si>
    <t>dining table decor</t>
  </si>
  <si>
    <t>$0.31-$0.74</t>
  </si>
  <si>
    <t>B08DKJRFNK</t>
  </si>
  <si>
    <t>B08SHRLNP5</t>
  </si>
  <si>
    <t>crushed diamond home decor</t>
  </si>
  <si>
    <t>碎钻石家居装饰</t>
  </si>
  <si>
    <t>$0.20-$0.64</t>
  </si>
  <si>
    <t>$59.00</t>
  </si>
  <si>
    <t>Home &amp; Kitchen&amp;Tools &amp; Home Improvement&amp;Clothing, Shoes &amp; Jewelry&amp;Arts, Crafts &amp; Sewing&amp;Office Products&amp;Industrial &amp; Scientific&amp;Health, Household &amp; Baby Care</t>
  </si>
  <si>
    <t>B0B6H9XWG7</t>
  </si>
  <si>
    <t>B0B4SCZ21W</t>
  </si>
  <si>
    <t>B09JFKL3FC</t>
  </si>
  <si>
    <t>easter table decorations</t>
  </si>
  <si>
    <t>复活节餐桌装饰品</t>
  </si>
  <si>
    <t>Arts, Crafts &amp; Sewing&amp;Tools &amp; Home Improvement&amp;Patio, Lawn &amp; Garden&amp;Industrial &amp; Scientific&amp;Grocery &amp; Gourmet Food&amp;Home &amp; Kitchen&amp;Toys &amp; Games</t>
  </si>
  <si>
    <t>B09QLX2VDY</t>
  </si>
  <si>
    <t>B09QKR64T5</t>
  </si>
  <si>
    <t>christmas silver decorations</t>
  </si>
  <si>
    <t>圣诞银饰</t>
  </si>
  <si>
    <t>$0.33-$0.64</t>
  </si>
  <si>
    <t>$19.73</t>
  </si>
  <si>
    <t>B096B3SV8R</t>
  </si>
  <si>
    <t>B09BTNH745</t>
  </si>
  <si>
    <t>B07V3R287P</t>
  </si>
  <si>
    <t>napkin buckle</t>
  </si>
  <si>
    <t>$0.41-$0.56</t>
  </si>
  <si>
    <t>$17.41</t>
  </si>
  <si>
    <t>snowman napkin rings</t>
  </si>
  <si>
    <t>雪人餐巾环</t>
  </si>
  <si>
    <t>$16.53</t>
  </si>
  <si>
    <t>B08L35W7YX</t>
  </si>
  <si>
    <t>B0816CBPLB</t>
  </si>
  <si>
    <t>napkin rings christmas theme</t>
  </si>
  <si>
    <t>餐巾环圣诞主题</t>
  </si>
  <si>
    <t>$0.33-$0.60</t>
  </si>
  <si>
    <t>B08LGV755J</t>
  </si>
  <si>
    <t>B07G5VTBM8</t>
  </si>
  <si>
    <t>christmas table setting</t>
  </si>
  <si>
    <t>圣诞餐桌布置</t>
  </si>
  <si>
    <t>$0.31-$0.79</t>
  </si>
  <si>
    <t>Home &amp; Kitchen&amp;Arts, Crafts &amp; Sewing&amp;Tools &amp; Home Improvement&amp;Health, Household &amp; Baby Care</t>
  </si>
  <si>
    <t>B09MBZ86V7</t>
  </si>
  <si>
    <t>B07N8C6X1J</t>
  </si>
  <si>
    <t>plastic napkin holder</t>
  </si>
  <si>
    <t>塑料餐巾架</t>
  </si>
  <si>
    <t>$0.37-$0.70</t>
  </si>
  <si>
    <t>B00KEUJ1F6</t>
  </si>
  <si>
    <t>B01M0SM3VV</t>
  </si>
  <si>
    <t>table napkins</t>
  </si>
  <si>
    <t>$0.40-$1.58</t>
  </si>
  <si>
    <t>B07SQ3BH25</t>
  </si>
  <si>
    <t>deer napkin rings</t>
  </si>
  <si>
    <t>鹿餐巾环</t>
  </si>
  <si>
    <t>$0.33-$0.55</t>
  </si>
  <si>
    <t>$17.78</t>
  </si>
  <si>
    <t>B01I24CX8M</t>
  </si>
  <si>
    <t>pine napkin rings</t>
  </si>
  <si>
    <t>松木餐巾环</t>
  </si>
  <si>
    <t>$18.50</t>
  </si>
  <si>
    <t>napkin band</t>
  </si>
  <si>
    <t>$0.41-$0.43</t>
  </si>
  <si>
    <t>plastic gold rings</t>
  </si>
  <si>
    <t>塑料金戒指</t>
  </si>
  <si>
    <t>$0.43-$0.43</t>
  </si>
  <si>
    <t>Arts, Crafts &amp; Sewing&amp;Toys &amp; Games&amp;Clothing, Shoes &amp; Jewelry&amp;Home &amp; Kitchen&amp;Office Products&amp;Health, Household &amp; Baby Care</t>
  </si>
  <si>
    <t>B09DCP9VQB</t>
  </si>
  <si>
    <t>B0776V1T26</t>
  </si>
  <si>
    <t>B007F0ZWKG</t>
  </si>
  <si>
    <t>telas</t>
  </si>
  <si>
    <t>特拉斯</t>
  </si>
  <si>
    <t>$0.25-$0.62</t>
  </si>
  <si>
    <t>Arts, Crafts &amp; Sewing&amp;Kindle Store</t>
  </si>
  <si>
    <t>B08RJ4Z4XW</t>
  </si>
  <si>
    <t>B089NKZP6Q</t>
  </si>
  <si>
    <t>B09NQ63YGH</t>
  </si>
  <si>
    <t>sunflower napkin rings</t>
  </si>
  <si>
    <t>向日葵餐巾环</t>
  </si>
  <si>
    <t>$0.41-$0.60</t>
  </si>
  <si>
    <t>B08DHD3BXT</t>
  </si>
  <si>
    <t>B09BN3S4H6</t>
  </si>
  <si>
    <t>summer napkin rings</t>
  </si>
  <si>
    <t>夏季餐巾环</t>
  </si>
  <si>
    <t>$0.31-$0.46</t>
  </si>
  <si>
    <t>B09CDC4C6D</t>
  </si>
  <si>
    <t>pumpkin napkin holder</t>
  </si>
  <si>
    <t>南瓜餐巾架</t>
  </si>
  <si>
    <t>$0.25-$0.83</t>
  </si>
  <si>
    <t>B0B4K83Q4G</t>
  </si>
  <si>
    <t>holly berry napkin rings</t>
  </si>
  <si>
    <t>冬青浆果餐巾环</t>
  </si>
  <si>
    <t>valentines napkin rings</t>
  </si>
  <si>
    <t>$0.28-$0.67</t>
  </si>
  <si>
    <t>$15.40</t>
  </si>
  <si>
    <t>B082XP36W8</t>
  </si>
  <si>
    <t>sequin napkins</t>
  </si>
  <si>
    <t>亮片餐巾</t>
  </si>
  <si>
    <t>$0.40-$0.55</t>
  </si>
  <si>
    <t>B093F83KZW</t>
  </si>
  <si>
    <t>B094FF9889</t>
  </si>
  <si>
    <t>B09HGLQKHY</t>
  </si>
  <si>
    <t>servilletas de navidad</t>
  </si>
  <si>
    <t>纳维达塞尔维莱塔斯</t>
  </si>
  <si>
    <t>$0.18-$0.56</t>
  </si>
  <si>
    <t>$17.83</t>
  </si>
  <si>
    <t>B08NST5VSQ</t>
  </si>
  <si>
    <t>B081NVXCRG</t>
  </si>
  <si>
    <t>B073VYPBLT</t>
  </si>
  <si>
    <t>hotop</t>
  </si>
  <si>
    <t>热顶</t>
  </si>
  <si>
    <t>Home &amp; Kitchen&amp;Tools &amp; Home Improvement&amp;Arts, Crafts &amp; Sewing&amp;Industrial &amp; Scientific&amp;Sports &amp; Outdoors&amp;Beauty &amp; Personal Care&amp;Health, Household &amp; Baby Care&amp;Automotive Parts &amp; Accessories&amp;Patio, Lawn &amp; Garden</t>
  </si>
  <si>
    <t>B09CPQYGRQ</t>
  </si>
  <si>
    <t>leather ring</t>
  </si>
  <si>
    <t>皮环</t>
  </si>
  <si>
    <t>$0.28-$0.50</t>
  </si>
  <si>
    <t>Clothing, Shoes &amp; Jewelry&amp;Office Products&amp;Arts, Crafts &amp; Sewing&amp;Home &amp; Kitchen&amp;Tools &amp; Home Improvement&amp;Sports &amp; Outdoors&amp;Health, Household &amp; Baby Care&amp;Cell Phones &amp; Accessories&amp;Automotive Parts &amp; Accessories</t>
  </si>
  <si>
    <t>B07R5BWLZF</t>
  </si>
  <si>
    <t>B074DDZ472</t>
  </si>
  <si>
    <t>metal napkin rings</t>
  </si>
  <si>
    <t>金属餐巾环</t>
  </si>
  <si>
    <t>$0.40-$0.40</t>
  </si>
  <si>
    <t>$14.84</t>
  </si>
  <si>
    <t>napkin ring set</t>
  </si>
  <si>
    <t>$14.76</t>
  </si>
  <si>
    <t>christmas napkin holder</t>
  </si>
  <si>
    <t>$0.25-$0.74</t>
  </si>
  <si>
    <t>B08HWSM5BD</t>
  </si>
  <si>
    <t>napkin rings set of 4</t>
  </si>
  <si>
    <t>餐巾环 4 件套</t>
  </si>
  <si>
    <t>$0.30-$0.56</t>
  </si>
  <si>
    <t>B088HHM1J4</t>
  </si>
  <si>
    <t>B08NVKK35X</t>
  </si>
  <si>
    <t>snowflake napkin rings</t>
  </si>
  <si>
    <t>$0.28-$0.61</t>
  </si>
  <si>
    <t>B099RZS64F</t>
  </si>
  <si>
    <t>B09DPWDBRP</t>
  </si>
  <si>
    <t>B099S3B5KB</t>
  </si>
  <si>
    <t>paper napkin rings</t>
  </si>
  <si>
    <t>餐巾纸戒指</t>
  </si>
  <si>
    <t>$0.27-$0.75</t>
  </si>
  <si>
    <t>B08CSX51LN</t>
  </si>
  <si>
    <t>servilleteros</t>
  </si>
  <si>
    <t>塞维利亚特罗斯</t>
  </si>
  <si>
    <t>$0.38-$0.46</t>
  </si>
  <si>
    <t>B08HJFSW2L</t>
  </si>
  <si>
    <t>table setting</t>
  </si>
  <si>
    <t>桌面设置</t>
  </si>
  <si>
    <t>$0.25-$0.50</t>
  </si>
  <si>
    <t>Home &amp; Kitchen&amp;Tools &amp; Home Improvement&amp;Office Products&amp;Video Games&amp;Electronics&amp;Beauty &amp; Personal Care&amp;Software&amp;Arts, Crafts &amp; Sewing&amp;Patio, Lawn &amp; Garden&amp;Industrial &amp; Scientific&amp;Health, Household &amp; Baby Care</t>
  </si>
  <si>
    <t>B093FJ4N6L</t>
  </si>
  <si>
    <t>B093J5WFH8</t>
  </si>
  <si>
    <t>wooden rings</t>
  </si>
  <si>
    <t>$0.34-$0.56</t>
  </si>
  <si>
    <t>Arts, Crafts &amp; Sewing&amp;Clothing, Shoes &amp; Jewelry&amp;Sports &amp; Outdoors&amp;Handmade&amp;Tools &amp; Home Improvement</t>
  </si>
  <si>
    <t>B08C2HM2SH</t>
  </si>
  <si>
    <t>bloom napkin holder</t>
  </si>
  <si>
    <t>盛开的餐巾架</t>
  </si>
  <si>
    <t>$0.21-$0.56</t>
  </si>
  <si>
    <t>$15.90</t>
  </si>
  <si>
    <t>B0747PFKRM</t>
  </si>
  <si>
    <t>acrylic napkin rings</t>
  </si>
  <si>
    <t>亚克力餐巾环</t>
  </si>
  <si>
    <t>$0.38-$0.38</t>
  </si>
  <si>
    <t>B00QJCJOWS</t>
  </si>
  <si>
    <t>B07C9HCZM7</t>
  </si>
  <si>
    <t>B09N1MJWJN</t>
  </si>
  <si>
    <t>napkin rings for thanksgiving</t>
  </si>
  <si>
    <t>green napkin rings</t>
  </si>
  <si>
    <t>绿色餐巾环</t>
  </si>
  <si>
    <t>B081595ZJS</t>
  </si>
  <si>
    <t>candy cane napkin rings</t>
  </si>
  <si>
    <t>拐杖糖餐巾环</t>
  </si>
  <si>
    <t>$0.31-$0.51</t>
  </si>
  <si>
    <t>$17.13</t>
  </si>
  <si>
    <t>B081712DPQ</t>
  </si>
  <si>
    <t>B09DKW5TGB</t>
  </si>
  <si>
    <t>fall charger plates</t>
  </si>
  <si>
    <t>秋季充电器板</t>
  </si>
  <si>
    <t>$0.28-$0.81</t>
  </si>
  <si>
    <t>B098V11GNG</t>
  </si>
  <si>
    <t>B08F16LQLC</t>
  </si>
  <si>
    <t>B0092WDBM6</t>
  </si>
  <si>
    <t>berry napkin rings</t>
  </si>
  <si>
    <t>浆果餐巾环</t>
  </si>
  <si>
    <t>$0.30-$0.61</t>
  </si>
  <si>
    <t>$15.88</t>
  </si>
  <si>
    <t>B09J4Y1WR7</t>
  </si>
  <si>
    <t>B07XL13DPP</t>
  </si>
  <si>
    <t>napkin holder copper</t>
  </si>
  <si>
    <t>$0.25-$0.61</t>
  </si>
  <si>
    <t>$17.77</t>
  </si>
  <si>
    <t>B07PHW7JH6</t>
  </si>
  <si>
    <t>easter decorations</t>
  </si>
  <si>
    <t>复活节装饰品</t>
  </si>
  <si>
    <t>$0.31-$0.43</t>
  </si>
  <si>
    <t>Home &amp; Kitchen&amp;Patio, Lawn &amp; Garden&amp;Toys &amp; Games&amp;Office Products</t>
  </si>
  <si>
    <t>B09QKR1Y6C</t>
  </si>
  <si>
    <t>B006MIJ5SM</t>
  </si>
  <si>
    <t>B09NLMP2RJ</t>
  </si>
  <si>
    <t>greenery napkin rings</t>
  </si>
  <si>
    <t>绿叶餐巾环</t>
  </si>
  <si>
    <t>B09YQ6DJZN</t>
  </si>
  <si>
    <t>christmas napking rings</t>
  </si>
  <si>
    <t>$0.25-$0.44</t>
  </si>
  <si>
    <t>$19.11</t>
  </si>
  <si>
    <t>fall candle rings</t>
  </si>
  <si>
    <t>秋天的蜡烛戒指</t>
  </si>
  <si>
    <t>$0.36-$0.40</t>
  </si>
  <si>
    <t>B07TYC4JMZ</t>
  </si>
  <si>
    <t>B0B8KS4M38</t>
  </si>
  <si>
    <t>B0B4NZJDPF</t>
  </si>
  <si>
    <t>napkin holder white</t>
  </si>
  <si>
    <t>餐巾架白色</t>
  </si>
  <si>
    <t>$0.28-$0.63</t>
  </si>
  <si>
    <t>B07F6RBMQT</t>
  </si>
  <si>
    <t>B07ZQBXTVM</t>
  </si>
  <si>
    <t>B089ZS5G14</t>
  </si>
  <si>
    <t>party table decoration</t>
  </si>
  <si>
    <t>派对餐桌装饰</t>
  </si>
  <si>
    <t>$0.20-$0.66</t>
  </si>
  <si>
    <t>Toys &amp; Games&amp;Home &amp; Kitchen&amp;Tools &amp; Home Improvement&amp;Patio, Lawn &amp; Garden&amp;Industrial &amp; Scientific&amp;Health, Household &amp; Baby Care</t>
  </si>
  <si>
    <t>bling kitchen accessories</t>
  </si>
  <si>
    <t>金光闪闪的厨房配件</t>
  </si>
  <si>
    <t>$0.31-$0.40</t>
  </si>
  <si>
    <t>$35.87</t>
  </si>
  <si>
    <t>Home &amp; Kitchen&amp;Tools &amp; Home Improvement&amp;Automotive Parts &amp; Accessories&amp;Clothing, Shoes &amp; Jewelry&amp;Health, Household &amp; Baby Care</t>
  </si>
  <si>
    <t>B08X69MFVR</t>
  </si>
  <si>
    <t>B094NQPJWY</t>
  </si>
  <si>
    <t>B09P9P2B11</t>
  </si>
  <si>
    <t>vintage christmas napkins</t>
  </si>
  <si>
    <t>复古圣诞餐巾纸</t>
  </si>
  <si>
    <t>$0.20-$0.44</t>
  </si>
  <si>
    <t>$12.21</t>
  </si>
  <si>
    <t>Home &amp; Kitchen&amp;Arts, Crafts &amp; Sewing&amp;Health, Household &amp; Baby Care&amp;Office Products</t>
  </si>
  <si>
    <t>B09CT1BQDT</t>
  </si>
  <si>
    <t>B01G3NMO10</t>
  </si>
  <si>
    <t>B01G3NMMYE</t>
  </si>
  <si>
    <t>zgallerie</t>
  </si>
  <si>
    <t>画廊</t>
  </si>
  <si>
    <t>$0.23-$0.58</t>
  </si>
  <si>
    <t>Home &amp; Kitchen&amp;Tools &amp; Home Improvement&amp;Patio, Lawn &amp; Garden&amp;Health, Household &amp; Baby Care</t>
  </si>
  <si>
    <t>B09R4GJ543</t>
  </si>
  <si>
    <t>B09YY3HC43</t>
  </si>
  <si>
    <t>B08NGTQ17P</t>
  </si>
  <si>
    <t>napking rings</t>
  </si>
  <si>
    <t>$0.23-$0.67</t>
  </si>
  <si>
    <t>Patio, Lawn &amp; Garden&amp;Home &amp; Garden&amp;Cell Phones &amp; Accessories</t>
  </si>
  <si>
    <t>B08MWN1C7Z</t>
  </si>
  <si>
    <t>dinner table decor</t>
  </si>
  <si>
    <t>$0.28-$0.31</t>
  </si>
  <si>
    <t>Home &amp; Kitchen&amp;Industrial &amp; Scientific&amp;Tools &amp; Home Improvement&amp;Patio, Lawn &amp; Garden&amp;Health, Household &amp; Baby Care</t>
  </si>
  <si>
    <t>B07GBBB2KZ</t>
  </si>
  <si>
    <t>B08SGHJQNG</t>
  </si>
  <si>
    <t>butterfly napkin holder</t>
  </si>
  <si>
    <t>蝴蝶餐巾架</t>
  </si>
  <si>
    <t>$0.18-$0.44</t>
  </si>
  <si>
    <t>$11.88</t>
  </si>
  <si>
    <t>B07VCJTHZL</t>
  </si>
  <si>
    <t>B09G6LN9QV</t>
  </si>
  <si>
    <t>kposiya</t>
  </si>
  <si>
    <t>科波西亚</t>
  </si>
  <si>
    <t>B07S3QMHV9</t>
  </si>
  <si>
    <t>B09PV52M6M</t>
  </si>
  <si>
    <t>christmas decorations set</t>
  </si>
  <si>
    <t>圣诞装饰品集</t>
  </si>
  <si>
    <t>B0B7XCV2V4</t>
  </si>
  <si>
    <t>napking ring</t>
  </si>
  <si>
    <t>$0.21-$0.62</t>
  </si>
  <si>
    <t>silver party decor</t>
  </si>
  <si>
    <t>银色派对装饰</t>
  </si>
  <si>
    <t>$0.28-$0.43</t>
  </si>
  <si>
    <t>B010TQ2R28</t>
  </si>
  <si>
    <t>B08343TDQN</t>
  </si>
  <si>
    <t>heart napkin rings</t>
  </si>
  <si>
    <t>心形餐巾环</t>
  </si>
  <si>
    <t>$0.20-$0.37</t>
  </si>
  <si>
    <t>B08P4JX46T</t>
  </si>
  <si>
    <t>bow napkin rings</t>
  </si>
  <si>
    <t>蝴蝶结餐巾环</t>
  </si>
  <si>
    <t>$0.21-$0.36</t>
  </si>
  <si>
    <t>$16.61</t>
  </si>
  <si>
    <t>B091CNCSM9</t>
  </si>
  <si>
    <t>B08DSMQ396</t>
  </si>
  <si>
    <t>B08RB27SH9</t>
  </si>
  <si>
    <t>gold rings for centerpieces</t>
  </si>
  <si>
    <t>$0.27-$0.55</t>
  </si>
  <si>
    <t>Arts, Crafts &amp; Sewing&amp;Electronics&amp;Home &amp; Kitchen&amp;Toys &amp; Games</t>
  </si>
  <si>
    <t>B0814S5CWF</t>
  </si>
  <si>
    <t>B08FDHY9KV</t>
  </si>
  <si>
    <t>B08PTRTCKY</t>
  </si>
  <si>
    <t>easter decoration</t>
  </si>
  <si>
    <t>复活节装饰</t>
  </si>
  <si>
    <t>$0.25-$0.47</t>
  </si>
  <si>
    <t>Arts, Crafts &amp; Sewing&amp;Tools &amp; Home Improvement&amp;Patio, Lawn &amp; Garden&amp;Industrial &amp; Scientific&amp;Baby&amp;Office Products&amp;Pet Supplies&amp;Grocery &amp; Gourmet Food&amp;Handmade&amp;Home &amp; Kitchen&amp;Toys &amp; Games</t>
  </si>
  <si>
    <t>B08V8W3XS1</t>
  </si>
  <si>
    <t>B09ND49H53</t>
  </si>
  <si>
    <t>B09NNH7CYH</t>
  </si>
  <si>
    <t>mariposa napkin holder</t>
  </si>
  <si>
    <t>mariposa 餐巾架</t>
  </si>
  <si>
    <t>$0.25-$0.25</t>
  </si>
  <si>
    <t>$39.95</t>
  </si>
  <si>
    <t>B093LW6MPX</t>
  </si>
  <si>
    <t>B008NFJPLO</t>
  </si>
  <si>
    <t>B01AU2KI1S</t>
  </si>
  <si>
    <t>xinyan</t>
  </si>
  <si>
    <t>心颜</t>
  </si>
  <si>
    <t>Clothing, Shoes &amp; Jewelry&amp;Home &amp; Kitchen&amp;Toys &amp; Games&amp;Beauty &amp; Personal Care&amp;Patio, Lawn &amp; Garden&amp;Tools &amp; Home Improvement&amp;Arts, Crafts &amp; Sewing&amp;Baby&amp;Office Products&amp;Cell Phones &amp; Accessories&amp;Automotive Parts &amp; Accessories</t>
  </si>
  <si>
    <t>B08X4MYT3J</t>
  </si>
  <si>
    <t>B09YH6QRPW</t>
  </si>
  <si>
    <t>B09CSY5BSQ</t>
  </si>
  <si>
    <t>orange napkins</t>
  </si>
  <si>
    <t>橙色餐巾纸</t>
  </si>
  <si>
    <t>$0.20-$0.28</t>
  </si>
  <si>
    <t>$9.68</t>
  </si>
  <si>
    <t>Home &amp; Kitchen&amp;Health, Household &amp; Baby Care&amp;Industrial &amp; Scientific&amp;Toys &amp; Games&amp;Office Products</t>
  </si>
  <si>
    <t>B001BYHF7U</t>
  </si>
  <si>
    <t>B08KSH874F</t>
  </si>
  <si>
    <t>table christmas decor</t>
  </si>
  <si>
    <t>餐桌圣诞装饰</t>
  </si>
  <si>
    <t>$0.20-$0.43</t>
  </si>
  <si>
    <t>$22.45</t>
  </si>
  <si>
    <t>Home &amp; Kitchen&amp;Tools &amp; Home Improvement&amp;Toys &amp; Games</t>
  </si>
  <si>
    <t>B09BLD346J</t>
  </si>
  <si>
    <t>B09FZ5YFC8</t>
  </si>
  <si>
    <t>B0754KZLJK</t>
  </si>
  <si>
    <t>brown cloth napkins</t>
  </si>
  <si>
    <t>棕色布餐巾</t>
  </si>
  <si>
    <t>$0.21-$0.23</t>
  </si>
  <si>
    <t>B0771R5JSK</t>
  </si>
  <si>
    <t>B075YVBRK6</t>
  </si>
  <si>
    <t>table settings</t>
  </si>
  <si>
    <t>表设置</t>
  </si>
  <si>
    <t>$31.71</t>
  </si>
  <si>
    <t>Home &amp; Kitchen&amp;Health, Household &amp; Baby Care&amp;Baby</t>
  </si>
  <si>
    <t>B08JM7ZYBY</t>
  </si>
  <si>
    <t>glam room decor</t>
  </si>
  <si>
    <t>华丽的房间装饰</t>
  </si>
  <si>
    <t>$0.18-$0.38</t>
  </si>
  <si>
    <t>Home &amp; Kitchen&amp;Tools &amp; Home Improvement&amp;Handmade&amp;Clothing, Shoes &amp; Jewelry&amp;Baby&amp;Beauty &amp; Personal Care</t>
  </si>
  <si>
    <t>B0B7W6P26W</t>
  </si>
  <si>
    <t>B08ZKRYHG5</t>
  </si>
  <si>
    <t>B07GRL1SFG</t>
  </si>
  <si>
    <t>snowflake table decorations</t>
  </si>
  <si>
    <t>雪花桌装饰品</t>
  </si>
  <si>
    <t>$0.23-$0.23</t>
  </si>
  <si>
    <t>$14.88</t>
  </si>
  <si>
    <t>B09F67LJ7D</t>
  </si>
  <si>
    <t>B07XNSZ4T7</t>
  </si>
  <si>
    <t>B09B6FG235</t>
  </si>
  <si>
    <t>butterfly napkin rings</t>
  </si>
  <si>
    <t>蝴蝶餐巾环</t>
  </si>
  <si>
    <t>$0.18-$0.43</t>
  </si>
  <si>
    <t>$9.90</t>
  </si>
  <si>
    <t>B07GRPLQFV</t>
  </si>
  <si>
    <t>B09P4QMXJ6</t>
  </si>
  <si>
    <t>christmas rings</t>
  </si>
  <si>
    <t>圣诞戒指</t>
  </si>
  <si>
    <t>$0.18-$0.25</t>
  </si>
  <si>
    <t>Clothing, Shoes &amp; Jewelry&amp;Home &amp; Kitchen&amp;Toys &amp; Games&amp;Electronics&amp;Sports &amp; Outdoors&amp;Handmade</t>
  </si>
  <si>
    <t>B09G5Q49R9</t>
  </si>
  <si>
    <t>B08P8KBGD1</t>
  </si>
  <si>
    <t>B09CDDNJBC</t>
  </si>
  <si>
    <t>merry napkin rings</t>
  </si>
  <si>
    <t>快乐的餐巾环</t>
  </si>
  <si>
    <t>$0.18-$0.21</t>
  </si>
  <si>
    <t>$15.96</t>
  </si>
  <si>
    <t>B00IYIVWM0</t>
  </si>
  <si>
    <t>B08C68GLSJ</t>
  </si>
  <si>
    <t>porta servilletas de navidad</t>
  </si>
  <si>
    <t>纳维达的塞尔维莱塔门</t>
  </si>
  <si>
    <t>christmas ring</t>
  </si>
  <si>
    <t>Clothing, Shoes &amp; Jewelry&amp;Home &amp; Kitchen&amp;Toys &amp; Games&amp;Electronics&amp;Kindle Store&amp;Grocery &amp; Gourmet Food&amp;Sports &amp; Outdoors&amp;Movies &amp; TV</t>
  </si>
  <si>
    <t>B09D6ZC2KD</t>
  </si>
  <si>
    <t>silver table decor</t>
  </si>
  <si>
    <t>银色餐桌装饰</t>
  </si>
  <si>
    <t>$0.18-$0.31</t>
  </si>
  <si>
    <t>B08CTTMH3D</t>
  </si>
  <si>
    <t>B00O6UB1XU</t>
  </si>
  <si>
    <t>B0B137PGF2</t>
  </si>
  <si>
    <t>bamboo rings</t>
  </si>
  <si>
    <t>B09J2JGHH2</t>
  </si>
  <si>
    <t>B09NZZDS8Z</t>
  </si>
  <si>
    <t>anillos para servilletas de tela</t>
  </si>
  <si>
    <t>-</t>
  </si>
  <si>
    <t>B08KG1VQVJ</t>
  </si>
  <si>
    <t>B0B2WHGT8W</t>
  </si>
  <si>
    <t>napkin holders for cloth napkins</t>
  </si>
  <si>
    <t>餐巾布餐巾架</t>
  </si>
  <si>
    <t>servilleteros para servilletas de tela</t>
  </si>
  <si>
    <t>$16.93</t>
  </si>
  <si>
    <t>Automotive Parts &amp; Accessories&amp;Home &amp; Garden&amp;Health, Household &amp; Baby Care&amp;Home &amp; Kitchen</t>
  </si>
  <si>
    <t>B07L8GV5SH</t>
  </si>
  <si>
    <t>B08P4D5VDF</t>
  </si>
  <si>
    <t>magnolia napkin rings</t>
  </si>
  <si>
    <t>$13.00</t>
  </si>
  <si>
    <t>B076C8QGR6</t>
  </si>
  <si>
    <t>napkins holders for dinner napkins ring</t>
  </si>
  <si>
    <t>B0B3SYHR5D</t>
  </si>
  <si>
    <t>thanksgiving napkin holders rings</t>
  </si>
  <si>
    <t>感恩节餐巾架戒指</t>
  </si>
  <si>
    <t>thanksgiving napkin rings set of 6</t>
  </si>
  <si>
    <t>感恩节餐巾环 6 件套</t>
  </si>
  <si>
    <t>anillos para servilletas de tela navideños</t>
  </si>
  <si>
    <t>B08MXG2ZZV</t>
  </si>
  <si>
    <t>B098JGG9JB</t>
  </si>
  <si>
    <t>B08KZGMPJ6</t>
  </si>
  <si>
    <t>thanksgiving napkin holders for cloth napkins</t>
  </si>
  <si>
    <t>用于布餐巾的感恩节餐巾架</t>
  </si>
  <si>
    <t>B09FJMY43Q</t>
  </si>
  <si>
    <t>B09F276STF</t>
  </si>
  <si>
    <t>thanksgiving napkin rings set of 24</t>
  </si>
  <si>
    <t>感恩节餐巾环 24 件套</t>
  </si>
  <si>
    <t>rosh hashanah napkin rings</t>
  </si>
  <si>
    <t>B0B6QQKK8R</t>
  </si>
  <si>
    <t>B0B6QSRHKK</t>
  </si>
  <si>
    <t>christmas napkin holders for cloth napkins</t>
  </si>
  <si>
    <t>用于布餐巾的圣诞餐巾架</t>
  </si>
  <si>
    <t>B08HMX8W7W</t>
  </si>
  <si>
    <t>B08HD2LKCT</t>
  </si>
  <si>
    <t>napkin rings set of 12 farmhouse</t>
  </si>
  <si>
    <t>餐巾环套 12 农舍</t>
  </si>
  <si>
    <t>B01M125WYF</t>
  </si>
  <si>
    <t>B07JNL1677</t>
  </si>
  <si>
    <t>napkin rings thanksgiving theme</t>
  </si>
  <si>
    <t>餐巾环感恩节主题</t>
  </si>
  <si>
    <t>$15.54</t>
  </si>
  <si>
    <t>B09GFZM85X</t>
  </si>
  <si>
    <t>farmhouse napkin rings set of 12</t>
  </si>
  <si>
    <t>农舍餐巾环 12 件套</t>
  </si>
  <si>
    <t>$14.39</t>
  </si>
  <si>
    <t>B09BN27Q9C</t>
  </si>
  <si>
    <t>thanksgiving napkins rings set of 12</t>
  </si>
  <si>
    <t>B0972QNNKG</t>
  </si>
  <si>
    <t>servilleteros para mesas para fiestas</t>
  </si>
  <si>
    <t>servilleteros para mesas para feastas</t>
  </si>
  <si>
    <t>$17.84</t>
  </si>
  <si>
    <t>B0B67VZ59L</t>
  </si>
  <si>
    <t>B08QLY4C75</t>
  </si>
  <si>
    <t>christmas napkin holders for tables</t>
  </si>
  <si>
    <t>桌子的圣诞餐巾架</t>
  </si>
  <si>
    <t>$15.78</t>
  </si>
  <si>
    <t>B06X99NBSB</t>
  </si>
  <si>
    <t>B0768B39ND</t>
  </si>
  <si>
    <t>servilleteros de plastico para fiestas</t>
  </si>
  <si>
    <t>servilleteros deplastico para fiestas</t>
  </si>
  <si>
    <t>Home &amp; Kitchen&amp;Health, Household &amp; Baby Care&amp;Toys &amp; Games&amp;Office Products</t>
  </si>
  <si>
    <t>B09R8QMYN2</t>
  </si>
  <si>
    <t>christmas napkin holder for table</t>
  </si>
  <si>
    <t>餐桌圣诞餐巾架</t>
  </si>
  <si>
    <t>christmas table decorations sets</t>
  </si>
  <si>
    <t>圣诞餐桌装饰套装</t>
  </si>
  <si>
    <t>$19.29</t>
  </si>
  <si>
    <t>B09B57RVCS</t>
  </si>
  <si>
    <t>B07HVH9VGC</t>
  </si>
  <si>
    <t>kitchen &amp; table linen accessories</t>
  </si>
  <si>
    <t>厨房和桌布配件</t>
  </si>
  <si>
    <t>Tools &amp; Home Improvement&amp;Patio, Lawn &amp; Garden&amp;Health, Household &amp; Baby Care&amp;Automotive Parts &amp; Accessories&amp;Home &amp; Kitchen</t>
  </si>
  <si>
    <t>B01HTLRT88</t>
  </si>
  <si>
    <t>porta servilletas de mesa elegantes</t>
  </si>
  <si>
    <t>Porta servilletas de mesa 优雅</t>
  </si>
  <si>
    <t>B09TCBC6Q7</t>
  </si>
  <si>
    <t>servilletas de tela para mesa elegantes</t>
  </si>
  <si>
    <t>servilletas de tela para mesa优雅</t>
  </si>
  <si>
    <t>thanksgiving cloth napkins set of 8</t>
  </si>
  <si>
    <t>感恩节餐巾纸 8 件套</t>
  </si>
  <si>
    <t>B07WP7DDXS</t>
  </si>
  <si>
    <t>cloth christmas napkins set of 12</t>
  </si>
  <si>
    <t>布制圣诞餐巾纸 12 件套</t>
  </si>
  <si>
    <t>christmas cloth napkins set of 8</t>
  </si>
  <si>
    <t>圣诞布餐巾 8 件套</t>
  </si>
  <si>
    <t>$18.54</t>
  </si>
  <si>
    <t>B09C7MX6C2</t>
  </si>
  <si>
    <t>modern napkin holders for tables</t>
  </si>
  <si>
    <t>现代餐桌餐巾架</t>
  </si>
  <si>
    <t>$17.94</t>
  </si>
  <si>
    <t>B005M8YWUY</t>
  </si>
  <si>
    <t>valentine's napkin rings</t>
  </si>
  <si>
    <t>情人节餐巾环</t>
  </si>
  <si>
    <t>B09LVDQVF1</t>
  </si>
  <si>
    <t>B0832WLNRF</t>
  </si>
  <si>
    <t>christmas table napkins cloth set of 6</t>
  </si>
  <si>
    <t>圣诞餐巾布 6 件套</t>
  </si>
  <si>
    <t>B07JQ1QGCD</t>
  </si>
  <si>
    <t>table settings for dining table decor</t>
  </si>
  <si>
    <t>餐桌装饰的餐桌设置</t>
  </si>
  <si>
    <t>B0921XG58C</t>
  </si>
  <si>
    <t>napkins cloth washable thanksgiving</t>
  </si>
  <si>
    <t>餐巾布可洗感恩节</t>
  </si>
  <si>
    <t>$17.93</t>
  </si>
  <si>
    <t>fall themed napkins</t>
  </si>
  <si>
    <t>B0B25T26VN</t>
  </si>
  <si>
    <t>B0B5G3P7MV</t>
  </si>
  <si>
    <t>napkins holder for dining table</t>
  </si>
  <si>
    <t>B09ST6HCSV</t>
  </si>
  <si>
    <t>cloth napkins set of 12 cotton thanksgiving</t>
  </si>
  <si>
    <t>布餐巾套 12 棉感恩节</t>
  </si>
  <si>
    <t>B08XNZG428</t>
  </si>
  <si>
    <t>holiday cloth napkins set of 12</t>
  </si>
  <si>
    <t>节日布餐巾 12 件套</t>
  </si>
  <si>
    <t>Toys &amp; Games&amp;Automotive Parts &amp; Accessories&amp;Pet Supplies</t>
  </si>
  <si>
    <t>dining table decor and accessories</t>
  </si>
  <si>
    <t>餐桌装饰和配件</t>
  </si>
  <si>
    <t>$23.67</t>
  </si>
  <si>
    <t>B0B7WFB13Z</t>
  </si>
  <si>
    <t>gold christmas table decorations</t>
  </si>
  <si>
    <t>金色圣诞餐桌装饰品</t>
  </si>
  <si>
    <t>$22.82</t>
  </si>
  <si>
    <t>B07KS47XX8</t>
  </si>
  <si>
    <t>B08LQWD3RB</t>
  </si>
  <si>
    <t>B09FLQ6F8Y</t>
  </si>
  <si>
    <t>thanksgiving dining table decor</t>
  </si>
  <si>
    <t>Patio, Lawn &amp; Garden&amp;Tools &amp; Home Improvement&amp;Home &amp; Kitchen&amp;Toys &amp; Games</t>
  </si>
  <si>
    <t>B07XJ7CQMG</t>
  </si>
  <si>
    <t>B095C4PVW7</t>
  </si>
  <si>
    <t>B0995XTYX4</t>
  </si>
  <si>
    <t>thanksgiving napkins cloth washable</t>
  </si>
  <si>
    <t>感恩节餐巾布可水洗</t>
  </si>
  <si>
    <t>thanksgiving cutlery holder set</t>
  </si>
  <si>
    <t>感恩节餐具架套装</t>
  </si>
  <si>
    <t>Patio, Lawn &amp; Garden&amp;Office Products&amp;Health, Household &amp; Baby Care&amp;Handmade&amp;Home &amp; Kitchen&amp;Toys &amp; Games</t>
  </si>
  <si>
    <t>B08KR34YQC</t>
  </si>
  <si>
    <t>B099J3Q27L</t>
  </si>
  <si>
    <t>christmas cloth napkins set of 4</t>
  </si>
  <si>
    <t>圣诞布餐巾四件套</t>
  </si>
  <si>
    <t>B06XVBQKSJ</t>
  </si>
  <si>
    <t>thanksgiving cloth dinner napkins</t>
  </si>
  <si>
    <t>leapkifun</t>
  </si>
  <si>
    <t>Health, Household &amp; Baby Care&amp;Home &amp; Kitchen&amp;Toys &amp; Games&amp;Industrial &amp; Scientific&amp;Grocery &amp; Gourmet Food&amp;Tools &amp; Home Improvement&amp;Electronics</t>
  </si>
  <si>
    <t>B094FDZQ3R</t>
  </si>
  <si>
    <t>B0B2CR41YN</t>
  </si>
  <si>
    <t>B09XHJPX94</t>
  </si>
  <si>
    <t>thanksgiving table setting decorations</t>
  </si>
  <si>
    <t>Tools &amp; Home Improvement&amp;Patio, Lawn &amp; Garden&amp;Home &amp; Kitchen&amp;Toys &amp; Games</t>
  </si>
  <si>
    <t>B09JFZJ19P</t>
  </si>
  <si>
    <t>B09DGJT8GJ</t>
  </si>
  <si>
    <t>vanity fair dinner napkins large</t>
  </si>
  <si>
    <t>$17.25</t>
  </si>
  <si>
    <t>B00XV0VQEK</t>
  </si>
  <si>
    <t>B09R4T7X1R</t>
  </si>
  <si>
    <t>thanksgiving dinner table decor</t>
  </si>
  <si>
    <t>Tools &amp; Home Improvement&amp;Health, Household &amp; Baby Care&amp;Home &amp; Kitchen</t>
  </si>
  <si>
    <t>B073WWCNY3</t>
  </si>
  <si>
    <t>B08C9X7JDD</t>
  </si>
  <si>
    <t>servilletas de tela para mesa navidad</t>
  </si>
  <si>
    <t>$19.85</t>
  </si>
  <si>
    <t>Home &amp; Kitchen&amp;Patio, Lawn &amp; Garden&amp;Health, Household &amp; Baby Care</t>
  </si>
  <si>
    <t>disposable napkin holder</t>
  </si>
  <si>
    <t>B07P8KDQX4</t>
  </si>
  <si>
    <t>paper napkins everyday 500 count</t>
  </si>
  <si>
    <t>餐巾纸每天 500 张</t>
  </si>
  <si>
    <t>$7.81</t>
  </si>
  <si>
    <t>fall chargers for dinner plates</t>
  </si>
  <si>
    <t>餐盘的秋季充电器</t>
  </si>
  <si>
    <t>B08CS1PYKC</t>
  </si>
  <si>
    <t>thanksgiving cloth napkins set of 12 cotton</t>
  </si>
  <si>
    <t>感恩节餐巾布 12 件棉</t>
  </si>
  <si>
    <t>B08L9PLJ6S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</si>
</sst>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26" formatCode="\$#,##0.00_);[Red]\(\$#,##0.00\)"/>
    <numFmt numFmtId="176" formatCode="#,##0_ "/>
    <numFmt numFmtId="177" formatCode="#,##0%"/>
    <numFmt numFmtId="178" formatCode="#,##0.0"/>
    <numFmt numFmtId="179" formatCode="#,##0.00%"/>
    <numFmt numFmtId="180" formatCode="#,##0.0%"/>
    <numFmt numFmtId="181" formatCode="0.0%"/>
    <numFmt numFmtId="182" formatCode="0.00_ "/>
  </numFmts>
  <fonts count="14">
    <font>
      <sz val="12"/>
      <color theme="1"/>
      <name val="等线"/>
      <family val="2"/>
      <charset val="134"/>
      <scheme val="minor"/>
    </font>
    <font>
      <sz val="11"/>
      <color theme="1"/>
      <name val="等线"/>
      <family val="3"/>
      <charset val="134"/>
      <scheme val="minor"/>
    </font>
    <font>
      <sz val="11"/>
      <color rgb="FFFEFEFE"/>
      <name val="等线"/>
      <family val="4"/>
      <charset val="134"/>
    </font>
    <font>
      <sz val="9"/>
      <name val="等线"/>
      <family val="2"/>
      <charset val="134"/>
      <scheme val="minor"/>
    </font>
    <font>
      <sz val="9"/>
      <name val="等线"/>
      <family val="3"/>
      <charset val="134"/>
      <scheme val="minor"/>
    </font>
    <font>
      <sz val="11"/>
      <name val="等线"/>
      <family val="4"/>
      <charset val="134"/>
    </font>
    <font>
      <u/>
      <sz val="11"/>
      <color theme="10"/>
      <name val="等线"/>
      <family val="3"/>
      <charset val="134"/>
      <scheme val="minor"/>
    </font>
    <font>
      <sz val="10"/>
      <color indexed="9"/>
      <name val="Calibri"/>
      <family val="2"/>
    </font>
    <font>
      <sz val="10"/>
      <color rgb="FFFFFFFF"/>
      <name val="方正书宋_GBK"/>
      <charset val="134"/>
    </font>
    <font>
      <sz val="10"/>
      <color rgb="FFFFFFFF"/>
      <name val="Calibri"/>
      <family val="2"/>
    </font>
    <font>
      <sz val="10"/>
      <color rgb="FFFFFFFF"/>
      <name val="宋体"/>
      <family val="3"/>
      <charset val="134"/>
    </font>
    <font>
      <sz val="10"/>
      <color rgb="FFFFFFFF"/>
      <name val="华文宋体"/>
      <family val="1"/>
      <charset val="134"/>
    </font>
    <font>
      <sz val="11"/>
      <color indexed="8"/>
      <name val="等线"/>
      <family val="3"/>
      <charset val="134"/>
      <scheme val="minor"/>
    </font>
    <font>
      <sz val="10"/>
      <name val="等线"/>
      <family val="4"/>
      <charset val="134"/>
    </font>
  </fonts>
  <fills count="5">
    <fill>
      <patternFill patternType="none"/>
    </fill>
    <fill>
      <patternFill patternType="gray125"/>
    </fill>
    <fill>
      <patternFill patternType="solid">
        <fgColor rgb="FFE98A00"/>
        <bgColor rgb="FF0000FF"/>
      </patternFill>
    </fill>
    <fill>
      <patternFill patternType="solid">
        <fgColor theme="4"/>
        <bgColor rgb="FF0000FF"/>
      </patternFill>
    </fill>
    <fill>
      <patternFill patternType="solid">
        <fgColor rgb="FFE98A00"/>
        <bgColor indexed="64"/>
      </patternFill>
    </fill>
  </fills>
  <borders count="1">
    <border>
      <left/>
      <right/>
      <top/>
      <bottom/>
      <diagonal/>
    </border>
  </borders>
  <cellStyleXfs count="5">
    <xf numFmtId="0" fontId="0" fillId="0" borderId="0">
      <alignment vertical="center"/>
    </xf>
    <xf numFmtId="0" fontId="1" fillId="0" borderId="0"/>
    <xf numFmtId="0" fontId="6" fillId="0" borderId="0" applyNumberFormat="0" applyFill="0" applyBorder="0" applyAlignment="0" applyProtection="0"/>
    <xf numFmtId="0" fontId="1" fillId="0" borderId="0"/>
    <xf numFmtId="0" fontId="1" fillId="0" borderId="0"/>
  </cellStyleXfs>
  <cellXfs count="78">
    <xf numFmtId="0" fontId="0" fillId="0" borderId="0" xfId="0">
      <alignment vertical="center"/>
    </xf>
    <xf numFmtId="0" fontId="2" fillId="2" borderId="0" xfId="1" applyFont="1" applyFill="1" applyAlignment="1">
      <alignment horizontal="center" vertical="center"/>
    </xf>
    <xf numFmtId="0" fontId="2" fillId="3" borderId="0" xfId="1" applyFont="1" applyFill="1" applyAlignment="1">
      <alignment horizontal="center" vertical="center"/>
    </xf>
    <xf numFmtId="3" fontId="2" fillId="2" borderId="0" xfId="1" applyNumberFormat="1" applyFont="1" applyFill="1" applyAlignment="1">
      <alignment horizontal="center" vertical="center"/>
    </xf>
    <xf numFmtId="176" fontId="2" fillId="2" borderId="0" xfId="1" applyNumberFormat="1" applyFont="1" applyFill="1" applyAlignment="1">
      <alignment horizontal="center" vertical="center"/>
    </xf>
    <xf numFmtId="10" fontId="2" fillId="3" borderId="0" xfId="1" applyNumberFormat="1" applyFont="1" applyFill="1" applyAlignment="1">
      <alignment horizontal="center" vertical="center"/>
    </xf>
    <xf numFmtId="4" fontId="2" fillId="2" borderId="0" xfId="1" applyNumberFormat="1" applyFont="1" applyFill="1" applyAlignment="1">
      <alignment horizontal="center" vertical="center"/>
    </xf>
    <xf numFmtId="4" fontId="2" fillId="3" borderId="0" xfId="1" applyNumberFormat="1" applyFont="1" applyFill="1" applyAlignment="1">
      <alignment horizontal="center" vertical="center"/>
    </xf>
    <xf numFmtId="177" fontId="2" fillId="2" borderId="0" xfId="1" applyNumberFormat="1" applyFont="1" applyFill="1" applyAlignment="1">
      <alignment horizontal="center" vertical="center"/>
    </xf>
    <xf numFmtId="178" fontId="2" fillId="2" borderId="0" xfId="1" applyNumberFormat="1" applyFont="1" applyFill="1" applyAlignment="1">
      <alignment horizontal="center" vertical="center"/>
    </xf>
    <xf numFmtId="3" fontId="2" fillId="3" borderId="0" xfId="1" applyNumberFormat="1" applyFont="1" applyFill="1" applyAlignment="1">
      <alignment horizontal="center" vertical="center"/>
    </xf>
    <xf numFmtId="179" fontId="2" fillId="2" borderId="0" xfId="1" applyNumberFormat="1" applyFont="1" applyFill="1" applyAlignment="1">
      <alignment horizontal="center" vertical="center"/>
    </xf>
    <xf numFmtId="0" fontId="1" fillId="0" borderId="0" xfId="1"/>
    <xf numFmtId="0" fontId="5" fillId="0" borderId="0" xfId="1" applyFont="1" applyAlignment="1">
      <alignment horizontal="center" vertical="center"/>
    </xf>
    <xf numFmtId="0" fontId="5" fillId="0" borderId="0" xfId="1" applyFont="1" applyAlignment="1">
      <alignment horizontal="left" vertical="center"/>
    </xf>
    <xf numFmtId="3" fontId="5" fillId="0" borderId="0" xfId="1" applyNumberFormat="1" applyFont="1" applyAlignment="1">
      <alignment horizontal="right" vertical="center"/>
    </xf>
    <xf numFmtId="0" fontId="5" fillId="0" borderId="0" xfId="1" applyFont="1" applyAlignment="1">
      <alignment horizontal="left" vertical="center" wrapText="1"/>
    </xf>
    <xf numFmtId="3" fontId="5" fillId="0" borderId="0" xfId="1" applyNumberFormat="1" applyFont="1" applyAlignment="1">
      <alignment horizontal="right" vertical="center" wrapText="1"/>
    </xf>
    <xf numFmtId="176" fontId="5" fillId="0" borderId="0" xfId="1" applyNumberFormat="1" applyFont="1" applyAlignment="1">
      <alignment horizontal="right" vertical="center"/>
    </xf>
    <xf numFmtId="10" fontId="5" fillId="0" borderId="0" xfId="1" applyNumberFormat="1" applyFont="1" applyAlignment="1">
      <alignment horizontal="right" vertical="center"/>
    </xf>
    <xf numFmtId="4" fontId="5" fillId="0" borderId="0" xfId="1" applyNumberFormat="1" applyFont="1" applyAlignment="1">
      <alignment horizontal="right" vertical="center"/>
    </xf>
    <xf numFmtId="177" fontId="5" fillId="0" borderId="0" xfId="1" applyNumberFormat="1" applyFont="1" applyAlignment="1">
      <alignment horizontal="right" vertical="center"/>
    </xf>
    <xf numFmtId="178" fontId="5" fillId="0" borderId="0" xfId="1" applyNumberFormat="1" applyFont="1" applyAlignment="1">
      <alignment horizontal="center" vertical="center"/>
    </xf>
    <xf numFmtId="179" fontId="5" fillId="0" borderId="0" xfId="1" applyNumberFormat="1" applyFont="1" applyAlignment="1">
      <alignment horizontal="right" vertical="center"/>
    </xf>
    <xf numFmtId="3" fontId="1" fillId="0" borderId="0" xfId="1" applyNumberFormat="1" applyAlignment="1">
      <alignment horizontal="center" vertical="center"/>
    </xf>
    <xf numFmtId="3" fontId="5" fillId="0" borderId="0" xfId="1" applyNumberFormat="1" applyFont="1" applyAlignment="1">
      <alignment horizontal="center" vertical="center"/>
    </xf>
    <xf numFmtId="0" fontId="5" fillId="0" borderId="0" xfId="1" applyFont="1" applyAlignment="1">
      <alignment horizontal="right" vertical="center"/>
    </xf>
    <xf numFmtId="4" fontId="1" fillId="0" borderId="0" xfId="1" applyNumberFormat="1" applyAlignment="1">
      <alignment horizontal="center" vertical="center"/>
    </xf>
    <xf numFmtId="178" fontId="1" fillId="0" borderId="0" xfId="1" applyNumberFormat="1" applyAlignment="1">
      <alignment horizontal="center" vertical="center"/>
    </xf>
    <xf numFmtId="0" fontId="6" fillId="0" borderId="0" xfId="2" applyAlignment="1">
      <alignment horizontal="left" vertical="center"/>
    </xf>
    <xf numFmtId="0" fontId="1" fillId="0" borderId="0" xfId="1" applyAlignment="1">
      <alignment horizontal="center" vertical="center"/>
    </xf>
    <xf numFmtId="176" fontId="1" fillId="0" borderId="0" xfId="1" applyNumberFormat="1" applyAlignment="1">
      <alignment horizontal="center" vertical="center"/>
    </xf>
    <xf numFmtId="10" fontId="1" fillId="0" borderId="0" xfId="1" applyNumberFormat="1" applyAlignment="1">
      <alignment horizontal="center" vertical="center"/>
    </xf>
    <xf numFmtId="177" fontId="1" fillId="0" borderId="0" xfId="1" applyNumberFormat="1" applyAlignment="1">
      <alignment horizontal="center" vertical="center"/>
    </xf>
    <xf numFmtId="179" fontId="1" fillId="0" borderId="0" xfId="1" applyNumberFormat="1" applyAlignment="1">
      <alignment horizontal="center" vertical="center"/>
    </xf>
    <xf numFmtId="0" fontId="1" fillId="0" borderId="0" xfId="3"/>
    <xf numFmtId="0" fontId="1" fillId="0" borderId="0" xfId="3" applyAlignment="1">
      <alignment horizontal="center" vertical="center"/>
    </xf>
    <xf numFmtId="10" fontId="1" fillId="0" borderId="0" xfId="3" applyNumberFormat="1"/>
    <xf numFmtId="0" fontId="7" fillId="4" borderId="0" xfId="4" applyFont="1" applyFill="1" applyAlignment="1">
      <alignment horizontal="center" vertical="center"/>
    </xf>
    <xf numFmtId="0" fontId="8" fillId="4" borderId="0" xfId="4" applyFont="1" applyFill="1" applyAlignment="1">
      <alignment horizontal="center" vertical="center"/>
    </xf>
    <xf numFmtId="178" fontId="8" fillId="4" borderId="0" xfId="4" applyNumberFormat="1" applyFont="1" applyFill="1" applyAlignment="1">
      <alignment horizontal="center" vertical="center"/>
    </xf>
    <xf numFmtId="176" fontId="7" fillId="4" borderId="0" xfId="4" applyNumberFormat="1" applyFont="1" applyFill="1" applyAlignment="1">
      <alignment horizontal="center" vertical="center"/>
    </xf>
    <xf numFmtId="179" fontId="7" fillId="4" borderId="0" xfId="4" applyNumberFormat="1" applyFont="1" applyFill="1" applyAlignment="1">
      <alignment horizontal="center" vertical="center"/>
    </xf>
    <xf numFmtId="178" fontId="7" fillId="4" borderId="0" xfId="4" applyNumberFormat="1" applyFont="1" applyFill="1" applyAlignment="1">
      <alignment horizontal="center" vertical="center"/>
    </xf>
    <xf numFmtId="180" fontId="7" fillId="4" borderId="0" xfId="4" applyNumberFormat="1" applyFont="1" applyFill="1" applyAlignment="1">
      <alignment horizontal="center" vertical="center"/>
    </xf>
    <xf numFmtId="180" fontId="8" fillId="4" borderId="0" xfId="4" applyNumberFormat="1" applyFont="1" applyFill="1" applyAlignment="1">
      <alignment horizontal="center" vertical="center"/>
    </xf>
    <xf numFmtId="49" fontId="10" fillId="4" borderId="0" xfId="4" applyNumberFormat="1" applyFont="1" applyFill="1" applyAlignment="1">
      <alignment horizontal="center" vertical="center"/>
    </xf>
    <xf numFmtId="49" fontId="7" fillId="4" borderId="0" xfId="4" applyNumberFormat="1" applyFont="1" applyFill="1" applyAlignment="1">
      <alignment horizontal="center" vertical="center"/>
    </xf>
    <xf numFmtId="178" fontId="10" fillId="4" borderId="0" xfId="4" applyNumberFormat="1" applyFont="1" applyFill="1" applyAlignment="1">
      <alignment horizontal="center" vertical="center"/>
    </xf>
    <xf numFmtId="176" fontId="9" fillId="4" borderId="0" xfId="4" applyNumberFormat="1" applyFont="1" applyFill="1" applyAlignment="1">
      <alignment horizontal="center" vertical="center"/>
    </xf>
    <xf numFmtId="181" fontId="9" fillId="4" borderId="0" xfId="4" applyNumberFormat="1" applyFont="1" applyFill="1" applyAlignment="1">
      <alignment horizontal="center" vertical="center"/>
    </xf>
    <xf numFmtId="0" fontId="12" fillId="0" borderId="0" xfId="4" applyFont="1" applyAlignment="1">
      <alignment vertical="center"/>
    </xf>
    <xf numFmtId="0" fontId="13" fillId="0" borderId="0" xfId="4" applyFont="1" applyAlignment="1">
      <alignment horizontal="left" vertical="center"/>
    </xf>
    <xf numFmtId="0" fontId="13" fillId="0" borderId="0" xfId="4" applyFont="1" applyAlignment="1">
      <alignment horizontal="center" vertical="center"/>
    </xf>
    <xf numFmtId="176" fontId="13" fillId="0" borderId="0" xfId="4" applyNumberFormat="1" applyFont="1" applyAlignment="1">
      <alignment horizontal="center" vertical="center"/>
    </xf>
    <xf numFmtId="176" fontId="13" fillId="0" borderId="0" xfId="4" applyNumberFormat="1" applyFont="1" applyAlignment="1">
      <alignment horizontal="right" vertical="center"/>
    </xf>
    <xf numFmtId="179" fontId="13" fillId="0" borderId="0" xfId="4" applyNumberFormat="1" applyFont="1" applyAlignment="1">
      <alignment horizontal="right" vertical="center"/>
    </xf>
    <xf numFmtId="0" fontId="13" fillId="0" borderId="0" xfId="4" applyFont="1" applyAlignment="1">
      <alignment horizontal="right" vertical="center"/>
    </xf>
    <xf numFmtId="178" fontId="13" fillId="0" borderId="0" xfId="4" applyNumberFormat="1" applyFont="1" applyAlignment="1">
      <alignment horizontal="right" vertical="center"/>
    </xf>
    <xf numFmtId="3" fontId="13" fillId="0" borderId="0" xfId="4" applyNumberFormat="1" applyFont="1" applyAlignment="1">
      <alignment horizontal="right" vertical="center"/>
    </xf>
    <xf numFmtId="180" fontId="13" fillId="0" borderId="0" xfId="4" applyNumberFormat="1" applyFont="1" applyAlignment="1">
      <alignment horizontal="right" vertical="center"/>
    </xf>
    <xf numFmtId="181" fontId="13" fillId="0" borderId="0" xfId="4" applyNumberFormat="1" applyFont="1" applyAlignment="1">
      <alignment horizontal="right" vertical="center"/>
    </xf>
    <xf numFmtId="26" fontId="13" fillId="0" borderId="0" xfId="4" applyNumberFormat="1" applyFont="1" applyAlignment="1">
      <alignment horizontal="center" vertical="center"/>
    </xf>
    <xf numFmtId="49" fontId="13" fillId="0" borderId="0" xfId="4" applyNumberFormat="1" applyFont="1" applyAlignment="1">
      <alignment horizontal="center" vertical="center"/>
    </xf>
    <xf numFmtId="49" fontId="13" fillId="0" borderId="0" xfId="4" applyNumberFormat="1" applyFont="1" applyAlignment="1">
      <alignment horizontal="right" vertical="center"/>
    </xf>
    <xf numFmtId="178" fontId="13" fillId="0" borderId="0" xfId="4" applyNumberFormat="1" applyFont="1" applyAlignment="1">
      <alignment horizontal="center" vertical="center"/>
    </xf>
    <xf numFmtId="176" fontId="13" fillId="0" borderId="0" xfId="4" applyNumberFormat="1" applyFont="1" applyAlignment="1">
      <alignment horizontal="left" vertical="center"/>
    </xf>
    <xf numFmtId="0" fontId="12" fillId="0" borderId="0" xfId="4" applyFont="1" applyAlignment="1">
      <alignment horizontal="center" vertical="center"/>
    </xf>
    <xf numFmtId="181" fontId="12" fillId="0" borderId="0" xfId="4" applyNumberFormat="1" applyFont="1" applyAlignment="1">
      <alignment vertical="center"/>
    </xf>
    <xf numFmtId="182" fontId="13" fillId="0" borderId="0" xfId="4" applyNumberFormat="1" applyFont="1" applyAlignment="1">
      <alignment horizontal="center" vertical="center"/>
    </xf>
    <xf numFmtId="178" fontId="12" fillId="0" borderId="0" xfId="4" applyNumberFormat="1" applyFont="1" applyAlignment="1">
      <alignment horizontal="center" vertical="center"/>
    </xf>
    <xf numFmtId="176" fontId="12" fillId="0" borderId="0" xfId="4" applyNumberFormat="1" applyFont="1" applyAlignment="1">
      <alignment horizontal="center" vertical="center"/>
    </xf>
    <xf numFmtId="179" fontId="12" fillId="0" borderId="0" xfId="4" applyNumberFormat="1" applyFont="1" applyAlignment="1">
      <alignment horizontal="center" vertical="center"/>
    </xf>
    <xf numFmtId="178" fontId="12" fillId="0" borderId="0" xfId="4" applyNumberFormat="1" applyFont="1" applyAlignment="1">
      <alignment horizontal="right" vertical="center"/>
    </xf>
    <xf numFmtId="180" fontId="12" fillId="0" borderId="0" xfId="4" applyNumberFormat="1" applyFont="1" applyAlignment="1">
      <alignment horizontal="center" vertical="center"/>
    </xf>
    <xf numFmtId="49" fontId="12" fillId="0" borderId="0" xfId="4" applyNumberFormat="1" applyFont="1" applyAlignment="1">
      <alignment horizontal="center" vertical="center"/>
    </xf>
    <xf numFmtId="49" fontId="12" fillId="0" borderId="0" xfId="4" applyNumberFormat="1" applyFont="1" applyAlignment="1">
      <alignment horizontal="right" vertical="center"/>
    </xf>
    <xf numFmtId="176" fontId="12" fillId="0" borderId="0" xfId="4" applyNumberFormat="1" applyFont="1" applyAlignment="1">
      <alignment horizontal="right" vertical="center"/>
    </xf>
  </cellXfs>
  <cellStyles count="5">
    <cellStyle name="常规" xfId="0" builtinId="0"/>
    <cellStyle name="常规 2" xfId="1" xr:uid="{2D2F0040-67A8-9E4A-ACA0-AFA018B6A419}"/>
    <cellStyle name="常规 3" xfId="3" xr:uid="{8137D79B-A74C-284F-9204-B102E0F3320C}"/>
    <cellStyle name="常规 4" xfId="4" xr:uid="{F9EC1D36-BB94-4D47-9469-3D4A5B5AAB1D}"/>
    <cellStyle name="超链接 2" xfId="2" xr:uid="{E8AACDF9-70FF-6740-9A30-A4EDCE409354}"/>
  </cellStyles>
  <dxfs count="12">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计数项:PASIN</c:v>
          </c:tx>
          <c:spPr>
            <a:solidFill>
              <a:schemeClr val="accent1"/>
            </a:solidFill>
            <a:ln>
              <a:noFill/>
            </a:ln>
            <a:effectLst/>
          </c:spPr>
          <c:invertIfNegative val="0"/>
          <c:cat>
            <c:strLit>
              <c:ptCount val="4"/>
              <c:pt idx="0">
                <c:v>动物</c:v>
              </c:pt>
              <c:pt idx="1">
                <c:v>几何</c:v>
              </c:pt>
              <c:pt idx="2">
                <c:v>植物</c:v>
              </c:pt>
              <c:pt idx="3">
                <c:v>植物+动物</c:v>
              </c:pt>
            </c:strLit>
          </c:cat>
          <c:val>
            <c:numLit>
              <c:formatCode>General</c:formatCode>
              <c:ptCount val="4"/>
              <c:pt idx="0">
                <c:v>20</c:v>
              </c:pt>
              <c:pt idx="1">
                <c:v>177</c:v>
              </c:pt>
              <c:pt idx="2">
                <c:v>164</c:v>
              </c:pt>
              <c:pt idx="3">
                <c:v>8</c:v>
              </c:pt>
            </c:numLit>
          </c:val>
          <c:extLst>
            <c:ext xmlns:c16="http://schemas.microsoft.com/office/drawing/2014/chart" uri="{C3380CC4-5D6E-409C-BE32-E72D297353CC}">
              <c16:uniqueId val="{00000000-3444-E04D-BF1A-ED636DB838C1}"/>
            </c:ext>
          </c:extLst>
        </c:ser>
        <c:ser>
          <c:idx val="1"/>
          <c:order val="1"/>
          <c:tx>
            <c:v>求和项:销量占比</c:v>
          </c:tx>
          <c:spPr>
            <a:solidFill>
              <a:schemeClr val="accent2"/>
            </a:solidFill>
            <a:ln>
              <a:noFill/>
            </a:ln>
            <a:effectLst/>
          </c:spPr>
          <c:invertIfNegative val="0"/>
          <c:cat>
            <c:strLit>
              <c:ptCount val="4"/>
              <c:pt idx="0">
                <c:v>动物</c:v>
              </c:pt>
              <c:pt idx="1">
                <c:v>几何</c:v>
              </c:pt>
              <c:pt idx="2">
                <c:v>植物</c:v>
              </c:pt>
              <c:pt idx="3">
                <c:v>植物+动物</c:v>
              </c:pt>
            </c:strLit>
          </c:cat>
          <c:val>
            <c:numLit>
              <c:formatCode>General</c:formatCode>
              <c:ptCount val="4"/>
              <c:pt idx="0">
                <c:v>4.1600759253400801E-2</c:v>
              </c:pt>
              <c:pt idx="1">
                <c:v>0.55645629020352105</c:v>
              </c:pt>
              <c:pt idx="2">
                <c:v>0.39180639038279003</c:v>
              </c:pt>
              <c:pt idx="3">
                <c:v>1.0136560160286801E-2</c:v>
              </c:pt>
            </c:numLit>
          </c:val>
          <c:extLst>
            <c:ext xmlns:c16="http://schemas.microsoft.com/office/drawing/2014/chart" uri="{C3380CC4-5D6E-409C-BE32-E72D297353CC}">
              <c16:uniqueId val="{00000001-3444-E04D-BF1A-ED636DB838C1}"/>
            </c:ext>
          </c:extLst>
        </c:ser>
        <c:ser>
          <c:idx val="2"/>
          <c:order val="2"/>
          <c:tx>
            <c:v>求和项:listing数量占比</c:v>
          </c:tx>
          <c:spPr>
            <a:solidFill>
              <a:schemeClr val="accent3"/>
            </a:solidFill>
            <a:ln>
              <a:noFill/>
            </a:ln>
            <a:effectLst/>
          </c:spPr>
          <c:invertIfNegative val="0"/>
          <c:cat>
            <c:strLit>
              <c:ptCount val="4"/>
              <c:pt idx="0">
                <c:v>动物</c:v>
              </c:pt>
              <c:pt idx="1">
                <c:v>几何</c:v>
              </c:pt>
              <c:pt idx="2">
                <c:v>植物</c:v>
              </c:pt>
              <c:pt idx="3">
                <c:v>植物+动物</c:v>
              </c:pt>
            </c:strLit>
          </c:cat>
          <c:val>
            <c:numLit>
              <c:formatCode>General</c:formatCode>
              <c:ptCount val="4"/>
              <c:pt idx="0">
                <c:v>5.4054054054054002E-2</c:v>
              </c:pt>
              <c:pt idx="1">
                <c:v>0.47837837837837599</c:v>
              </c:pt>
              <c:pt idx="2">
                <c:v>0.44324324324324099</c:v>
              </c:pt>
              <c:pt idx="3">
                <c:v>2.1621621621621599E-2</c:v>
              </c:pt>
            </c:numLit>
          </c:val>
          <c:extLst>
            <c:ext xmlns:c16="http://schemas.microsoft.com/office/drawing/2014/chart" uri="{C3380CC4-5D6E-409C-BE32-E72D297353CC}">
              <c16:uniqueId val="{00000002-3444-E04D-BF1A-ED636DB838C1}"/>
            </c:ext>
          </c:extLst>
        </c:ser>
        <c:dLbls>
          <c:showLegendKey val="0"/>
          <c:showVal val="0"/>
          <c:showCatName val="0"/>
          <c:showSerName val="0"/>
          <c:showPercent val="0"/>
          <c:showBubbleSize val="0"/>
        </c:dLbls>
        <c:gapWidth val="219"/>
        <c:overlap val="-27"/>
        <c:axId val="758610568"/>
        <c:axId val="979101263"/>
      </c:barChart>
      <c:catAx>
        <c:axId val="75861056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979101263"/>
        <c:crosses val="autoZero"/>
        <c:auto val="1"/>
        <c:lblAlgn val="ctr"/>
        <c:lblOffset val="100"/>
        <c:noMultiLvlLbl val="0"/>
      </c:catAx>
      <c:valAx>
        <c:axId val="97910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58610568"/>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求和项:销量占比</c:v>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动物</c:v>
              </c:pt>
              <c:pt idx="1">
                <c:v>几何</c:v>
              </c:pt>
              <c:pt idx="2">
                <c:v>植物</c:v>
              </c:pt>
              <c:pt idx="3">
                <c:v>植物+动物</c:v>
              </c:pt>
            </c:strLit>
          </c:cat>
          <c:val>
            <c:numLit>
              <c:formatCode>General</c:formatCode>
              <c:ptCount val="4"/>
              <c:pt idx="0">
                <c:v>4.1600759253400801E-2</c:v>
              </c:pt>
              <c:pt idx="1">
                <c:v>0.55645629020352105</c:v>
              </c:pt>
              <c:pt idx="2">
                <c:v>0.39180639038279003</c:v>
              </c:pt>
              <c:pt idx="3">
                <c:v>1.0136560160286801E-2</c:v>
              </c:pt>
            </c:numLit>
          </c:val>
          <c:extLst>
            <c:ext xmlns:c16="http://schemas.microsoft.com/office/drawing/2014/chart" uri="{C3380CC4-5D6E-409C-BE32-E72D297353CC}">
              <c16:uniqueId val="{00000000-4EDC-FA4B-8F1A-EE9E6EB20540}"/>
            </c:ext>
          </c:extLst>
        </c:ser>
        <c:ser>
          <c:idx val="2"/>
          <c:order val="2"/>
          <c:tx>
            <c:v>求和项:listing数量占比</c:v>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动物</c:v>
              </c:pt>
              <c:pt idx="1">
                <c:v>几何</c:v>
              </c:pt>
              <c:pt idx="2">
                <c:v>植物</c:v>
              </c:pt>
              <c:pt idx="3">
                <c:v>植物+动物</c:v>
              </c:pt>
            </c:strLit>
          </c:cat>
          <c:val>
            <c:numLit>
              <c:formatCode>General</c:formatCode>
              <c:ptCount val="4"/>
              <c:pt idx="0">
                <c:v>5.4054054054054002E-2</c:v>
              </c:pt>
              <c:pt idx="1">
                <c:v>0.47837837837837599</c:v>
              </c:pt>
              <c:pt idx="2">
                <c:v>0.44324324324324099</c:v>
              </c:pt>
              <c:pt idx="3">
                <c:v>2.1621621621621599E-2</c:v>
              </c:pt>
            </c:numLit>
          </c:val>
          <c:extLst>
            <c:ext xmlns:c16="http://schemas.microsoft.com/office/drawing/2014/chart" uri="{C3380CC4-5D6E-409C-BE32-E72D297353CC}">
              <c16:uniqueId val="{00000001-4EDC-FA4B-8F1A-EE9E6EB20540}"/>
            </c:ext>
          </c:extLst>
        </c:ser>
        <c:dLbls>
          <c:showLegendKey val="0"/>
          <c:showVal val="1"/>
          <c:showCatName val="0"/>
          <c:showSerName val="0"/>
          <c:showPercent val="0"/>
          <c:showBubbleSize val="0"/>
        </c:dLbls>
        <c:gapWidth val="219"/>
        <c:overlap val="-27"/>
        <c:axId val="315047535"/>
        <c:axId val="96388892"/>
      </c:barChart>
      <c:lineChart>
        <c:grouping val="standard"/>
        <c:varyColors val="0"/>
        <c:ser>
          <c:idx val="0"/>
          <c:order val="0"/>
          <c:tx>
            <c:v>计数项:PASIN</c:v>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动物</c:v>
              </c:pt>
              <c:pt idx="1">
                <c:v>几何</c:v>
              </c:pt>
              <c:pt idx="2">
                <c:v>植物</c:v>
              </c:pt>
              <c:pt idx="3">
                <c:v>植物+动物</c:v>
              </c:pt>
            </c:strLit>
          </c:cat>
          <c:val>
            <c:numLit>
              <c:formatCode>General</c:formatCode>
              <c:ptCount val="4"/>
              <c:pt idx="0">
                <c:v>20</c:v>
              </c:pt>
              <c:pt idx="1">
                <c:v>177</c:v>
              </c:pt>
              <c:pt idx="2">
                <c:v>164</c:v>
              </c:pt>
              <c:pt idx="3">
                <c:v>8</c:v>
              </c:pt>
            </c:numLit>
          </c:val>
          <c:smooth val="0"/>
          <c:extLst>
            <c:ext xmlns:c16="http://schemas.microsoft.com/office/drawing/2014/chart" uri="{C3380CC4-5D6E-409C-BE32-E72D297353CC}">
              <c16:uniqueId val="{00000002-4EDC-FA4B-8F1A-EE9E6EB20540}"/>
            </c:ext>
          </c:extLst>
        </c:ser>
        <c:dLbls>
          <c:showLegendKey val="0"/>
          <c:showVal val="1"/>
          <c:showCatName val="0"/>
          <c:showSerName val="0"/>
          <c:showPercent val="0"/>
          <c:showBubbleSize val="0"/>
        </c:dLbls>
        <c:marker val="1"/>
        <c:smooth val="0"/>
        <c:axId val="75719737"/>
        <c:axId val="814629614"/>
      </c:lineChart>
      <c:catAx>
        <c:axId val="3150475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96388892"/>
        <c:crosses val="autoZero"/>
        <c:auto val="1"/>
        <c:lblAlgn val="ctr"/>
        <c:lblOffset val="100"/>
        <c:noMultiLvlLbl val="0"/>
      </c:catAx>
      <c:valAx>
        <c:axId val="963888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15047535"/>
        <c:crosses val="autoZero"/>
        <c:crossBetween val="between"/>
      </c:valAx>
      <c:catAx>
        <c:axId val="75719737"/>
        <c:scaling>
          <c:orientation val="minMax"/>
        </c:scaling>
        <c:delete val="1"/>
        <c:axPos val="b"/>
        <c:numFmt formatCode="General" sourceLinked="1"/>
        <c:majorTickMark val="none"/>
        <c:minorTickMark val="none"/>
        <c:tickLblPos val="nextTo"/>
        <c:crossAx val="814629614"/>
        <c:crosses val="autoZero"/>
        <c:auto val="1"/>
        <c:lblAlgn val="ctr"/>
        <c:lblOffset val="100"/>
        <c:noMultiLvlLbl val="0"/>
      </c:catAx>
      <c:valAx>
        <c:axId val="814629614"/>
        <c:scaling>
          <c:orientation val="minMax"/>
        </c:scaling>
        <c:delete val="0"/>
        <c:axPos val="r"/>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5719737"/>
        <c:crosses val="max"/>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计数项:PASIN</c:v>
          </c:tx>
          <c:spPr>
            <a:solidFill>
              <a:schemeClr val="accent1"/>
            </a:solidFill>
            <a:ln>
              <a:noFill/>
            </a:ln>
            <a:effectLst/>
          </c:spPr>
          <c:invertIfNegative val="0"/>
          <c:cat>
            <c:strLit>
              <c:ptCount val="6"/>
              <c:pt idx="0">
                <c:v>金属</c:v>
              </c:pt>
              <c:pt idx="1">
                <c:v>金属+水钻</c:v>
              </c:pt>
              <c:pt idx="2">
                <c:v>木材</c:v>
              </c:pt>
              <c:pt idx="3">
                <c:v>水钻</c:v>
              </c:pt>
              <c:pt idx="4">
                <c:v>塑料</c:v>
              </c:pt>
              <c:pt idx="5">
                <c:v>纸</c:v>
              </c:pt>
            </c:strLit>
          </c:cat>
          <c:val>
            <c:numLit>
              <c:formatCode>General</c:formatCode>
              <c:ptCount val="6"/>
              <c:pt idx="0">
                <c:v>171</c:v>
              </c:pt>
              <c:pt idx="1">
                <c:v>49</c:v>
              </c:pt>
              <c:pt idx="2">
                <c:v>68</c:v>
              </c:pt>
              <c:pt idx="3">
                <c:v>11</c:v>
              </c:pt>
              <c:pt idx="4">
                <c:v>38</c:v>
              </c:pt>
              <c:pt idx="5">
                <c:v>10</c:v>
              </c:pt>
            </c:numLit>
          </c:val>
          <c:extLst>
            <c:ext xmlns:c16="http://schemas.microsoft.com/office/drawing/2014/chart" uri="{C3380CC4-5D6E-409C-BE32-E72D297353CC}">
              <c16:uniqueId val="{00000000-1C51-A446-BFCC-9B8BA01832F3}"/>
            </c:ext>
          </c:extLst>
        </c:ser>
        <c:ser>
          <c:idx val="1"/>
          <c:order val="1"/>
          <c:tx>
            <c:v>求和项:销量占比</c:v>
          </c:tx>
          <c:spPr>
            <a:solidFill>
              <a:schemeClr val="accent2"/>
            </a:solidFill>
            <a:ln>
              <a:noFill/>
            </a:ln>
            <a:effectLst/>
          </c:spPr>
          <c:invertIfNegative val="0"/>
          <c:cat>
            <c:strLit>
              <c:ptCount val="6"/>
              <c:pt idx="0">
                <c:v>金属</c:v>
              </c:pt>
              <c:pt idx="1">
                <c:v>金属+水钻</c:v>
              </c:pt>
              <c:pt idx="2">
                <c:v>木材</c:v>
              </c:pt>
              <c:pt idx="3">
                <c:v>水钻</c:v>
              </c:pt>
              <c:pt idx="4">
                <c:v>塑料</c:v>
              </c:pt>
              <c:pt idx="5">
                <c:v>纸</c:v>
              </c:pt>
            </c:strLit>
          </c:cat>
          <c:val>
            <c:numLit>
              <c:formatCode>General</c:formatCode>
              <c:ptCount val="6"/>
              <c:pt idx="0">
                <c:v>0.48888801012337801</c:v>
              </c:pt>
              <c:pt idx="1">
                <c:v>9.8953390277338404E-2</c:v>
              </c:pt>
              <c:pt idx="2">
                <c:v>0.17644732679531799</c:v>
              </c:pt>
              <c:pt idx="3">
                <c:v>5.8565327428029099E-2</c:v>
              </c:pt>
              <c:pt idx="4">
                <c:v>7.57671622904144E-2</c:v>
              </c:pt>
              <c:pt idx="5">
                <c:v>6.3468838975007894E-2</c:v>
              </c:pt>
            </c:numLit>
          </c:val>
          <c:extLst>
            <c:ext xmlns:c16="http://schemas.microsoft.com/office/drawing/2014/chart" uri="{C3380CC4-5D6E-409C-BE32-E72D297353CC}">
              <c16:uniqueId val="{00000001-1C51-A446-BFCC-9B8BA01832F3}"/>
            </c:ext>
          </c:extLst>
        </c:ser>
        <c:ser>
          <c:idx val="2"/>
          <c:order val="2"/>
          <c:tx>
            <c:v>求和项:listing数量占比</c:v>
          </c:tx>
          <c:spPr>
            <a:solidFill>
              <a:schemeClr val="accent3"/>
            </a:solidFill>
            <a:ln>
              <a:noFill/>
            </a:ln>
            <a:effectLst/>
          </c:spPr>
          <c:invertIfNegative val="0"/>
          <c:cat>
            <c:strLit>
              <c:ptCount val="6"/>
              <c:pt idx="0">
                <c:v>金属</c:v>
              </c:pt>
              <c:pt idx="1">
                <c:v>金属+水钻</c:v>
              </c:pt>
              <c:pt idx="2">
                <c:v>木材</c:v>
              </c:pt>
              <c:pt idx="3">
                <c:v>水钻</c:v>
              </c:pt>
              <c:pt idx="4">
                <c:v>塑料</c:v>
              </c:pt>
              <c:pt idx="5">
                <c:v>纸</c:v>
              </c:pt>
            </c:strLit>
          </c:cat>
          <c:val>
            <c:numLit>
              <c:formatCode>General</c:formatCode>
              <c:ptCount val="6"/>
              <c:pt idx="0">
                <c:v>0.46216216216216</c:v>
              </c:pt>
              <c:pt idx="1">
                <c:v>0.132432432432432</c:v>
              </c:pt>
              <c:pt idx="2">
                <c:v>0.18378378378378399</c:v>
              </c:pt>
              <c:pt idx="3">
                <c:v>2.97297297297297E-2</c:v>
              </c:pt>
              <c:pt idx="4">
                <c:v>0.102702702702703</c:v>
              </c:pt>
              <c:pt idx="5">
                <c:v>2.7027027027027001E-2</c:v>
              </c:pt>
            </c:numLit>
          </c:val>
          <c:extLst>
            <c:ext xmlns:c16="http://schemas.microsoft.com/office/drawing/2014/chart" uri="{C3380CC4-5D6E-409C-BE32-E72D297353CC}">
              <c16:uniqueId val="{00000002-1C51-A446-BFCC-9B8BA01832F3}"/>
            </c:ext>
          </c:extLst>
        </c:ser>
        <c:dLbls>
          <c:showLegendKey val="0"/>
          <c:showVal val="0"/>
          <c:showCatName val="0"/>
          <c:showSerName val="0"/>
          <c:showPercent val="0"/>
          <c:showBubbleSize val="0"/>
        </c:dLbls>
        <c:gapWidth val="219"/>
        <c:overlap val="-27"/>
        <c:axId val="407716886"/>
        <c:axId val="650517778"/>
      </c:barChart>
      <c:catAx>
        <c:axId val="40771688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50517778"/>
        <c:crosses val="autoZero"/>
        <c:auto val="1"/>
        <c:lblAlgn val="ctr"/>
        <c:lblOffset val="100"/>
        <c:noMultiLvlLbl val="0"/>
      </c:catAx>
      <c:valAx>
        <c:axId val="65051777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07716886"/>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求和项:销量占比</c:v>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金属</c:v>
              </c:pt>
              <c:pt idx="1">
                <c:v>金属+水钻</c:v>
              </c:pt>
              <c:pt idx="2">
                <c:v>木材</c:v>
              </c:pt>
              <c:pt idx="3">
                <c:v>水钻</c:v>
              </c:pt>
              <c:pt idx="4">
                <c:v>塑料</c:v>
              </c:pt>
              <c:pt idx="5">
                <c:v>纸</c:v>
              </c:pt>
            </c:strLit>
          </c:cat>
          <c:val>
            <c:numLit>
              <c:formatCode>General</c:formatCode>
              <c:ptCount val="6"/>
              <c:pt idx="0">
                <c:v>0.48888801012337801</c:v>
              </c:pt>
              <c:pt idx="1">
                <c:v>9.8953390277338404E-2</c:v>
              </c:pt>
              <c:pt idx="2">
                <c:v>0.17644732679531799</c:v>
              </c:pt>
              <c:pt idx="3">
                <c:v>5.8565327428029099E-2</c:v>
              </c:pt>
              <c:pt idx="4">
                <c:v>7.57671622904144E-2</c:v>
              </c:pt>
              <c:pt idx="5">
                <c:v>6.3468838975007894E-2</c:v>
              </c:pt>
            </c:numLit>
          </c:val>
          <c:extLst>
            <c:ext xmlns:c16="http://schemas.microsoft.com/office/drawing/2014/chart" uri="{C3380CC4-5D6E-409C-BE32-E72D297353CC}">
              <c16:uniqueId val="{00000000-69E2-C14E-A658-D06787DA8A4A}"/>
            </c:ext>
          </c:extLst>
        </c:ser>
        <c:ser>
          <c:idx val="2"/>
          <c:order val="2"/>
          <c:tx>
            <c:v>求和项:listing数量占比</c:v>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金属</c:v>
              </c:pt>
              <c:pt idx="1">
                <c:v>金属+水钻</c:v>
              </c:pt>
              <c:pt idx="2">
                <c:v>木材</c:v>
              </c:pt>
              <c:pt idx="3">
                <c:v>水钻</c:v>
              </c:pt>
              <c:pt idx="4">
                <c:v>塑料</c:v>
              </c:pt>
              <c:pt idx="5">
                <c:v>纸</c:v>
              </c:pt>
            </c:strLit>
          </c:cat>
          <c:val>
            <c:numLit>
              <c:formatCode>General</c:formatCode>
              <c:ptCount val="6"/>
              <c:pt idx="0">
                <c:v>0.46216216216216</c:v>
              </c:pt>
              <c:pt idx="1">
                <c:v>0.132432432432432</c:v>
              </c:pt>
              <c:pt idx="2">
                <c:v>0.18378378378378399</c:v>
              </c:pt>
              <c:pt idx="3">
                <c:v>2.97297297297297E-2</c:v>
              </c:pt>
              <c:pt idx="4">
                <c:v>0.102702702702703</c:v>
              </c:pt>
              <c:pt idx="5">
                <c:v>2.7027027027027001E-2</c:v>
              </c:pt>
            </c:numLit>
          </c:val>
          <c:extLst>
            <c:ext xmlns:c16="http://schemas.microsoft.com/office/drawing/2014/chart" uri="{C3380CC4-5D6E-409C-BE32-E72D297353CC}">
              <c16:uniqueId val="{00000001-69E2-C14E-A658-D06787DA8A4A}"/>
            </c:ext>
          </c:extLst>
        </c:ser>
        <c:dLbls>
          <c:showLegendKey val="0"/>
          <c:showVal val="1"/>
          <c:showCatName val="0"/>
          <c:showSerName val="0"/>
          <c:showPercent val="0"/>
          <c:showBubbleSize val="0"/>
        </c:dLbls>
        <c:gapWidth val="150"/>
        <c:axId val="356365763"/>
        <c:axId val="196844273"/>
      </c:barChart>
      <c:lineChart>
        <c:grouping val="standard"/>
        <c:varyColors val="0"/>
        <c:ser>
          <c:idx val="0"/>
          <c:order val="0"/>
          <c:tx>
            <c:v>计数项:PASIN</c:v>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金属</c:v>
              </c:pt>
              <c:pt idx="1">
                <c:v>金属+水钻</c:v>
              </c:pt>
              <c:pt idx="2">
                <c:v>木材</c:v>
              </c:pt>
              <c:pt idx="3">
                <c:v>水钻</c:v>
              </c:pt>
              <c:pt idx="4">
                <c:v>塑料</c:v>
              </c:pt>
              <c:pt idx="5">
                <c:v>纸</c:v>
              </c:pt>
            </c:strLit>
          </c:cat>
          <c:val>
            <c:numLit>
              <c:formatCode>General</c:formatCode>
              <c:ptCount val="6"/>
              <c:pt idx="0">
                <c:v>171</c:v>
              </c:pt>
              <c:pt idx="1">
                <c:v>49</c:v>
              </c:pt>
              <c:pt idx="2">
                <c:v>68</c:v>
              </c:pt>
              <c:pt idx="3">
                <c:v>11</c:v>
              </c:pt>
              <c:pt idx="4">
                <c:v>38</c:v>
              </c:pt>
              <c:pt idx="5">
                <c:v>10</c:v>
              </c:pt>
            </c:numLit>
          </c:val>
          <c:smooth val="0"/>
          <c:extLst>
            <c:ext xmlns:c16="http://schemas.microsoft.com/office/drawing/2014/chart" uri="{C3380CC4-5D6E-409C-BE32-E72D297353CC}">
              <c16:uniqueId val="{00000002-69E2-C14E-A658-D06787DA8A4A}"/>
            </c:ext>
          </c:extLst>
        </c:ser>
        <c:dLbls>
          <c:showLegendKey val="0"/>
          <c:showVal val="1"/>
          <c:showCatName val="0"/>
          <c:showSerName val="0"/>
          <c:showPercent val="0"/>
          <c:showBubbleSize val="0"/>
        </c:dLbls>
        <c:marker val="1"/>
        <c:smooth val="0"/>
        <c:axId val="182405249"/>
        <c:axId val="516792786"/>
      </c:lineChart>
      <c:catAx>
        <c:axId val="356365763"/>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6844273"/>
        <c:crosses val="autoZero"/>
        <c:auto val="1"/>
        <c:lblAlgn val="ctr"/>
        <c:lblOffset val="100"/>
        <c:noMultiLvlLbl val="0"/>
      </c:catAx>
      <c:valAx>
        <c:axId val="19684427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56365763"/>
        <c:crosses val="autoZero"/>
        <c:crossBetween val="between"/>
      </c:valAx>
      <c:catAx>
        <c:axId val="182405249"/>
        <c:scaling>
          <c:orientation val="minMax"/>
        </c:scaling>
        <c:delete val="1"/>
        <c:axPos val="b"/>
        <c:numFmt formatCode="General" sourceLinked="1"/>
        <c:majorTickMark val="none"/>
        <c:minorTickMark val="none"/>
        <c:tickLblPos val="nextTo"/>
        <c:crossAx val="516792786"/>
        <c:crosses val="autoZero"/>
        <c:auto val="1"/>
        <c:lblAlgn val="ctr"/>
        <c:lblOffset val="100"/>
        <c:noMultiLvlLbl val="0"/>
      </c:catAx>
      <c:valAx>
        <c:axId val="516792786"/>
        <c:scaling>
          <c:orientation val="minMax"/>
        </c:scaling>
        <c:delete val="0"/>
        <c:axPos val="r"/>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2405249"/>
        <c:crosses val="max"/>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计数项:PASIN</c:v>
          </c:tx>
          <c:spPr>
            <a:solidFill>
              <a:schemeClr val="accent1"/>
            </a:solidFill>
            <a:ln>
              <a:noFill/>
            </a:ln>
            <a:effectLst/>
          </c:spPr>
          <c:invertIfNegative val="0"/>
          <c:cat>
            <c:strLit>
              <c:ptCount val="7"/>
              <c:pt idx="0">
                <c:v>4</c:v>
              </c:pt>
              <c:pt idx="1">
                <c:v>6</c:v>
              </c:pt>
              <c:pt idx="2">
                <c:v>8</c:v>
              </c:pt>
              <c:pt idx="3">
                <c:v>12</c:v>
              </c:pt>
              <c:pt idx="4">
                <c:v>16</c:v>
              </c:pt>
              <c:pt idx="5">
                <c:v>20</c:v>
              </c:pt>
              <c:pt idx="6">
                <c:v>24</c:v>
              </c:pt>
            </c:strLit>
          </c:cat>
          <c:val>
            <c:numLit>
              <c:formatCode>General</c:formatCode>
              <c:ptCount val="7"/>
              <c:pt idx="0">
                <c:v>11</c:v>
              </c:pt>
              <c:pt idx="1">
                <c:v>96</c:v>
              </c:pt>
              <c:pt idx="2">
                <c:v>40</c:v>
              </c:pt>
              <c:pt idx="3">
                <c:v>155</c:v>
              </c:pt>
              <c:pt idx="4">
                <c:v>13</c:v>
              </c:pt>
              <c:pt idx="5">
                <c:v>8</c:v>
              </c:pt>
              <c:pt idx="6">
                <c:v>15</c:v>
              </c:pt>
            </c:numLit>
          </c:val>
          <c:extLst>
            <c:ext xmlns:c16="http://schemas.microsoft.com/office/drawing/2014/chart" uri="{C3380CC4-5D6E-409C-BE32-E72D297353CC}">
              <c16:uniqueId val="{00000000-268A-7B46-9D33-0B5C72269200}"/>
            </c:ext>
          </c:extLst>
        </c:ser>
        <c:ser>
          <c:idx val="1"/>
          <c:order val="1"/>
          <c:tx>
            <c:v>求和项:销量占比</c:v>
          </c:tx>
          <c:spPr>
            <a:solidFill>
              <a:schemeClr val="accent2"/>
            </a:solidFill>
            <a:ln>
              <a:noFill/>
            </a:ln>
            <a:effectLst/>
          </c:spPr>
          <c:invertIfNegative val="0"/>
          <c:cat>
            <c:strLit>
              <c:ptCount val="7"/>
              <c:pt idx="0">
                <c:v>4</c:v>
              </c:pt>
              <c:pt idx="1">
                <c:v>6</c:v>
              </c:pt>
              <c:pt idx="2">
                <c:v>8</c:v>
              </c:pt>
              <c:pt idx="3">
                <c:v>12</c:v>
              </c:pt>
              <c:pt idx="4">
                <c:v>16</c:v>
              </c:pt>
              <c:pt idx="5">
                <c:v>20</c:v>
              </c:pt>
              <c:pt idx="6">
                <c:v>24</c:v>
              </c:pt>
            </c:strLit>
          </c:cat>
          <c:val>
            <c:numLit>
              <c:formatCode>General</c:formatCode>
              <c:ptCount val="7"/>
              <c:pt idx="0">
                <c:v>1.4446904987873E-2</c:v>
              </c:pt>
              <c:pt idx="1">
                <c:v>0.18136401982495001</c:v>
              </c:pt>
              <c:pt idx="2">
                <c:v>9.9638827375303204E-2</c:v>
              </c:pt>
              <c:pt idx="3">
                <c:v>0.46161552251397198</c:v>
              </c:pt>
              <c:pt idx="4">
                <c:v>3.15696509543393E-2</c:v>
              </c:pt>
              <c:pt idx="5">
                <c:v>3.6156806917642101E-2</c:v>
              </c:pt>
              <c:pt idx="6">
                <c:v>2.6652957924707399E-2</c:v>
              </c:pt>
            </c:numLit>
          </c:val>
          <c:extLst>
            <c:ext xmlns:c16="http://schemas.microsoft.com/office/drawing/2014/chart" uri="{C3380CC4-5D6E-409C-BE32-E72D297353CC}">
              <c16:uniqueId val="{00000001-268A-7B46-9D33-0B5C72269200}"/>
            </c:ext>
          </c:extLst>
        </c:ser>
        <c:ser>
          <c:idx val="2"/>
          <c:order val="2"/>
          <c:tx>
            <c:v>求和项:listing数量占比</c:v>
          </c:tx>
          <c:spPr>
            <a:solidFill>
              <a:schemeClr val="accent3"/>
            </a:solidFill>
            <a:ln>
              <a:noFill/>
            </a:ln>
            <a:effectLst/>
          </c:spPr>
          <c:invertIfNegative val="0"/>
          <c:cat>
            <c:strLit>
              <c:ptCount val="7"/>
              <c:pt idx="0">
                <c:v>4</c:v>
              </c:pt>
              <c:pt idx="1">
                <c:v>6</c:v>
              </c:pt>
              <c:pt idx="2">
                <c:v>8</c:v>
              </c:pt>
              <c:pt idx="3">
                <c:v>12</c:v>
              </c:pt>
              <c:pt idx="4">
                <c:v>16</c:v>
              </c:pt>
              <c:pt idx="5">
                <c:v>20</c:v>
              </c:pt>
              <c:pt idx="6">
                <c:v>24</c:v>
              </c:pt>
            </c:strLit>
          </c:cat>
          <c:val>
            <c:numLit>
              <c:formatCode>General</c:formatCode>
              <c:ptCount val="7"/>
              <c:pt idx="0">
                <c:v>2.97297297297297E-2</c:v>
              </c:pt>
              <c:pt idx="1">
                <c:v>0.25945945945945897</c:v>
              </c:pt>
              <c:pt idx="2">
                <c:v>0.108108108108108</c:v>
              </c:pt>
              <c:pt idx="3">
                <c:v>0.41891891891891703</c:v>
              </c:pt>
              <c:pt idx="4">
                <c:v>3.5135135135135102E-2</c:v>
              </c:pt>
              <c:pt idx="5">
                <c:v>2.1621621621621599E-2</c:v>
              </c:pt>
              <c:pt idx="6">
                <c:v>4.0540540540540501E-2</c:v>
              </c:pt>
            </c:numLit>
          </c:val>
          <c:extLst>
            <c:ext xmlns:c16="http://schemas.microsoft.com/office/drawing/2014/chart" uri="{C3380CC4-5D6E-409C-BE32-E72D297353CC}">
              <c16:uniqueId val="{00000002-268A-7B46-9D33-0B5C72269200}"/>
            </c:ext>
          </c:extLst>
        </c:ser>
        <c:dLbls>
          <c:showLegendKey val="0"/>
          <c:showVal val="0"/>
          <c:showCatName val="0"/>
          <c:showSerName val="0"/>
          <c:showPercent val="0"/>
          <c:showBubbleSize val="0"/>
        </c:dLbls>
        <c:gapWidth val="219"/>
        <c:overlap val="-27"/>
        <c:axId val="779158813"/>
        <c:axId val="187343776"/>
      </c:barChart>
      <c:catAx>
        <c:axId val="77915881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7343776"/>
        <c:crosses val="autoZero"/>
        <c:auto val="1"/>
        <c:lblAlgn val="ctr"/>
        <c:lblOffset val="100"/>
        <c:noMultiLvlLbl val="0"/>
      </c:catAx>
      <c:valAx>
        <c:axId val="1873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79158813"/>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求和项:销量占比</c:v>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4</c:v>
              </c:pt>
              <c:pt idx="1">
                <c:v>6</c:v>
              </c:pt>
              <c:pt idx="2">
                <c:v>8</c:v>
              </c:pt>
              <c:pt idx="3">
                <c:v>12</c:v>
              </c:pt>
              <c:pt idx="4">
                <c:v>16</c:v>
              </c:pt>
              <c:pt idx="5">
                <c:v>20</c:v>
              </c:pt>
              <c:pt idx="6">
                <c:v>24</c:v>
              </c:pt>
            </c:strLit>
          </c:cat>
          <c:val>
            <c:numLit>
              <c:formatCode>General</c:formatCode>
              <c:ptCount val="7"/>
              <c:pt idx="0">
                <c:v>1.4446904987873E-2</c:v>
              </c:pt>
              <c:pt idx="1">
                <c:v>0.18136401982495001</c:v>
              </c:pt>
              <c:pt idx="2">
                <c:v>9.9638827375303204E-2</c:v>
              </c:pt>
              <c:pt idx="3">
                <c:v>0.46161552251397198</c:v>
              </c:pt>
              <c:pt idx="4">
                <c:v>3.15696509543393E-2</c:v>
              </c:pt>
              <c:pt idx="5">
                <c:v>3.6156806917642101E-2</c:v>
              </c:pt>
              <c:pt idx="6">
                <c:v>2.6652957924707399E-2</c:v>
              </c:pt>
            </c:numLit>
          </c:val>
          <c:extLst>
            <c:ext xmlns:c16="http://schemas.microsoft.com/office/drawing/2014/chart" uri="{C3380CC4-5D6E-409C-BE32-E72D297353CC}">
              <c16:uniqueId val="{00000000-9A4C-DE4A-9AE2-A902DAB3C8EC}"/>
            </c:ext>
          </c:extLst>
        </c:ser>
        <c:ser>
          <c:idx val="2"/>
          <c:order val="2"/>
          <c:tx>
            <c:v>求和项:listing数量占比</c:v>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4</c:v>
              </c:pt>
              <c:pt idx="1">
                <c:v>6</c:v>
              </c:pt>
              <c:pt idx="2">
                <c:v>8</c:v>
              </c:pt>
              <c:pt idx="3">
                <c:v>12</c:v>
              </c:pt>
              <c:pt idx="4">
                <c:v>16</c:v>
              </c:pt>
              <c:pt idx="5">
                <c:v>20</c:v>
              </c:pt>
              <c:pt idx="6">
                <c:v>24</c:v>
              </c:pt>
            </c:strLit>
          </c:cat>
          <c:val>
            <c:numLit>
              <c:formatCode>General</c:formatCode>
              <c:ptCount val="7"/>
              <c:pt idx="0">
                <c:v>2.97297297297297E-2</c:v>
              </c:pt>
              <c:pt idx="1">
                <c:v>0.25945945945945897</c:v>
              </c:pt>
              <c:pt idx="2">
                <c:v>0.108108108108108</c:v>
              </c:pt>
              <c:pt idx="3">
                <c:v>0.41891891891891703</c:v>
              </c:pt>
              <c:pt idx="4">
                <c:v>3.5135135135135102E-2</c:v>
              </c:pt>
              <c:pt idx="5">
                <c:v>2.1621621621621599E-2</c:v>
              </c:pt>
              <c:pt idx="6">
                <c:v>4.0540540540540501E-2</c:v>
              </c:pt>
            </c:numLit>
          </c:val>
          <c:extLst>
            <c:ext xmlns:c16="http://schemas.microsoft.com/office/drawing/2014/chart" uri="{C3380CC4-5D6E-409C-BE32-E72D297353CC}">
              <c16:uniqueId val="{00000001-9A4C-DE4A-9AE2-A902DAB3C8EC}"/>
            </c:ext>
          </c:extLst>
        </c:ser>
        <c:dLbls>
          <c:showLegendKey val="0"/>
          <c:showVal val="1"/>
          <c:showCatName val="0"/>
          <c:showSerName val="0"/>
          <c:showPercent val="0"/>
          <c:showBubbleSize val="0"/>
        </c:dLbls>
        <c:gapWidth val="219"/>
        <c:overlap val="-27"/>
        <c:axId val="505174851"/>
        <c:axId val="734821504"/>
      </c:barChart>
      <c:lineChart>
        <c:grouping val="standard"/>
        <c:varyColors val="0"/>
        <c:ser>
          <c:idx val="0"/>
          <c:order val="0"/>
          <c:tx>
            <c:v>计数项:PASIN</c:v>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4</c:v>
              </c:pt>
              <c:pt idx="1">
                <c:v>6</c:v>
              </c:pt>
              <c:pt idx="2">
                <c:v>8</c:v>
              </c:pt>
              <c:pt idx="3">
                <c:v>12</c:v>
              </c:pt>
              <c:pt idx="4">
                <c:v>16</c:v>
              </c:pt>
              <c:pt idx="5">
                <c:v>20</c:v>
              </c:pt>
              <c:pt idx="6">
                <c:v>24</c:v>
              </c:pt>
            </c:strLit>
          </c:cat>
          <c:val>
            <c:numLit>
              <c:formatCode>General</c:formatCode>
              <c:ptCount val="7"/>
              <c:pt idx="0">
                <c:v>11</c:v>
              </c:pt>
              <c:pt idx="1">
                <c:v>96</c:v>
              </c:pt>
              <c:pt idx="2">
                <c:v>40</c:v>
              </c:pt>
              <c:pt idx="3">
                <c:v>155</c:v>
              </c:pt>
              <c:pt idx="4">
                <c:v>13</c:v>
              </c:pt>
              <c:pt idx="5">
                <c:v>8</c:v>
              </c:pt>
              <c:pt idx="6">
                <c:v>15</c:v>
              </c:pt>
            </c:numLit>
          </c:val>
          <c:smooth val="0"/>
          <c:extLst>
            <c:ext xmlns:c16="http://schemas.microsoft.com/office/drawing/2014/chart" uri="{C3380CC4-5D6E-409C-BE32-E72D297353CC}">
              <c16:uniqueId val="{00000002-9A4C-DE4A-9AE2-A902DAB3C8EC}"/>
            </c:ext>
          </c:extLst>
        </c:ser>
        <c:dLbls>
          <c:showLegendKey val="0"/>
          <c:showVal val="1"/>
          <c:showCatName val="0"/>
          <c:showSerName val="0"/>
          <c:showPercent val="0"/>
          <c:showBubbleSize val="0"/>
        </c:dLbls>
        <c:marker val="1"/>
        <c:smooth val="0"/>
        <c:axId val="815493994"/>
        <c:axId val="749690362"/>
      </c:lineChart>
      <c:catAx>
        <c:axId val="50517485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34821504"/>
        <c:crosses val="autoZero"/>
        <c:auto val="1"/>
        <c:lblAlgn val="ctr"/>
        <c:lblOffset val="100"/>
        <c:noMultiLvlLbl val="0"/>
      </c:catAx>
      <c:valAx>
        <c:axId val="73482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505174851"/>
        <c:crosses val="autoZero"/>
        <c:crossBetween val="between"/>
      </c:valAx>
      <c:catAx>
        <c:axId val="815493994"/>
        <c:scaling>
          <c:orientation val="minMax"/>
        </c:scaling>
        <c:delete val="1"/>
        <c:axPos val="b"/>
        <c:numFmt formatCode="General" sourceLinked="1"/>
        <c:majorTickMark val="out"/>
        <c:minorTickMark val="none"/>
        <c:tickLblPos val="nextTo"/>
        <c:crossAx val="749690362"/>
        <c:crosses val="autoZero"/>
        <c:auto val="1"/>
        <c:lblAlgn val="ctr"/>
        <c:lblOffset val="100"/>
        <c:noMultiLvlLbl val="0"/>
      </c:catAx>
      <c:valAx>
        <c:axId val="749690362"/>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815493994"/>
        <c:crosses val="max"/>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计数项:PASIN</c:v>
          </c:tx>
          <c:spPr>
            <a:solidFill>
              <a:schemeClr val="accent1"/>
            </a:solidFill>
            <a:ln>
              <a:noFill/>
            </a:ln>
            <a:effectLst/>
          </c:spPr>
          <c:invertIfNegative val="0"/>
          <c:cat>
            <c:strLit>
              <c:ptCount val="6"/>
              <c:pt idx="0">
                <c:v>0-10</c:v>
              </c:pt>
              <c:pt idx="1">
                <c:v>10-15</c:v>
              </c:pt>
              <c:pt idx="2">
                <c:v>15-20</c:v>
              </c:pt>
              <c:pt idx="3">
                <c:v>20-25</c:v>
              </c:pt>
              <c:pt idx="4">
                <c:v>25-30</c:v>
              </c:pt>
              <c:pt idx="5">
                <c:v>30+</c:v>
              </c:pt>
            </c:strLit>
          </c:cat>
          <c:val>
            <c:numLit>
              <c:formatCode>General</c:formatCode>
              <c:ptCount val="6"/>
              <c:pt idx="0">
                <c:v>58</c:v>
              </c:pt>
              <c:pt idx="1">
                <c:v>128</c:v>
              </c:pt>
              <c:pt idx="2">
                <c:v>121</c:v>
              </c:pt>
              <c:pt idx="3">
                <c:v>39</c:v>
              </c:pt>
              <c:pt idx="4">
                <c:v>16</c:v>
              </c:pt>
              <c:pt idx="5">
                <c:v>7</c:v>
              </c:pt>
            </c:numLit>
          </c:val>
          <c:extLst>
            <c:ext xmlns:c16="http://schemas.microsoft.com/office/drawing/2014/chart" uri="{C3380CC4-5D6E-409C-BE32-E72D297353CC}">
              <c16:uniqueId val="{00000000-ECED-E346-939E-969655A6A984}"/>
            </c:ext>
          </c:extLst>
        </c:ser>
        <c:ser>
          <c:idx val="1"/>
          <c:order val="1"/>
          <c:tx>
            <c:v>求和项:销量占比</c:v>
          </c:tx>
          <c:spPr>
            <a:solidFill>
              <a:schemeClr val="accent2"/>
            </a:solidFill>
            <a:ln>
              <a:noFill/>
            </a:ln>
            <a:effectLst/>
          </c:spPr>
          <c:invertIfNegative val="0"/>
          <c:cat>
            <c:strLit>
              <c:ptCount val="6"/>
              <c:pt idx="0">
                <c:v>0-10</c:v>
              </c:pt>
              <c:pt idx="1">
                <c:v>10-15</c:v>
              </c:pt>
              <c:pt idx="2">
                <c:v>15-20</c:v>
              </c:pt>
              <c:pt idx="3">
                <c:v>20-25</c:v>
              </c:pt>
              <c:pt idx="4">
                <c:v>25-30</c:v>
              </c:pt>
              <c:pt idx="5">
                <c:v>30+</c:v>
              </c:pt>
            </c:strLit>
          </c:cat>
          <c:val>
            <c:numLit>
              <c:formatCode>General</c:formatCode>
              <c:ptCount val="6"/>
              <c:pt idx="0">
                <c:v>0.15639829167984801</c:v>
              </c:pt>
              <c:pt idx="1">
                <c:v>0.382025730254139</c:v>
              </c:pt>
              <c:pt idx="2">
                <c:v>0.29216756300748697</c:v>
              </c:pt>
              <c:pt idx="3">
                <c:v>0.111541706211115</c:v>
              </c:pt>
              <c:pt idx="4">
                <c:v>4.77696931350838E-2</c:v>
              </c:pt>
              <c:pt idx="5">
                <c:v>1.00970157123273E-2</c:v>
              </c:pt>
            </c:numLit>
          </c:val>
          <c:extLst>
            <c:ext xmlns:c16="http://schemas.microsoft.com/office/drawing/2014/chart" uri="{C3380CC4-5D6E-409C-BE32-E72D297353CC}">
              <c16:uniqueId val="{00000001-ECED-E346-939E-969655A6A984}"/>
            </c:ext>
          </c:extLst>
        </c:ser>
        <c:ser>
          <c:idx val="2"/>
          <c:order val="2"/>
          <c:tx>
            <c:v>求和项:listing数量占比</c:v>
          </c:tx>
          <c:spPr>
            <a:solidFill>
              <a:schemeClr val="accent3"/>
            </a:solidFill>
            <a:ln>
              <a:noFill/>
            </a:ln>
            <a:effectLst/>
          </c:spPr>
          <c:invertIfNegative val="0"/>
          <c:cat>
            <c:strLit>
              <c:ptCount val="6"/>
              <c:pt idx="0">
                <c:v>0-10</c:v>
              </c:pt>
              <c:pt idx="1">
                <c:v>10-15</c:v>
              </c:pt>
              <c:pt idx="2">
                <c:v>15-20</c:v>
              </c:pt>
              <c:pt idx="3">
                <c:v>20-25</c:v>
              </c:pt>
              <c:pt idx="4">
                <c:v>25-30</c:v>
              </c:pt>
              <c:pt idx="5">
                <c:v>30+</c:v>
              </c:pt>
            </c:strLit>
          </c:cat>
          <c:val>
            <c:numLit>
              <c:formatCode>General</c:formatCode>
              <c:ptCount val="6"/>
              <c:pt idx="0">
                <c:v>0.15675675675675699</c:v>
              </c:pt>
              <c:pt idx="1">
                <c:v>0.34594594594594502</c:v>
              </c:pt>
              <c:pt idx="2">
                <c:v>0.32702702702702602</c:v>
              </c:pt>
              <c:pt idx="3">
                <c:v>0.10540540540540499</c:v>
              </c:pt>
              <c:pt idx="4">
                <c:v>4.3243243243243197E-2</c:v>
              </c:pt>
              <c:pt idx="5">
                <c:v>1.8918918918918899E-2</c:v>
              </c:pt>
            </c:numLit>
          </c:val>
          <c:extLst>
            <c:ext xmlns:c16="http://schemas.microsoft.com/office/drawing/2014/chart" uri="{C3380CC4-5D6E-409C-BE32-E72D297353CC}">
              <c16:uniqueId val="{00000002-ECED-E346-939E-969655A6A984}"/>
            </c:ext>
          </c:extLst>
        </c:ser>
        <c:dLbls>
          <c:showLegendKey val="0"/>
          <c:showVal val="0"/>
          <c:showCatName val="0"/>
          <c:showSerName val="0"/>
          <c:showPercent val="0"/>
          <c:showBubbleSize val="0"/>
        </c:dLbls>
        <c:gapWidth val="219"/>
        <c:overlap val="-27"/>
        <c:axId val="737231652"/>
        <c:axId val="295489391"/>
      </c:barChart>
      <c:catAx>
        <c:axId val="73723165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95489391"/>
        <c:crosses val="autoZero"/>
        <c:auto val="1"/>
        <c:lblAlgn val="ctr"/>
        <c:lblOffset val="100"/>
        <c:noMultiLvlLbl val="0"/>
      </c:catAx>
      <c:valAx>
        <c:axId val="29548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37231652"/>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求和项:销量占比</c:v>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c:v>
              </c:pt>
              <c:pt idx="1">
                <c:v>10-15</c:v>
              </c:pt>
              <c:pt idx="2">
                <c:v>15-20</c:v>
              </c:pt>
              <c:pt idx="3">
                <c:v>20-25</c:v>
              </c:pt>
              <c:pt idx="4">
                <c:v>25-30</c:v>
              </c:pt>
              <c:pt idx="5">
                <c:v>30+</c:v>
              </c:pt>
            </c:strLit>
          </c:cat>
          <c:val>
            <c:numLit>
              <c:formatCode>General</c:formatCode>
              <c:ptCount val="6"/>
              <c:pt idx="0">
                <c:v>0.15639829167984801</c:v>
              </c:pt>
              <c:pt idx="1">
                <c:v>0.382025730254139</c:v>
              </c:pt>
              <c:pt idx="2">
                <c:v>0.29216756300748697</c:v>
              </c:pt>
              <c:pt idx="3">
                <c:v>0.111541706211115</c:v>
              </c:pt>
              <c:pt idx="4">
                <c:v>4.77696931350838E-2</c:v>
              </c:pt>
              <c:pt idx="5">
                <c:v>1.00970157123273E-2</c:v>
              </c:pt>
            </c:numLit>
          </c:val>
          <c:extLst>
            <c:ext xmlns:c16="http://schemas.microsoft.com/office/drawing/2014/chart" uri="{C3380CC4-5D6E-409C-BE32-E72D297353CC}">
              <c16:uniqueId val="{00000000-598A-BA44-A22E-394A7C0A32BA}"/>
            </c:ext>
          </c:extLst>
        </c:ser>
        <c:ser>
          <c:idx val="2"/>
          <c:order val="2"/>
          <c:tx>
            <c:v>求和项:listing数量占比</c:v>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c:v>
              </c:pt>
              <c:pt idx="1">
                <c:v>10-15</c:v>
              </c:pt>
              <c:pt idx="2">
                <c:v>15-20</c:v>
              </c:pt>
              <c:pt idx="3">
                <c:v>20-25</c:v>
              </c:pt>
              <c:pt idx="4">
                <c:v>25-30</c:v>
              </c:pt>
              <c:pt idx="5">
                <c:v>30+</c:v>
              </c:pt>
            </c:strLit>
          </c:cat>
          <c:val>
            <c:numLit>
              <c:formatCode>General</c:formatCode>
              <c:ptCount val="6"/>
              <c:pt idx="0">
                <c:v>0.15675675675675699</c:v>
              </c:pt>
              <c:pt idx="1">
                <c:v>0.34594594594594502</c:v>
              </c:pt>
              <c:pt idx="2">
                <c:v>0.32702702702702602</c:v>
              </c:pt>
              <c:pt idx="3">
                <c:v>0.10540540540540499</c:v>
              </c:pt>
              <c:pt idx="4">
                <c:v>4.3243243243243197E-2</c:v>
              </c:pt>
              <c:pt idx="5">
                <c:v>1.8918918918918899E-2</c:v>
              </c:pt>
            </c:numLit>
          </c:val>
          <c:extLst>
            <c:ext xmlns:c16="http://schemas.microsoft.com/office/drawing/2014/chart" uri="{C3380CC4-5D6E-409C-BE32-E72D297353CC}">
              <c16:uniqueId val="{00000001-598A-BA44-A22E-394A7C0A32BA}"/>
            </c:ext>
          </c:extLst>
        </c:ser>
        <c:dLbls>
          <c:showLegendKey val="0"/>
          <c:showVal val="1"/>
          <c:showCatName val="0"/>
          <c:showSerName val="0"/>
          <c:showPercent val="0"/>
          <c:showBubbleSize val="0"/>
        </c:dLbls>
        <c:gapWidth val="219"/>
        <c:overlap val="-27"/>
        <c:axId val="680150039"/>
        <c:axId val="529112406"/>
      </c:barChart>
      <c:lineChart>
        <c:grouping val="standard"/>
        <c:varyColors val="0"/>
        <c:ser>
          <c:idx val="0"/>
          <c:order val="0"/>
          <c:tx>
            <c:v>计数项:PASIN</c:v>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c:v>
              </c:pt>
              <c:pt idx="1">
                <c:v>10-15</c:v>
              </c:pt>
              <c:pt idx="2">
                <c:v>15-20</c:v>
              </c:pt>
              <c:pt idx="3">
                <c:v>20-25</c:v>
              </c:pt>
              <c:pt idx="4">
                <c:v>25-30</c:v>
              </c:pt>
              <c:pt idx="5">
                <c:v>30+</c:v>
              </c:pt>
            </c:strLit>
          </c:cat>
          <c:val>
            <c:numLit>
              <c:formatCode>General</c:formatCode>
              <c:ptCount val="6"/>
              <c:pt idx="0">
                <c:v>58</c:v>
              </c:pt>
              <c:pt idx="1">
                <c:v>128</c:v>
              </c:pt>
              <c:pt idx="2">
                <c:v>121</c:v>
              </c:pt>
              <c:pt idx="3">
                <c:v>39</c:v>
              </c:pt>
              <c:pt idx="4">
                <c:v>16</c:v>
              </c:pt>
              <c:pt idx="5">
                <c:v>7</c:v>
              </c:pt>
            </c:numLit>
          </c:val>
          <c:smooth val="0"/>
          <c:extLst>
            <c:ext xmlns:c16="http://schemas.microsoft.com/office/drawing/2014/chart" uri="{C3380CC4-5D6E-409C-BE32-E72D297353CC}">
              <c16:uniqueId val="{00000002-598A-BA44-A22E-394A7C0A32BA}"/>
            </c:ext>
          </c:extLst>
        </c:ser>
        <c:dLbls>
          <c:showLegendKey val="0"/>
          <c:showVal val="1"/>
          <c:showCatName val="0"/>
          <c:showSerName val="0"/>
          <c:showPercent val="0"/>
          <c:showBubbleSize val="0"/>
        </c:dLbls>
        <c:marker val="1"/>
        <c:smooth val="0"/>
        <c:axId val="864121950"/>
        <c:axId val="522177426"/>
      </c:lineChart>
      <c:catAx>
        <c:axId val="6801500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529112406"/>
        <c:crosses val="autoZero"/>
        <c:auto val="1"/>
        <c:lblAlgn val="ctr"/>
        <c:lblOffset val="100"/>
        <c:noMultiLvlLbl val="0"/>
      </c:catAx>
      <c:valAx>
        <c:axId val="52911240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80150039"/>
        <c:crosses val="autoZero"/>
        <c:crossBetween val="between"/>
      </c:valAx>
      <c:catAx>
        <c:axId val="864121950"/>
        <c:scaling>
          <c:orientation val="minMax"/>
        </c:scaling>
        <c:delete val="1"/>
        <c:axPos val="b"/>
        <c:numFmt formatCode="General" sourceLinked="1"/>
        <c:majorTickMark val="out"/>
        <c:minorTickMark val="none"/>
        <c:tickLblPos val="nextTo"/>
        <c:crossAx val="522177426"/>
        <c:crosses val="autoZero"/>
        <c:auto val="1"/>
        <c:lblAlgn val="ctr"/>
        <c:lblOffset val="100"/>
        <c:noMultiLvlLbl val="0"/>
      </c:catAx>
      <c:valAx>
        <c:axId val="522177426"/>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864121950"/>
        <c:crosses val="max"/>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计数项:PASIN</c:v>
          </c:tx>
          <c:spPr>
            <a:solidFill>
              <a:schemeClr val="accent1"/>
            </a:solidFill>
            <a:ln>
              <a:noFill/>
            </a:ln>
            <a:effectLst/>
          </c:spPr>
          <c:invertIfNegative val="0"/>
          <c:cat>
            <c:strLit>
              <c:ptCount val="5"/>
              <c:pt idx="0">
                <c:v>1年-2年</c:v>
              </c:pt>
              <c:pt idx="1">
                <c:v>2年以上</c:v>
              </c:pt>
              <c:pt idx="2">
                <c:v>3个月-半年</c:v>
              </c:pt>
              <c:pt idx="3">
                <c:v>3个月内</c:v>
              </c:pt>
              <c:pt idx="4">
                <c:v>半年-1年</c:v>
              </c:pt>
            </c:strLit>
          </c:cat>
          <c:val>
            <c:numLit>
              <c:formatCode>General</c:formatCode>
              <c:ptCount val="5"/>
              <c:pt idx="0">
                <c:v>115</c:v>
              </c:pt>
              <c:pt idx="1">
                <c:v>136</c:v>
              </c:pt>
              <c:pt idx="2">
                <c:v>43</c:v>
              </c:pt>
              <c:pt idx="3">
                <c:v>51</c:v>
              </c:pt>
              <c:pt idx="4">
                <c:v>24</c:v>
              </c:pt>
            </c:numLit>
          </c:val>
          <c:extLst>
            <c:ext xmlns:c16="http://schemas.microsoft.com/office/drawing/2014/chart" uri="{C3380CC4-5D6E-409C-BE32-E72D297353CC}">
              <c16:uniqueId val="{00000000-387D-2041-A058-E47E3225D92A}"/>
            </c:ext>
          </c:extLst>
        </c:ser>
        <c:ser>
          <c:idx val="1"/>
          <c:order val="1"/>
          <c:tx>
            <c:v>求和项:销量占比</c:v>
          </c:tx>
          <c:spPr>
            <a:solidFill>
              <a:schemeClr val="accent2"/>
            </a:solidFill>
            <a:ln>
              <a:noFill/>
            </a:ln>
            <a:effectLst/>
          </c:spPr>
          <c:invertIfNegative val="0"/>
          <c:cat>
            <c:strLit>
              <c:ptCount val="5"/>
              <c:pt idx="0">
                <c:v>1年-2年</c:v>
              </c:pt>
              <c:pt idx="1">
                <c:v>2年以上</c:v>
              </c:pt>
              <c:pt idx="2">
                <c:v>3个月-半年</c:v>
              </c:pt>
              <c:pt idx="3">
                <c:v>3个月内</c:v>
              </c:pt>
              <c:pt idx="4">
                <c:v>半年-1年</c:v>
              </c:pt>
            </c:strLit>
          </c:cat>
          <c:val>
            <c:numLit>
              <c:formatCode>General</c:formatCode>
              <c:ptCount val="5"/>
              <c:pt idx="0">
                <c:v>0.269943583254244</c:v>
              </c:pt>
              <c:pt idx="1">
                <c:v>0.49394969946219502</c:v>
              </c:pt>
              <c:pt idx="2">
                <c:v>9.9876094063060195E-2</c:v>
              </c:pt>
              <c:pt idx="3">
                <c:v>8.2621533270062206E-2</c:v>
              </c:pt>
              <c:pt idx="4">
                <c:v>5.3609089950437602E-2</c:v>
              </c:pt>
            </c:numLit>
          </c:val>
          <c:extLst>
            <c:ext xmlns:c16="http://schemas.microsoft.com/office/drawing/2014/chart" uri="{C3380CC4-5D6E-409C-BE32-E72D297353CC}">
              <c16:uniqueId val="{00000001-387D-2041-A058-E47E3225D92A}"/>
            </c:ext>
          </c:extLst>
        </c:ser>
        <c:ser>
          <c:idx val="2"/>
          <c:order val="2"/>
          <c:tx>
            <c:v>求和项:listing数量占比</c:v>
          </c:tx>
          <c:spPr>
            <a:solidFill>
              <a:schemeClr val="accent3"/>
            </a:solidFill>
            <a:ln>
              <a:noFill/>
            </a:ln>
            <a:effectLst/>
          </c:spPr>
          <c:invertIfNegative val="0"/>
          <c:cat>
            <c:strLit>
              <c:ptCount val="5"/>
              <c:pt idx="0">
                <c:v>1年-2年</c:v>
              </c:pt>
              <c:pt idx="1">
                <c:v>2年以上</c:v>
              </c:pt>
              <c:pt idx="2">
                <c:v>3个月-半年</c:v>
              </c:pt>
              <c:pt idx="3">
                <c:v>3个月内</c:v>
              </c:pt>
              <c:pt idx="4">
                <c:v>半年-1年</c:v>
              </c:pt>
            </c:strLit>
          </c:cat>
          <c:val>
            <c:numLit>
              <c:formatCode>General</c:formatCode>
              <c:ptCount val="5"/>
              <c:pt idx="0">
                <c:v>0.31081081081081002</c:v>
              </c:pt>
              <c:pt idx="1">
                <c:v>0.36756756756756598</c:v>
              </c:pt>
              <c:pt idx="2">
                <c:v>0.116216216216216</c:v>
              </c:pt>
              <c:pt idx="3">
                <c:v>0.13783783783783801</c:v>
              </c:pt>
              <c:pt idx="4">
                <c:v>6.4864864864864799E-2</c:v>
              </c:pt>
            </c:numLit>
          </c:val>
          <c:extLst>
            <c:ext xmlns:c16="http://schemas.microsoft.com/office/drawing/2014/chart" uri="{C3380CC4-5D6E-409C-BE32-E72D297353CC}">
              <c16:uniqueId val="{00000002-387D-2041-A058-E47E3225D92A}"/>
            </c:ext>
          </c:extLst>
        </c:ser>
        <c:dLbls>
          <c:showLegendKey val="0"/>
          <c:showVal val="0"/>
          <c:showCatName val="0"/>
          <c:showSerName val="0"/>
          <c:showPercent val="0"/>
          <c:showBubbleSize val="0"/>
        </c:dLbls>
        <c:gapWidth val="219"/>
        <c:overlap val="-27"/>
        <c:axId val="941965887"/>
        <c:axId val="555491481"/>
      </c:barChart>
      <c:catAx>
        <c:axId val="94196588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555491481"/>
        <c:crosses val="autoZero"/>
        <c:auto val="1"/>
        <c:lblAlgn val="ctr"/>
        <c:lblOffset val="100"/>
        <c:noMultiLvlLbl val="0"/>
      </c:catAx>
      <c:valAx>
        <c:axId val="55549148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941965887"/>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求和项:销量占比</c:v>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1年-2年</c:v>
              </c:pt>
              <c:pt idx="1">
                <c:v>2年以上</c:v>
              </c:pt>
              <c:pt idx="2">
                <c:v>3个月-半年</c:v>
              </c:pt>
              <c:pt idx="3">
                <c:v>3个月内</c:v>
              </c:pt>
              <c:pt idx="4">
                <c:v>半年-1年</c:v>
              </c:pt>
            </c:strLit>
          </c:cat>
          <c:val>
            <c:numLit>
              <c:formatCode>General</c:formatCode>
              <c:ptCount val="5"/>
              <c:pt idx="0">
                <c:v>0.269943583254244</c:v>
              </c:pt>
              <c:pt idx="1">
                <c:v>0.49394969946219502</c:v>
              </c:pt>
              <c:pt idx="2">
                <c:v>9.9876094063060195E-2</c:v>
              </c:pt>
              <c:pt idx="3">
                <c:v>8.2621533270062206E-2</c:v>
              </c:pt>
              <c:pt idx="4">
                <c:v>5.3609089950437602E-2</c:v>
              </c:pt>
            </c:numLit>
          </c:val>
          <c:extLst>
            <c:ext xmlns:c16="http://schemas.microsoft.com/office/drawing/2014/chart" uri="{C3380CC4-5D6E-409C-BE32-E72D297353CC}">
              <c16:uniqueId val="{00000000-E01E-6B4D-92B8-4AAB9953C808}"/>
            </c:ext>
          </c:extLst>
        </c:ser>
        <c:ser>
          <c:idx val="2"/>
          <c:order val="2"/>
          <c:tx>
            <c:v>求和项:listing数量占比</c:v>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1年-2年</c:v>
              </c:pt>
              <c:pt idx="1">
                <c:v>2年以上</c:v>
              </c:pt>
              <c:pt idx="2">
                <c:v>3个月-半年</c:v>
              </c:pt>
              <c:pt idx="3">
                <c:v>3个月内</c:v>
              </c:pt>
              <c:pt idx="4">
                <c:v>半年-1年</c:v>
              </c:pt>
            </c:strLit>
          </c:cat>
          <c:val>
            <c:numLit>
              <c:formatCode>General</c:formatCode>
              <c:ptCount val="5"/>
              <c:pt idx="0">
                <c:v>0.31081081081081002</c:v>
              </c:pt>
              <c:pt idx="1">
                <c:v>0.36756756756756598</c:v>
              </c:pt>
              <c:pt idx="2">
                <c:v>0.116216216216216</c:v>
              </c:pt>
              <c:pt idx="3">
                <c:v>0.13783783783783801</c:v>
              </c:pt>
              <c:pt idx="4">
                <c:v>6.4864864864864799E-2</c:v>
              </c:pt>
            </c:numLit>
          </c:val>
          <c:extLst>
            <c:ext xmlns:c16="http://schemas.microsoft.com/office/drawing/2014/chart" uri="{C3380CC4-5D6E-409C-BE32-E72D297353CC}">
              <c16:uniqueId val="{00000001-E01E-6B4D-92B8-4AAB9953C808}"/>
            </c:ext>
          </c:extLst>
        </c:ser>
        <c:dLbls>
          <c:showLegendKey val="0"/>
          <c:showVal val="1"/>
          <c:showCatName val="0"/>
          <c:showSerName val="0"/>
          <c:showPercent val="0"/>
          <c:showBubbleSize val="0"/>
        </c:dLbls>
        <c:gapWidth val="219"/>
        <c:overlap val="-27"/>
        <c:axId val="998028709"/>
        <c:axId val="40991891"/>
      </c:barChart>
      <c:lineChart>
        <c:grouping val="standard"/>
        <c:varyColors val="0"/>
        <c:ser>
          <c:idx val="0"/>
          <c:order val="0"/>
          <c:tx>
            <c:v>计数项:PASIN</c:v>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1年-2年</c:v>
              </c:pt>
              <c:pt idx="1">
                <c:v>2年以上</c:v>
              </c:pt>
              <c:pt idx="2">
                <c:v>3个月-半年</c:v>
              </c:pt>
              <c:pt idx="3">
                <c:v>3个月内</c:v>
              </c:pt>
              <c:pt idx="4">
                <c:v>半年-1年</c:v>
              </c:pt>
            </c:strLit>
          </c:cat>
          <c:val>
            <c:numLit>
              <c:formatCode>General</c:formatCode>
              <c:ptCount val="5"/>
              <c:pt idx="0">
                <c:v>115</c:v>
              </c:pt>
              <c:pt idx="1">
                <c:v>136</c:v>
              </c:pt>
              <c:pt idx="2">
                <c:v>43</c:v>
              </c:pt>
              <c:pt idx="3">
                <c:v>51</c:v>
              </c:pt>
              <c:pt idx="4">
                <c:v>24</c:v>
              </c:pt>
            </c:numLit>
          </c:val>
          <c:smooth val="0"/>
          <c:extLst>
            <c:ext xmlns:c16="http://schemas.microsoft.com/office/drawing/2014/chart" uri="{C3380CC4-5D6E-409C-BE32-E72D297353CC}">
              <c16:uniqueId val="{00000002-E01E-6B4D-92B8-4AAB9953C808}"/>
            </c:ext>
          </c:extLst>
        </c:ser>
        <c:dLbls>
          <c:showLegendKey val="0"/>
          <c:showVal val="1"/>
          <c:showCatName val="0"/>
          <c:showSerName val="0"/>
          <c:showPercent val="0"/>
          <c:showBubbleSize val="0"/>
        </c:dLbls>
        <c:marker val="1"/>
        <c:smooth val="0"/>
        <c:axId val="914130874"/>
        <c:axId val="800862391"/>
      </c:lineChart>
      <c:catAx>
        <c:axId val="99802870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0991891"/>
        <c:crosses val="autoZero"/>
        <c:auto val="1"/>
        <c:lblAlgn val="ctr"/>
        <c:lblOffset val="100"/>
        <c:noMultiLvlLbl val="0"/>
      </c:catAx>
      <c:valAx>
        <c:axId val="409918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998028709"/>
        <c:crosses val="autoZero"/>
        <c:crossBetween val="between"/>
      </c:valAx>
      <c:catAx>
        <c:axId val="914130874"/>
        <c:scaling>
          <c:orientation val="minMax"/>
        </c:scaling>
        <c:delete val="1"/>
        <c:axPos val="b"/>
        <c:numFmt formatCode="General" sourceLinked="1"/>
        <c:majorTickMark val="out"/>
        <c:minorTickMark val="none"/>
        <c:tickLblPos val="nextTo"/>
        <c:crossAx val="800862391"/>
        <c:crosses val="autoZero"/>
        <c:auto val="1"/>
        <c:lblAlgn val="ctr"/>
        <c:lblOffset val="100"/>
        <c:noMultiLvlLbl val="0"/>
      </c:catAx>
      <c:valAx>
        <c:axId val="800862391"/>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914130874"/>
        <c:crosses val="max"/>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计数项:PASIN</c:v>
          </c:tx>
          <c:spPr>
            <a:solidFill>
              <a:schemeClr val="accent1"/>
            </a:solidFill>
            <a:ln>
              <a:noFill/>
            </a:ln>
            <a:effectLst/>
          </c:spPr>
          <c:invertIfNegative val="0"/>
          <c:cat>
            <c:strLit>
              <c:ptCount val="8"/>
              <c:pt idx="0">
                <c:v>0-50</c:v>
              </c:pt>
              <c:pt idx="1">
                <c:v>1000-2000</c:v>
              </c:pt>
              <c:pt idx="2">
                <c:v>100-200</c:v>
              </c:pt>
              <c:pt idx="3">
                <c:v>2000-3000</c:v>
              </c:pt>
              <c:pt idx="4">
                <c:v>200-500</c:v>
              </c:pt>
              <c:pt idx="5">
                <c:v>4000-5000</c:v>
              </c:pt>
              <c:pt idx="6">
                <c:v>500-1000</c:v>
              </c:pt>
              <c:pt idx="7">
                <c:v>50-100</c:v>
              </c:pt>
            </c:strLit>
          </c:cat>
          <c:val>
            <c:numLit>
              <c:formatCode>General</c:formatCode>
              <c:ptCount val="8"/>
              <c:pt idx="0">
                <c:v>142</c:v>
              </c:pt>
              <c:pt idx="1">
                <c:v>9</c:v>
              </c:pt>
              <c:pt idx="2">
                <c:v>52</c:v>
              </c:pt>
              <c:pt idx="3">
                <c:v>5</c:v>
              </c:pt>
              <c:pt idx="4">
                <c:v>58</c:v>
              </c:pt>
              <c:pt idx="5">
                <c:v>1</c:v>
              </c:pt>
              <c:pt idx="6">
                <c:v>40</c:v>
              </c:pt>
              <c:pt idx="7">
                <c:v>62</c:v>
              </c:pt>
            </c:numLit>
          </c:val>
          <c:extLst>
            <c:ext xmlns:c16="http://schemas.microsoft.com/office/drawing/2014/chart" uri="{C3380CC4-5D6E-409C-BE32-E72D297353CC}">
              <c16:uniqueId val="{00000000-9C6D-8D45-A44B-0AEA104211C3}"/>
            </c:ext>
          </c:extLst>
        </c:ser>
        <c:ser>
          <c:idx val="1"/>
          <c:order val="1"/>
          <c:tx>
            <c:v>求和项:销量占比</c:v>
          </c:tx>
          <c:spPr>
            <a:solidFill>
              <a:schemeClr val="accent2"/>
            </a:solidFill>
            <a:ln>
              <a:noFill/>
            </a:ln>
            <a:effectLst/>
          </c:spPr>
          <c:invertIfNegative val="0"/>
          <c:cat>
            <c:strLit>
              <c:ptCount val="8"/>
              <c:pt idx="0">
                <c:v>0-50</c:v>
              </c:pt>
              <c:pt idx="1">
                <c:v>1000-2000</c:v>
              </c:pt>
              <c:pt idx="2">
                <c:v>100-200</c:v>
              </c:pt>
              <c:pt idx="3">
                <c:v>2000-3000</c:v>
              </c:pt>
              <c:pt idx="4">
                <c:v>200-500</c:v>
              </c:pt>
              <c:pt idx="5">
                <c:v>4000-5000</c:v>
              </c:pt>
              <c:pt idx="6">
                <c:v>500-1000</c:v>
              </c:pt>
              <c:pt idx="7">
                <c:v>50-100</c:v>
              </c:pt>
            </c:strLit>
          </c:cat>
          <c:val>
            <c:numLit>
              <c:formatCode>General</c:formatCode>
              <c:ptCount val="8"/>
              <c:pt idx="0">
                <c:v>0.220895286301803</c:v>
              </c:pt>
              <c:pt idx="1">
                <c:v>3.4087314141094602E-2</c:v>
              </c:pt>
              <c:pt idx="2">
                <c:v>0.112121691447854</c:v>
              </c:pt>
              <c:pt idx="3">
                <c:v>5.4057260360645398E-2</c:v>
              </c:pt>
              <c:pt idx="4">
                <c:v>0.19451913951281199</c:v>
              </c:pt>
              <c:pt idx="5">
                <c:v>1.8889064641990898E-2</c:v>
              </c:pt>
              <c:pt idx="6">
                <c:v>0.23967889908256901</c:v>
              </c:pt>
              <c:pt idx="7">
                <c:v>0.12575134451123099</c:v>
              </c:pt>
            </c:numLit>
          </c:val>
          <c:extLst>
            <c:ext xmlns:c16="http://schemas.microsoft.com/office/drawing/2014/chart" uri="{C3380CC4-5D6E-409C-BE32-E72D297353CC}">
              <c16:uniqueId val="{00000001-9C6D-8D45-A44B-0AEA104211C3}"/>
            </c:ext>
          </c:extLst>
        </c:ser>
        <c:ser>
          <c:idx val="2"/>
          <c:order val="2"/>
          <c:tx>
            <c:v>求和项:listing数量占比</c:v>
          </c:tx>
          <c:spPr>
            <a:solidFill>
              <a:schemeClr val="accent3"/>
            </a:solidFill>
            <a:ln>
              <a:noFill/>
            </a:ln>
            <a:effectLst/>
          </c:spPr>
          <c:invertIfNegative val="0"/>
          <c:cat>
            <c:strLit>
              <c:ptCount val="8"/>
              <c:pt idx="0">
                <c:v>0-50</c:v>
              </c:pt>
              <c:pt idx="1">
                <c:v>1000-2000</c:v>
              </c:pt>
              <c:pt idx="2">
                <c:v>100-200</c:v>
              </c:pt>
              <c:pt idx="3">
                <c:v>2000-3000</c:v>
              </c:pt>
              <c:pt idx="4">
                <c:v>200-500</c:v>
              </c:pt>
              <c:pt idx="5">
                <c:v>4000-5000</c:v>
              </c:pt>
              <c:pt idx="6">
                <c:v>500-1000</c:v>
              </c:pt>
              <c:pt idx="7">
                <c:v>50-100</c:v>
              </c:pt>
            </c:strLit>
          </c:cat>
          <c:val>
            <c:numLit>
              <c:formatCode>General</c:formatCode>
              <c:ptCount val="8"/>
              <c:pt idx="0">
                <c:v>0.38378378378378197</c:v>
              </c:pt>
              <c:pt idx="1">
                <c:v>2.4324324324324301E-2</c:v>
              </c:pt>
              <c:pt idx="2">
                <c:v>0.14054054054054099</c:v>
              </c:pt>
              <c:pt idx="3">
                <c:v>1.35135135135135E-2</c:v>
              </c:pt>
              <c:pt idx="4">
                <c:v>0.15675675675675699</c:v>
              </c:pt>
              <c:pt idx="5">
                <c:v>2.7027027027026998E-3</c:v>
              </c:pt>
              <c:pt idx="6">
                <c:v>0.108108108108108</c:v>
              </c:pt>
              <c:pt idx="7">
                <c:v>0.16756756756756799</c:v>
              </c:pt>
            </c:numLit>
          </c:val>
          <c:extLst>
            <c:ext xmlns:c16="http://schemas.microsoft.com/office/drawing/2014/chart" uri="{C3380CC4-5D6E-409C-BE32-E72D297353CC}">
              <c16:uniqueId val="{00000002-9C6D-8D45-A44B-0AEA104211C3}"/>
            </c:ext>
          </c:extLst>
        </c:ser>
        <c:dLbls>
          <c:showLegendKey val="0"/>
          <c:showVal val="0"/>
          <c:showCatName val="0"/>
          <c:showSerName val="0"/>
          <c:showPercent val="0"/>
          <c:showBubbleSize val="0"/>
        </c:dLbls>
        <c:gapWidth val="219"/>
        <c:overlap val="-27"/>
        <c:axId val="707301661"/>
        <c:axId val="606643438"/>
      </c:barChart>
      <c:catAx>
        <c:axId val="70730166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06643438"/>
        <c:crosses val="autoZero"/>
        <c:auto val="1"/>
        <c:lblAlgn val="ctr"/>
        <c:lblOffset val="100"/>
        <c:noMultiLvlLbl val="0"/>
      </c:catAx>
      <c:valAx>
        <c:axId val="60664343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07301661"/>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求和项:销量占比</c:v>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0-50</c:v>
              </c:pt>
              <c:pt idx="1">
                <c:v>1000-2000</c:v>
              </c:pt>
              <c:pt idx="2">
                <c:v>100-200</c:v>
              </c:pt>
              <c:pt idx="3">
                <c:v>2000-3000</c:v>
              </c:pt>
              <c:pt idx="4">
                <c:v>200-500</c:v>
              </c:pt>
              <c:pt idx="5">
                <c:v>4000-5000</c:v>
              </c:pt>
              <c:pt idx="6">
                <c:v>500-1000</c:v>
              </c:pt>
              <c:pt idx="7">
                <c:v>50-100</c:v>
              </c:pt>
            </c:strLit>
          </c:cat>
          <c:val>
            <c:numLit>
              <c:formatCode>General</c:formatCode>
              <c:ptCount val="8"/>
              <c:pt idx="0">
                <c:v>0.220895286301803</c:v>
              </c:pt>
              <c:pt idx="1">
                <c:v>3.4087314141094602E-2</c:v>
              </c:pt>
              <c:pt idx="2">
                <c:v>0.112121691447854</c:v>
              </c:pt>
              <c:pt idx="3">
                <c:v>5.4057260360645398E-2</c:v>
              </c:pt>
              <c:pt idx="4">
                <c:v>0.19451913951281199</c:v>
              </c:pt>
              <c:pt idx="5">
                <c:v>1.8889064641990898E-2</c:v>
              </c:pt>
              <c:pt idx="6">
                <c:v>0.23967889908256901</c:v>
              </c:pt>
              <c:pt idx="7">
                <c:v>0.12575134451123099</c:v>
              </c:pt>
            </c:numLit>
          </c:val>
          <c:extLst>
            <c:ext xmlns:c16="http://schemas.microsoft.com/office/drawing/2014/chart" uri="{C3380CC4-5D6E-409C-BE32-E72D297353CC}">
              <c16:uniqueId val="{00000000-77DF-3840-BFBA-A60B201BA39D}"/>
            </c:ext>
          </c:extLst>
        </c:ser>
        <c:ser>
          <c:idx val="2"/>
          <c:order val="2"/>
          <c:tx>
            <c:v>求和项:listing数量占比</c:v>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0-50</c:v>
              </c:pt>
              <c:pt idx="1">
                <c:v>1000-2000</c:v>
              </c:pt>
              <c:pt idx="2">
                <c:v>100-200</c:v>
              </c:pt>
              <c:pt idx="3">
                <c:v>2000-3000</c:v>
              </c:pt>
              <c:pt idx="4">
                <c:v>200-500</c:v>
              </c:pt>
              <c:pt idx="5">
                <c:v>4000-5000</c:v>
              </c:pt>
              <c:pt idx="6">
                <c:v>500-1000</c:v>
              </c:pt>
              <c:pt idx="7">
                <c:v>50-100</c:v>
              </c:pt>
            </c:strLit>
          </c:cat>
          <c:val>
            <c:numLit>
              <c:formatCode>General</c:formatCode>
              <c:ptCount val="8"/>
              <c:pt idx="0">
                <c:v>0.38378378378378197</c:v>
              </c:pt>
              <c:pt idx="1">
                <c:v>2.4324324324324301E-2</c:v>
              </c:pt>
              <c:pt idx="2">
                <c:v>0.14054054054054099</c:v>
              </c:pt>
              <c:pt idx="3">
                <c:v>1.35135135135135E-2</c:v>
              </c:pt>
              <c:pt idx="4">
                <c:v>0.15675675675675699</c:v>
              </c:pt>
              <c:pt idx="5">
                <c:v>2.7027027027026998E-3</c:v>
              </c:pt>
              <c:pt idx="6">
                <c:v>0.108108108108108</c:v>
              </c:pt>
              <c:pt idx="7">
                <c:v>0.16756756756756799</c:v>
              </c:pt>
            </c:numLit>
          </c:val>
          <c:extLst>
            <c:ext xmlns:c16="http://schemas.microsoft.com/office/drawing/2014/chart" uri="{C3380CC4-5D6E-409C-BE32-E72D297353CC}">
              <c16:uniqueId val="{00000001-77DF-3840-BFBA-A60B201BA39D}"/>
            </c:ext>
          </c:extLst>
        </c:ser>
        <c:dLbls>
          <c:showLegendKey val="0"/>
          <c:showVal val="1"/>
          <c:showCatName val="0"/>
          <c:showSerName val="0"/>
          <c:showPercent val="0"/>
          <c:showBubbleSize val="0"/>
        </c:dLbls>
        <c:gapWidth val="219"/>
        <c:overlap val="-27"/>
        <c:axId val="420429931"/>
        <c:axId val="183717611"/>
      </c:barChart>
      <c:lineChart>
        <c:grouping val="standard"/>
        <c:varyColors val="0"/>
        <c:ser>
          <c:idx val="0"/>
          <c:order val="0"/>
          <c:tx>
            <c:v>计数项:PASIN</c:v>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0-50</c:v>
              </c:pt>
              <c:pt idx="1">
                <c:v>1000-2000</c:v>
              </c:pt>
              <c:pt idx="2">
                <c:v>100-200</c:v>
              </c:pt>
              <c:pt idx="3">
                <c:v>2000-3000</c:v>
              </c:pt>
              <c:pt idx="4">
                <c:v>200-500</c:v>
              </c:pt>
              <c:pt idx="5">
                <c:v>4000-5000</c:v>
              </c:pt>
              <c:pt idx="6">
                <c:v>500-1000</c:v>
              </c:pt>
              <c:pt idx="7">
                <c:v>50-100</c:v>
              </c:pt>
            </c:strLit>
          </c:cat>
          <c:val>
            <c:numLit>
              <c:formatCode>General</c:formatCode>
              <c:ptCount val="8"/>
              <c:pt idx="0">
                <c:v>142</c:v>
              </c:pt>
              <c:pt idx="1">
                <c:v>9</c:v>
              </c:pt>
              <c:pt idx="2">
                <c:v>52</c:v>
              </c:pt>
              <c:pt idx="3">
                <c:v>5</c:v>
              </c:pt>
              <c:pt idx="4">
                <c:v>58</c:v>
              </c:pt>
              <c:pt idx="5">
                <c:v>1</c:v>
              </c:pt>
              <c:pt idx="6">
                <c:v>40</c:v>
              </c:pt>
              <c:pt idx="7">
                <c:v>62</c:v>
              </c:pt>
            </c:numLit>
          </c:val>
          <c:smooth val="0"/>
          <c:extLst>
            <c:ext xmlns:c16="http://schemas.microsoft.com/office/drawing/2014/chart" uri="{C3380CC4-5D6E-409C-BE32-E72D297353CC}">
              <c16:uniqueId val="{00000002-77DF-3840-BFBA-A60B201BA39D}"/>
            </c:ext>
          </c:extLst>
        </c:ser>
        <c:dLbls>
          <c:showLegendKey val="0"/>
          <c:showVal val="1"/>
          <c:showCatName val="0"/>
          <c:showSerName val="0"/>
          <c:showPercent val="0"/>
          <c:showBubbleSize val="0"/>
        </c:dLbls>
        <c:marker val="1"/>
        <c:smooth val="0"/>
        <c:axId val="159565990"/>
        <c:axId val="675688268"/>
      </c:lineChart>
      <c:catAx>
        <c:axId val="4204299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83717611"/>
        <c:crosses val="autoZero"/>
        <c:auto val="1"/>
        <c:lblAlgn val="ctr"/>
        <c:lblOffset val="100"/>
        <c:noMultiLvlLbl val="0"/>
      </c:catAx>
      <c:valAx>
        <c:axId val="1837176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20429931"/>
        <c:crosses val="autoZero"/>
        <c:crossBetween val="between"/>
      </c:valAx>
      <c:catAx>
        <c:axId val="159565990"/>
        <c:scaling>
          <c:orientation val="minMax"/>
        </c:scaling>
        <c:delete val="1"/>
        <c:axPos val="b"/>
        <c:numFmt formatCode="General" sourceLinked="1"/>
        <c:majorTickMark val="out"/>
        <c:minorTickMark val="none"/>
        <c:tickLblPos val="nextTo"/>
        <c:crossAx val="675688268"/>
        <c:crosses val="autoZero"/>
        <c:auto val="1"/>
        <c:lblAlgn val="ctr"/>
        <c:lblOffset val="100"/>
        <c:noMultiLvlLbl val="0"/>
      </c:catAx>
      <c:valAx>
        <c:axId val="675688268"/>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59565990"/>
        <c:crosses val="max"/>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jpeg"/><Relationship Id="rId226" Type="http://schemas.openxmlformats.org/officeDocument/2006/relationships/image" Target="../media/image226.jpeg"/><Relationship Id="rId268" Type="http://schemas.openxmlformats.org/officeDocument/2006/relationships/image" Target="../media/image268.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335" Type="http://schemas.openxmlformats.org/officeDocument/2006/relationships/image" Target="../media/image335.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279" Type="http://schemas.openxmlformats.org/officeDocument/2006/relationships/image" Target="../media/image279.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248" Type="http://schemas.openxmlformats.org/officeDocument/2006/relationships/image" Target="../media/image248.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259" Type="http://schemas.openxmlformats.org/officeDocument/2006/relationships/image" Target="../media/image259.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172" Type="http://schemas.openxmlformats.org/officeDocument/2006/relationships/image" Target="../media/image172.jpeg"/><Relationship Id="rId228" Type="http://schemas.openxmlformats.org/officeDocument/2006/relationships/image" Target="../media/image228.jpeg"/><Relationship Id="rId281" Type="http://schemas.openxmlformats.org/officeDocument/2006/relationships/image" Target="../media/image281.jpeg"/><Relationship Id="rId337" Type="http://schemas.openxmlformats.org/officeDocument/2006/relationships/image" Target="../media/image337.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5" Type="http://schemas.openxmlformats.org/officeDocument/2006/relationships/image" Target="../media/image45.jpeg"/><Relationship Id="rId87" Type="http://schemas.openxmlformats.org/officeDocument/2006/relationships/image" Target="../media/image87.jpeg"/><Relationship Id="rId110" Type="http://schemas.openxmlformats.org/officeDocument/2006/relationships/image" Target="../media/image110.jpeg"/><Relationship Id="rId348" Type="http://schemas.openxmlformats.org/officeDocument/2006/relationships/image" Target="../media/image348.jpeg"/><Relationship Id="rId152" Type="http://schemas.openxmlformats.org/officeDocument/2006/relationships/image" Target="../media/image152.jpeg"/><Relationship Id="rId194" Type="http://schemas.openxmlformats.org/officeDocument/2006/relationships/image" Target="../media/image194.jpeg"/><Relationship Id="rId208" Type="http://schemas.openxmlformats.org/officeDocument/2006/relationships/image" Target="../media/image208.jpeg"/><Relationship Id="rId261" Type="http://schemas.openxmlformats.org/officeDocument/2006/relationships/image" Target="../media/image261.jpeg"/><Relationship Id="rId14" Type="http://schemas.openxmlformats.org/officeDocument/2006/relationships/image" Target="../media/image14.jpeg"/><Relationship Id="rId56" Type="http://schemas.openxmlformats.org/officeDocument/2006/relationships/image" Target="../media/image56.jpeg"/><Relationship Id="rId317" Type="http://schemas.openxmlformats.org/officeDocument/2006/relationships/image" Target="../media/image317.jpeg"/><Relationship Id="rId359" Type="http://schemas.openxmlformats.org/officeDocument/2006/relationships/image" Target="../media/image359.jpeg"/><Relationship Id="rId98" Type="http://schemas.openxmlformats.org/officeDocument/2006/relationships/image" Target="../media/image98.jpeg"/><Relationship Id="rId121" Type="http://schemas.openxmlformats.org/officeDocument/2006/relationships/image" Target="../media/image121.jpeg"/><Relationship Id="rId163" Type="http://schemas.openxmlformats.org/officeDocument/2006/relationships/image" Target="../media/image163.jpeg"/><Relationship Id="rId219" Type="http://schemas.openxmlformats.org/officeDocument/2006/relationships/image" Target="../media/image219.jpeg"/><Relationship Id="rId230" Type="http://schemas.openxmlformats.org/officeDocument/2006/relationships/image" Target="../media/image230.jpeg"/><Relationship Id="rId25" Type="http://schemas.openxmlformats.org/officeDocument/2006/relationships/image" Target="../media/image25.jpeg"/><Relationship Id="rId67" Type="http://schemas.openxmlformats.org/officeDocument/2006/relationships/image" Target="../media/image67.jpeg"/><Relationship Id="rId272" Type="http://schemas.openxmlformats.org/officeDocument/2006/relationships/image" Target="../media/image272.jpeg"/><Relationship Id="rId328" Type="http://schemas.openxmlformats.org/officeDocument/2006/relationships/image" Target="../media/image328.jpeg"/><Relationship Id="rId132" Type="http://schemas.openxmlformats.org/officeDocument/2006/relationships/image" Target="../media/image132.jpeg"/><Relationship Id="rId174" Type="http://schemas.openxmlformats.org/officeDocument/2006/relationships/image" Target="../media/image174.jpeg"/><Relationship Id="rId220" Type="http://schemas.openxmlformats.org/officeDocument/2006/relationships/image" Target="../media/image220.jpeg"/><Relationship Id="rId241" Type="http://schemas.openxmlformats.org/officeDocument/2006/relationships/image" Target="../media/image241.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339" Type="http://schemas.openxmlformats.org/officeDocument/2006/relationships/image" Target="../media/image339.jpeg"/><Relationship Id="rId78" Type="http://schemas.openxmlformats.org/officeDocument/2006/relationships/image" Target="../media/image78.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64" Type="http://schemas.openxmlformats.org/officeDocument/2006/relationships/image" Target="../media/image164.jpeg"/><Relationship Id="rId185" Type="http://schemas.openxmlformats.org/officeDocument/2006/relationships/image" Target="../media/image185.jpeg"/><Relationship Id="rId350" Type="http://schemas.openxmlformats.org/officeDocument/2006/relationships/image" Target="../media/image350.jpeg"/><Relationship Id="rId9" Type="http://schemas.openxmlformats.org/officeDocument/2006/relationships/image" Target="../media/image9.jpeg"/><Relationship Id="rId210" Type="http://schemas.openxmlformats.org/officeDocument/2006/relationships/image" Target="../media/image210.jpeg"/><Relationship Id="rId26" Type="http://schemas.openxmlformats.org/officeDocument/2006/relationships/image" Target="../media/image26.jpeg"/><Relationship Id="rId231" Type="http://schemas.openxmlformats.org/officeDocument/2006/relationships/image" Target="../media/image231.jpe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340" Type="http://schemas.openxmlformats.org/officeDocument/2006/relationships/image" Target="../media/image340.jpeg"/><Relationship Id="rId361" Type="http://schemas.openxmlformats.org/officeDocument/2006/relationships/image" Target="../media/image361.jpeg"/><Relationship Id="rId196" Type="http://schemas.openxmlformats.org/officeDocument/2006/relationships/image" Target="../media/image196.jpeg"/><Relationship Id="rId200" Type="http://schemas.openxmlformats.org/officeDocument/2006/relationships/image" Target="../media/image200.jpeg"/><Relationship Id="rId16" Type="http://schemas.openxmlformats.org/officeDocument/2006/relationships/image" Target="../media/image16.jpe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jpeg"/><Relationship Id="rId319" Type="http://schemas.openxmlformats.org/officeDocument/2006/relationships/image" Target="../media/image319.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330" Type="http://schemas.openxmlformats.org/officeDocument/2006/relationships/image" Target="../media/image330.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351" Type="http://schemas.openxmlformats.org/officeDocument/2006/relationships/image" Target="../media/image351.jpeg"/><Relationship Id="rId211" Type="http://schemas.openxmlformats.org/officeDocument/2006/relationships/image" Target="../media/image211.jpe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341" Type="http://schemas.openxmlformats.org/officeDocument/2006/relationships/image" Target="../media/image341.jpeg"/><Relationship Id="rId362" Type="http://schemas.openxmlformats.org/officeDocument/2006/relationships/image" Target="../media/image362.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352" Type="http://schemas.openxmlformats.org/officeDocument/2006/relationships/image" Target="../media/image352.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342" Type="http://schemas.openxmlformats.org/officeDocument/2006/relationships/image" Target="../media/image342.jpeg"/><Relationship Id="rId363" Type="http://schemas.openxmlformats.org/officeDocument/2006/relationships/image" Target="../media/image363.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353" Type="http://schemas.openxmlformats.org/officeDocument/2006/relationships/image" Target="../media/image353.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343" Type="http://schemas.openxmlformats.org/officeDocument/2006/relationships/image" Target="../media/image343.jpeg"/><Relationship Id="rId364" Type="http://schemas.openxmlformats.org/officeDocument/2006/relationships/image" Target="../media/image364.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365" Type="http://schemas.openxmlformats.org/officeDocument/2006/relationships/image" Target="../media/image365.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334" Type="http://schemas.openxmlformats.org/officeDocument/2006/relationships/image" Target="../media/image334.jpeg"/><Relationship Id="rId355" Type="http://schemas.openxmlformats.org/officeDocument/2006/relationships/image" Target="../media/image355.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303" Type="http://schemas.openxmlformats.org/officeDocument/2006/relationships/image" Target="../media/image303.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107" Type="http://schemas.openxmlformats.org/officeDocument/2006/relationships/image" Target="../media/image107.jpeg"/><Relationship Id="rId289" Type="http://schemas.openxmlformats.org/officeDocument/2006/relationships/image" Target="../media/image289.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258" Type="http://schemas.openxmlformats.org/officeDocument/2006/relationships/image" Target="../media/image258.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6" Type="http://schemas.openxmlformats.org/officeDocument/2006/relationships/image" Target="../media/image6.jpeg"/><Relationship Id="rId238" Type="http://schemas.openxmlformats.org/officeDocument/2006/relationships/image" Target="../media/image238.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jpeg"/><Relationship Id="rId271" Type="http://schemas.openxmlformats.org/officeDocument/2006/relationships/image" Target="../media/image271.jpeg"/><Relationship Id="rId24" Type="http://schemas.openxmlformats.org/officeDocument/2006/relationships/image" Target="../media/image24.jpeg"/><Relationship Id="rId66" Type="http://schemas.openxmlformats.org/officeDocument/2006/relationships/image" Target="../media/image66.jpeg"/><Relationship Id="rId131" Type="http://schemas.openxmlformats.org/officeDocument/2006/relationships/image" Target="../media/image131.jpeg"/><Relationship Id="rId327" Type="http://schemas.openxmlformats.org/officeDocument/2006/relationships/image" Target="../media/image327.jpeg"/><Relationship Id="rId173" Type="http://schemas.openxmlformats.org/officeDocument/2006/relationships/image" Target="../media/image173.jpeg"/><Relationship Id="rId229" Type="http://schemas.openxmlformats.org/officeDocument/2006/relationships/image" Target="../media/image229.jpeg"/><Relationship Id="rId240" Type="http://schemas.openxmlformats.org/officeDocument/2006/relationships/image" Target="../media/image240.jpeg"/><Relationship Id="rId35" Type="http://schemas.openxmlformats.org/officeDocument/2006/relationships/image" Target="../media/image35.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38" Type="http://schemas.openxmlformats.org/officeDocument/2006/relationships/image" Target="../media/image338.jpeg"/><Relationship Id="rId8" Type="http://schemas.openxmlformats.org/officeDocument/2006/relationships/image" Target="../media/image8.jpeg"/><Relationship Id="rId142" Type="http://schemas.openxmlformats.org/officeDocument/2006/relationships/image" Target="../media/image142.jpeg"/><Relationship Id="rId184" Type="http://schemas.openxmlformats.org/officeDocument/2006/relationships/image" Target="../media/image184.jpeg"/><Relationship Id="rId251" Type="http://schemas.openxmlformats.org/officeDocument/2006/relationships/image" Target="../media/image251.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192000</xdr:colOff>
      <xdr:row>3</xdr:row>
      <xdr:rowOff>44999</xdr:rowOff>
    </xdr:from>
    <xdr:to>
      <xdr:col>0</xdr:col>
      <xdr:colOff>428800</xdr:colOff>
      <xdr:row>3</xdr:row>
      <xdr:rowOff>270000</xdr:rowOff>
    </xdr:to>
    <xdr:pic>
      <xdr:nvPicPr>
        <xdr:cNvPr id="2" name="Picture 1">
          <a:extLst>
            <a:ext uri="{FF2B5EF4-FFF2-40B4-BE49-F238E27FC236}">
              <a16:creationId xmlns:a16="http://schemas.microsoft.com/office/drawing/2014/main" id="{37F2F6BE-F8E7-5B44-89ED-CC817AC74FC1}"/>
            </a:ext>
          </a:extLst>
        </xdr:cNvPr>
        <xdr:cNvPicPr>
          <a:picLocks noChangeAspect="1"/>
        </xdr:cNvPicPr>
      </xdr:nvPicPr>
      <xdr:blipFill>
        <a:blip xmlns:r="http://schemas.openxmlformats.org/officeDocument/2006/relationships" r:embed="rId1" cstate="print"/>
        <a:stretch>
          <a:fillRect/>
        </a:stretch>
      </xdr:blipFill>
      <xdr:spPr>
        <a:xfrm>
          <a:off x="192000" y="997499"/>
          <a:ext cx="236800" cy="225001"/>
        </a:xfrm>
        <a:prstGeom prst="rect">
          <a:avLst/>
        </a:prstGeom>
      </xdr:spPr>
    </xdr:pic>
    <xdr:clientData/>
  </xdr:twoCellAnchor>
  <xdr:twoCellAnchor>
    <xdr:from>
      <xdr:col>0</xdr:col>
      <xdr:colOff>192000</xdr:colOff>
      <xdr:row>5</xdr:row>
      <xdr:rowOff>44999</xdr:rowOff>
    </xdr:from>
    <xdr:to>
      <xdr:col>0</xdr:col>
      <xdr:colOff>428800</xdr:colOff>
      <xdr:row>5</xdr:row>
      <xdr:rowOff>270000</xdr:rowOff>
    </xdr:to>
    <xdr:pic>
      <xdr:nvPicPr>
        <xdr:cNvPr id="3" name="Picture 2">
          <a:extLst>
            <a:ext uri="{FF2B5EF4-FFF2-40B4-BE49-F238E27FC236}">
              <a16:creationId xmlns:a16="http://schemas.microsoft.com/office/drawing/2014/main" id="{1DBAA100-78A1-B848-8788-C7BEBADE20C6}"/>
            </a:ext>
          </a:extLst>
        </xdr:cNvPr>
        <xdr:cNvPicPr>
          <a:picLocks noChangeAspect="1"/>
        </xdr:cNvPicPr>
      </xdr:nvPicPr>
      <xdr:blipFill>
        <a:blip xmlns:r="http://schemas.openxmlformats.org/officeDocument/2006/relationships" r:embed="rId2" cstate="print"/>
        <a:stretch>
          <a:fillRect/>
        </a:stretch>
      </xdr:blipFill>
      <xdr:spPr>
        <a:xfrm>
          <a:off x="192000" y="1607099"/>
          <a:ext cx="236800" cy="225001"/>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4" name="Picture 3">
          <a:extLst>
            <a:ext uri="{FF2B5EF4-FFF2-40B4-BE49-F238E27FC236}">
              <a16:creationId xmlns:a16="http://schemas.microsoft.com/office/drawing/2014/main" id="{C1FDBF46-4A97-9749-B008-9FC67ECFD585}"/>
            </a:ext>
          </a:extLst>
        </xdr:cNvPr>
        <xdr:cNvPicPr>
          <a:picLocks noChangeAspect="1"/>
        </xdr:cNvPicPr>
      </xdr:nvPicPr>
      <xdr:blipFill>
        <a:blip xmlns:r="http://schemas.openxmlformats.org/officeDocument/2006/relationships" r:embed="rId3" cstate="print"/>
        <a:stretch>
          <a:fillRect/>
        </a:stretch>
      </xdr:blipFill>
      <xdr:spPr>
        <a:xfrm>
          <a:off x="192000" y="2216700"/>
          <a:ext cx="236800" cy="225000"/>
        </a:xfrm>
        <a:prstGeom prst="rect">
          <a:avLst/>
        </a:prstGeom>
      </xdr:spPr>
    </xdr:pic>
    <xdr:clientData/>
  </xdr:twoCellAnchor>
  <xdr:twoCellAnchor>
    <xdr:from>
      <xdr:col>0</xdr:col>
      <xdr:colOff>192000</xdr:colOff>
      <xdr:row>64</xdr:row>
      <xdr:rowOff>45000</xdr:rowOff>
    </xdr:from>
    <xdr:to>
      <xdr:col>0</xdr:col>
      <xdr:colOff>428800</xdr:colOff>
      <xdr:row>64</xdr:row>
      <xdr:rowOff>270000</xdr:rowOff>
    </xdr:to>
    <xdr:pic>
      <xdr:nvPicPr>
        <xdr:cNvPr id="5" name="Picture 4">
          <a:extLst>
            <a:ext uri="{FF2B5EF4-FFF2-40B4-BE49-F238E27FC236}">
              <a16:creationId xmlns:a16="http://schemas.microsoft.com/office/drawing/2014/main" id="{2C620D4B-F189-CB41-8E61-B473117E953E}"/>
            </a:ext>
          </a:extLst>
        </xdr:cNvPr>
        <xdr:cNvPicPr>
          <a:picLocks noChangeAspect="1"/>
        </xdr:cNvPicPr>
      </xdr:nvPicPr>
      <xdr:blipFill>
        <a:blip xmlns:r="http://schemas.openxmlformats.org/officeDocument/2006/relationships" r:embed="rId4" cstate="print"/>
        <a:stretch>
          <a:fillRect/>
        </a:stretch>
      </xdr:blipFill>
      <xdr:spPr>
        <a:xfrm>
          <a:off x="192000" y="19590300"/>
          <a:ext cx="236800" cy="225000"/>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6" name="Picture 6">
          <a:extLst>
            <a:ext uri="{FF2B5EF4-FFF2-40B4-BE49-F238E27FC236}">
              <a16:creationId xmlns:a16="http://schemas.microsoft.com/office/drawing/2014/main" id="{DC6DEA5E-95FC-7642-9A26-3E5A7C49B56C}"/>
            </a:ext>
          </a:extLst>
        </xdr:cNvPr>
        <xdr:cNvPicPr>
          <a:picLocks noChangeAspect="1"/>
        </xdr:cNvPicPr>
      </xdr:nvPicPr>
      <xdr:blipFill>
        <a:blip xmlns:r="http://schemas.openxmlformats.org/officeDocument/2006/relationships" r:embed="rId5" cstate="print"/>
        <a:stretch>
          <a:fillRect/>
        </a:stretch>
      </xdr:blipFill>
      <xdr:spPr>
        <a:xfrm>
          <a:off x="192000" y="4045500"/>
          <a:ext cx="236800" cy="225000"/>
        </a:xfrm>
        <a:prstGeom prst="rect">
          <a:avLst/>
        </a:prstGeom>
      </xdr:spPr>
    </xdr:pic>
    <xdr:clientData/>
  </xdr:twoCellAnchor>
  <xdr:twoCellAnchor>
    <xdr:from>
      <xdr:col>0</xdr:col>
      <xdr:colOff>192000</xdr:colOff>
      <xdr:row>15</xdr:row>
      <xdr:rowOff>45000</xdr:rowOff>
    </xdr:from>
    <xdr:to>
      <xdr:col>0</xdr:col>
      <xdr:colOff>428800</xdr:colOff>
      <xdr:row>15</xdr:row>
      <xdr:rowOff>270000</xdr:rowOff>
    </xdr:to>
    <xdr:pic>
      <xdr:nvPicPr>
        <xdr:cNvPr id="7" name="Picture 7">
          <a:extLst>
            <a:ext uri="{FF2B5EF4-FFF2-40B4-BE49-F238E27FC236}">
              <a16:creationId xmlns:a16="http://schemas.microsoft.com/office/drawing/2014/main" id="{3810D28D-23D8-5B41-9066-D57FC430325D}"/>
            </a:ext>
          </a:extLst>
        </xdr:cNvPr>
        <xdr:cNvPicPr>
          <a:picLocks noChangeAspect="1"/>
        </xdr:cNvPicPr>
      </xdr:nvPicPr>
      <xdr:blipFill>
        <a:blip xmlns:r="http://schemas.openxmlformats.org/officeDocument/2006/relationships" r:embed="rId6" cstate="print"/>
        <a:stretch>
          <a:fillRect/>
        </a:stretch>
      </xdr:blipFill>
      <xdr:spPr>
        <a:xfrm>
          <a:off x="192000" y="4655100"/>
          <a:ext cx="236800" cy="225000"/>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8" name="Picture 8">
          <a:extLst>
            <a:ext uri="{FF2B5EF4-FFF2-40B4-BE49-F238E27FC236}">
              <a16:creationId xmlns:a16="http://schemas.microsoft.com/office/drawing/2014/main" id="{DED31546-300D-FE4D-B461-94E1A168DC72}"/>
            </a:ext>
          </a:extLst>
        </xdr:cNvPr>
        <xdr:cNvPicPr>
          <a:picLocks noChangeAspect="1"/>
        </xdr:cNvPicPr>
      </xdr:nvPicPr>
      <xdr:blipFill>
        <a:blip xmlns:r="http://schemas.openxmlformats.org/officeDocument/2006/relationships" r:embed="rId7" cstate="print"/>
        <a:stretch>
          <a:fillRect/>
        </a:stretch>
      </xdr:blipFill>
      <xdr:spPr>
        <a:xfrm>
          <a:off x="192000" y="692700"/>
          <a:ext cx="236800" cy="225000"/>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9" name="Picture 9">
          <a:extLst>
            <a:ext uri="{FF2B5EF4-FFF2-40B4-BE49-F238E27FC236}">
              <a16:creationId xmlns:a16="http://schemas.microsoft.com/office/drawing/2014/main" id="{27C00B01-3018-A749-AA24-64562656745F}"/>
            </a:ext>
          </a:extLst>
        </xdr:cNvPr>
        <xdr:cNvPicPr>
          <a:picLocks noChangeAspect="1"/>
        </xdr:cNvPicPr>
      </xdr:nvPicPr>
      <xdr:blipFill>
        <a:blip xmlns:r="http://schemas.openxmlformats.org/officeDocument/2006/relationships" r:embed="rId8" cstate="print"/>
        <a:stretch>
          <a:fillRect/>
        </a:stretch>
      </xdr:blipFill>
      <xdr:spPr>
        <a:xfrm>
          <a:off x="192000" y="3435900"/>
          <a:ext cx="236800" cy="225000"/>
        </a:xfrm>
        <a:prstGeom prst="rect">
          <a:avLst/>
        </a:prstGeom>
      </xdr:spPr>
    </xdr:pic>
    <xdr:clientData/>
  </xdr:twoCellAnchor>
  <xdr:twoCellAnchor>
    <xdr:from>
      <xdr:col>0</xdr:col>
      <xdr:colOff>192000</xdr:colOff>
      <xdr:row>1</xdr:row>
      <xdr:rowOff>45000</xdr:rowOff>
    </xdr:from>
    <xdr:to>
      <xdr:col>0</xdr:col>
      <xdr:colOff>428800</xdr:colOff>
      <xdr:row>1</xdr:row>
      <xdr:rowOff>270000</xdr:rowOff>
    </xdr:to>
    <xdr:pic>
      <xdr:nvPicPr>
        <xdr:cNvPr id="10" name="Picture 10">
          <a:extLst>
            <a:ext uri="{FF2B5EF4-FFF2-40B4-BE49-F238E27FC236}">
              <a16:creationId xmlns:a16="http://schemas.microsoft.com/office/drawing/2014/main" id="{F27713D9-4738-0940-9A3D-7775F7B464F8}"/>
            </a:ext>
          </a:extLst>
        </xdr:cNvPr>
        <xdr:cNvPicPr>
          <a:picLocks noChangeAspect="1"/>
        </xdr:cNvPicPr>
      </xdr:nvPicPr>
      <xdr:blipFill>
        <a:blip xmlns:r="http://schemas.openxmlformats.org/officeDocument/2006/relationships" r:embed="rId9" cstate="print"/>
        <a:stretch>
          <a:fillRect/>
        </a:stretch>
      </xdr:blipFill>
      <xdr:spPr>
        <a:xfrm>
          <a:off x="192000" y="387900"/>
          <a:ext cx="236800" cy="225000"/>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11" name="Picture 11">
          <a:extLst>
            <a:ext uri="{FF2B5EF4-FFF2-40B4-BE49-F238E27FC236}">
              <a16:creationId xmlns:a16="http://schemas.microsoft.com/office/drawing/2014/main" id="{B0B247AF-6726-CC4F-9C29-426F3E943402}"/>
            </a:ext>
          </a:extLst>
        </xdr:cNvPr>
        <xdr:cNvPicPr>
          <a:picLocks noChangeAspect="1"/>
        </xdr:cNvPicPr>
      </xdr:nvPicPr>
      <xdr:blipFill>
        <a:blip xmlns:r="http://schemas.openxmlformats.org/officeDocument/2006/relationships" r:embed="rId10" cstate="print"/>
        <a:stretch>
          <a:fillRect/>
        </a:stretch>
      </xdr:blipFill>
      <xdr:spPr>
        <a:xfrm>
          <a:off x="192000" y="3740700"/>
          <a:ext cx="236800" cy="225000"/>
        </a:xfrm>
        <a:prstGeom prst="rect">
          <a:avLst/>
        </a:prstGeom>
      </xdr:spPr>
    </xdr:pic>
    <xdr:clientData/>
  </xdr:twoCellAnchor>
  <xdr:twoCellAnchor>
    <xdr:from>
      <xdr:col>0</xdr:col>
      <xdr:colOff>192000</xdr:colOff>
      <xdr:row>20</xdr:row>
      <xdr:rowOff>45000</xdr:rowOff>
    </xdr:from>
    <xdr:to>
      <xdr:col>0</xdr:col>
      <xdr:colOff>428800</xdr:colOff>
      <xdr:row>20</xdr:row>
      <xdr:rowOff>270000</xdr:rowOff>
    </xdr:to>
    <xdr:pic>
      <xdr:nvPicPr>
        <xdr:cNvPr id="12" name="Picture 12">
          <a:extLst>
            <a:ext uri="{FF2B5EF4-FFF2-40B4-BE49-F238E27FC236}">
              <a16:creationId xmlns:a16="http://schemas.microsoft.com/office/drawing/2014/main" id="{F6E948EC-AC71-C644-94A9-CD479A9F2E29}"/>
            </a:ext>
          </a:extLst>
        </xdr:cNvPr>
        <xdr:cNvPicPr>
          <a:picLocks noChangeAspect="1"/>
        </xdr:cNvPicPr>
      </xdr:nvPicPr>
      <xdr:blipFill>
        <a:blip xmlns:r="http://schemas.openxmlformats.org/officeDocument/2006/relationships" r:embed="rId11" cstate="print"/>
        <a:stretch>
          <a:fillRect/>
        </a:stretch>
      </xdr:blipFill>
      <xdr:spPr>
        <a:xfrm>
          <a:off x="192000" y="6179100"/>
          <a:ext cx="236800" cy="225000"/>
        </a:xfrm>
        <a:prstGeom prst="rect">
          <a:avLst/>
        </a:prstGeom>
      </xdr:spPr>
    </xdr:pic>
    <xdr:clientData/>
  </xdr:twoCellAnchor>
  <xdr:twoCellAnchor>
    <xdr:from>
      <xdr:col>0</xdr:col>
      <xdr:colOff>192000</xdr:colOff>
      <xdr:row>27</xdr:row>
      <xdr:rowOff>45000</xdr:rowOff>
    </xdr:from>
    <xdr:to>
      <xdr:col>0</xdr:col>
      <xdr:colOff>428800</xdr:colOff>
      <xdr:row>27</xdr:row>
      <xdr:rowOff>270000</xdr:rowOff>
    </xdr:to>
    <xdr:pic>
      <xdr:nvPicPr>
        <xdr:cNvPr id="13" name="Picture 13">
          <a:extLst>
            <a:ext uri="{FF2B5EF4-FFF2-40B4-BE49-F238E27FC236}">
              <a16:creationId xmlns:a16="http://schemas.microsoft.com/office/drawing/2014/main" id="{15894B5A-C28E-F049-ACE1-47690E916CF5}"/>
            </a:ext>
          </a:extLst>
        </xdr:cNvPr>
        <xdr:cNvPicPr>
          <a:picLocks noChangeAspect="1"/>
        </xdr:cNvPicPr>
      </xdr:nvPicPr>
      <xdr:blipFill>
        <a:blip xmlns:r="http://schemas.openxmlformats.org/officeDocument/2006/relationships" r:embed="rId12" cstate="print"/>
        <a:stretch>
          <a:fillRect/>
        </a:stretch>
      </xdr:blipFill>
      <xdr:spPr>
        <a:xfrm>
          <a:off x="192000" y="8312700"/>
          <a:ext cx="236800" cy="225000"/>
        </a:xfrm>
        <a:prstGeom prst="rect">
          <a:avLst/>
        </a:prstGeom>
      </xdr:spPr>
    </xdr:pic>
    <xdr:clientData/>
  </xdr:twoCellAnchor>
  <xdr:twoCellAnchor>
    <xdr:from>
      <xdr:col>0</xdr:col>
      <xdr:colOff>192000</xdr:colOff>
      <xdr:row>4</xdr:row>
      <xdr:rowOff>44999</xdr:rowOff>
    </xdr:from>
    <xdr:to>
      <xdr:col>0</xdr:col>
      <xdr:colOff>428800</xdr:colOff>
      <xdr:row>4</xdr:row>
      <xdr:rowOff>269999</xdr:rowOff>
    </xdr:to>
    <xdr:pic>
      <xdr:nvPicPr>
        <xdr:cNvPr id="14" name="Picture 14">
          <a:extLst>
            <a:ext uri="{FF2B5EF4-FFF2-40B4-BE49-F238E27FC236}">
              <a16:creationId xmlns:a16="http://schemas.microsoft.com/office/drawing/2014/main" id="{5C072D0A-F755-D047-95F2-A99DFD2B339C}"/>
            </a:ext>
          </a:extLst>
        </xdr:cNvPr>
        <xdr:cNvPicPr>
          <a:picLocks noChangeAspect="1"/>
        </xdr:cNvPicPr>
      </xdr:nvPicPr>
      <xdr:blipFill>
        <a:blip xmlns:r="http://schemas.openxmlformats.org/officeDocument/2006/relationships" r:embed="rId13" cstate="print"/>
        <a:stretch>
          <a:fillRect/>
        </a:stretch>
      </xdr:blipFill>
      <xdr:spPr>
        <a:xfrm>
          <a:off x="192000" y="1302299"/>
          <a:ext cx="236800" cy="225000"/>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15" name="Picture 15">
          <a:extLst>
            <a:ext uri="{FF2B5EF4-FFF2-40B4-BE49-F238E27FC236}">
              <a16:creationId xmlns:a16="http://schemas.microsoft.com/office/drawing/2014/main" id="{B76A45FA-9698-C041-A328-6F10419B7D68}"/>
            </a:ext>
          </a:extLst>
        </xdr:cNvPr>
        <xdr:cNvPicPr>
          <a:picLocks noChangeAspect="1"/>
        </xdr:cNvPicPr>
      </xdr:nvPicPr>
      <xdr:blipFill>
        <a:blip xmlns:r="http://schemas.openxmlformats.org/officeDocument/2006/relationships" r:embed="rId14" cstate="print"/>
        <a:stretch>
          <a:fillRect/>
        </a:stretch>
      </xdr:blipFill>
      <xdr:spPr>
        <a:xfrm>
          <a:off x="192000" y="5874299"/>
          <a:ext cx="236800" cy="225000"/>
        </a:xfrm>
        <a:prstGeom prst="rect">
          <a:avLst/>
        </a:prstGeom>
      </xdr:spPr>
    </xdr:pic>
    <xdr:clientData/>
  </xdr:twoCellAnchor>
  <xdr:twoCellAnchor>
    <xdr:from>
      <xdr:col>0</xdr:col>
      <xdr:colOff>192000</xdr:colOff>
      <xdr:row>43</xdr:row>
      <xdr:rowOff>45000</xdr:rowOff>
    </xdr:from>
    <xdr:to>
      <xdr:col>0</xdr:col>
      <xdr:colOff>428800</xdr:colOff>
      <xdr:row>43</xdr:row>
      <xdr:rowOff>270000</xdr:rowOff>
    </xdr:to>
    <xdr:pic>
      <xdr:nvPicPr>
        <xdr:cNvPr id="16" name="Picture 16">
          <a:extLst>
            <a:ext uri="{FF2B5EF4-FFF2-40B4-BE49-F238E27FC236}">
              <a16:creationId xmlns:a16="http://schemas.microsoft.com/office/drawing/2014/main" id="{01A4EDC6-6BF2-7344-B35A-1F7798F76C1A}"/>
            </a:ext>
          </a:extLst>
        </xdr:cNvPr>
        <xdr:cNvPicPr>
          <a:picLocks noChangeAspect="1"/>
        </xdr:cNvPicPr>
      </xdr:nvPicPr>
      <xdr:blipFill>
        <a:blip xmlns:r="http://schemas.openxmlformats.org/officeDocument/2006/relationships" r:embed="rId15" cstate="print"/>
        <a:stretch>
          <a:fillRect/>
        </a:stretch>
      </xdr:blipFill>
      <xdr:spPr>
        <a:xfrm>
          <a:off x="192000" y="13189500"/>
          <a:ext cx="236800" cy="225000"/>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17" name="Picture 17">
          <a:extLst>
            <a:ext uri="{FF2B5EF4-FFF2-40B4-BE49-F238E27FC236}">
              <a16:creationId xmlns:a16="http://schemas.microsoft.com/office/drawing/2014/main" id="{6B82C0D7-72BE-7840-BBF6-134E15562A16}"/>
            </a:ext>
          </a:extLst>
        </xdr:cNvPr>
        <xdr:cNvPicPr>
          <a:picLocks noChangeAspect="1"/>
        </xdr:cNvPicPr>
      </xdr:nvPicPr>
      <xdr:blipFill>
        <a:blip xmlns:r="http://schemas.openxmlformats.org/officeDocument/2006/relationships" r:embed="rId16" cstate="print"/>
        <a:stretch>
          <a:fillRect/>
        </a:stretch>
      </xdr:blipFill>
      <xdr:spPr>
        <a:xfrm>
          <a:off x="192000" y="11055899"/>
          <a:ext cx="236800" cy="225000"/>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18" name="Picture 18">
          <a:extLst>
            <a:ext uri="{FF2B5EF4-FFF2-40B4-BE49-F238E27FC236}">
              <a16:creationId xmlns:a16="http://schemas.microsoft.com/office/drawing/2014/main" id="{ADCB31C4-DD40-4F4C-A101-22C1FD9BE194}"/>
            </a:ext>
          </a:extLst>
        </xdr:cNvPr>
        <xdr:cNvPicPr>
          <a:picLocks noChangeAspect="1"/>
        </xdr:cNvPicPr>
      </xdr:nvPicPr>
      <xdr:blipFill>
        <a:blip xmlns:r="http://schemas.openxmlformats.org/officeDocument/2006/relationships" r:embed="rId17" cstate="print"/>
        <a:stretch>
          <a:fillRect/>
        </a:stretch>
      </xdr:blipFill>
      <xdr:spPr>
        <a:xfrm>
          <a:off x="192000" y="9227099"/>
          <a:ext cx="236800" cy="225000"/>
        </a:xfrm>
        <a:prstGeom prst="rect">
          <a:avLst/>
        </a:prstGeom>
      </xdr:spPr>
    </xdr:pic>
    <xdr:clientData/>
  </xdr:twoCellAnchor>
  <xdr:twoCellAnchor>
    <xdr:from>
      <xdr:col>0</xdr:col>
      <xdr:colOff>192000</xdr:colOff>
      <xdr:row>33</xdr:row>
      <xdr:rowOff>44999</xdr:rowOff>
    </xdr:from>
    <xdr:to>
      <xdr:col>0</xdr:col>
      <xdr:colOff>428800</xdr:colOff>
      <xdr:row>33</xdr:row>
      <xdr:rowOff>269999</xdr:rowOff>
    </xdr:to>
    <xdr:pic>
      <xdr:nvPicPr>
        <xdr:cNvPr id="19" name="Picture 19">
          <a:extLst>
            <a:ext uri="{FF2B5EF4-FFF2-40B4-BE49-F238E27FC236}">
              <a16:creationId xmlns:a16="http://schemas.microsoft.com/office/drawing/2014/main" id="{3446C98D-1187-1C44-BA4B-2FF6970FB117}"/>
            </a:ext>
          </a:extLst>
        </xdr:cNvPr>
        <xdr:cNvPicPr>
          <a:picLocks noChangeAspect="1"/>
        </xdr:cNvPicPr>
      </xdr:nvPicPr>
      <xdr:blipFill>
        <a:blip xmlns:r="http://schemas.openxmlformats.org/officeDocument/2006/relationships" r:embed="rId18" cstate="print"/>
        <a:stretch>
          <a:fillRect/>
        </a:stretch>
      </xdr:blipFill>
      <xdr:spPr>
        <a:xfrm>
          <a:off x="192000" y="10141499"/>
          <a:ext cx="236800" cy="225000"/>
        </a:xfrm>
        <a:prstGeom prst="rect">
          <a:avLst/>
        </a:prstGeom>
      </xdr:spPr>
    </xdr:pic>
    <xdr:clientData/>
  </xdr:twoCellAnchor>
  <xdr:twoCellAnchor>
    <xdr:from>
      <xdr:col>0</xdr:col>
      <xdr:colOff>192000</xdr:colOff>
      <xdr:row>53</xdr:row>
      <xdr:rowOff>45000</xdr:rowOff>
    </xdr:from>
    <xdr:to>
      <xdr:col>0</xdr:col>
      <xdr:colOff>428800</xdr:colOff>
      <xdr:row>53</xdr:row>
      <xdr:rowOff>270000</xdr:rowOff>
    </xdr:to>
    <xdr:pic>
      <xdr:nvPicPr>
        <xdr:cNvPr id="20" name="Picture 20">
          <a:extLst>
            <a:ext uri="{FF2B5EF4-FFF2-40B4-BE49-F238E27FC236}">
              <a16:creationId xmlns:a16="http://schemas.microsoft.com/office/drawing/2014/main" id="{5901D9C0-744D-D64C-873C-5266D564BB6C}"/>
            </a:ext>
          </a:extLst>
        </xdr:cNvPr>
        <xdr:cNvPicPr>
          <a:picLocks noChangeAspect="1"/>
        </xdr:cNvPicPr>
      </xdr:nvPicPr>
      <xdr:blipFill>
        <a:blip xmlns:r="http://schemas.openxmlformats.org/officeDocument/2006/relationships" r:embed="rId19" cstate="print"/>
        <a:stretch>
          <a:fillRect/>
        </a:stretch>
      </xdr:blipFill>
      <xdr:spPr>
        <a:xfrm>
          <a:off x="192000" y="16237500"/>
          <a:ext cx="236800" cy="225000"/>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21" name="Picture 21">
          <a:extLst>
            <a:ext uri="{FF2B5EF4-FFF2-40B4-BE49-F238E27FC236}">
              <a16:creationId xmlns:a16="http://schemas.microsoft.com/office/drawing/2014/main" id="{B4E105FA-FCED-E841-9284-A423BB11016A}"/>
            </a:ext>
          </a:extLst>
        </xdr:cNvPr>
        <xdr:cNvPicPr>
          <a:picLocks noChangeAspect="1"/>
        </xdr:cNvPicPr>
      </xdr:nvPicPr>
      <xdr:blipFill>
        <a:blip xmlns:r="http://schemas.openxmlformats.org/officeDocument/2006/relationships" r:embed="rId20" cstate="print"/>
        <a:stretch>
          <a:fillRect/>
        </a:stretch>
      </xdr:blipFill>
      <xdr:spPr>
        <a:xfrm>
          <a:off x="192000" y="6483899"/>
          <a:ext cx="236800" cy="225000"/>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22" name="Picture 22">
          <a:extLst>
            <a:ext uri="{FF2B5EF4-FFF2-40B4-BE49-F238E27FC236}">
              <a16:creationId xmlns:a16="http://schemas.microsoft.com/office/drawing/2014/main" id="{D1F6D005-ED32-3944-ABC4-3465BD859D1F}"/>
            </a:ext>
          </a:extLst>
        </xdr:cNvPr>
        <xdr:cNvPicPr>
          <a:picLocks noChangeAspect="1"/>
        </xdr:cNvPicPr>
      </xdr:nvPicPr>
      <xdr:blipFill>
        <a:blip xmlns:r="http://schemas.openxmlformats.org/officeDocument/2006/relationships" r:embed="rId21" cstate="print"/>
        <a:stretch>
          <a:fillRect/>
        </a:stretch>
      </xdr:blipFill>
      <xdr:spPr>
        <a:xfrm>
          <a:off x="192000" y="11665499"/>
          <a:ext cx="236800" cy="225000"/>
        </a:xfrm>
        <a:prstGeom prst="rect">
          <a:avLst/>
        </a:prstGeom>
      </xdr:spPr>
    </xdr:pic>
    <xdr:clientData/>
  </xdr:twoCellAnchor>
  <xdr:twoCellAnchor>
    <xdr:from>
      <xdr:col>0</xdr:col>
      <xdr:colOff>192000</xdr:colOff>
      <xdr:row>79</xdr:row>
      <xdr:rowOff>44999</xdr:rowOff>
    </xdr:from>
    <xdr:to>
      <xdr:col>0</xdr:col>
      <xdr:colOff>428800</xdr:colOff>
      <xdr:row>79</xdr:row>
      <xdr:rowOff>269999</xdr:rowOff>
    </xdr:to>
    <xdr:pic>
      <xdr:nvPicPr>
        <xdr:cNvPr id="23" name="Picture 23">
          <a:extLst>
            <a:ext uri="{FF2B5EF4-FFF2-40B4-BE49-F238E27FC236}">
              <a16:creationId xmlns:a16="http://schemas.microsoft.com/office/drawing/2014/main" id="{117F0078-AFFE-3849-BC81-257009D6B430}"/>
            </a:ext>
          </a:extLst>
        </xdr:cNvPr>
        <xdr:cNvPicPr>
          <a:picLocks noChangeAspect="1"/>
        </xdr:cNvPicPr>
      </xdr:nvPicPr>
      <xdr:blipFill>
        <a:blip xmlns:r="http://schemas.openxmlformats.org/officeDocument/2006/relationships" r:embed="rId22" cstate="print"/>
        <a:stretch>
          <a:fillRect/>
        </a:stretch>
      </xdr:blipFill>
      <xdr:spPr>
        <a:xfrm>
          <a:off x="192000" y="24162299"/>
          <a:ext cx="236800" cy="225000"/>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24" name="Picture 24">
          <a:extLst>
            <a:ext uri="{FF2B5EF4-FFF2-40B4-BE49-F238E27FC236}">
              <a16:creationId xmlns:a16="http://schemas.microsoft.com/office/drawing/2014/main" id="{DCF61CFA-7BB0-C045-9851-B5A10BE3105D}"/>
            </a:ext>
          </a:extLst>
        </xdr:cNvPr>
        <xdr:cNvPicPr>
          <a:picLocks noChangeAspect="1"/>
        </xdr:cNvPicPr>
      </xdr:nvPicPr>
      <xdr:blipFill>
        <a:blip xmlns:r="http://schemas.openxmlformats.org/officeDocument/2006/relationships" r:embed="rId23" cstate="print"/>
        <a:stretch>
          <a:fillRect/>
        </a:stretch>
      </xdr:blipFill>
      <xdr:spPr>
        <a:xfrm>
          <a:off x="192000" y="4959899"/>
          <a:ext cx="236800" cy="225000"/>
        </a:xfrm>
        <a:prstGeom prst="rect">
          <a:avLst/>
        </a:prstGeom>
      </xdr:spPr>
    </xdr:pic>
    <xdr:clientData/>
  </xdr:twoCellAnchor>
  <xdr:twoCellAnchor>
    <xdr:from>
      <xdr:col>0</xdr:col>
      <xdr:colOff>192000</xdr:colOff>
      <xdr:row>107</xdr:row>
      <xdr:rowOff>44999</xdr:rowOff>
    </xdr:from>
    <xdr:to>
      <xdr:col>0</xdr:col>
      <xdr:colOff>428800</xdr:colOff>
      <xdr:row>107</xdr:row>
      <xdr:rowOff>269999</xdr:rowOff>
    </xdr:to>
    <xdr:pic>
      <xdr:nvPicPr>
        <xdr:cNvPr id="25" name="Picture 25">
          <a:extLst>
            <a:ext uri="{FF2B5EF4-FFF2-40B4-BE49-F238E27FC236}">
              <a16:creationId xmlns:a16="http://schemas.microsoft.com/office/drawing/2014/main" id="{D9EE2FA5-31E6-AF45-9F2D-EF0E0BDB10CE}"/>
            </a:ext>
          </a:extLst>
        </xdr:cNvPr>
        <xdr:cNvPicPr>
          <a:picLocks noChangeAspect="1"/>
        </xdr:cNvPicPr>
      </xdr:nvPicPr>
      <xdr:blipFill>
        <a:blip xmlns:r="http://schemas.openxmlformats.org/officeDocument/2006/relationships" r:embed="rId24" cstate="print"/>
        <a:stretch>
          <a:fillRect/>
        </a:stretch>
      </xdr:blipFill>
      <xdr:spPr>
        <a:xfrm>
          <a:off x="192000" y="32696699"/>
          <a:ext cx="236800" cy="225000"/>
        </a:xfrm>
        <a:prstGeom prst="rect">
          <a:avLst/>
        </a:prstGeom>
      </xdr:spPr>
    </xdr:pic>
    <xdr:clientData/>
  </xdr:twoCellAnchor>
  <xdr:twoCellAnchor>
    <xdr:from>
      <xdr:col>0</xdr:col>
      <xdr:colOff>192000</xdr:colOff>
      <xdr:row>225</xdr:row>
      <xdr:rowOff>44999</xdr:rowOff>
    </xdr:from>
    <xdr:to>
      <xdr:col>0</xdr:col>
      <xdr:colOff>428800</xdr:colOff>
      <xdr:row>225</xdr:row>
      <xdr:rowOff>269999</xdr:rowOff>
    </xdr:to>
    <xdr:pic>
      <xdr:nvPicPr>
        <xdr:cNvPr id="26" name="Picture 26">
          <a:extLst>
            <a:ext uri="{FF2B5EF4-FFF2-40B4-BE49-F238E27FC236}">
              <a16:creationId xmlns:a16="http://schemas.microsoft.com/office/drawing/2014/main" id="{84283278-B0FC-B046-9C81-8C80EEBE6F88}"/>
            </a:ext>
          </a:extLst>
        </xdr:cNvPr>
        <xdr:cNvPicPr>
          <a:picLocks noChangeAspect="1"/>
        </xdr:cNvPicPr>
      </xdr:nvPicPr>
      <xdr:blipFill>
        <a:blip xmlns:r="http://schemas.openxmlformats.org/officeDocument/2006/relationships" r:embed="rId25" cstate="print"/>
        <a:stretch>
          <a:fillRect/>
        </a:stretch>
      </xdr:blipFill>
      <xdr:spPr>
        <a:xfrm>
          <a:off x="192000" y="68663099"/>
          <a:ext cx="236800" cy="225000"/>
        </a:xfrm>
        <a:prstGeom prst="rect">
          <a:avLst/>
        </a:prstGeom>
      </xdr:spPr>
    </xdr:pic>
    <xdr:clientData/>
  </xdr:twoCellAnchor>
  <xdr:twoCellAnchor>
    <xdr:from>
      <xdr:col>0</xdr:col>
      <xdr:colOff>192000</xdr:colOff>
      <xdr:row>77</xdr:row>
      <xdr:rowOff>44999</xdr:rowOff>
    </xdr:from>
    <xdr:to>
      <xdr:col>0</xdr:col>
      <xdr:colOff>428800</xdr:colOff>
      <xdr:row>77</xdr:row>
      <xdr:rowOff>269999</xdr:rowOff>
    </xdr:to>
    <xdr:pic>
      <xdr:nvPicPr>
        <xdr:cNvPr id="27" name="Picture 27">
          <a:extLst>
            <a:ext uri="{FF2B5EF4-FFF2-40B4-BE49-F238E27FC236}">
              <a16:creationId xmlns:a16="http://schemas.microsoft.com/office/drawing/2014/main" id="{95D46AB2-75D7-2E46-AB79-2BC405A0970A}"/>
            </a:ext>
          </a:extLst>
        </xdr:cNvPr>
        <xdr:cNvPicPr>
          <a:picLocks noChangeAspect="1"/>
        </xdr:cNvPicPr>
      </xdr:nvPicPr>
      <xdr:blipFill>
        <a:blip xmlns:r="http://schemas.openxmlformats.org/officeDocument/2006/relationships" r:embed="rId26" cstate="print"/>
        <a:stretch>
          <a:fillRect/>
        </a:stretch>
      </xdr:blipFill>
      <xdr:spPr>
        <a:xfrm>
          <a:off x="192000" y="23552699"/>
          <a:ext cx="236800" cy="225000"/>
        </a:xfrm>
        <a:prstGeom prst="rect">
          <a:avLst/>
        </a:prstGeom>
      </xdr:spPr>
    </xdr:pic>
    <xdr:clientData/>
  </xdr:twoCellAnchor>
  <xdr:twoCellAnchor>
    <xdr:from>
      <xdr:col>0</xdr:col>
      <xdr:colOff>192000</xdr:colOff>
      <xdr:row>9</xdr:row>
      <xdr:rowOff>44999</xdr:rowOff>
    </xdr:from>
    <xdr:to>
      <xdr:col>0</xdr:col>
      <xdr:colOff>428800</xdr:colOff>
      <xdr:row>9</xdr:row>
      <xdr:rowOff>269999</xdr:rowOff>
    </xdr:to>
    <xdr:pic>
      <xdr:nvPicPr>
        <xdr:cNvPr id="28" name="Picture 28">
          <a:extLst>
            <a:ext uri="{FF2B5EF4-FFF2-40B4-BE49-F238E27FC236}">
              <a16:creationId xmlns:a16="http://schemas.microsoft.com/office/drawing/2014/main" id="{41D24CC9-CB5E-AD43-BB59-8D36ADDF6E33}"/>
            </a:ext>
          </a:extLst>
        </xdr:cNvPr>
        <xdr:cNvPicPr>
          <a:picLocks noChangeAspect="1"/>
        </xdr:cNvPicPr>
      </xdr:nvPicPr>
      <xdr:blipFill>
        <a:blip xmlns:r="http://schemas.openxmlformats.org/officeDocument/2006/relationships" r:embed="rId27" cstate="print"/>
        <a:stretch>
          <a:fillRect/>
        </a:stretch>
      </xdr:blipFill>
      <xdr:spPr>
        <a:xfrm>
          <a:off x="192000" y="2826299"/>
          <a:ext cx="236800" cy="225000"/>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9" name="Picture 29">
          <a:extLst>
            <a:ext uri="{FF2B5EF4-FFF2-40B4-BE49-F238E27FC236}">
              <a16:creationId xmlns:a16="http://schemas.microsoft.com/office/drawing/2014/main" id="{D6694F01-DDBF-3F43-9946-D44218D39F44}"/>
            </a:ext>
          </a:extLst>
        </xdr:cNvPr>
        <xdr:cNvPicPr>
          <a:picLocks noChangeAspect="1"/>
        </xdr:cNvPicPr>
      </xdr:nvPicPr>
      <xdr:blipFill>
        <a:blip xmlns:r="http://schemas.openxmlformats.org/officeDocument/2006/relationships" r:embed="rId28" cstate="print"/>
        <a:stretch>
          <a:fillRect/>
        </a:stretch>
      </xdr:blipFill>
      <xdr:spPr>
        <a:xfrm>
          <a:off x="192000" y="7703099"/>
          <a:ext cx="236800" cy="225000"/>
        </a:xfrm>
        <a:prstGeom prst="rect">
          <a:avLst/>
        </a:prstGeom>
      </xdr:spPr>
    </xdr:pic>
    <xdr:clientData/>
  </xdr:twoCellAnchor>
  <xdr:twoCellAnchor>
    <xdr:from>
      <xdr:col>0</xdr:col>
      <xdr:colOff>192000</xdr:colOff>
      <xdr:row>85</xdr:row>
      <xdr:rowOff>44999</xdr:rowOff>
    </xdr:from>
    <xdr:to>
      <xdr:col>0</xdr:col>
      <xdr:colOff>428800</xdr:colOff>
      <xdr:row>85</xdr:row>
      <xdr:rowOff>269999</xdr:rowOff>
    </xdr:to>
    <xdr:pic>
      <xdr:nvPicPr>
        <xdr:cNvPr id="30" name="Picture 30">
          <a:extLst>
            <a:ext uri="{FF2B5EF4-FFF2-40B4-BE49-F238E27FC236}">
              <a16:creationId xmlns:a16="http://schemas.microsoft.com/office/drawing/2014/main" id="{EDAC0512-94F4-F94F-A46C-2331F04E6221}"/>
            </a:ext>
          </a:extLst>
        </xdr:cNvPr>
        <xdr:cNvPicPr>
          <a:picLocks noChangeAspect="1"/>
        </xdr:cNvPicPr>
      </xdr:nvPicPr>
      <xdr:blipFill>
        <a:blip xmlns:r="http://schemas.openxmlformats.org/officeDocument/2006/relationships" r:embed="rId29" cstate="print"/>
        <a:stretch>
          <a:fillRect/>
        </a:stretch>
      </xdr:blipFill>
      <xdr:spPr>
        <a:xfrm>
          <a:off x="192000" y="25991099"/>
          <a:ext cx="236800" cy="225000"/>
        </a:xfrm>
        <a:prstGeom prst="rect">
          <a:avLst/>
        </a:prstGeom>
      </xdr:spPr>
    </xdr:pic>
    <xdr:clientData/>
  </xdr:twoCellAnchor>
  <xdr:twoCellAnchor>
    <xdr:from>
      <xdr:col>0</xdr:col>
      <xdr:colOff>192000</xdr:colOff>
      <xdr:row>47</xdr:row>
      <xdr:rowOff>44999</xdr:rowOff>
    </xdr:from>
    <xdr:to>
      <xdr:col>0</xdr:col>
      <xdr:colOff>428800</xdr:colOff>
      <xdr:row>47</xdr:row>
      <xdr:rowOff>269999</xdr:rowOff>
    </xdr:to>
    <xdr:pic>
      <xdr:nvPicPr>
        <xdr:cNvPr id="31" name="Picture 31">
          <a:extLst>
            <a:ext uri="{FF2B5EF4-FFF2-40B4-BE49-F238E27FC236}">
              <a16:creationId xmlns:a16="http://schemas.microsoft.com/office/drawing/2014/main" id="{068F9C04-F65E-324E-BC71-6104117FF315}"/>
            </a:ext>
          </a:extLst>
        </xdr:cNvPr>
        <xdr:cNvPicPr>
          <a:picLocks noChangeAspect="1"/>
        </xdr:cNvPicPr>
      </xdr:nvPicPr>
      <xdr:blipFill>
        <a:blip xmlns:r="http://schemas.openxmlformats.org/officeDocument/2006/relationships" r:embed="rId30" cstate="print"/>
        <a:stretch>
          <a:fillRect/>
        </a:stretch>
      </xdr:blipFill>
      <xdr:spPr>
        <a:xfrm>
          <a:off x="192000" y="14408699"/>
          <a:ext cx="236800" cy="225000"/>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32" name="Picture 32">
          <a:extLst>
            <a:ext uri="{FF2B5EF4-FFF2-40B4-BE49-F238E27FC236}">
              <a16:creationId xmlns:a16="http://schemas.microsoft.com/office/drawing/2014/main" id="{B885D120-7E57-EA4A-B938-D2B28ADEE493}"/>
            </a:ext>
          </a:extLst>
        </xdr:cNvPr>
        <xdr:cNvPicPr>
          <a:picLocks noChangeAspect="1"/>
        </xdr:cNvPicPr>
      </xdr:nvPicPr>
      <xdr:blipFill>
        <a:blip xmlns:r="http://schemas.openxmlformats.org/officeDocument/2006/relationships" r:embed="rId31" cstate="print"/>
        <a:stretch>
          <a:fillRect/>
        </a:stretch>
      </xdr:blipFill>
      <xdr:spPr>
        <a:xfrm>
          <a:off x="192000" y="8922299"/>
          <a:ext cx="236800" cy="225000"/>
        </a:xfrm>
        <a:prstGeom prst="rect">
          <a:avLst/>
        </a:prstGeom>
      </xdr:spPr>
    </xdr:pic>
    <xdr:clientData/>
  </xdr:twoCellAnchor>
  <xdr:twoCellAnchor>
    <xdr:from>
      <xdr:col>0</xdr:col>
      <xdr:colOff>192000</xdr:colOff>
      <xdr:row>105</xdr:row>
      <xdr:rowOff>44999</xdr:rowOff>
    </xdr:from>
    <xdr:to>
      <xdr:col>0</xdr:col>
      <xdr:colOff>428800</xdr:colOff>
      <xdr:row>105</xdr:row>
      <xdr:rowOff>269999</xdr:rowOff>
    </xdr:to>
    <xdr:pic>
      <xdr:nvPicPr>
        <xdr:cNvPr id="33" name="Picture 33">
          <a:extLst>
            <a:ext uri="{FF2B5EF4-FFF2-40B4-BE49-F238E27FC236}">
              <a16:creationId xmlns:a16="http://schemas.microsoft.com/office/drawing/2014/main" id="{06DF61D7-5A38-2E4C-BF27-DB744735BD8B}"/>
            </a:ext>
          </a:extLst>
        </xdr:cNvPr>
        <xdr:cNvPicPr>
          <a:picLocks noChangeAspect="1"/>
        </xdr:cNvPicPr>
      </xdr:nvPicPr>
      <xdr:blipFill>
        <a:blip xmlns:r="http://schemas.openxmlformats.org/officeDocument/2006/relationships" r:embed="rId32" cstate="print"/>
        <a:stretch>
          <a:fillRect/>
        </a:stretch>
      </xdr:blipFill>
      <xdr:spPr>
        <a:xfrm>
          <a:off x="192000" y="32087099"/>
          <a:ext cx="236800" cy="225000"/>
        </a:xfrm>
        <a:prstGeom prst="rect">
          <a:avLst/>
        </a:prstGeom>
      </xdr:spPr>
    </xdr:pic>
    <xdr:clientData/>
  </xdr:twoCellAnchor>
  <xdr:twoCellAnchor>
    <xdr:from>
      <xdr:col>0</xdr:col>
      <xdr:colOff>192000</xdr:colOff>
      <xdr:row>99</xdr:row>
      <xdr:rowOff>44999</xdr:rowOff>
    </xdr:from>
    <xdr:to>
      <xdr:col>0</xdr:col>
      <xdr:colOff>428800</xdr:colOff>
      <xdr:row>99</xdr:row>
      <xdr:rowOff>269999</xdr:rowOff>
    </xdr:to>
    <xdr:pic>
      <xdr:nvPicPr>
        <xdr:cNvPr id="34" name="Picture 34">
          <a:extLst>
            <a:ext uri="{FF2B5EF4-FFF2-40B4-BE49-F238E27FC236}">
              <a16:creationId xmlns:a16="http://schemas.microsoft.com/office/drawing/2014/main" id="{03334DAD-52AB-014D-A059-3E087E6FEA0B}"/>
            </a:ext>
          </a:extLst>
        </xdr:cNvPr>
        <xdr:cNvPicPr>
          <a:picLocks noChangeAspect="1"/>
        </xdr:cNvPicPr>
      </xdr:nvPicPr>
      <xdr:blipFill>
        <a:blip xmlns:r="http://schemas.openxmlformats.org/officeDocument/2006/relationships" r:embed="rId33" cstate="print"/>
        <a:stretch>
          <a:fillRect/>
        </a:stretch>
      </xdr:blipFill>
      <xdr:spPr>
        <a:xfrm>
          <a:off x="192000" y="30258299"/>
          <a:ext cx="236800" cy="225000"/>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35" name="Picture 35">
          <a:extLst>
            <a:ext uri="{FF2B5EF4-FFF2-40B4-BE49-F238E27FC236}">
              <a16:creationId xmlns:a16="http://schemas.microsoft.com/office/drawing/2014/main" id="{0A0B7154-9053-5741-8F9B-FDE1D4A3081A}"/>
            </a:ext>
          </a:extLst>
        </xdr:cNvPr>
        <xdr:cNvPicPr>
          <a:picLocks noChangeAspect="1"/>
        </xdr:cNvPicPr>
      </xdr:nvPicPr>
      <xdr:blipFill>
        <a:blip xmlns:r="http://schemas.openxmlformats.org/officeDocument/2006/relationships" r:embed="rId34" cstate="print"/>
        <a:stretch>
          <a:fillRect/>
        </a:stretch>
      </xdr:blipFill>
      <xdr:spPr>
        <a:xfrm>
          <a:off x="192000" y="7398299"/>
          <a:ext cx="236800" cy="225000"/>
        </a:xfrm>
        <a:prstGeom prst="rect">
          <a:avLst/>
        </a:prstGeom>
      </xdr:spPr>
    </xdr:pic>
    <xdr:clientData/>
  </xdr:twoCellAnchor>
  <xdr:twoCellAnchor>
    <xdr:from>
      <xdr:col>0</xdr:col>
      <xdr:colOff>192000</xdr:colOff>
      <xdr:row>54</xdr:row>
      <xdr:rowOff>44999</xdr:rowOff>
    </xdr:from>
    <xdr:to>
      <xdr:col>0</xdr:col>
      <xdr:colOff>428800</xdr:colOff>
      <xdr:row>54</xdr:row>
      <xdr:rowOff>269999</xdr:rowOff>
    </xdr:to>
    <xdr:pic>
      <xdr:nvPicPr>
        <xdr:cNvPr id="36" name="Picture 36">
          <a:extLst>
            <a:ext uri="{FF2B5EF4-FFF2-40B4-BE49-F238E27FC236}">
              <a16:creationId xmlns:a16="http://schemas.microsoft.com/office/drawing/2014/main" id="{8964E673-0F25-8C41-BC5D-A15E76746157}"/>
            </a:ext>
          </a:extLst>
        </xdr:cNvPr>
        <xdr:cNvPicPr>
          <a:picLocks noChangeAspect="1"/>
        </xdr:cNvPicPr>
      </xdr:nvPicPr>
      <xdr:blipFill>
        <a:blip xmlns:r="http://schemas.openxmlformats.org/officeDocument/2006/relationships" r:embed="rId35" cstate="print"/>
        <a:stretch>
          <a:fillRect/>
        </a:stretch>
      </xdr:blipFill>
      <xdr:spPr>
        <a:xfrm>
          <a:off x="192000" y="16542299"/>
          <a:ext cx="236800" cy="225000"/>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37" name="Picture 37">
          <a:extLst>
            <a:ext uri="{FF2B5EF4-FFF2-40B4-BE49-F238E27FC236}">
              <a16:creationId xmlns:a16="http://schemas.microsoft.com/office/drawing/2014/main" id="{53CF1EC7-6BEE-5F4A-88B9-D3166C0A3FD3}"/>
            </a:ext>
          </a:extLst>
        </xdr:cNvPr>
        <xdr:cNvPicPr>
          <a:picLocks noChangeAspect="1"/>
        </xdr:cNvPicPr>
      </xdr:nvPicPr>
      <xdr:blipFill>
        <a:blip xmlns:r="http://schemas.openxmlformats.org/officeDocument/2006/relationships" r:embed="rId36" cstate="print"/>
        <a:stretch>
          <a:fillRect/>
        </a:stretch>
      </xdr:blipFill>
      <xdr:spPr>
        <a:xfrm>
          <a:off x="192000" y="3131099"/>
          <a:ext cx="236800" cy="225000"/>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38" name="Picture 38">
          <a:extLst>
            <a:ext uri="{FF2B5EF4-FFF2-40B4-BE49-F238E27FC236}">
              <a16:creationId xmlns:a16="http://schemas.microsoft.com/office/drawing/2014/main" id="{13C554D8-F52C-9142-B90C-DAA1BB9531F1}"/>
            </a:ext>
          </a:extLst>
        </xdr:cNvPr>
        <xdr:cNvPicPr>
          <a:picLocks noChangeAspect="1"/>
        </xdr:cNvPicPr>
      </xdr:nvPicPr>
      <xdr:blipFill>
        <a:blip xmlns:r="http://schemas.openxmlformats.org/officeDocument/2006/relationships" r:embed="rId37" cstate="print"/>
        <a:stretch>
          <a:fillRect/>
        </a:stretch>
      </xdr:blipFill>
      <xdr:spPr>
        <a:xfrm>
          <a:off x="192000" y="5264699"/>
          <a:ext cx="236800" cy="225000"/>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39" name="Picture 39">
          <a:extLst>
            <a:ext uri="{FF2B5EF4-FFF2-40B4-BE49-F238E27FC236}">
              <a16:creationId xmlns:a16="http://schemas.microsoft.com/office/drawing/2014/main" id="{E266464E-19C9-E44F-BBFB-F31DE8600FD4}"/>
            </a:ext>
          </a:extLst>
        </xdr:cNvPr>
        <xdr:cNvPicPr>
          <a:picLocks noChangeAspect="1"/>
        </xdr:cNvPicPr>
      </xdr:nvPicPr>
      <xdr:blipFill>
        <a:blip xmlns:r="http://schemas.openxmlformats.org/officeDocument/2006/relationships" r:embed="rId38" cstate="print"/>
        <a:stretch>
          <a:fillRect/>
        </a:stretch>
      </xdr:blipFill>
      <xdr:spPr>
        <a:xfrm>
          <a:off x="192000" y="5569499"/>
          <a:ext cx="236800" cy="225000"/>
        </a:xfrm>
        <a:prstGeom prst="rect">
          <a:avLst/>
        </a:prstGeom>
      </xdr:spPr>
    </xdr:pic>
    <xdr:clientData/>
  </xdr:twoCellAnchor>
  <xdr:twoCellAnchor>
    <xdr:from>
      <xdr:col>0</xdr:col>
      <xdr:colOff>192000</xdr:colOff>
      <xdr:row>28</xdr:row>
      <xdr:rowOff>44999</xdr:rowOff>
    </xdr:from>
    <xdr:to>
      <xdr:col>0</xdr:col>
      <xdr:colOff>428800</xdr:colOff>
      <xdr:row>28</xdr:row>
      <xdr:rowOff>269999</xdr:rowOff>
    </xdr:to>
    <xdr:pic>
      <xdr:nvPicPr>
        <xdr:cNvPr id="40" name="Picture 40">
          <a:extLst>
            <a:ext uri="{FF2B5EF4-FFF2-40B4-BE49-F238E27FC236}">
              <a16:creationId xmlns:a16="http://schemas.microsoft.com/office/drawing/2014/main" id="{16771BC3-1F5B-E14F-8B9E-C8E1E4EF8AFF}"/>
            </a:ext>
          </a:extLst>
        </xdr:cNvPr>
        <xdr:cNvPicPr>
          <a:picLocks noChangeAspect="1"/>
        </xdr:cNvPicPr>
      </xdr:nvPicPr>
      <xdr:blipFill>
        <a:blip xmlns:r="http://schemas.openxmlformats.org/officeDocument/2006/relationships" r:embed="rId39" cstate="print"/>
        <a:stretch>
          <a:fillRect/>
        </a:stretch>
      </xdr:blipFill>
      <xdr:spPr>
        <a:xfrm>
          <a:off x="192000" y="8617499"/>
          <a:ext cx="236800" cy="225000"/>
        </a:xfrm>
        <a:prstGeom prst="rect">
          <a:avLst/>
        </a:prstGeom>
      </xdr:spPr>
    </xdr:pic>
    <xdr:clientData/>
  </xdr:twoCellAnchor>
  <xdr:twoCellAnchor>
    <xdr:from>
      <xdr:col>0</xdr:col>
      <xdr:colOff>192000</xdr:colOff>
      <xdr:row>8</xdr:row>
      <xdr:rowOff>44999</xdr:rowOff>
    </xdr:from>
    <xdr:to>
      <xdr:col>0</xdr:col>
      <xdr:colOff>428800</xdr:colOff>
      <xdr:row>8</xdr:row>
      <xdr:rowOff>269999</xdr:rowOff>
    </xdr:to>
    <xdr:pic>
      <xdr:nvPicPr>
        <xdr:cNvPr id="41" name="Picture 41">
          <a:extLst>
            <a:ext uri="{FF2B5EF4-FFF2-40B4-BE49-F238E27FC236}">
              <a16:creationId xmlns:a16="http://schemas.microsoft.com/office/drawing/2014/main" id="{02675472-A4AE-AB4D-9D4B-0B6DA530C35E}"/>
            </a:ext>
          </a:extLst>
        </xdr:cNvPr>
        <xdr:cNvPicPr>
          <a:picLocks noChangeAspect="1"/>
        </xdr:cNvPicPr>
      </xdr:nvPicPr>
      <xdr:blipFill>
        <a:blip xmlns:r="http://schemas.openxmlformats.org/officeDocument/2006/relationships" r:embed="rId40" cstate="print"/>
        <a:stretch>
          <a:fillRect/>
        </a:stretch>
      </xdr:blipFill>
      <xdr:spPr>
        <a:xfrm>
          <a:off x="192000" y="2521499"/>
          <a:ext cx="236800" cy="225000"/>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42" name="Picture 42">
          <a:extLst>
            <a:ext uri="{FF2B5EF4-FFF2-40B4-BE49-F238E27FC236}">
              <a16:creationId xmlns:a16="http://schemas.microsoft.com/office/drawing/2014/main" id="{E1446013-6260-7249-952D-06F4BFC79F71}"/>
            </a:ext>
          </a:extLst>
        </xdr:cNvPr>
        <xdr:cNvPicPr>
          <a:picLocks noChangeAspect="1"/>
        </xdr:cNvPicPr>
      </xdr:nvPicPr>
      <xdr:blipFill>
        <a:blip xmlns:r="http://schemas.openxmlformats.org/officeDocument/2006/relationships" r:embed="rId41" cstate="print"/>
        <a:stretch>
          <a:fillRect/>
        </a:stretch>
      </xdr:blipFill>
      <xdr:spPr>
        <a:xfrm>
          <a:off x="192000" y="7093499"/>
          <a:ext cx="236800" cy="225000"/>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43" name="Picture 43">
          <a:extLst>
            <a:ext uri="{FF2B5EF4-FFF2-40B4-BE49-F238E27FC236}">
              <a16:creationId xmlns:a16="http://schemas.microsoft.com/office/drawing/2014/main" id="{876C50DD-37E4-2447-A68C-86280EA59892}"/>
            </a:ext>
          </a:extLst>
        </xdr:cNvPr>
        <xdr:cNvPicPr>
          <a:picLocks noChangeAspect="1"/>
        </xdr:cNvPicPr>
      </xdr:nvPicPr>
      <xdr:blipFill>
        <a:blip xmlns:r="http://schemas.openxmlformats.org/officeDocument/2006/relationships" r:embed="rId42" cstate="print"/>
        <a:stretch>
          <a:fillRect/>
        </a:stretch>
      </xdr:blipFill>
      <xdr:spPr>
        <a:xfrm>
          <a:off x="192000" y="12275099"/>
          <a:ext cx="236800" cy="225000"/>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44" name="Picture 44">
          <a:extLst>
            <a:ext uri="{FF2B5EF4-FFF2-40B4-BE49-F238E27FC236}">
              <a16:creationId xmlns:a16="http://schemas.microsoft.com/office/drawing/2014/main" id="{AD1BDF2A-06AA-C245-A7C5-F71E295D7C54}"/>
            </a:ext>
          </a:extLst>
        </xdr:cNvPr>
        <xdr:cNvPicPr>
          <a:picLocks noChangeAspect="1"/>
        </xdr:cNvPicPr>
      </xdr:nvPicPr>
      <xdr:blipFill>
        <a:blip xmlns:r="http://schemas.openxmlformats.org/officeDocument/2006/relationships" r:embed="rId43" cstate="print"/>
        <a:stretch>
          <a:fillRect/>
        </a:stretch>
      </xdr:blipFill>
      <xdr:spPr>
        <a:xfrm>
          <a:off x="192000" y="8007899"/>
          <a:ext cx="236800" cy="225000"/>
        </a:xfrm>
        <a:prstGeom prst="rect">
          <a:avLst/>
        </a:prstGeom>
      </xdr:spPr>
    </xdr:pic>
    <xdr:clientData/>
  </xdr:twoCellAnchor>
  <xdr:twoCellAnchor>
    <xdr:from>
      <xdr:col>0</xdr:col>
      <xdr:colOff>192000</xdr:colOff>
      <xdr:row>35</xdr:row>
      <xdr:rowOff>44999</xdr:rowOff>
    </xdr:from>
    <xdr:to>
      <xdr:col>0</xdr:col>
      <xdr:colOff>428800</xdr:colOff>
      <xdr:row>35</xdr:row>
      <xdr:rowOff>269999</xdr:rowOff>
    </xdr:to>
    <xdr:pic>
      <xdr:nvPicPr>
        <xdr:cNvPr id="45" name="Picture 45">
          <a:extLst>
            <a:ext uri="{FF2B5EF4-FFF2-40B4-BE49-F238E27FC236}">
              <a16:creationId xmlns:a16="http://schemas.microsoft.com/office/drawing/2014/main" id="{721BE9B7-F2FB-BA4F-9330-80C3E734CB69}"/>
            </a:ext>
          </a:extLst>
        </xdr:cNvPr>
        <xdr:cNvPicPr>
          <a:picLocks noChangeAspect="1"/>
        </xdr:cNvPicPr>
      </xdr:nvPicPr>
      <xdr:blipFill>
        <a:blip xmlns:r="http://schemas.openxmlformats.org/officeDocument/2006/relationships" r:embed="rId44" cstate="print"/>
        <a:stretch>
          <a:fillRect/>
        </a:stretch>
      </xdr:blipFill>
      <xdr:spPr>
        <a:xfrm>
          <a:off x="192000" y="10751099"/>
          <a:ext cx="236800" cy="225000"/>
        </a:xfrm>
        <a:prstGeom prst="rect">
          <a:avLst/>
        </a:prstGeom>
      </xdr:spPr>
    </xdr:pic>
    <xdr:clientData/>
  </xdr:twoCellAnchor>
  <xdr:twoCellAnchor>
    <xdr:from>
      <xdr:col>0</xdr:col>
      <xdr:colOff>192000</xdr:colOff>
      <xdr:row>63</xdr:row>
      <xdr:rowOff>44999</xdr:rowOff>
    </xdr:from>
    <xdr:to>
      <xdr:col>0</xdr:col>
      <xdr:colOff>428800</xdr:colOff>
      <xdr:row>63</xdr:row>
      <xdr:rowOff>269999</xdr:rowOff>
    </xdr:to>
    <xdr:pic>
      <xdr:nvPicPr>
        <xdr:cNvPr id="46" name="Picture 46">
          <a:extLst>
            <a:ext uri="{FF2B5EF4-FFF2-40B4-BE49-F238E27FC236}">
              <a16:creationId xmlns:a16="http://schemas.microsoft.com/office/drawing/2014/main" id="{B2704B45-3445-2545-8DEC-F3364844BB91}"/>
            </a:ext>
          </a:extLst>
        </xdr:cNvPr>
        <xdr:cNvPicPr>
          <a:picLocks noChangeAspect="1"/>
        </xdr:cNvPicPr>
      </xdr:nvPicPr>
      <xdr:blipFill>
        <a:blip xmlns:r="http://schemas.openxmlformats.org/officeDocument/2006/relationships" r:embed="rId45" cstate="print"/>
        <a:stretch>
          <a:fillRect/>
        </a:stretch>
      </xdr:blipFill>
      <xdr:spPr>
        <a:xfrm>
          <a:off x="192000" y="19285499"/>
          <a:ext cx="236800" cy="225000"/>
        </a:xfrm>
        <a:prstGeom prst="rect">
          <a:avLst/>
        </a:prstGeom>
      </xdr:spPr>
    </xdr:pic>
    <xdr:clientData/>
  </xdr:twoCellAnchor>
  <xdr:twoCellAnchor>
    <xdr:from>
      <xdr:col>0</xdr:col>
      <xdr:colOff>192000</xdr:colOff>
      <xdr:row>153</xdr:row>
      <xdr:rowOff>44999</xdr:rowOff>
    </xdr:from>
    <xdr:to>
      <xdr:col>0</xdr:col>
      <xdr:colOff>428800</xdr:colOff>
      <xdr:row>153</xdr:row>
      <xdr:rowOff>269999</xdr:rowOff>
    </xdr:to>
    <xdr:pic>
      <xdr:nvPicPr>
        <xdr:cNvPr id="47" name="Picture 47">
          <a:extLst>
            <a:ext uri="{FF2B5EF4-FFF2-40B4-BE49-F238E27FC236}">
              <a16:creationId xmlns:a16="http://schemas.microsoft.com/office/drawing/2014/main" id="{C4F7359C-7791-BE4F-9EC5-416D8DFAF37E}"/>
            </a:ext>
          </a:extLst>
        </xdr:cNvPr>
        <xdr:cNvPicPr>
          <a:picLocks noChangeAspect="1"/>
        </xdr:cNvPicPr>
      </xdr:nvPicPr>
      <xdr:blipFill>
        <a:blip xmlns:r="http://schemas.openxmlformats.org/officeDocument/2006/relationships" r:embed="rId46" cstate="print"/>
        <a:stretch>
          <a:fillRect/>
        </a:stretch>
      </xdr:blipFill>
      <xdr:spPr>
        <a:xfrm>
          <a:off x="192000" y="46717499"/>
          <a:ext cx="236800" cy="225000"/>
        </a:xfrm>
        <a:prstGeom prst="rect">
          <a:avLst/>
        </a:prstGeom>
      </xdr:spPr>
    </xdr:pic>
    <xdr:clientData/>
  </xdr:twoCellAnchor>
  <xdr:twoCellAnchor>
    <xdr:from>
      <xdr:col>0</xdr:col>
      <xdr:colOff>192000</xdr:colOff>
      <xdr:row>69</xdr:row>
      <xdr:rowOff>44999</xdr:rowOff>
    </xdr:from>
    <xdr:to>
      <xdr:col>0</xdr:col>
      <xdr:colOff>428800</xdr:colOff>
      <xdr:row>69</xdr:row>
      <xdr:rowOff>269999</xdr:rowOff>
    </xdr:to>
    <xdr:pic>
      <xdr:nvPicPr>
        <xdr:cNvPr id="48" name="Picture 48">
          <a:extLst>
            <a:ext uri="{FF2B5EF4-FFF2-40B4-BE49-F238E27FC236}">
              <a16:creationId xmlns:a16="http://schemas.microsoft.com/office/drawing/2014/main" id="{AF216FC3-1187-D045-A9AC-AB88E408F136}"/>
            </a:ext>
          </a:extLst>
        </xdr:cNvPr>
        <xdr:cNvPicPr>
          <a:picLocks noChangeAspect="1"/>
        </xdr:cNvPicPr>
      </xdr:nvPicPr>
      <xdr:blipFill>
        <a:blip xmlns:r="http://schemas.openxmlformats.org/officeDocument/2006/relationships" r:embed="rId47" cstate="print"/>
        <a:stretch>
          <a:fillRect/>
        </a:stretch>
      </xdr:blipFill>
      <xdr:spPr>
        <a:xfrm>
          <a:off x="192000" y="21114299"/>
          <a:ext cx="236800" cy="225000"/>
        </a:xfrm>
        <a:prstGeom prst="rect">
          <a:avLst/>
        </a:prstGeom>
      </xdr:spPr>
    </xdr:pic>
    <xdr:clientData/>
  </xdr:twoCellAnchor>
  <xdr:twoCellAnchor>
    <xdr:from>
      <xdr:col>0</xdr:col>
      <xdr:colOff>192000</xdr:colOff>
      <xdr:row>48</xdr:row>
      <xdr:rowOff>44999</xdr:rowOff>
    </xdr:from>
    <xdr:to>
      <xdr:col>0</xdr:col>
      <xdr:colOff>428800</xdr:colOff>
      <xdr:row>48</xdr:row>
      <xdr:rowOff>269999</xdr:rowOff>
    </xdr:to>
    <xdr:pic>
      <xdr:nvPicPr>
        <xdr:cNvPr id="49" name="Picture 49">
          <a:extLst>
            <a:ext uri="{FF2B5EF4-FFF2-40B4-BE49-F238E27FC236}">
              <a16:creationId xmlns:a16="http://schemas.microsoft.com/office/drawing/2014/main" id="{A35817E6-2CF9-E040-964D-FC1CD0B0C962}"/>
            </a:ext>
          </a:extLst>
        </xdr:cNvPr>
        <xdr:cNvPicPr>
          <a:picLocks noChangeAspect="1"/>
        </xdr:cNvPicPr>
      </xdr:nvPicPr>
      <xdr:blipFill>
        <a:blip xmlns:r="http://schemas.openxmlformats.org/officeDocument/2006/relationships" r:embed="rId48" cstate="print"/>
        <a:stretch>
          <a:fillRect/>
        </a:stretch>
      </xdr:blipFill>
      <xdr:spPr>
        <a:xfrm>
          <a:off x="192000" y="14713499"/>
          <a:ext cx="236800" cy="225000"/>
        </a:xfrm>
        <a:prstGeom prst="rect">
          <a:avLst/>
        </a:prstGeom>
      </xdr:spPr>
    </xdr:pic>
    <xdr:clientData/>
  </xdr:twoCellAnchor>
  <xdr:twoCellAnchor>
    <xdr:from>
      <xdr:col>0</xdr:col>
      <xdr:colOff>192000</xdr:colOff>
      <xdr:row>49</xdr:row>
      <xdr:rowOff>44999</xdr:rowOff>
    </xdr:from>
    <xdr:to>
      <xdr:col>0</xdr:col>
      <xdr:colOff>428800</xdr:colOff>
      <xdr:row>49</xdr:row>
      <xdr:rowOff>269999</xdr:rowOff>
    </xdr:to>
    <xdr:pic>
      <xdr:nvPicPr>
        <xdr:cNvPr id="50" name="Picture 50">
          <a:extLst>
            <a:ext uri="{FF2B5EF4-FFF2-40B4-BE49-F238E27FC236}">
              <a16:creationId xmlns:a16="http://schemas.microsoft.com/office/drawing/2014/main" id="{A8B49445-6182-1747-9A5D-84AB3DB28F2F}"/>
            </a:ext>
          </a:extLst>
        </xdr:cNvPr>
        <xdr:cNvPicPr>
          <a:picLocks noChangeAspect="1"/>
        </xdr:cNvPicPr>
      </xdr:nvPicPr>
      <xdr:blipFill>
        <a:blip xmlns:r="http://schemas.openxmlformats.org/officeDocument/2006/relationships" r:embed="rId49" cstate="print"/>
        <a:stretch>
          <a:fillRect/>
        </a:stretch>
      </xdr:blipFill>
      <xdr:spPr>
        <a:xfrm>
          <a:off x="192000" y="15018299"/>
          <a:ext cx="236800" cy="225000"/>
        </a:xfrm>
        <a:prstGeom prst="rect">
          <a:avLst/>
        </a:prstGeom>
      </xdr:spPr>
    </xdr:pic>
    <xdr:clientData/>
  </xdr:twoCellAnchor>
  <xdr:twoCellAnchor>
    <xdr:from>
      <xdr:col>0</xdr:col>
      <xdr:colOff>192000</xdr:colOff>
      <xdr:row>182</xdr:row>
      <xdr:rowOff>44999</xdr:rowOff>
    </xdr:from>
    <xdr:to>
      <xdr:col>0</xdr:col>
      <xdr:colOff>428800</xdr:colOff>
      <xdr:row>182</xdr:row>
      <xdr:rowOff>269999</xdr:rowOff>
    </xdr:to>
    <xdr:pic>
      <xdr:nvPicPr>
        <xdr:cNvPr id="51" name="Picture 51">
          <a:extLst>
            <a:ext uri="{FF2B5EF4-FFF2-40B4-BE49-F238E27FC236}">
              <a16:creationId xmlns:a16="http://schemas.microsoft.com/office/drawing/2014/main" id="{D34992E2-9B19-EA48-8194-0E30E96FD488}"/>
            </a:ext>
          </a:extLst>
        </xdr:cNvPr>
        <xdr:cNvPicPr>
          <a:picLocks noChangeAspect="1"/>
        </xdr:cNvPicPr>
      </xdr:nvPicPr>
      <xdr:blipFill>
        <a:blip xmlns:r="http://schemas.openxmlformats.org/officeDocument/2006/relationships" r:embed="rId50" cstate="print"/>
        <a:stretch>
          <a:fillRect/>
        </a:stretch>
      </xdr:blipFill>
      <xdr:spPr>
        <a:xfrm>
          <a:off x="192000" y="55556699"/>
          <a:ext cx="236800" cy="225000"/>
        </a:xfrm>
        <a:prstGeom prst="rect">
          <a:avLst/>
        </a:prstGeom>
      </xdr:spPr>
    </xdr:pic>
    <xdr:clientData/>
  </xdr:twoCellAnchor>
  <xdr:twoCellAnchor>
    <xdr:from>
      <xdr:col>0</xdr:col>
      <xdr:colOff>192000</xdr:colOff>
      <xdr:row>89</xdr:row>
      <xdr:rowOff>44999</xdr:rowOff>
    </xdr:from>
    <xdr:to>
      <xdr:col>0</xdr:col>
      <xdr:colOff>428800</xdr:colOff>
      <xdr:row>89</xdr:row>
      <xdr:rowOff>269999</xdr:rowOff>
    </xdr:to>
    <xdr:pic>
      <xdr:nvPicPr>
        <xdr:cNvPr id="52" name="Picture 52">
          <a:extLst>
            <a:ext uri="{FF2B5EF4-FFF2-40B4-BE49-F238E27FC236}">
              <a16:creationId xmlns:a16="http://schemas.microsoft.com/office/drawing/2014/main" id="{4436E139-9A62-D440-80AB-2D8C47A97055}"/>
            </a:ext>
          </a:extLst>
        </xdr:cNvPr>
        <xdr:cNvPicPr>
          <a:picLocks noChangeAspect="1"/>
        </xdr:cNvPicPr>
      </xdr:nvPicPr>
      <xdr:blipFill>
        <a:blip xmlns:r="http://schemas.openxmlformats.org/officeDocument/2006/relationships" r:embed="rId51" cstate="print"/>
        <a:stretch>
          <a:fillRect/>
        </a:stretch>
      </xdr:blipFill>
      <xdr:spPr>
        <a:xfrm>
          <a:off x="192000" y="27210299"/>
          <a:ext cx="236800" cy="225000"/>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53" name="Picture 53">
          <a:extLst>
            <a:ext uri="{FF2B5EF4-FFF2-40B4-BE49-F238E27FC236}">
              <a16:creationId xmlns:a16="http://schemas.microsoft.com/office/drawing/2014/main" id="{77066F9C-4263-F74C-B119-B6253A5CEBBA}"/>
            </a:ext>
          </a:extLst>
        </xdr:cNvPr>
        <xdr:cNvPicPr>
          <a:picLocks noChangeAspect="1"/>
        </xdr:cNvPicPr>
      </xdr:nvPicPr>
      <xdr:blipFill>
        <a:blip xmlns:r="http://schemas.openxmlformats.org/officeDocument/2006/relationships" r:embed="rId52" cstate="print"/>
        <a:stretch>
          <a:fillRect/>
        </a:stretch>
      </xdr:blipFill>
      <xdr:spPr>
        <a:xfrm>
          <a:off x="192000" y="4350299"/>
          <a:ext cx="236800" cy="225000"/>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54" name="Picture 54">
          <a:extLst>
            <a:ext uri="{FF2B5EF4-FFF2-40B4-BE49-F238E27FC236}">
              <a16:creationId xmlns:a16="http://schemas.microsoft.com/office/drawing/2014/main" id="{91D66F96-E3B4-4E4B-BCCA-5858427433D4}"/>
            </a:ext>
          </a:extLst>
        </xdr:cNvPr>
        <xdr:cNvPicPr>
          <a:picLocks noChangeAspect="1"/>
        </xdr:cNvPicPr>
      </xdr:nvPicPr>
      <xdr:blipFill>
        <a:blip xmlns:r="http://schemas.openxmlformats.org/officeDocument/2006/relationships" r:embed="rId53" cstate="print"/>
        <a:stretch>
          <a:fillRect/>
        </a:stretch>
      </xdr:blipFill>
      <xdr:spPr>
        <a:xfrm>
          <a:off x="192000" y="11970299"/>
          <a:ext cx="236800" cy="225000"/>
        </a:xfrm>
        <a:prstGeom prst="rect">
          <a:avLst/>
        </a:prstGeom>
      </xdr:spPr>
    </xdr:pic>
    <xdr:clientData/>
  </xdr:twoCellAnchor>
  <xdr:twoCellAnchor>
    <xdr:from>
      <xdr:col>0</xdr:col>
      <xdr:colOff>192000</xdr:colOff>
      <xdr:row>198</xdr:row>
      <xdr:rowOff>44999</xdr:rowOff>
    </xdr:from>
    <xdr:to>
      <xdr:col>0</xdr:col>
      <xdr:colOff>428800</xdr:colOff>
      <xdr:row>198</xdr:row>
      <xdr:rowOff>269999</xdr:rowOff>
    </xdr:to>
    <xdr:pic>
      <xdr:nvPicPr>
        <xdr:cNvPr id="55" name="Picture 55">
          <a:extLst>
            <a:ext uri="{FF2B5EF4-FFF2-40B4-BE49-F238E27FC236}">
              <a16:creationId xmlns:a16="http://schemas.microsoft.com/office/drawing/2014/main" id="{739FB04B-E580-954E-BE61-CA5801CB6C74}"/>
            </a:ext>
          </a:extLst>
        </xdr:cNvPr>
        <xdr:cNvPicPr>
          <a:picLocks noChangeAspect="1"/>
        </xdr:cNvPicPr>
      </xdr:nvPicPr>
      <xdr:blipFill>
        <a:blip xmlns:r="http://schemas.openxmlformats.org/officeDocument/2006/relationships" r:embed="rId54" cstate="print"/>
        <a:stretch>
          <a:fillRect/>
        </a:stretch>
      </xdr:blipFill>
      <xdr:spPr>
        <a:xfrm>
          <a:off x="192000" y="60433499"/>
          <a:ext cx="236800" cy="225000"/>
        </a:xfrm>
        <a:prstGeom prst="rect">
          <a:avLst/>
        </a:prstGeom>
      </xdr:spPr>
    </xdr:pic>
    <xdr:clientData/>
  </xdr:twoCellAnchor>
  <xdr:twoCellAnchor>
    <xdr:from>
      <xdr:col>0</xdr:col>
      <xdr:colOff>192000</xdr:colOff>
      <xdr:row>44</xdr:row>
      <xdr:rowOff>44999</xdr:rowOff>
    </xdr:from>
    <xdr:to>
      <xdr:col>0</xdr:col>
      <xdr:colOff>428800</xdr:colOff>
      <xdr:row>44</xdr:row>
      <xdr:rowOff>269999</xdr:rowOff>
    </xdr:to>
    <xdr:pic>
      <xdr:nvPicPr>
        <xdr:cNvPr id="56" name="Picture 56">
          <a:extLst>
            <a:ext uri="{FF2B5EF4-FFF2-40B4-BE49-F238E27FC236}">
              <a16:creationId xmlns:a16="http://schemas.microsoft.com/office/drawing/2014/main" id="{98B0ADD8-F847-1444-92CE-6394302641CE}"/>
            </a:ext>
          </a:extLst>
        </xdr:cNvPr>
        <xdr:cNvPicPr>
          <a:picLocks noChangeAspect="1"/>
        </xdr:cNvPicPr>
      </xdr:nvPicPr>
      <xdr:blipFill>
        <a:blip xmlns:r="http://schemas.openxmlformats.org/officeDocument/2006/relationships" r:embed="rId55" cstate="print"/>
        <a:stretch>
          <a:fillRect/>
        </a:stretch>
      </xdr:blipFill>
      <xdr:spPr>
        <a:xfrm>
          <a:off x="192000" y="13494299"/>
          <a:ext cx="236800" cy="225000"/>
        </a:xfrm>
        <a:prstGeom prst="rect">
          <a:avLst/>
        </a:prstGeom>
      </xdr:spPr>
    </xdr:pic>
    <xdr:clientData/>
  </xdr:twoCellAnchor>
  <xdr:twoCellAnchor>
    <xdr:from>
      <xdr:col>0</xdr:col>
      <xdr:colOff>192000</xdr:colOff>
      <xdr:row>6</xdr:row>
      <xdr:rowOff>44999</xdr:rowOff>
    </xdr:from>
    <xdr:to>
      <xdr:col>0</xdr:col>
      <xdr:colOff>428800</xdr:colOff>
      <xdr:row>6</xdr:row>
      <xdr:rowOff>269999</xdr:rowOff>
    </xdr:to>
    <xdr:pic>
      <xdr:nvPicPr>
        <xdr:cNvPr id="57" name="Picture 57">
          <a:extLst>
            <a:ext uri="{FF2B5EF4-FFF2-40B4-BE49-F238E27FC236}">
              <a16:creationId xmlns:a16="http://schemas.microsoft.com/office/drawing/2014/main" id="{40749633-CB70-8C4C-AF57-3FC9D58F5A9B}"/>
            </a:ext>
          </a:extLst>
        </xdr:cNvPr>
        <xdr:cNvPicPr>
          <a:picLocks noChangeAspect="1"/>
        </xdr:cNvPicPr>
      </xdr:nvPicPr>
      <xdr:blipFill>
        <a:blip xmlns:r="http://schemas.openxmlformats.org/officeDocument/2006/relationships" r:embed="rId56" cstate="print"/>
        <a:stretch>
          <a:fillRect/>
        </a:stretch>
      </xdr:blipFill>
      <xdr:spPr>
        <a:xfrm>
          <a:off x="192000" y="1911899"/>
          <a:ext cx="236800" cy="225000"/>
        </a:xfrm>
        <a:prstGeom prst="rect">
          <a:avLst/>
        </a:prstGeom>
      </xdr:spPr>
    </xdr:pic>
    <xdr:clientData/>
  </xdr:twoCellAnchor>
  <xdr:twoCellAnchor>
    <xdr:from>
      <xdr:col>0</xdr:col>
      <xdr:colOff>192000</xdr:colOff>
      <xdr:row>34</xdr:row>
      <xdr:rowOff>44999</xdr:rowOff>
    </xdr:from>
    <xdr:to>
      <xdr:col>0</xdr:col>
      <xdr:colOff>428800</xdr:colOff>
      <xdr:row>34</xdr:row>
      <xdr:rowOff>269999</xdr:rowOff>
    </xdr:to>
    <xdr:pic>
      <xdr:nvPicPr>
        <xdr:cNvPr id="58" name="Picture 58">
          <a:extLst>
            <a:ext uri="{FF2B5EF4-FFF2-40B4-BE49-F238E27FC236}">
              <a16:creationId xmlns:a16="http://schemas.microsoft.com/office/drawing/2014/main" id="{BE45BBEE-6481-5249-8253-F0F5C9588437}"/>
            </a:ext>
          </a:extLst>
        </xdr:cNvPr>
        <xdr:cNvPicPr>
          <a:picLocks noChangeAspect="1"/>
        </xdr:cNvPicPr>
      </xdr:nvPicPr>
      <xdr:blipFill>
        <a:blip xmlns:r="http://schemas.openxmlformats.org/officeDocument/2006/relationships" r:embed="rId57" cstate="print"/>
        <a:stretch>
          <a:fillRect/>
        </a:stretch>
      </xdr:blipFill>
      <xdr:spPr>
        <a:xfrm>
          <a:off x="192000" y="10446299"/>
          <a:ext cx="236800" cy="225000"/>
        </a:xfrm>
        <a:prstGeom prst="rect">
          <a:avLst/>
        </a:prstGeom>
      </xdr:spPr>
    </xdr:pic>
    <xdr:clientData/>
  </xdr:twoCellAnchor>
  <xdr:twoCellAnchor>
    <xdr:from>
      <xdr:col>0</xdr:col>
      <xdr:colOff>192000</xdr:colOff>
      <xdr:row>55</xdr:row>
      <xdr:rowOff>44999</xdr:rowOff>
    </xdr:from>
    <xdr:to>
      <xdr:col>0</xdr:col>
      <xdr:colOff>428800</xdr:colOff>
      <xdr:row>55</xdr:row>
      <xdr:rowOff>269999</xdr:rowOff>
    </xdr:to>
    <xdr:pic>
      <xdr:nvPicPr>
        <xdr:cNvPr id="59" name="Picture 59">
          <a:extLst>
            <a:ext uri="{FF2B5EF4-FFF2-40B4-BE49-F238E27FC236}">
              <a16:creationId xmlns:a16="http://schemas.microsoft.com/office/drawing/2014/main" id="{A2A76F79-A816-4B42-A45A-D943AF958164}"/>
            </a:ext>
          </a:extLst>
        </xdr:cNvPr>
        <xdr:cNvPicPr>
          <a:picLocks noChangeAspect="1"/>
        </xdr:cNvPicPr>
      </xdr:nvPicPr>
      <xdr:blipFill>
        <a:blip xmlns:r="http://schemas.openxmlformats.org/officeDocument/2006/relationships" r:embed="rId58" cstate="print"/>
        <a:stretch>
          <a:fillRect/>
        </a:stretch>
      </xdr:blipFill>
      <xdr:spPr>
        <a:xfrm>
          <a:off x="192000" y="16847099"/>
          <a:ext cx="236800" cy="225000"/>
        </a:xfrm>
        <a:prstGeom prst="rect">
          <a:avLst/>
        </a:prstGeom>
      </xdr:spPr>
    </xdr:pic>
    <xdr:clientData/>
  </xdr:twoCellAnchor>
  <xdr:twoCellAnchor>
    <xdr:from>
      <xdr:col>0</xdr:col>
      <xdr:colOff>192000</xdr:colOff>
      <xdr:row>45</xdr:row>
      <xdr:rowOff>44999</xdr:rowOff>
    </xdr:from>
    <xdr:to>
      <xdr:col>0</xdr:col>
      <xdr:colOff>428800</xdr:colOff>
      <xdr:row>45</xdr:row>
      <xdr:rowOff>269999</xdr:rowOff>
    </xdr:to>
    <xdr:pic>
      <xdr:nvPicPr>
        <xdr:cNvPr id="60" name="Picture 60">
          <a:extLst>
            <a:ext uri="{FF2B5EF4-FFF2-40B4-BE49-F238E27FC236}">
              <a16:creationId xmlns:a16="http://schemas.microsoft.com/office/drawing/2014/main" id="{002FD0F3-C603-7346-B636-F6047B5D2141}"/>
            </a:ext>
          </a:extLst>
        </xdr:cNvPr>
        <xdr:cNvPicPr>
          <a:picLocks noChangeAspect="1"/>
        </xdr:cNvPicPr>
      </xdr:nvPicPr>
      <xdr:blipFill>
        <a:blip xmlns:r="http://schemas.openxmlformats.org/officeDocument/2006/relationships" r:embed="rId59" cstate="print"/>
        <a:stretch>
          <a:fillRect/>
        </a:stretch>
      </xdr:blipFill>
      <xdr:spPr>
        <a:xfrm>
          <a:off x="192000" y="13799099"/>
          <a:ext cx="236800" cy="225000"/>
        </a:xfrm>
        <a:prstGeom prst="rect">
          <a:avLst/>
        </a:prstGeom>
      </xdr:spPr>
    </xdr:pic>
    <xdr:clientData/>
  </xdr:twoCellAnchor>
  <xdr:twoCellAnchor>
    <xdr:from>
      <xdr:col>0</xdr:col>
      <xdr:colOff>192000</xdr:colOff>
      <xdr:row>100</xdr:row>
      <xdr:rowOff>44999</xdr:rowOff>
    </xdr:from>
    <xdr:to>
      <xdr:col>0</xdr:col>
      <xdr:colOff>428800</xdr:colOff>
      <xdr:row>100</xdr:row>
      <xdr:rowOff>269999</xdr:rowOff>
    </xdr:to>
    <xdr:pic>
      <xdr:nvPicPr>
        <xdr:cNvPr id="61" name="Picture 61">
          <a:extLst>
            <a:ext uri="{FF2B5EF4-FFF2-40B4-BE49-F238E27FC236}">
              <a16:creationId xmlns:a16="http://schemas.microsoft.com/office/drawing/2014/main" id="{9E2452FE-D94D-5A42-A2E0-296E9C71FD3E}"/>
            </a:ext>
          </a:extLst>
        </xdr:cNvPr>
        <xdr:cNvPicPr>
          <a:picLocks noChangeAspect="1"/>
        </xdr:cNvPicPr>
      </xdr:nvPicPr>
      <xdr:blipFill>
        <a:blip xmlns:r="http://schemas.openxmlformats.org/officeDocument/2006/relationships" r:embed="rId60" cstate="print"/>
        <a:stretch>
          <a:fillRect/>
        </a:stretch>
      </xdr:blipFill>
      <xdr:spPr>
        <a:xfrm>
          <a:off x="192000" y="30563099"/>
          <a:ext cx="236800" cy="225000"/>
        </a:xfrm>
        <a:prstGeom prst="rect">
          <a:avLst/>
        </a:prstGeom>
      </xdr:spPr>
    </xdr:pic>
    <xdr:clientData/>
  </xdr:twoCellAnchor>
  <xdr:twoCellAnchor>
    <xdr:from>
      <xdr:col>0</xdr:col>
      <xdr:colOff>192000</xdr:colOff>
      <xdr:row>138</xdr:row>
      <xdr:rowOff>44999</xdr:rowOff>
    </xdr:from>
    <xdr:to>
      <xdr:col>0</xdr:col>
      <xdr:colOff>428800</xdr:colOff>
      <xdr:row>138</xdr:row>
      <xdr:rowOff>269999</xdr:rowOff>
    </xdr:to>
    <xdr:pic>
      <xdr:nvPicPr>
        <xdr:cNvPr id="62" name="Picture 62">
          <a:extLst>
            <a:ext uri="{FF2B5EF4-FFF2-40B4-BE49-F238E27FC236}">
              <a16:creationId xmlns:a16="http://schemas.microsoft.com/office/drawing/2014/main" id="{E6607926-ACCF-0A4B-A26D-02CAAB38AA68}"/>
            </a:ext>
          </a:extLst>
        </xdr:cNvPr>
        <xdr:cNvPicPr>
          <a:picLocks noChangeAspect="1"/>
        </xdr:cNvPicPr>
      </xdr:nvPicPr>
      <xdr:blipFill>
        <a:blip xmlns:r="http://schemas.openxmlformats.org/officeDocument/2006/relationships" r:embed="rId61" cstate="print"/>
        <a:stretch>
          <a:fillRect/>
        </a:stretch>
      </xdr:blipFill>
      <xdr:spPr>
        <a:xfrm>
          <a:off x="192000" y="42145499"/>
          <a:ext cx="236800" cy="225000"/>
        </a:xfrm>
        <a:prstGeom prst="rect">
          <a:avLst/>
        </a:prstGeom>
      </xdr:spPr>
    </xdr:pic>
    <xdr:clientData/>
  </xdr:twoCellAnchor>
  <xdr:twoCellAnchor>
    <xdr:from>
      <xdr:col>0</xdr:col>
      <xdr:colOff>192000</xdr:colOff>
      <xdr:row>75</xdr:row>
      <xdr:rowOff>44999</xdr:rowOff>
    </xdr:from>
    <xdr:to>
      <xdr:col>0</xdr:col>
      <xdr:colOff>428800</xdr:colOff>
      <xdr:row>75</xdr:row>
      <xdr:rowOff>269999</xdr:rowOff>
    </xdr:to>
    <xdr:pic>
      <xdr:nvPicPr>
        <xdr:cNvPr id="63" name="Picture 63">
          <a:extLst>
            <a:ext uri="{FF2B5EF4-FFF2-40B4-BE49-F238E27FC236}">
              <a16:creationId xmlns:a16="http://schemas.microsoft.com/office/drawing/2014/main" id="{CC9F8B70-7890-BC4F-885A-B660CB5463CB}"/>
            </a:ext>
          </a:extLst>
        </xdr:cNvPr>
        <xdr:cNvPicPr>
          <a:picLocks noChangeAspect="1"/>
        </xdr:cNvPicPr>
      </xdr:nvPicPr>
      <xdr:blipFill>
        <a:blip xmlns:r="http://schemas.openxmlformats.org/officeDocument/2006/relationships" r:embed="rId62" cstate="print"/>
        <a:stretch>
          <a:fillRect/>
        </a:stretch>
      </xdr:blipFill>
      <xdr:spPr>
        <a:xfrm>
          <a:off x="192000" y="22943099"/>
          <a:ext cx="236800" cy="225000"/>
        </a:xfrm>
        <a:prstGeom prst="rect">
          <a:avLst/>
        </a:prstGeom>
      </xdr:spPr>
    </xdr:pic>
    <xdr:clientData/>
  </xdr:twoCellAnchor>
  <xdr:twoCellAnchor>
    <xdr:from>
      <xdr:col>0</xdr:col>
      <xdr:colOff>192000</xdr:colOff>
      <xdr:row>50</xdr:row>
      <xdr:rowOff>45000</xdr:rowOff>
    </xdr:from>
    <xdr:to>
      <xdr:col>0</xdr:col>
      <xdr:colOff>428800</xdr:colOff>
      <xdr:row>50</xdr:row>
      <xdr:rowOff>270000</xdr:rowOff>
    </xdr:to>
    <xdr:pic>
      <xdr:nvPicPr>
        <xdr:cNvPr id="64" name="Picture 64">
          <a:extLst>
            <a:ext uri="{FF2B5EF4-FFF2-40B4-BE49-F238E27FC236}">
              <a16:creationId xmlns:a16="http://schemas.microsoft.com/office/drawing/2014/main" id="{B7C4A94D-A938-6A4E-BFF3-DEAACCE19214}"/>
            </a:ext>
          </a:extLst>
        </xdr:cNvPr>
        <xdr:cNvPicPr>
          <a:picLocks noChangeAspect="1"/>
        </xdr:cNvPicPr>
      </xdr:nvPicPr>
      <xdr:blipFill>
        <a:blip xmlns:r="http://schemas.openxmlformats.org/officeDocument/2006/relationships" r:embed="rId63" cstate="print"/>
        <a:stretch>
          <a:fillRect/>
        </a:stretch>
      </xdr:blipFill>
      <xdr:spPr>
        <a:xfrm>
          <a:off x="192000" y="15323100"/>
          <a:ext cx="236800" cy="225000"/>
        </a:xfrm>
        <a:prstGeom prst="rect">
          <a:avLst/>
        </a:prstGeom>
      </xdr:spPr>
    </xdr:pic>
    <xdr:clientData/>
  </xdr:twoCellAnchor>
  <xdr:twoCellAnchor>
    <xdr:from>
      <xdr:col>0</xdr:col>
      <xdr:colOff>192000</xdr:colOff>
      <xdr:row>92</xdr:row>
      <xdr:rowOff>45000</xdr:rowOff>
    </xdr:from>
    <xdr:to>
      <xdr:col>0</xdr:col>
      <xdr:colOff>428800</xdr:colOff>
      <xdr:row>92</xdr:row>
      <xdr:rowOff>270000</xdr:rowOff>
    </xdr:to>
    <xdr:pic>
      <xdr:nvPicPr>
        <xdr:cNvPr id="65" name="Picture 65">
          <a:extLst>
            <a:ext uri="{FF2B5EF4-FFF2-40B4-BE49-F238E27FC236}">
              <a16:creationId xmlns:a16="http://schemas.microsoft.com/office/drawing/2014/main" id="{1C2FEEBA-F33D-1743-BFC4-3D409F275520}"/>
            </a:ext>
          </a:extLst>
        </xdr:cNvPr>
        <xdr:cNvPicPr>
          <a:picLocks noChangeAspect="1"/>
        </xdr:cNvPicPr>
      </xdr:nvPicPr>
      <xdr:blipFill>
        <a:blip xmlns:r="http://schemas.openxmlformats.org/officeDocument/2006/relationships" r:embed="rId64" cstate="print"/>
        <a:stretch>
          <a:fillRect/>
        </a:stretch>
      </xdr:blipFill>
      <xdr:spPr>
        <a:xfrm>
          <a:off x="192000" y="28124700"/>
          <a:ext cx="236800" cy="225000"/>
        </a:xfrm>
        <a:prstGeom prst="rect">
          <a:avLst/>
        </a:prstGeom>
      </xdr:spPr>
    </xdr:pic>
    <xdr:clientData/>
  </xdr:twoCellAnchor>
  <xdr:twoCellAnchor>
    <xdr:from>
      <xdr:col>0</xdr:col>
      <xdr:colOff>192000</xdr:colOff>
      <xdr:row>188</xdr:row>
      <xdr:rowOff>45000</xdr:rowOff>
    </xdr:from>
    <xdr:to>
      <xdr:col>0</xdr:col>
      <xdr:colOff>428800</xdr:colOff>
      <xdr:row>188</xdr:row>
      <xdr:rowOff>270000</xdr:rowOff>
    </xdr:to>
    <xdr:pic>
      <xdr:nvPicPr>
        <xdr:cNvPr id="66" name="Picture 67">
          <a:extLst>
            <a:ext uri="{FF2B5EF4-FFF2-40B4-BE49-F238E27FC236}">
              <a16:creationId xmlns:a16="http://schemas.microsoft.com/office/drawing/2014/main" id="{3607B671-44BC-744A-90FF-8EB950CC5A86}"/>
            </a:ext>
          </a:extLst>
        </xdr:cNvPr>
        <xdr:cNvPicPr>
          <a:picLocks noChangeAspect="1"/>
        </xdr:cNvPicPr>
      </xdr:nvPicPr>
      <xdr:blipFill>
        <a:blip xmlns:r="http://schemas.openxmlformats.org/officeDocument/2006/relationships" r:embed="rId65" cstate="print"/>
        <a:stretch>
          <a:fillRect/>
        </a:stretch>
      </xdr:blipFill>
      <xdr:spPr>
        <a:xfrm>
          <a:off x="192000" y="57385500"/>
          <a:ext cx="236800" cy="225000"/>
        </a:xfrm>
        <a:prstGeom prst="rect">
          <a:avLst/>
        </a:prstGeom>
      </xdr:spPr>
    </xdr:pic>
    <xdr:clientData/>
  </xdr:twoCellAnchor>
  <xdr:twoCellAnchor>
    <xdr:from>
      <xdr:col>0</xdr:col>
      <xdr:colOff>192000</xdr:colOff>
      <xdr:row>52</xdr:row>
      <xdr:rowOff>45000</xdr:rowOff>
    </xdr:from>
    <xdr:to>
      <xdr:col>0</xdr:col>
      <xdr:colOff>428800</xdr:colOff>
      <xdr:row>52</xdr:row>
      <xdr:rowOff>270000</xdr:rowOff>
    </xdr:to>
    <xdr:pic>
      <xdr:nvPicPr>
        <xdr:cNvPr id="67" name="Picture 68">
          <a:extLst>
            <a:ext uri="{FF2B5EF4-FFF2-40B4-BE49-F238E27FC236}">
              <a16:creationId xmlns:a16="http://schemas.microsoft.com/office/drawing/2014/main" id="{D88787D1-7368-0841-8B2A-A03570D66C80}"/>
            </a:ext>
          </a:extLst>
        </xdr:cNvPr>
        <xdr:cNvPicPr>
          <a:picLocks noChangeAspect="1"/>
        </xdr:cNvPicPr>
      </xdr:nvPicPr>
      <xdr:blipFill>
        <a:blip xmlns:r="http://schemas.openxmlformats.org/officeDocument/2006/relationships" r:embed="rId66" cstate="print"/>
        <a:stretch>
          <a:fillRect/>
        </a:stretch>
      </xdr:blipFill>
      <xdr:spPr>
        <a:xfrm>
          <a:off x="192000" y="15932700"/>
          <a:ext cx="236800" cy="225000"/>
        </a:xfrm>
        <a:prstGeom prst="rect">
          <a:avLst/>
        </a:prstGeom>
      </xdr:spPr>
    </xdr:pic>
    <xdr:clientData/>
  </xdr:twoCellAnchor>
  <xdr:twoCellAnchor>
    <xdr:from>
      <xdr:col>0</xdr:col>
      <xdr:colOff>192000</xdr:colOff>
      <xdr:row>59</xdr:row>
      <xdr:rowOff>45000</xdr:rowOff>
    </xdr:from>
    <xdr:to>
      <xdr:col>0</xdr:col>
      <xdr:colOff>428800</xdr:colOff>
      <xdr:row>59</xdr:row>
      <xdr:rowOff>270000</xdr:rowOff>
    </xdr:to>
    <xdr:pic>
      <xdr:nvPicPr>
        <xdr:cNvPr id="68" name="Picture 69">
          <a:extLst>
            <a:ext uri="{FF2B5EF4-FFF2-40B4-BE49-F238E27FC236}">
              <a16:creationId xmlns:a16="http://schemas.microsoft.com/office/drawing/2014/main" id="{89AA3FBF-F32C-3F4B-AE0B-BB68FCE67F1F}"/>
            </a:ext>
          </a:extLst>
        </xdr:cNvPr>
        <xdr:cNvPicPr>
          <a:picLocks noChangeAspect="1"/>
        </xdr:cNvPicPr>
      </xdr:nvPicPr>
      <xdr:blipFill>
        <a:blip xmlns:r="http://schemas.openxmlformats.org/officeDocument/2006/relationships" r:embed="rId67" cstate="print"/>
        <a:stretch>
          <a:fillRect/>
        </a:stretch>
      </xdr:blipFill>
      <xdr:spPr>
        <a:xfrm>
          <a:off x="192000" y="18066300"/>
          <a:ext cx="236800" cy="225000"/>
        </a:xfrm>
        <a:prstGeom prst="rect">
          <a:avLst/>
        </a:prstGeom>
      </xdr:spPr>
    </xdr:pic>
    <xdr:clientData/>
  </xdr:twoCellAnchor>
  <xdr:twoCellAnchor>
    <xdr:from>
      <xdr:col>0</xdr:col>
      <xdr:colOff>192000</xdr:colOff>
      <xdr:row>22</xdr:row>
      <xdr:rowOff>45000</xdr:rowOff>
    </xdr:from>
    <xdr:to>
      <xdr:col>0</xdr:col>
      <xdr:colOff>428800</xdr:colOff>
      <xdr:row>22</xdr:row>
      <xdr:rowOff>270000</xdr:rowOff>
    </xdr:to>
    <xdr:pic>
      <xdr:nvPicPr>
        <xdr:cNvPr id="69" name="Picture 70">
          <a:extLst>
            <a:ext uri="{FF2B5EF4-FFF2-40B4-BE49-F238E27FC236}">
              <a16:creationId xmlns:a16="http://schemas.microsoft.com/office/drawing/2014/main" id="{7210CF11-E5FD-F142-95E7-86950C8A0A28}"/>
            </a:ext>
          </a:extLst>
        </xdr:cNvPr>
        <xdr:cNvPicPr>
          <a:picLocks noChangeAspect="1"/>
        </xdr:cNvPicPr>
      </xdr:nvPicPr>
      <xdr:blipFill>
        <a:blip xmlns:r="http://schemas.openxmlformats.org/officeDocument/2006/relationships" r:embed="rId68" cstate="print"/>
        <a:stretch>
          <a:fillRect/>
        </a:stretch>
      </xdr:blipFill>
      <xdr:spPr>
        <a:xfrm>
          <a:off x="192000" y="6788700"/>
          <a:ext cx="236800" cy="225000"/>
        </a:xfrm>
        <a:prstGeom prst="rect">
          <a:avLst/>
        </a:prstGeom>
      </xdr:spPr>
    </xdr:pic>
    <xdr:clientData/>
  </xdr:twoCellAnchor>
  <xdr:twoCellAnchor>
    <xdr:from>
      <xdr:col>0</xdr:col>
      <xdr:colOff>192000</xdr:colOff>
      <xdr:row>189</xdr:row>
      <xdr:rowOff>45000</xdr:rowOff>
    </xdr:from>
    <xdr:to>
      <xdr:col>0</xdr:col>
      <xdr:colOff>428800</xdr:colOff>
      <xdr:row>189</xdr:row>
      <xdr:rowOff>270000</xdr:rowOff>
    </xdr:to>
    <xdr:pic>
      <xdr:nvPicPr>
        <xdr:cNvPr id="70" name="Picture 71">
          <a:extLst>
            <a:ext uri="{FF2B5EF4-FFF2-40B4-BE49-F238E27FC236}">
              <a16:creationId xmlns:a16="http://schemas.microsoft.com/office/drawing/2014/main" id="{C8FB6D61-FBA1-8B4C-8C6C-AD77744EF5A3}"/>
            </a:ext>
          </a:extLst>
        </xdr:cNvPr>
        <xdr:cNvPicPr>
          <a:picLocks noChangeAspect="1"/>
        </xdr:cNvPicPr>
      </xdr:nvPicPr>
      <xdr:blipFill>
        <a:blip xmlns:r="http://schemas.openxmlformats.org/officeDocument/2006/relationships" r:embed="rId69" cstate="print"/>
        <a:stretch>
          <a:fillRect/>
        </a:stretch>
      </xdr:blipFill>
      <xdr:spPr>
        <a:xfrm>
          <a:off x="192000" y="57690300"/>
          <a:ext cx="236800" cy="225000"/>
        </a:xfrm>
        <a:prstGeom prst="rect">
          <a:avLst/>
        </a:prstGeom>
      </xdr:spPr>
    </xdr:pic>
    <xdr:clientData/>
  </xdr:twoCellAnchor>
  <xdr:twoCellAnchor>
    <xdr:from>
      <xdr:col>0</xdr:col>
      <xdr:colOff>192000</xdr:colOff>
      <xdr:row>102</xdr:row>
      <xdr:rowOff>45000</xdr:rowOff>
    </xdr:from>
    <xdr:to>
      <xdr:col>0</xdr:col>
      <xdr:colOff>428800</xdr:colOff>
      <xdr:row>102</xdr:row>
      <xdr:rowOff>270000</xdr:rowOff>
    </xdr:to>
    <xdr:pic>
      <xdr:nvPicPr>
        <xdr:cNvPr id="71" name="Picture 72">
          <a:extLst>
            <a:ext uri="{FF2B5EF4-FFF2-40B4-BE49-F238E27FC236}">
              <a16:creationId xmlns:a16="http://schemas.microsoft.com/office/drawing/2014/main" id="{D1348894-B820-6C41-8BC6-3774966C0412}"/>
            </a:ext>
          </a:extLst>
        </xdr:cNvPr>
        <xdr:cNvPicPr>
          <a:picLocks noChangeAspect="1"/>
        </xdr:cNvPicPr>
      </xdr:nvPicPr>
      <xdr:blipFill>
        <a:blip xmlns:r="http://schemas.openxmlformats.org/officeDocument/2006/relationships" r:embed="rId70" cstate="print"/>
        <a:stretch>
          <a:fillRect/>
        </a:stretch>
      </xdr:blipFill>
      <xdr:spPr>
        <a:xfrm>
          <a:off x="192000" y="31172700"/>
          <a:ext cx="236800" cy="225000"/>
        </a:xfrm>
        <a:prstGeom prst="rect">
          <a:avLst/>
        </a:prstGeom>
      </xdr:spPr>
    </xdr:pic>
    <xdr:clientData/>
  </xdr:twoCellAnchor>
  <xdr:twoCellAnchor>
    <xdr:from>
      <xdr:col>0</xdr:col>
      <xdr:colOff>192000</xdr:colOff>
      <xdr:row>68</xdr:row>
      <xdr:rowOff>45000</xdr:rowOff>
    </xdr:from>
    <xdr:to>
      <xdr:col>0</xdr:col>
      <xdr:colOff>428800</xdr:colOff>
      <xdr:row>68</xdr:row>
      <xdr:rowOff>270000</xdr:rowOff>
    </xdr:to>
    <xdr:pic>
      <xdr:nvPicPr>
        <xdr:cNvPr id="72" name="Picture 73">
          <a:extLst>
            <a:ext uri="{FF2B5EF4-FFF2-40B4-BE49-F238E27FC236}">
              <a16:creationId xmlns:a16="http://schemas.microsoft.com/office/drawing/2014/main" id="{BE49D7FB-8E40-3346-966C-8E26027002CB}"/>
            </a:ext>
          </a:extLst>
        </xdr:cNvPr>
        <xdr:cNvPicPr>
          <a:picLocks noChangeAspect="1"/>
        </xdr:cNvPicPr>
      </xdr:nvPicPr>
      <xdr:blipFill>
        <a:blip xmlns:r="http://schemas.openxmlformats.org/officeDocument/2006/relationships" r:embed="rId71" cstate="print"/>
        <a:stretch>
          <a:fillRect/>
        </a:stretch>
      </xdr:blipFill>
      <xdr:spPr>
        <a:xfrm>
          <a:off x="192000" y="20809500"/>
          <a:ext cx="236800" cy="225000"/>
        </a:xfrm>
        <a:prstGeom prst="rect">
          <a:avLst/>
        </a:prstGeom>
      </xdr:spPr>
    </xdr:pic>
    <xdr:clientData/>
  </xdr:twoCellAnchor>
  <xdr:twoCellAnchor>
    <xdr:from>
      <xdr:col>0</xdr:col>
      <xdr:colOff>192000</xdr:colOff>
      <xdr:row>114</xdr:row>
      <xdr:rowOff>45000</xdr:rowOff>
    </xdr:from>
    <xdr:to>
      <xdr:col>0</xdr:col>
      <xdr:colOff>428800</xdr:colOff>
      <xdr:row>114</xdr:row>
      <xdr:rowOff>270000</xdr:rowOff>
    </xdr:to>
    <xdr:pic>
      <xdr:nvPicPr>
        <xdr:cNvPr id="73" name="Picture 74">
          <a:extLst>
            <a:ext uri="{FF2B5EF4-FFF2-40B4-BE49-F238E27FC236}">
              <a16:creationId xmlns:a16="http://schemas.microsoft.com/office/drawing/2014/main" id="{FE164C2D-5D49-BE45-BFC8-82BA26107063}"/>
            </a:ext>
          </a:extLst>
        </xdr:cNvPr>
        <xdr:cNvPicPr>
          <a:picLocks noChangeAspect="1"/>
        </xdr:cNvPicPr>
      </xdr:nvPicPr>
      <xdr:blipFill>
        <a:blip xmlns:r="http://schemas.openxmlformats.org/officeDocument/2006/relationships" r:embed="rId72" cstate="print"/>
        <a:stretch>
          <a:fillRect/>
        </a:stretch>
      </xdr:blipFill>
      <xdr:spPr>
        <a:xfrm>
          <a:off x="192000" y="34830300"/>
          <a:ext cx="236800" cy="225000"/>
        </a:xfrm>
        <a:prstGeom prst="rect">
          <a:avLst/>
        </a:prstGeom>
      </xdr:spPr>
    </xdr:pic>
    <xdr:clientData/>
  </xdr:twoCellAnchor>
  <xdr:twoCellAnchor>
    <xdr:from>
      <xdr:col>0</xdr:col>
      <xdr:colOff>192000</xdr:colOff>
      <xdr:row>87</xdr:row>
      <xdr:rowOff>45000</xdr:rowOff>
    </xdr:from>
    <xdr:to>
      <xdr:col>0</xdr:col>
      <xdr:colOff>428800</xdr:colOff>
      <xdr:row>87</xdr:row>
      <xdr:rowOff>270000</xdr:rowOff>
    </xdr:to>
    <xdr:pic>
      <xdr:nvPicPr>
        <xdr:cNvPr id="74" name="Picture 75">
          <a:extLst>
            <a:ext uri="{FF2B5EF4-FFF2-40B4-BE49-F238E27FC236}">
              <a16:creationId xmlns:a16="http://schemas.microsoft.com/office/drawing/2014/main" id="{9137386C-8D25-E949-9EC8-ADAF06567229}"/>
            </a:ext>
          </a:extLst>
        </xdr:cNvPr>
        <xdr:cNvPicPr>
          <a:picLocks noChangeAspect="1"/>
        </xdr:cNvPicPr>
      </xdr:nvPicPr>
      <xdr:blipFill>
        <a:blip xmlns:r="http://schemas.openxmlformats.org/officeDocument/2006/relationships" r:embed="rId73" cstate="print"/>
        <a:stretch>
          <a:fillRect/>
        </a:stretch>
      </xdr:blipFill>
      <xdr:spPr>
        <a:xfrm>
          <a:off x="192000" y="26600700"/>
          <a:ext cx="236800" cy="225000"/>
        </a:xfrm>
        <a:prstGeom prst="rect">
          <a:avLst/>
        </a:prstGeom>
      </xdr:spPr>
    </xdr:pic>
    <xdr:clientData/>
  </xdr:twoCellAnchor>
  <xdr:twoCellAnchor>
    <xdr:from>
      <xdr:col>0</xdr:col>
      <xdr:colOff>192000</xdr:colOff>
      <xdr:row>135</xdr:row>
      <xdr:rowOff>45000</xdr:rowOff>
    </xdr:from>
    <xdr:to>
      <xdr:col>0</xdr:col>
      <xdr:colOff>428800</xdr:colOff>
      <xdr:row>135</xdr:row>
      <xdr:rowOff>270000</xdr:rowOff>
    </xdr:to>
    <xdr:pic>
      <xdr:nvPicPr>
        <xdr:cNvPr id="75" name="Picture 76">
          <a:extLst>
            <a:ext uri="{FF2B5EF4-FFF2-40B4-BE49-F238E27FC236}">
              <a16:creationId xmlns:a16="http://schemas.microsoft.com/office/drawing/2014/main" id="{C3CF9259-0B55-2443-A36C-79C1CEB31B96}"/>
            </a:ext>
          </a:extLst>
        </xdr:cNvPr>
        <xdr:cNvPicPr>
          <a:picLocks noChangeAspect="1"/>
        </xdr:cNvPicPr>
      </xdr:nvPicPr>
      <xdr:blipFill>
        <a:blip xmlns:r="http://schemas.openxmlformats.org/officeDocument/2006/relationships" r:embed="rId74" cstate="print"/>
        <a:stretch>
          <a:fillRect/>
        </a:stretch>
      </xdr:blipFill>
      <xdr:spPr>
        <a:xfrm>
          <a:off x="192000" y="41231100"/>
          <a:ext cx="236800" cy="225000"/>
        </a:xfrm>
        <a:prstGeom prst="rect">
          <a:avLst/>
        </a:prstGeom>
      </xdr:spPr>
    </xdr:pic>
    <xdr:clientData/>
  </xdr:twoCellAnchor>
  <xdr:twoCellAnchor>
    <xdr:from>
      <xdr:col>0</xdr:col>
      <xdr:colOff>192000</xdr:colOff>
      <xdr:row>108</xdr:row>
      <xdr:rowOff>45000</xdr:rowOff>
    </xdr:from>
    <xdr:to>
      <xdr:col>0</xdr:col>
      <xdr:colOff>428800</xdr:colOff>
      <xdr:row>108</xdr:row>
      <xdr:rowOff>270000</xdr:rowOff>
    </xdr:to>
    <xdr:pic>
      <xdr:nvPicPr>
        <xdr:cNvPr id="76" name="Picture 77">
          <a:extLst>
            <a:ext uri="{FF2B5EF4-FFF2-40B4-BE49-F238E27FC236}">
              <a16:creationId xmlns:a16="http://schemas.microsoft.com/office/drawing/2014/main" id="{B45602B5-65F6-8D4F-97AC-3E13763ECE57}"/>
            </a:ext>
          </a:extLst>
        </xdr:cNvPr>
        <xdr:cNvPicPr>
          <a:picLocks noChangeAspect="1"/>
        </xdr:cNvPicPr>
      </xdr:nvPicPr>
      <xdr:blipFill>
        <a:blip xmlns:r="http://schemas.openxmlformats.org/officeDocument/2006/relationships" r:embed="rId75" cstate="print"/>
        <a:stretch>
          <a:fillRect/>
        </a:stretch>
      </xdr:blipFill>
      <xdr:spPr>
        <a:xfrm>
          <a:off x="192000" y="33001500"/>
          <a:ext cx="236800" cy="225000"/>
        </a:xfrm>
        <a:prstGeom prst="rect">
          <a:avLst/>
        </a:prstGeom>
      </xdr:spPr>
    </xdr:pic>
    <xdr:clientData/>
  </xdr:twoCellAnchor>
  <xdr:twoCellAnchor>
    <xdr:from>
      <xdr:col>0</xdr:col>
      <xdr:colOff>192000</xdr:colOff>
      <xdr:row>74</xdr:row>
      <xdr:rowOff>45000</xdr:rowOff>
    </xdr:from>
    <xdr:to>
      <xdr:col>0</xdr:col>
      <xdr:colOff>428800</xdr:colOff>
      <xdr:row>74</xdr:row>
      <xdr:rowOff>270000</xdr:rowOff>
    </xdr:to>
    <xdr:pic>
      <xdr:nvPicPr>
        <xdr:cNvPr id="77" name="Picture 78">
          <a:extLst>
            <a:ext uri="{FF2B5EF4-FFF2-40B4-BE49-F238E27FC236}">
              <a16:creationId xmlns:a16="http://schemas.microsoft.com/office/drawing/2014/main" id="{33DD822F-1EA9-834D-AD18-844AD6EC5B87}"/>
            </a:ext>
          </a:extLst>
        </xdr:cNvPr>
        <xdr:cNvPicPr>
          <a:picLocks noChangeAspect="1"/>
        </xdr:cNvPicPr>
      </xdr:nvPicPr>
      <xdr:blipFill>
        <a:blip xmlns:r="http://schemas.openxmlformats.org/officeDocument/2006/relationships" r:embed="rId76" cstate="print"/>
        <a:stretch>
          <a:fillRect/>
        </a:stretch>
      </xdr:blipFill>
      <xdr:spPr>
        <a:xfrm>
          <a:off x="192000" y="22638300"/>
          <a:ext cx="236800" cy="225000"/>
        </a:xfrm>
        <a:prstGeom prst="rect">
          <a:avLst/>
        </a:prstGeom>
      </xdr:spPr>
    </xdr:pic>
    <xdr:clientData/>
  </xdr:twoCellAnchor>
  <xdr:twoCellAnchor>
    <xdr:from>
      <xdr:col>0</xdr:col>
      <xdr:colOff>192000</xdr:colOff>
      <xdr:row>37</xdr:row>
      <xdr:rowOff>45000</xdr:rowOff>
    </xdr:from>
    <xdr:to>
      <xdr:col>0</xdr:col>
      <xdr:colOff>428800</xdr:colOff>
      <xdr:row>37</xdr:row>
      <xdr:rowOff>270000</xdr:rowOff>
    </xdr:to>
    <xdr:pic>
      <xdr:nvPicPr>
        <xdr:cNvPr id="78" name="Picture 79">
          <a:extLst>
            <a:ext uri="{FF2B5EF4-FFF2-40B4-BE49-F238E27FC236}">
              <a16:creationId xmlns:a16="http://schemas.microsoft.com/office/drawing/2014/main" id="{B62595EA-D8F6-4C4D-B790-A72938C75347}"/>
            </a:ext>
          </a:extLst>
        </xdr:cNvPr>
        <xdr:cNvPicPr>
          <a:picLocks noChangeAspect="1"/>
        </xdr:cNvPicPr>
      </xdr:nvPicPr>
      <xdr:blipFill>
        <a:blip xmlns:r="http://schemas.openxmlformats.org/officeDocument/2006/relationships" r:embed="rId77" cstate="print"/>
        <a:stretch>
          <a:fillRect/>
        </a:stretch>
      </xdr:blipFill>
      <xdr:spPr>
        <a:xfrm>
          <a:off x="192000" y="11360700"/>
          <a:ext cx="236800" cy="225000"/>
        </a:xfrm>
        <a:prstGeom prst="rect">
          <a:avLst/>
        </a:prstGeom>
      </xdr:spPr>
    </xdr:pic>
    <xdr:clientData/>
  </xdr:twoCellAnchor>
  <xdr:twoCellAnchor>
    <xdr:from>
      <xdr:col>0</xdr:col>
      <xdr:colOff>192000</xdr:colOff>
      <xdr:row>51</xdr:row>
      <xdr:rowOff>45000</xdr:rowOff>
    </xdr:from>
    <xdr:to>
      <xdr:col>0</xdr:col>
      <xdr:colOff>428800</xdr:colOff>
      <xdr:row>51</xdr:row>
      <xdr:rowOff>270000</xdr:rowOff>
    </xdr:to>
    <xdr:pic>
      <xdr:nvPicPr>
        <xdr:cNvPr id="79" name="Picture 80">
          <a:extLst>
            <a:ext uri="{FF2B5EF4-FFF2-40B4-BE49-F238E27FC236}">
              <a16:creationId xmlns:a16="http://schemas.microsoft.com/office/drawing/2014/main" id="{F2B8F15F-F822-CE4B-90FD-073B24C55142}"/>
            </a:ext>
          </a:extLst>
        </xdr:cNvPr>
        <xdr:cNvPicPr>
          <a:picLocks noChangeAspect="1"/>
        </xdr:cNvPicPr>
      </xdr:nvPicPr>
      <xdr:blipFill>
        <a:blip xmlns:r="http://schemas.openxmlformats.org/officeDocument/2006/relationships" r:embed="rId78" cstate="print"/>
        <a:stretch>
          <a:fillRect/>
        </a:stretch>
      </xdr:blipFill>
      <xdr:spPr>
        <a:xfrm>
          <a:off x="192000" y="15627900"/>
          <a:ext cx="236800" cy="225000"/>
        </a:xfrm>
        <a:prstGeom prst="rect">
          <a:avLst/>
        </a:prstGeom>
      </xdr:spPr>
    </xdr:pic>
    <xdr:clientData/>
  </xdr:twoCellAnchor>
  <xdr:twoCellAnchor>
    <xdr:from>
      <xdr:col>0</xdr:col>
      <xdr:colOff>192000</xdr:colOff>
      <xdr:row>71</xdr:row>
      <xdr:rowOff>45000</xdr:rowOff>
    </xdr:from>
    <xdr:to>
      <xdr:col>0</xdr:col>
      <xdr:colOff>428800</xdr:colOff>
      <xdr:row>71</xdr:row>
      <xdr:rowOff>270000</xdr:rowOff>
    </xdr:to>
    <xdr:pic>
      <xdr:nvPicPr>
        <xdr:cNvPr id="80" name="Picture 81">
          <a:extLst>
            <a:ext uri="{FF2B5EF4-FFF2-40B4-BE49-F238E27FC236}">
              <a16:creationId xmlns:a16="http://schemas.microsoft.com/office/drawing/2014/main" id="{34FA4320-5803-B848-AFA2-499E605E3720}"/>
            </a:ext>
          </a:extLst>
        </xdr:cNvPr>
        <xdr:cNvPicPr>
          <a:picLocks noChangeAspect="1"/>
        </xdr:cNvPicPr>
      </xdr:nvPicPr>
      <xdr:blipFill>
        <a:blip xmlns:r="http://schemas.openxmlformats.org/officeDocument/2006/relationships" r:embed="rId79" cstate="print"/>
        <a:stretch>
          <a:fillRect/>
        </a:stretch>
      </xdr:blipFill>
      <xdr:spPr>
        <a:xfrm>
          <a:off x="192000" y="21723900"/>
          <a:ext cx="236800" cy="225000"/>
        </a:xfrm>
        <a:prstGeom prst="rect">
          <a:avLst/>
        </a:prstGeom>
      </xdr:spPr>
    </xdr:pic>
    <xdr:clientData/>
  </xdr:twoCellAnchor>
  <xdr:twoCellAnchor>
    <xdr:from>
      <xdr:col>0</xdr:col>
      <xdr:colOff>192000</xdr:colOff>
      <xdr:row>70</xdr:row>
      <xdr:rowOff>45000</xdr:rowOff>
    </xdr:from>
    <xdr:to>
      <xdr:col>0</xdr:col>
      <xdr:colOff>428800</xdr:colOff>
      <xdr:row>70</xdr:row>
      <xdr:rowOff>270000</xdr:rowOff>
    </xdr:to>
    <xdr:pic>
      <xdr:nvPicPr>
        <xdr:cNvPr id="81" name="Picture 82">
          <a:extLst>
            <a:ext uri="{FF2B5EF4-FFF2-40B4-BE49-F238E27FC236}">
              <a16:creationId xmlns:a16="http://schemas.microsoft.com/office/drawing/2014/main" id="{922DAB68-6831-964C-908A-9AFA338B2988}"/>
            </a:ext>
          </a:extLst>
        </xdr:cNvPr>
        <xdr:cNvPicPr>
          <a:picLocks noChangeAspect="1"/>
        </xdr:cNvPicPr>
      </xdr:nvPicPr>
      <xdr:blipFill>
        <a:blip xmlns:r="http://schemas.openxmlformats.org/officeDocument/2006/relationships" r:embed="rId80" cstate="print"/>
        <a:stretch>
          <a:fillRect/>
        </a:stretch>
      </xdr:blipFill>
      <xdr:spPr>
        <a:xfrm>
          <a:off x="192000" y="21419100"/>
          <a:ext cx="236800" cy="225000"/>
        </a:xfrm>
        <a:prstGeom prst="rect">
          <a:avLst/>
        </a:prstGeom>
      </xdr:spPr>
    </xdr:pic>
    <xdr:clientData/>
  </xdr:twoCellAnchor>
  <xdr:twoCellAnchor>
    <xdr:from>
      <xdr:col>0</xdr:col>
      <xdr:colOff>192000</xdr:colOff>
      <xdr:row>132</xdr:row>
      <xdr:rowOff>45000</xdr:rowOff>
    </xdr:from>
    <xdr:to>
      <xdr:col>0</xdr:col>
      <xdr:colOff>428800</xdr:colOff>
      <xdr:row>132</xdr:row>
      <xdr:rowOff>270000</xdr:rowOff>
    </xdr:to>
    <xdr:pic>
      <xdr:nvPicPr>
        <xdr:cNvPr id="82" name="Picture 83">
          <a:extLst>
            <a:ext uri="{FF2B5EF4-FFF2-40B4-BE49-F238E27FC236}">
              <a16:creationId xmlns:a16="http://schemas.microsoft.com/office/drawing/2014/main" id="{344544C5-A710-9542-9308-9CCFAAE8E504}"/>
            </a:ext>
          </a:extLst>
        </xdr:cNvPr>
        <xdr:cNvPicPr>
          <a:picLocks noChangeAspect="1"/>
        </xdr:cNvPicPr>
      </xdr:nvPicPr>
      <xdr:blipFill>
        <a:blip xmlns:r="http://schemas.openxmlformats.org/officeDocument/2006/relationships" r:embed="rId81" cstate="print"/>
        <a:stretch>
          <a:fillRect/>
        </a:stretch>
      </xdr:blipFill>
      <xdr:spPr>
        <a:xfrm>
          <a:off x="192000" y="40316700"/>
          <a:ext cx="236800" cy="225000"/>
        </a:xfrm>
        <a:prstGeom prst="rect">
          <a:avLst/>
        </a:prstGeom>
      </xdr:spPr>
    </xdr:pic>
    <xdr:clientData/>
  </xdr:twoCellAnchor>
  <xdr:twoCellAnchor>
    <xdr:from>
      <xdr:col>0</xdr:col>
      <xdr:colOff>192000</xdr:colOff>
      <xdr:row>60</xdr:row>
      <xdr:rowOff>45000</xdr:rowOff>
    </xdr:from>
    <xdr:to>
      <xdr:col>0</xdr:col>
      <xdr:colOff>428800</xdr:colOff>
      <xdr:row>60</xdr:row>
      <xdr:rowOff>270000</xdr:rowOff>
    </xdr:to>
    <xdr:pic>
      <xdr:nvPicPr>
        <xdr:cNvPr id="83" name="Picture 84">
          <a:extLst>
            <a:ext uri="{FF2B5EF4-FFF2-40B4-BE49-F238E27FC236}">
              <a16:creationId xmlns:a16="http://schemas.microsoft.com/office/drawing/2014/main" id="{FF7C3FBC-01D8-D240-8A70-2B79520984DF}"/>
            </a:ext>
          </a:extLst>
        </xdr:cNvPr>
        <xdr:cNvPicPr>
          <a:picLocks noChangeAspect="1"/>
        </xdr:cNvPicPr>
      </xdr:nvPicPr>
      <xdr:blipFill>
        <a:blip xmlns:r="http://schemas.openxmlformats.org/officeDocument/2006/relationships" r:embed="rId82" cstate="print"/>
        <a:stretch>
          <a:fillRect/>
        </a:stretch>
      </xdr:blipFill>
      <xdr:spPr>
        <a:xfrm>
          <a:off x="192000" y="18371100"/>
          <a:ext cx="236800" cy="225000"/>
        </a:xfrm>
        <a:prstGeom prst="rect">
          <a:avLst/>
        </a:prstGeom>
      </xdr:spPr>
    </xdr:pic>
    <xdr:clientData/>
  </xdr:twoCellAnchor>
  <xdr:twoCellAnchor>
    <xdr:from>
      <xdr:col>0</xdr:col>
      <xdr:colOff>192000</xdr:colOff>
      <xdr:row>72</xdr:row>
      <xdr:rowOff>45000</xdr:rowOff>
    </xdr:from>
    <xdr:to>
      <xdr:col>0</xdr:col>
      <xdr:colOff>428800</xdr:colOff>
      <xdr:row>72</xdr:row>
      <xdr:rowOff>270000</xdr:rowOff>
    </xdr:to>
    <xdr:pic>
      <xdr:nvPicPr>
        <xdr:cNvPr id="84" name="Picture 85">
          <a:extLst>
            <a:ext uri="{FF2B5EF4-FFF2-40B4-BE49-F238E27FC236}">
              <a16:creationId xmlns:a16="http://schemas.microsoft.com/office/drawing/2014/main" id="{521BE237-E658-9440-BB0F-585E8BC52237}"/>
            </a:ext>
          </a:extLst>
        </xdr:cNvPr>
        <xdr:cNvPicPr>
          <a:picLocks noChangeAspect="1"/>
        </xdr:cNvPicPr>
      </xdr:nvPicPr>
      <xdr:blipFill>
        <a:blip xmlns:r="http://schemas.openxmlformats.org/officeDocument/2006/relationships" r:embed="rId83" cstate="print"/>
        <a:stretch>
          <a:fillRect/>
        </a:stretch>
      </xdr:blipFill>
      <xdr:spPr>
        <a:xfrm>
          <a:off x="192000" y="22028700"/>
          <a:ext cx="236800" cy="225000"/>
        </a:xfrm>
        <a:prstGeom prst="rect">
          <a:avLst/>
        </a:prstGeom>
      </xdr:spPr>
    </xdr:pic>
    <xdr:clientData/>
  </xdr:twoCellAnchor>
  <xdr:twoCellAnchor>
    <xdr:from>
      <xdr:col>0</xdr:col>
      <xdr:colOff>192000</xdr:colOff>
      <xdr:row>104</xdr:row>
      <xdr:rowOff>45000</xdr:rowOff>
    </xdr:from>
    <xdr:to>
      <xdr:col>0</xdr:col>
      <xdr:colOff>428800</xdr:colOff>
      <xdr:row>104</xdr:row>
      <xdr:rowOff>270000</xdr:rowOff>
    </xdr:to>
    <xdr:pic>
      <xdr:nvPicPr>
        <xdr:cNvPr id="85" name="Picture 86">
          <a:extLst>
            <a:ext uri="{FF2B5EF4-FFF2-40B4-BE49-F238E27FC236}">
              <a16:creationId xmlns:a16="http://schemas.microsoft.com/office/drawing/2014/main" id="{29D7A796-E4F4-824E-A817-7E6752CA615F}"/>
            </a:ext>
          </a:extLst>
        </xdr:cNvPr>
        <xdr:cNvPicPr>
          <a:picLocks noChangeAspect="1"/>
        </xdr:cNvPicPr>
      </xdr:nvPicPr>
      <xdr:blipFill>
        <a:blip xmlns:r="http://schemas.openxmlformats.org/officeDocument/2006/relationships" r:embed="rId84" cstate="print"/>
        <a:stretch>
          <a:fillRect/>
        </a:stretch>
      </xdr:blipFill>
      <xdr:spPr>
        <a:xfrm>
          <a:off x="192000" y="31782300"/>
          <a:ext cx="236800" cy="225000"/>
        </a:xfrm>
        <a:prstGeom prst="rect">
          <a:avLst/>
        </a:prstGeom>
      </xdr:spPr>
    </xdr:pic>
    <xdr:clientData/>
  </xdr:twoCellAnchor>
  <xdr:twoCellAnchor>
    <xdr:from>
      <xdr:col>0</xdr:col>
      <xdr:colOff>192000</xdr:colOff>
      <xdr:row>96</xdr:row>
      <xdr:rowOff>45000</xdr:rowOff>
    </xdr:from>
    <xdr:to>
      <xdr:col>0</xdr:col>
      <xdr:colOff>428800</xdr:colOff>
      <xdr:row>96</xdr:row>
      <xdr:rowOff>270000</xdr:rowOff>
    </xdr:to>
    <xdr:pic>
      <xdr:nvPicPr>
        <xdr:cNvPr id="86" name="Picture 87">
          <a:extLst>
            <a:ext uri="{FF2B5EF4-FFF2-40B4-BE49-F238E27FC236}">
              <a16:creationId xmlns:a16="http://schemas.microsoft.com/office/drawing/2014/main" id="{E64737B3-CFC3-3246-B331-ADEF6505D30E}"/>
            </a:ext>
          </a:extLst>
        </xdr:cNvPr>
        <xdr:cNvPicPr>
          <a:picLocks noChangeAspect="1"/>
        </xdr:cNvPicPr>
      </xdr:nvPicPr>
      <xdr:blipFill>
        <a:blip xmlns:r="http://schemas.openxmlformats.org/officeDocument/2006/relationships" r:embed="rId85" cstate="print"/>
        <a:stretch>
          <a:fillRect/>
        </a:stretch>
      </xdr:blipFill>
      <xdr:spPr>
        <a:xfrm>
          <a:off x="192000" y="29343900"/>
          <a:ext cx="236800" cy="225000"/>
        </a:xfrm>
        <a:prstGeom prst="rect">
          <a:avLst/>
        </a:prstGeom>
      </xdr:spPr>
    </xdr:pic>
    <xdr:clientData/>
  </xdr:twoCellAnchor>
  <xdr:twoCellAnchor>
    <xdr:from>
      <xdr:col>0</xdr:col>
      <xdr:colOff>192000</xdr:colOff>
      <xdr:row>67</xdr:row>
      <xdr:rowOff>45000</xdr:rowOff>
    </xdr:from>
    <xdr:to>
      <xdr:col>0</xdr:col>
      <xdr:colOff>428800</xdr:colOff>
      <xdr:row>67</xdr:row>
      <xdr:rowOff>270000</xdr:rowOff>
    </xdr:to>
    <xdr:pic>
      <xdr:nvPicPr>
        <xdr:cNvPr id="87" name="Picture 88">
          <a:extLst>
            <a:ext uri="{FF2B5EF4-FFF2-40B4-BE49-F238E27FC236}">
              <a16:creationId xmlns:a16="http://schemas.microsoft.com/office/drawing/2014/main" id="{AE232988-AEA2-FF4E-9F55-190CB72CA96B}"/>
            </a:ext>
          </a:extLst>
        </xdr:cNvPr>
        <xdr:cNvPicPr>
          <a:picLocks noChangeAspect="1"/>
        </xdr:cNvPicPr>
      </xdr:nvPicPr>
      <xdr:blipFill>
        <a:blip xmlns:r="http://schemas.openxmlformats.org/officeDocument/2006/relationships" r:embed="rId86" cstate="print"/>
        <a:stretch>
          <a:fillRect/>
        </a:stretch>
      </xdr:blipFill>
      <xdr:spPr>
        <a:xfrm>
          <a:off x="192000" y="20504700"/>
          <a:ext cx="236800" cy="225000"/>
        </a:xfrm>
        <a:prstGeom prst="rect">
          <a:avLst/>
        </a:prstGeom>
      </xdr:spPr>
    </xdr:pic>
    <xdr:clientData/>
  </xdr:twoCellAnchor>
  <xdr:twoCellAnchor>
    <xdr:from>
      <xdr:col>0</xdr:col>
      <xdr:colOff>192000</xdr:colOff>
      <xdr:row>115</xdr:row>
      <xdr:rowOff>45000</xdr:rowOff>
    </xdr:from>
    <xdr:to>
      <xdr:col>0</xdr:col>
      <xdr:colOff>428800</xdr:colOff>
      <xdr:row>115</xdr:row>
      <xdr:rowOff>270000</xdr:rowOff>
    </xdr:to>
    <xdr:pic>
      <xdr:nvPicPr>
        <xdr:cNvPr id="88" name="Picture 89">
          <a:extLst>
            <a:ext uri="{FF2B5EF4-FFF2-40B4-BE49-F238E27FC236}">
              <a16:creationId xmlns:a16="http://schemas.microsoft.com/office/drawing/2014/main" id="{74FD5F4F-0B0D-6141-A34F-434EBDD09CAF}"/>
            </a:ext>
          </a:extLst>
        </xdr:cNvPr>
        <xdr:cNvPicPr>
          <a:picLocks noChangeAspect="1"/>
        </xdr:cNvPicPr>
      </xdr:nvPicPr>
      <xdr:blipFill>
        <a:blip xmlns:r="http://schemas.openxmlformats.org/officeDocument/2006/relationships" r:embed="rId87" cstate="print"/>
        <a:stretch>
          <a:fillRect/>
        </a:stretch>
      </xdr:blipFill>
      <xdr:spPr>
        <a:xfrm>
          <a:off x="192000" y="35135100"/>
          <a:ext cx="236800" cy="225000"/>
        </a:xfrm>
        <a:prstGeom prst="rect">
          <a:avLst/>
        </a:prstGeom>
      </xdr:spPr>
    </xdr:pic>
    <xdr:clientData/>
  </xdr:twoCellAnchor>
  <xdr:twoCellAnchor>
    <xdr:from>
      <xdr:col>0</xdr:col>
      <xdr:colOff>192000</xdr:colOff>
      <xdr:row>66</xdr:row>
      <xdr:rowOff>45000</xdr:rowOff>
    </xdr:from>
    <xdr:to>
      <xdr:col>0</xdr:col>
      <xdr:colOff>428800</xdr:colOff>
      <xdr:row>66</xdr:row>
      <xdr:rowOff>270000</xdr:rowOff>
    </xdr:to>
    <xdr:pic>
      <xdr:nvPicPr>
        <xdr:cNvPr id="89" name="Picture 90">
          <a:extLst>
            <a:ext uri="{FF2B5EF4-FFF2-40B4-BE49-F238E27FC236}">
              <a16:creationId xmlns:a16="http://schemas.microsoft.com/office/drawing/2014/main" id="{C9B5CE89-7FB6-5747-A8FC-F69F24F39615}"/>
            </a:ext>
          </a:extLst>
        </xdr:cNvPr>
        <xdr:cNvPicPr>
          <a:picLocks noChangeAspect="1"/>
        </xdr:cNvPicPr>
      </xdr:nvPicPr>
      <xdr:blipFill>
        <a:blip xmlns:r="http://schemas.openxmlformats.org/officeDocument/2006/relationships" r:embed="rId88" cstate="print"/>
        <a:stretch>
          <a:fillRect/>
        </a:stretch>
      </xdr:blipFill>
      <xdr:spPr>
        <a:xfrm>
          <a:off x="192000" y="20199900"/>
          <a:ext cx="236800" cy="225000"/>
        </a:xfrm>
        <a:prstGeom prst="rect">
          <a:avLst/>
        </a:prstGeom>
      </xdr:spPr>
    </xdr:pic>
    <xdr:clientData/>
  </xdr:twoCellAnchor>
  <xdr:twoCellAnchor>
    <xdr:from>
      <xdr:col>0</xdr:col>
      <xdr:colOff>192000</xdr:colOff>
      <xdr:row>147</xdr:row>
      <xdr:rowOff>45000</xdr:rowOff>
    </xdr:from>
    <xdr:to>
      <xdr:col>0</xdr:col>
      <xdr:colOff>428800</xdr:colOff>
      <xdr:row>147</xdr:row>
      <xdr:rowOff>270000</xdr:rowOff>
    </xdr:to>
    <xdr:pic>
      <xdr:nvPicPr>
        <xdr:cNvPr id="90" name="Picture 91">
          <a:extLst>
            <a:ext uri="{FF2B5EF4-FFF2-40B4-BE49-F238E27FC236}">
              <a16:creationId xmlns:a16="http://schemas.microsoft.com/office/drawing/2014/main" id="{6EFE44AE-B3D1-BA43-8CC5-0B2BCF50A750}"/>
            </a:ext>
          </a:extLst>
        </xdr:cNvPr>
        <xdr:cNvPicPr>
          <a:picLocks noChangeAspect="1"/>
        </xdr:cNvPicPr>
      </xdr:nvPicPr>
      <xdr:blipFill>
        <a:blip xmlns:r="http://schemas.openxmlformats.org/officeDocument/2006/relationships" r:embed="rId89" cstate="print"/>
        <a:stretch>
          <a:fillRect/>
        </a:stretch>
      </xdr:blipFill>
      <xdr:spPr>
        <a:xfrm>
          <a:off x="192000" y="44888700"/>
          <a:ext cx="236800" cy="225000"/>
        </a:xfrm>
        <a:prstGeom prst="rect">
          <a:avLst/>
        </a:prstGeom>
      </xdr:spPr>
    </xdr:pic>
    <xdr:clientData/>
  </xdr:twoCellAnchor>
  <xdr:twoCellAnchor>
    <xdr:from>
      <xdr:col>0</xdr:col>
      <xdr:colOff>192000</xdr:colOff>
      <xdr:row>76</xdr:row>
      <xdr:rowOff>45000</xdr:rowOff>
    </xdr:from>
    <xdr:to>
      <xdr:col>0</xdr:col>
      <xdr:colOff>428800</xdr:colOff>
      <xdr:row>76</xdr:row>
      <xdr:rowOff>270000</xdr:rowOff>
    </xdr:to>
    <xdr:pic>
      <xdr:nvPicPr>
        <xdr:cNvPr id="91" name="Picture 92">
          <a:extLst>
            <a:ext uri="{FF2B5EF4-FFF2-40B4-BE49-F238E27FC236}">
              <a16:creationId xmlns:a16="http://schemas.microsoft.com/office/drawing/2014/main" id="{54DDB506-B29D-BC40-8A97-7858752B0D91}"/>
            </a:ext>
          </a:extLst>
        </xdr:cNvPr>
        <xdr:cNvPicPr>
          <a:picLocks noChangeAspect="1"/>
        </xdr:cNvPicPr>
      </xdr:nvPicPr>
      <xdr:blipFill>
        <a:blip xmlns:r="http://schemas.openxmlformats.org/officeDocument/2006/relationships" r:embed="rId90" cstate="print"/>
        <a:stretch>
          <a:fillRect/>
        </a:stretch>
      </xdr:blipFill>
      <xdr:spPr>
        <a:xfrm>
          <a:off x="192000" y="23247900"/>
          <a:ext cx="236800" cy="225000"/>
        </a:xfrm>
        <a:prstGeom prst="rect">
          <a:avLst/>
        </a:prstGeom>
      </xdr:spPr>
    </xdr:pic>
    <xdr:clientData/>
  </xdr:twoCellAnchor>
  <xdr:twoCellAnchor>
    <xdr:from>
      <xdr:col>0</xdr:col>
      <xdr:colOff>192000</xdr:colOff>
      <xdr:row>56</xdr:row>
      <xdr:rowOff>45000</xdr:rowOff>
    </xdr:from>
    <xdr:to>
      <xdr:col>0</xdr:col>
      <xdr:colOff>428800</xdr:colOff>
      <xdr:row>56</xdr:row>
      <xdr:rowOff>270000</xdr:rowOff>
    </xdr:to>
    <xdr:pic>
      <xdr:nvPicPr>
        <xdr:cNvPr id="92" name="Picture 93">
          <a:extLst>
            <a:ext uri="{FF2B5EF4-FFF2-40B4-BE49-F238E27FC236}">
              <a16:creationId xmlns:a16="http://schemas.microsoft.com/office/drawing/2014/main" id="{28EB800F-D142-5247-BE7C-1CABF6F5F21B}"/>
            </a:ext>
          </a:extLst>
        </xdr:cNvPr>
        <xdr:cNvPicPr>
          <a:picLocks noChangeAspect="1"/>
        </xdr:cNvPicPr>
      </xdr:nvPicPr>
      <xdr:blipFill>
        <a:blip xmlns:r="http://schemas.openxmlformats.org/officeDocument/2006/relationships" r:embed="rId91" cstate="print"/>
        <a:stretch>
          <a:fillRect/>
        </a:stretch>
      </xdr:blipFill>
      <xdr:spPr>
        <a:xfrm>
          <a:off x="192000" y="17151900"/>
          <a:ext cx="236800" cy="225000"/>
        </a:xfrm>
        <a:prstGeom prst="rect">
          <a:avLst/>
        </a:prstGeom>
      </xdr:spPr>
    </xdr:pic>
    <xdr:clientData/>
  </xdr:twoCellAnchor>
  <xdr:twoCellAnchor>
    <xdr:from>
      <xdr:col>0</xdr:col>
      <xdr:colOff>192000</xdr:colOff>
      <xdr:row>129</xdr:row>
      <xdr:rowOff>45000</xdr:rowOff>
    </xdr:from>
    <xdr:to>
      <xdr:col>0</xdr:col>
      <xdr:colOff>428800</xdr:colOff>
      <xdr:row>129</xdr:row>
      <xdr:rowOff>270000</xdr:rowOff>
    </xdr:to>
    <xdr:pic>
      <xdr:nvPicPr>
        <xdr:cNvPr id="93" name="Picture 94">
          <a:extLst>
            <a:ext uri="{FF2B5EF4-FFF2-40B4-BE49-F238E27FC236}">
              <a16:creationId xmlns:a16="http://schemas.microsoft.com/office/drawing/2014/main" id="{E87A92FD-DE06-534B-9230-2C034F872ABA}"/>
            </a:ext>
          </a:extLst>
        </xdr:cNvPr>
        <xdr:cNvPicPr>
          <a:picLocks noChangeAspect="1"/>
        </xdr:cNvPicPr>
      </xdr:nvPicPr>
      <xdr:blipFill>
        <a:blip xmlns:r="http://schemas.openxmlformats.org/officeDocument/2006/relationships" r:embed="rId92" cstate="print"/>
        <a:stretch>
          <a:fillRect/>
        </a:stretch>
      </xdr:blipFill>
      <xdr:spPr>
        <a:xfrm>
          <a:off x="192000" y="39402300"/>
          <a:ext cx="236800" cy="225000"/>
        </a:xfrm>
        <a:prstGeom prst="rect">
          <a:avLst/>
        </a:prstGeom>
      </xdr:spPr>
    </xdr:pic>
    <xdr:clientData/>
  </xdr:twoCellAnchor>
  <xdr:twoCellAnchor>
    <xdr:from>
      <xdr:col>0</xdr:col>
      <xdr:colOff>192000</xdr:colOff>
      <xdr:row>97</xdr:row>
      <xdr:rowOff>45000</xdr:rowOff>
    </xdr:from>
    <xdr:to>
      <xdr:col>0</xdr:col>
      <xdr:colOff>428800</xdr:colOff>
      <xdr:row>97</xdr:row>
      <xdr:rowOff>270000</xdr:rowOff>
    </xdr:to>
    <xdr:pic>
      <xdr:nvPicPr>
        <xdr:cNvPr id="94" name="Picture 95">
          <a:extLst>
            <a:ext uri="{FF2B5EF4-FFF2-40B4-BE49-F238E27FC236}">
              <a16:creationId xmlns:a16="http://schemas.microsoft.com/office/drawing/2014/main" id="{CC81FA9F-495B-894C-85DF-861539495FE9}"/>
            </a:ext>
          </a:extLst>
        </xdr:cNvPr>
        <xdr:cNvPicPr>
          <a:picLocks noChangeAspect="1"/>
        </xdr:cNvPicPr>
      </xdr:nvPicPr>
      <xdr:blipFill>
        <a:blip xmlns:r="http://schemas.openxmlformats.org/officeDocument/2006/relationships" r:embed="rId93" cstate="print"/>
        <a:stretch>
          <a:fillRect/>
        </a:stretch>
      </xdr:blipFill>
      <xdr:spPr>
        <a:xfrm>
          <a:off x="192000" y="29648700"/>
          <a:ext cx="236800" cy="225000"/>
        </a:xfrm>
        <a:prstGeom prst="rect">
          <a:avLst/>
        </a:prstGeom>
      </xdr:spPr>
    </xdr:pic>
    <xdr:clientData/>
  </xdr:twoCellAnchor>
  <xdr:twoCellAnchor>
    <xdr:from>
      <xdr:col>0</xdr:col>
      <xdr:colOff>192000</xdr:colOff>
      <xdr:row>106</xdr:row>
      <xdr:rowOff>45000</xdr:rowOff>
    </xdr:from>
    <xdr:to>
      <xdr:col>0</xdr:col>
      <xdr:colOff>428800</xdr:colOff>
      <xdr:row>106</xdr:row>
      <xdr:rowOff>270000</xdr:rowOff>
    </xdr:to>
    <xdr:pic>
      <xdr:nvPicPr>
        <xdr:cNvPr id="95" name="Picture 96">
          <a:extLst>
            <a:ext uri="{FF2B5EF4-FFF2-40B4-BE49-F238E27FC236}">
              <a16:creationId xmlns:a16="http://schemas.microsoft.com/office/drawing/2014/main" id="{EB24DA35-7D88-3E41-8607-7CA19B02A4B4}"/>
            </a:ext>
          </a:extLst>
        </xdr:cNvPr>
        <xdr:cNvPicPr>
          <a:picLocks noChangeAspect="1"/>
        </xdr:cNvPicPr>
      </xdr:nvPicPr>
      <xdr:blipFill>
        <a:blip xmlns:r="http://schemas.openxmlformats.org/officeDocument/2006/relationships" r:embed="rId94" cstate="print"/>
        <a:stretch>
          <a:fillRect/>
        </a:stretch>
      </xdr:blipFill>
      <xdr:spPr>
        <a:xfrm>
          <a:off x="192000" y="32391900"/>
          <a:ext cx="236800" cy="225000"/>
        </a:xfrm>
        <a:prstGeom prst="rect">
          <a:avLst/>
        </a:prstGeom>
      </xdr:spPr>
    </xdr:pic>
    <xdr:clientData/>
  </xdr:twoCellAnchor>
  <xdr:twoCellAnchor>
    <xdr:from>
      <xdr:col>0</xdr:col>
      <xdr:colOff>192000</xdr:colOff>
      <xdr:row>91</xdr:row>
      <xdr:rowOff>45000</xdr:rowOff>
    </xdr:from>
    <xdr:to>
      <xdr:col>0</xdr:col>
      <xdr:colOff>428800</xdr:colOff>
      <xdr:row>91</xdr:row>
      <xdr:rowOff>270000</xdr:rowOff>
    </xdr:to>
    <xdr:pic>
      <xdr:nvPicPr>
        <xdr:cNvPr id="96" name="Picture 97">
          <a:extLst>
            <a:ext uri="{FF2B5EF4-FFF2-40B4-BE49-F238E27FC236}">
              <a16:creationId xmlns:a16="http://schemas.microsoft.com/office/drawing/2014/main" id="{F9ECDC28-87E6-4A45-9C2B-0326386C9674}"/>
            </a:ext>
          </a:extLst>
        </xdr:cNvPr>
        <xdr:cNvPicPr>
          <a:picLocks noChangeAspect="1"/>
        </xdr:cNvPicPr>
      </xdr:nvPicPr>
      <xdr:blipFill>
        <a:blip xmlns:r="http://schemas.openxmlformats.org/officeDocument/2006/relationships" r:embed="rId95" cstate="print"/>
        <a:stretch>
          <a:fillRect/>
        </a:stretch>
      </xdr:blipFill>
      <xdr:spPr>
        <a:xfrm>
          <a:off x="192000" y="27819900"/>
          <a:ext cx="236800" cy="225000"/>
        </a:xfrm>
        <a:prstGeom prst="rect">
          <a:avLst/>
        </a:prstGeom>
      </xdr:spPr>
    </xdr:pic>
    <xdr:clientData/>
  </xdr:twoCellAnchor>
  <xdr:twoCellAnchor>
    <xdr:from>
      <xdr:col>0</xdr:col>
      <xdr:colOff>192000</xdr:colOff>
      <xdr:row>248</xdr:row>
      <xdr:rowOff>45000</xdr:rowOff>
    </xdr:from>
    <xdr:to>
      <xdr:col>0</xdr:col>
      <xdr:colOff>428800</xdr:colOff>
      <xdr:row>248</xdr:row>
      <xdr:rowOff>270000</xdr:rowOff>
    </xdr:to>
    <xdr:pic>
      <xdr:nvPicPr>
        <xdr:cNvPr id="97" name="Picture 98">
          <a:extLst>
            <a:ext uri="{FF2B5EF4-FFF2-40B4-BE49-F238E27FC236}">
              <a16:creationId xmlns:a16="http://schemas.microsoft.com/office/drawing/2014/main" id="{519558DE-4078-6A42-B1C4-55822E68AFAE}"/>
            </a:ext>
          </a:extLst>
        </xdr:cNvPr>
        <xdr:cNvPicPr>
          <a:picLocks noChangeAspect="1"/>
        </xdr:cNvPicPr>
      </xdr:nvPicPr>
      <xdr:blipFill>
        <a:blip xmlns:r="http://schemas.openxmlformats.org/officeDocument/2006/relationships" r:embed="rId96" cstate="print"/>
        <a:stretch>
          <a:fillRect/>
        </a:stretch>
      </xdr:blipFill>
      <xdr:spPr>
        <a:xfrm>
          <a:off x="192000" y="75673500"/>
          <a:ext cx="236800" cy="225000"/>
        </a:xfrm>
        <a:prstGeom prst="rect">
          <a:avLst/>
        </a:prstGeom>
      </xdr:spPr>
    </xdr:pic>
    <xdr:clientData/>
  </xdr:twoCellAnchor>
  <xdr:twoCellAnchor>
    <xdr:from>
      <xdr:col>0</xdr:col>
      <xdr:colOff>192000</xdr:colOff>
      <xdr:row>113</xdr:row>
      <xdr:rowOff>45000</xdr:rowOff>
    </xdr:from>
    <xdr:to>
      <xdr:col>0</xdr:col>
      <xdr:colOff>428800</xdr:colOff>
      <xdr:row>113</xdr:row>
      <xdr:rowOff>270000</xdr:rowOff>
    </xdr:to>
    <xdr:pic>
      <xdr:nvPicPr>
        <xdr:cNvPr id="98" name="Picture 99">
          <a:extLst>
            <a:ext uri="{FF2B5EF4-FFF2-40B4-BE49-F238E27FC236}">
              <a16:creationId xmlns:a16="http://schemas.microsoft.com/office/drawing/2014/main" id="{5A870E0C-5543-854E-AA27-6A670460F89B}"/>
            </a:ext>
          </a:extLst>
        </xdr:cNvPr>
        <xdr:cNvPicPr>
          <a:picLocks noChangeAspect="1"/>
        </xdr:cNvPicPr>
      </xdr:nvPicPr>
      <xdr:blipFill>
        <a:blip xmlns:r="http://schemas.openxmlformats.org/officeDocument/2006/relationships" r:embed="rId97" cstate="print"/>
        <a:stretch>
          <a:fillRect/>
        </a:stretch>
      </xdr:blipFill>
      <xdr:spPr>
        <a:xfrm>
          <a:off x="192000" y="34525500"/>
          <a:ext cx="236800" cy="225000"/>
        </a:xfrm>
        <a:prstGeom prst="rect">
          <a:avLst/>
        </a:prstGeom>
      </xdr:spPr>
    </xdr:pic>
    <xdr:clientData/>
  </xdr:twoCellAnchor>
  <xdr:twoCellAnchor>
    <xdr:from>
      <xdr:col>0</xdr:col>
      <xdr:colOff>192000</xdr:colOff>
      <xdr:row>297</xdr:row>
      <xdr:rowOff>45000</xdr:rowOff>
    </xdr:from>
    <xdr:to>
      <xdr:col>0</xdr:col>
      <xdr:colOff>428800</xdr:colOff>
      <xdr:row>297</xdr:row>
      <xdr:rowOff>270000</xdr:rowOff>
    </xdr:to>
    <xdr:pic>
      <xdr:nvPicPr>
        <xdr:cNvPr id="99" name="Picture 100">
          <a:extLst>
            <a:ext uri="{FF2B5EF4-FFF2-40B4-BE49-F238E27FC236}">
              <a16:creationId xmlns:a16="http://schemas.microsoft.com/office/drawing/2014/main" id="{A9269E70-5DB3-3E48-A674-78F00483D429}"/>
            </a:ext>
          </a:extLst>
        </xdr:cNvPr>
        <xdr:cNvPicPr>
          <a:picLocks noChangeAspect="1"/>
        </xdr:cNvPicPr>
      </xdr:nvPicPr>
      <xdr:blipFill>
        <a:blip xmlns:r="http://schemas.openxmlformats.org/officeDocument/2006/relationships" r:embed="rId98" cstate="print"/>
        <a:stretch>
          <a:fillRect/>
        </a:stretch>
      </xdr:blipFill>
      <xdr:spPr>
        <a:xfrm>
          <a:off x="192000" y="90608700"/>
          <a:ext cx="236800" cy="225000"/>
        </a:xfrm>
        <a:prstGeom prst="rect">
          <a:avLst/>
        </a:prstGeom>
      </xdr:spPr>
    </xdr:pic>
    <xdr:clientData/>
  </xdr:twoCellAnchor>
  <xdr:twoCellAnchor>
    <xdr:from>
      <xdr:col>0</xdr:col>
      <xdr:colOff>192000</xdr:colOff>
      <xdr:row>88</xdr:row>
      <xdr:rowOff>45000</xdr:rowOff>
    </xdr:from>
    <xdr:to>
      <xdr:col>0</xdr:col>
      <xdr:colOff>428800</xdr:colOff>
      <xdr:row>88</xdr:row>
      <xdr:rowOff>270000</xdr:rowOff>
    </xdr:to>
    <xdr:pic>
      <xdr:nvPicPr>
        <xdr:cNvPr id="100" name="Picture 101">
          <a:extLst>
            <a:ext uri="{FF2B5EF4-FFF2-40B4-BE49-F238E27FC236}">
              <a16:creationId xmlns:a16="http://schemas.microsoft.com/office/drawing/2014/main" id="{DD70A58E-9B1B-0B4D-9984-F170ADA331EA}"/>
            </a:ext>
          </a:extLst>
        </xdr:cNvPr>
        <xdr:cNvPicPr>
          <a:picLocks noChangeAspect="1"/>
        </xdr:cNvPicPr>
      </xdr:nvPicPr>
      <xdr:blipFill>
        <a:blip xmlns:r="http://schemas.openxmlformats.org/officeDocument/2006/relationships" r:embed="rId99" cstate="print"/>
        <a:stretch>
          <a:fillRect/>
        </a:stretch>
      </xdr:blipFill>
      <xdr:spPr>
        <a:xfrm>
          <a:off x="192000" y="26905500"/>
          <a:ext cx="236800" cy="225000"/>
        </a:xfrm>
        <a:prstGeom prst="rect">
          <a:avLst/>
        </a:prstGeom>
      </xdr:spPr>
    </xdr:pic>
    <xdr:clientData/>
  </xdr:twoCellAnchor>
  <xdr:twoCellAnchor>
    <xdr:from>
      <xdr:col>0</xdr:col>
      <xdr:colOff>192000</xdr:colOff>
      <xdr:row>185</xdr:row>
      <xdr:rowOff>45000</xdr:rowOff>
    </xdr:from>
    <xdr:to>
      <xdr:col>0</xdr:col>
      <xdr:colOff>428800</xdr:colOff>
      <xdr:row>185</xdr:row>
      <xdr:rowOff>270000</xdr:rowOff>
    </xdr:to>
    <xdr:pic>
      <xdr:nvPicPr>
        <xdr:cNvPr id="101" name="Picture 102">
          <a:extLst>
            <a:ext uri="{FF2B5EF4-FFF2-40B4-BE49-F238E27FC236}">
              <a16:creationId xmlns:a16="http://schemas.microsoft.com/office/drawing/2014/main" id="{BEA4580F-DECA-F845-9189-1412BD745F36}"/>
            </a:ext>
          </a:extLst>
        </xdr:cNvPr>
        <xdr:cNvPicPr>
          <a:picLocks noChangeAspect="1"/>
        </xdr:cNvPicPr>
      </xdr:nvPicPr>
      <xdr:blipFill>
        <a:blip xmlns:r="http://schemas.openxmlformats.org/officeDocument/2006/relationships" r:embed="rId100" cstate="print"/>
        <a:stretch>
          <a:fillRect/>
        </a:stretch>
      </xdr:blipFill>
      <xdr:spPr>
        <a:xfrm>
          <a:off x="192000" y="56471100"/>
          <a:ext cx="236800" cy="225000"/>
        </a:xfrm>
        <a:prstGeom prst="rect">
          <a:avLst/>
        </a:prstGeom>
      </xdr:spPr>
    </xdr:pic>
    <xdr:clientData/>
  </xdr:twoCellAnchor>
  <xdr:twoCellAnchor>
    <xdr:from>
      <xdr:col>0</xdr:col>
      <xdr:colOff>192000</xdr:colOff>
      <xdr:row>122</xdr:row>
      <xdr:rowOff>45000</xdr:rowOff>
    </xdr:from>
    <xdr:to>
      <xdr:col>0</xdr:col>
      <xdr:colOff>428800</xdr:colOff>
      <xdr:row>122</xdr:row>
      <xdr:rowOff>270000</xdr:rowOff>
    </xdr:to>
    <xdr:pic>
      <xdr:nvPicPr>
        <xdr:cNvPr id="102" name="Picture 103">
          <a:extLst>
            <a:ext uri="{FF2B5EF4-FFF2-40B4-BE49-F238E27FC236}">
              <a16:creationId xmlns:a16="http://schemas.microsoft.com/office/drawing/2014/main" id="{7FD62F4A-DC75-9341-9C41-0FFB4DB5C033}"/>
            </a:ext>
          </a:extLst>
        </xdr:cNvPr>
        <xdr:cNvPicPr>
          <a:picLocks noChangeAspect="1"/>
        </xdr:cNvPicPr>
      </xdr:nvPicPr>
      <xdr:blipFill>
        <a:blip xmlns:r="http://schemas.openxmlformats.org/officeDocument/2006/relationships" r:embed="rId101" cstate="print"/>
        <a:stretch>
          <a:fillRect/>
        </a:stretch>
      </xdr:blipFill>
      <xdr:spPr>
        <a:xfrm>
          <a:off x="192000" y="37268700"/>
          <a:ext cx="236800" cy="225000"/>
        </a:xfrm>
        <a:prstGeom prst="rect">
          <a:avLst/>
        </a:prstGeom>
      </xdr:spPr>
    </xdr:pic>
    <xdr:clientData/>
  </xdr:twoCellAnchor>
  <xdr:twoCellAnchor>
    <xdr:from>
      <xdr:col>0</xdr:col>
      <xdr:colOff>192000</xdr:colOff>
      <xdr:row>90</xdr:row>
      <xdr:rowOff>45000</xdr:rowOff>
    </xdr:from>
    <xdr:to>
      <xdr:col>0</xdr:col>
      <xdr:colOff>428800</xdr:colOff>
      <xdr:row>90</xdr:row>
      <xdr:rowOff>270000</xdr:rowOff>
    </xdr:to>
    <xdr:pic>
      <xdr:nvPicPr>
        <xdr:cNvPr id="103" name="Picture 104">
          <a:extLst>
            <a:ext uri="{FF2B5EF4-FFF2-40B4-BE49-F238E27FC236}">
              <a16:creationId xmlns:a16="http://schemas.microsoft.com/office/drawing/2014/main" id="{07D8DC9F-D6EA-4141-A669-408A4FD65B6A}"/>
            </a:ext>
          </a:extLst>
        </xdr:cNvPr>
        <xdr:cNvPicPr>
          <a:picLocks noChangeAspect="1"/>
        </xdr:cNvPicPr>
      </xdr:nvPicPr>
      <xdr:blipFill>
        <a:blip xmlns:r="http://schemas.openxmlformats.org/officeDocument/2006/relationships" r:embed="rId102" cstate="print"/>
        <a:stretch>
          <a:fillRect/>
        </a:stretch>
      </xdr:blipFill>
      <xdr:spPr>
        <a:xfrm>
          <a:off x="192000" y="27515100"/>
          <a:ext cx="236800" cy="225000"/>
        </a:xfrm>
        <a:prstGeom prst="rect">
          <a:avLst/>
        </a:prstGeom>
      </xdr:spPr>
    </xdr:pic>
    <xdr:clientData/>
  </xdr:twoCellAnchor>
  <xdr:twoCellAnchor>
    <xdr:from>
      <xdr:col>0</xdr:col>
      <xdr:colOff>192000</xdr:colOff>
      <xdr:row>84</xdr:row>
      <xdr:rowOff>45000</xdr:rowOff>
    </xdr:from>
    <xdr:to>
      <xdr:col>0</xdr:col>
      <xdr:colOff>428800</xdr:colOff>
      <xdr:row>84</xdr:row>
      <xdr:rowOff>270000</xdr:rowOff>
    </xdr:to>
    <xdr:pic>
      <xdr:nvPicPr>
        <xdr:cNvPr id="104" name="Picture 105">
          <a:extLst>
            <a:ext uri="{FF2B5EF4-FFF2-40B4-BE49-F238E27FC236}">
              <a16:creationId xmlns:a16="http://schemas.microsoft.com/office/drawing/2014/main" id="{9ECC474E-F693-FD4F-A8DD-97EBF606B755}"/>
            </a:ext>
          </a:extLst>
        </xdr:cNvPr>
        <xdr:cNvPicPr>
          <a:picLocks noChangeAspect="1"/>
        </xdr:cNvPicPr>
      </xdr:nvPicPr>
      <xdr:blipFill>
        <a:blip xmlns:r="http://schemas.openxmlformats.org/officeDocument/2006/relationships" r:embed="rId103" cstate="print"/>
        <a:stretch>
          <a:fillRect/>
        </a:stretch>
      </xdr:blipFill>
      <xdr:spPr>
        <a:xfrm>
          <a:off x="192000" y="25686300"/>
          <a:ext cx="236800" cy="225000"/>
        </a:xfrm>
        <a:prstGeom prst="rect">
          <a:avLst/>
        </a:prstGeom>
      </xdr:spPr>
    </xdr:pic>
    <xdr:clientData/>
  </xdr:twoCellAnchor>
  <xdr:twoCellAnchor>
    <xdr:from>
      <xdr:col>0</xdr:col>
      <xdr:colOff>192000</xdr:colOff>
      <xdr:row>316</xdr:row>
      <xdr:rowOff>45000</xdr:rowOff>
    </xdr:from>
    <xdr:to>
      <xdr:col>0</xdr:col>
      <xdr:colOff>428800</xdr:colOff>
      <xdr:row>316</xdr:row>
      <xdr:rowOff>270000</xdr:rowOff>
    </xdr:to>
    <xdr:pic>
      <xdr:nvPicPr>
        <xdr:cNvPr id="105" name="Picture 106">
          <a:extLst>
            <a:ext uri="{FF2B5EF4-FFF2-40B4-BE49-F238E27FC236}">
              <a16:creationId xmlns:a16="http://schemas.microsoft.com/office/drawing/2014/main" id="{A7CED669-DE05-9740-A8EE-B2405B12CF51}"/>
            </a:ext>
          </a:extLst>
        </xdr:cNvPr>
        <xdr:cNvPicPr>
          <a:picLocks noChangeAspect="1"/>
        </xdr:cNvPicPr>
      </xdr:nvPicPr>
      <xdr:blipFill>
        <a:blip xmlns:r="http://schemas.openxmlformats.org/officeDocument/2006/relationships" r:embed="rId104" cstate="print"/>
        <a:stretch>
          <a:fillRect/>
        </a:stretch>
      </xdr:blipFill>
      <xdr:spPr>
        <a:xfrm>
          <a:off x="192000" y="96399900"/>
          <a:ext cx="236800" cy="225000"/>
        </a:xfrm>
        <a:prstGeom prst="rect">
          <a:avLst/>
        </a:prstGeom>
      </xdr:spPr>
    </xdr:pic>
    <xdr:clientData/>
  </xdr:twoCellAnchor>
  <xdr:twoCellAnchor>
    <xdr:from>
      <xdr:col>0</xdr:col>
      <xdr:colOff>192000</xdr:colOff>
      <xdr:row>244</xdr:row>
      <xdr:rowOff>45000</xdr:rowOff>
    </xdr:from>
    <xdr:to>
      <xdr:col>0</xdr:col>
      <xdr:colOff>428800</xdr:colOff>
      <xdr:row>244</xdr:row>
      <xdr:rowOff>270000</xdr:rowOff>
    </xdr:to>
    <xdr:pic>
      <xdr:nvPicPr>
        <xdr:cNvPr id="106" name="Picture 107">
          <a:extLst>
            <a:ext uri="{FF2B5EF4-FFF2-40B4-BE49-F238E27FC236}">
              <a16:creationId xmlns:a16="http://schemas.microsoft.com/office/drawing/2014/main" id="{5781CD18-4096-944F-99DE-4D61F219DE91}"/>
            </a:ext>
          </a:extLst>
        </xdr:cNvPr>
        <xdr:cNvPicPr>
          <a:picLocks noChangeAspect="1"/>
        </xdr:cNvPicPr>
      </xdr:nvPicPr>
      <xdr:blipFill>
        <a:blip xmlns:r="http://schemas.openxmlformats.org/officeDocument/2006/relationships" r:embed="rId105" cstate="print"/>
        <a:stretch>
          <a:fillRect/>
        </a:stretch>
      </xdr:blipFill>
      <xdr:spPr>
        <a:xfrm>
          <a:off x="192000" y="74454300"/>
          <a:ext cx="236800" cy="225000"/>
        </a:xfrm>
        <a:prstGeom prst="rect">
          <a:avLst/>
        </a:prstGeom>
      </xdr:spPr>
    </xdr:pic>
    <xdr:clientData/>
  </xdr:twoCellAnchor>
  <xdr:twoCellAnchor>
    <xdr:from>
      <xdr:col>0</xdr:col>
      <xdr:colOff>192000</xdr:colOff>
      <xdr:row>200</xdr:row>
      <xdr:rowOff>45000</xdr:rowOff>
    </xdr:from>
    <xdr:to>
      <xdr:col>0</xdr:col>
      <xdr:colOff>428800</xdr:colOff>
      <xdr:row>200</xdr:row>
      <xdr:rowOff>270000</xdr:rowOff>
    </xdr:to>
    <xdr:pic>
      <xdr:nvPicPr>
        <xdr:cNvPr id="107" name="Picture 108">
          <a:extLst>
            <a:ext uri="{FF2B5EF4-FFF2-40B4-BE49-F238E27FC236}">
              <a16:creationId xmlns:a16="http://schemas.microsoft.com/office/drawing/2014/main" id="{53987700-73CC-294B-92D0-EDF92264AF1A}"/>
            </a:ext>
          </a:extLst>
        </xdr:cNvPr>
        <xdr:cNvPicPr>
          <a:picLocks noChangeAspect="1"/>
        </xdr:cNvPicPr>
      </xdr:nvPicPr>
      <xdr:blipFill>
        <a:blip xmlns:r="http://schemas.openxmlformats.org/officeDocument/2006/relationships" r:embed="rId106" cstate="print"/>
        <a:stretch>
          <a:fillRect/>
        </a:stretch>
      </xdr:blipFill>
      <xdr:spPr>
        <a:xfrm>
          <a:off x="192000" y="61043100"/>
          <a:ext cx="236800" cy="225000"/>
        </a:xfrm>
        <a:prstGeom prst="rect">
          <a:avLst/>
        </a:prstGeom>
      </xdr:spPr>
    </xdr:pic>
    <xdr:clientData/>
  </xdr:twoCellAnchor>
  <xdr:twoCellAnchor>
    <xdr:from>
      <xdr:col>0</xdr:col>
      <xdr:colOff>192000</xdr:colOff>
      <xdr:row>299</xdr:row>
      <xdr:rowOff>45000</xdr:rowOff>
    </xdr:from>
    <xdr:to>
      <xdr:col>0</xdr:col>
      <xdr:colOff>428800</xdr:colOff>
      <xdr:row>299</xdr:row>
      <xdr:rowOff>270000</xdr:rowOff>
    </xdr:to>
    <xdr:pic>
      <xdr:nvPicPr>
        <xdr:cNvPr id="108" name="Picture 109">
          <a:extLst>
            <a:ext uri="{FF2B5EF4-FFF2-40B4-BE49-F238E27FC236}">
              <a16:creationId xmlns:a16="http://schemas.microsoft.com/office/drawing/2014/main" id="{72110CD7-AB5E-1D48-A9D0-6CCF010E24B4}"/>
            </a:ext>
          </a:extLst>
        </xdr:cNvPr>
        <xdr:cNvPicPr>
          <a:picLocks noChangeAspect="1"/>
        </xdr:cNvPicPr>
      </xdr:nvPicPr>
      <xdr:blipFill>
        <a:blip xmlns:r="http://schemas.openxmlformats.org/officeDocument/2006/relationships" r:embed="rId107" cstate="print"/>
        <a:stretch>
          <a:fillRect/>
        </a:stretch>
      </xdr:blipFill>
      <xdr:spPr>
        <a:xfrm>
          <a:off x="192000" y="91218300"/>
          <a:ext cx="236800" cy="225000"/>
        </a:xfrm>
        <a:prstGeom prst="rect">
          <a:avLst/>
        </a:prstGeom>
      </xdr:spPr>
    </xdr:pic>
    <xdr:clientData/>
  </xdr:twoCellAnchor>
  <xdr:twoCellAnchor>
    <xdr:from>
      <xdr:col>0</xdr:col>
      <xdr:colOff>192000</xdr:colOff>
      <xdr:row>123</xdr:row>
      <xdr:rowOff>45000</xdr:rowOff>
    </xdr:from>
    <xdr:to>
      <xdr:col>0</xdr:col>
      <xdr:colOff>428800</xdr:colOff>
      <xdr:row>123</xdr:row>
      <xdr:rowOff>270000</xdr:rowOff>
    </xdr:to>
    <xdr:pic>
      <xdr:nvPicPr>
        <xdr:cNvPr id="109" name="Picture 110">
          <a:extLst>
            <a:ext uri="{FF2B5EF4-FFF2-40B4-BE49-F238E27FC236}">
              <a16:creationId xmlns:a16="http://schemas.microsoft.com/office/drawing/2014/main" id="{D19E9A20-23C5-4E4D-8F4C-4B51A140B30D}"/>
            </a:ext>
          </a:extLst>
        </xdr:cNvPr>
        <xdr:cNvPicPr>
          <a:picLocks noChangeAspect="1"/>
        </xdr:cNvPicPr>
      </xdr:nvPicPr>
      <xdr:blipFill>
        <a:blip xmlns:r="http://schemas.openxmlformats.org/officeDocument/2006/relationships" r:embed="rId108" cstate="print"/>
        <a:stretch>
          <a:fillRect/>
        </a:stretch>
      </xdr:blipFill>
      <xdr:spPr>
        <a:xfrm>
          <a:off x="192000" y="37573500"/>
          <a:ext cx="236800" cy="225000"/>
        </a:xfrm>
        <a:prstGeom prst="rect">
          <a:avLst/>
        </a:prstGeom>
      </xdr:spPr>
    </xdr:pic>
    <xdr:clientData/>
  </xdr:twoCellAnchor>
  <xdr:twoCellAnchor>
    <xdr:from>
      <xdr:col>0</xdr:col>
      <xdr:colOff>192000</xdr:colOff>
      <xdr:row>164</xdr:row>
      <xdr:rowOff>45000</xdr:rowOff>
    </xdr:from>
    <xdr:to>
      <xdr:col>0</xdr:col>
      <xdr:colOff>428800</xdr:colOff>
      <xdr:row>164</xdr:row>
      <xdr:rowOff>270000</xdr:rowOff>
    </xdr:to>
    <xdr:pic>
      <xdr:nvPicPr>
        <xdr:cNvPr id="110" name="Picture 111">
          <a:extLst>
            <a:ext uri="{FF2B5EF4-FFF2-40B4-BE49-F238E27FC236}">
              <a16:creationId xmlns:a16="http://schemas.microsoft.com/office/drawing/2014/main" id="{0FE3C125-266E-664A-B3F6-972399953000}"/>
            </a:ext>
          </a:extLst>
        </xdr:cNvPr>
        <xdr:cNvPicPr>
          <a:picLocks noChangeAspect="1"/>
        </xdr:cNvPicPr>
      </xdr:nvPicPr>
      <xdr:blipFill>
        <a:blip xmlns:r="http://schemas.openxmlformats.org/officeDocument/2006/relationships" r:embed="rId109" cstate="print"/>
        <a:stretch>
          <a:fillRect/>
        </a:stretch>
      </xdr:blipFill>
      <xdr:spPr>
        <a:xfrm>
          <a:off x="192000" y="50070300"/>
          <a:ext cx="236800" cy="225000"/>
        </a:xfrm>
        <a:prstGeom prst="rect">
          <a:avLst/>
        </a:prstGeom>
      </xdr:spPr>
    </xdr:pic>
    <xdr:clientData/>
  </xdr:twoCellAnchor>
  <xdr:twoCellAnchor>
    <xdr:from>
      <xdr:col>0</xdr:col>
      <xdr:colOff>192000</xdr:colOff>
      <xdr:row>126</xdr:row>
      <xdr:rowOff>45000</xdr:rowOff>
    </xdr:from>
    <xdr:to>
      <xdr:col>0</xdr:col>
      <xdr:colOff>428800</xdr:colOff>
      <xdr:row>126</xdr:row>
      <xdr:rowOff>270000</xdr:rowOff>
    </xdr:to>
    <xdr:pic>
      <xdr:nvPicPr>
        <xdr:cNvPr id="111" name="Picture 112">
          <a:extLst>
            <a:ext uri="{FF2B5EF4-FFF2-40B4-BE49-F238E27FC236}">
              <a16:creationId xmlns:a16="http://schemas.microsoft.com/office/drawing/2014/main" id="{0D37A339-3149-E249-96B1-B27224F60BA4}"/>
            </a:ext>
          </a:extLst>
        </xdr:cNvPr>
        <xdr:cNvPicPr>
          <a:picLocks noChangeAspect="1"/>
        </xdr:cNvPicPr>
      </xdr:nvPicPr>
      <xdr:blipFill>
        <a:blip xmlns:r="http://schemas.openxmlformats.org/officeDocument/2006/relationships" r:embed="rId110" cstate="print"/>
        <a:stretch>
          <a:fillRect/>
        </a:stretch>
      </xdr:blipFill>
      <xdr:spPr>
        <a:xfrm>
          <a:off x="192000" y="38487900"/>
          <a:ext cx="236800" cy="225000"/>
        </a:xfrm>
        <a:prstGeom prst="rect">
          <a:avLst/>
        </a:prstGeom>
      </xdr:spPr>
    </xdr:pic>
    <xdr:clientData/>
  </xdr:twoCellAnchor>
  <xdr:twoCellAnchor>
    <xdr:from>
      <xdr:col>0</xdr:col>
      <xdr:colOff>192000</xdr:colOff>
      <xdr:row>61</xdr:row>
      <xdr:rowOff>45000</xdr:rowOff>
    </xdr:from>
    <xdr:to>
      <xdr:col>0</xdr:col>
      <xdr:colOff>428800</xdr:colOff>
      <xdr:row>61</xdr:row>
      <xdr:rowOff>270000</xdr:rowOff>
    </xdr:to>
    <xdr:pic>
      <xdr:nvPicPr>
        <xdr:cNvPr id="112" name="Picture 113">
          <a:extLst>
            <a:ext uri="{FF2B5EF4-FFF2-40B4-BE49-F238E27FC236}">
              <a16:creationId xmlns:a16="http://schemas.microsoft.com/office/drawing/2014/main" id="{9AE15ACD-A326-1447-AB57-15AAE4CED13F}"/>
            </a:ext>
          </a:extLst>
        </xdr:cNvPr>
        <xdr:cNvPicPr>
          <a:picLocks noChangeAspect="1"/>
        </xdr:cNvPicPr>
      </xdr:nvPicPr>
      <xdr:blipFill>
        <a:blip xmlns:r="http://schemas.openxmlformats.org/officeDocument/2006/relationships" r:embed="rId111" cstate="print"/>
        <a:stretch>
          <a:fillRect/>
        </a:stretch>
      </xdr:blipFill>
      <xdr:spPr>
        <a:xfrm>
          <a:off x="192000" y="18675900"/>
          <a:ext cx="236800" cy="225000"/>
        </a:xfrm>
        <a:prstGeom prst="rect">
          <a:avLst/>
        </a:prstGeom>
      </xdr:spPr>
    </xdr:pic>
    <xdr:clientData/>
  </xdr:twoCellAnchor>
  <xdr:twoCellAnchor>
    <xdr:from>
      <xdr:col>0</xdr:col>
      <xdr:colOff>192000</xdr:colOff>
      <xdr:row>127</xdr:row>
      <xdr:rowOff>45000</xdr:rowOff>
    </xdr:from>
    <xdr:to>
      <xdr:col>0</xdr:col>
      <xdr:colOff>428800</xdr:colOff>
      <xdr:row>127</xdr:row>
      <xdr:rowOff>270000</xdr:rowOff>
    </xdr:to>
    <xdr:pic>
      <xdr:nvPicPr>
        <xdr:cNvPr id="113" name="Picture 114">
          <a:extLst>
            <a:ext uri="{FF2B5EF4-FFF2-40B4-BE49-F238E27FC236}">
              <a16:creationId xmlns:a16="http://schemas.microsoft.com/office/drawing/2014/main" id="{D390A266-D8D4-F14D-B86F-682CE59DF772}"/>
            </a:ext>
          </a:extLst>
        </xdr:cNvPr>
        <xdr:cNvPicPr>
          <a:picLocks noChangeAspect="1"/>
        </xdr:cNvPicPr>
      </xdr:nvPicPr>
      <xdr:blipFill>
        <a:blip xmlns:r="http://schemas.openxmlformats.org/officeDocument/2006/relationships" r:embed="rId112" cstate="print"/>
        <a:stretch>
          <a:fillRect/>
        </a:stretch>
      </xdr:blipFill>
      <xdr:spPr>
        <a:xfrm>
          <a:off x="192000" y="38792700"/>
          <a:ext cx="236800" cy="225000"/>
        </a:xfrm>
        <a:prstGeom prst="rect">
          <a:avLst/>
        </a:prstGeom>
      </xdr:spPr>
    </xdr:pic>
    <xdr:clientData/>
  </xdr:twoCellAnchor>
  <xdr:twoCellAnchor>
    <xdr:from>
      <xdr:col>0</xdr:col>
      <xdr:colOff>192000</xdr:colOff>
      <xdr:row>359</xdr:row>
      <xdr:rowOff>45000</xdr:rowOff>
    </xdr:from>
    <xdr:to>
      <xdr:col>0</xdr:col>
      <xdr:colOff>428800</xdr:colOff>
      <xdr:row>359</xdr:row>
      <xdr:rowOff>270000</xdr:rowOff>
    </xdr:to>
    <xdr:pic>
      <xdr:nvPicPr>
        <xdr:cNvPr id="114" name="Picture 115">
          <a:extLst>
            <a:ext uri="{FF2B5EF4-FFF2-40B4-BE49-F238E27FC236}">
              <a16:creationId xmlns:a16="http://schemas.microsoft.com/office/drawing/2014/main" id="{20FAD15A-E16C-9548-A4FF-6136411F0720}"/>
            </a:ext>
          </a:extLst>
        </xdr:cNvPr>
        <xdr:cNvPicPr>
          <a:picLocks noChangeAspect="1"/>
        </xdr:cNvPicPr>
      </xdr:nvPicPr>
      <xdr:blipFill>
        <a:blip xmlns:r="http://schemas.openxmlformats.org/officeDocument/2006/relationships" r:embed="rId113" cstate="print"/>
        <a:stretch>
          <a:fillRect/>
        </a:stretch>
      </xdr:blipFill>
      <xdr:spPr>
        <a:xfrm>
          <a:off x="192000" y="109506300"/>
          <a:ext cx="236800" cy="225000"/>
        </a:xfrm>
        <a:prstGeom prst="rect">
          <a:avLst/>
        </a:prstGeom>
      </xdr:spPr>
    </xdr:pic>
    <xdr:clientData/>
  </xdr:twoCellAnchor>
  <xdr:twoCellAnchor>
    <xdr:from>
      <xdr:col>0</xdr:col>
      <xdr:colOff>192000</xdr:colOff>
      <xdr:row>175</xdr:row>
      <xdr:rowOff>45000</xdr:rowOff>
    </xdr:from>
    <xdr:to>
      <xdr:col>0</xdr:col>
      <xdr:colOff>428800</xdr:colOff>
      <xdr:row>175</xdr:row>
      <xdr:rowOff>270000</xdr:rowOff>
    </xdr:to>
    <xdr:pic>
      <xdr:nvPicPr>
        <xdr:cNvPr id="115" name="Picture 116">
          <a:extLst>
            <a:ext uri="{FF2B5EF4-FFF2-40B4-BE49-F238E27FC236}">
              <a16:creationId xmlns:a16="http://schemas.microsoft.com/office/drawing/2014/main" id="{66023076-CF52-B246-850F-7A02C5C527C3}"/>
            </a:ext>
          </a:extLst>
        </xdr:cNvPr>
        <xdr:cNvPicPr>
          <a:picLocks noChangeAspect="1"/>
        </xdr:cNvPicPr>
      </xdr:nvPicPr>
      <xdr:blipFill>
        <a:blip xmlns:r="http://schemas.openxmlformats.org/officeDocument/2006/relationships" r:embed="rId114" cstate="print"/>
        <a:stretch>
          <a:fillRect/>
        </a:stretch>
      </xdr:blipFill>
      <xdr:spPr>
        <a:xfrm>
          <a:off x="192000" y="53423100"/>
          <a:ext cx="236800" cy="225000"/>
        </a:xfrm>
        <a:prstGeom prst="rect">
          <a:avLst/>
        </a:prstGeom>
      </xdr:spPr>
    </xdr:pic>
    <xdr:clientData/>
  </xdr:twoCellAnchor>
  <xdr:twoCellAnchor>
    <xdr:from>
      <xdr:col>0</xdr:col>
      <xdr:colOff>192000</xdr:colOff>
      <xdr:row>162</xdr:row>
      <xdr:rowOff>45000</xdr:rowOff>
    </xdr:from>
    <xdr:to>
      <xdr:col>0</xdr:col>
      <xdr:colOff>428800</xdr:colOff>
      <xdr:row>162</xdr:row>
      <xdr:rowOff>270000</xdr:rowOff>
    </xdr:to>
    <xdr:pic>
      <xdr:nvPicPr>
        <xdr:cNvPr id="116" name="Picture 117">
          <a:extLst>
            <a:ext uri="{FF2B5EF4-FFF2-40B4-BE49-F238E27FC236}">
              <a16:creationId xmlns:a16="http://schemas.microsoft.com/office/drawing/2014/main" id="{6C67C25B-752A-EC4D-A006-E12A4F2E34C1}"/>
            </a:ext>
          </a:extLst>
        </xdr:cNvPr>
        <xdr:cNvPicPr>
          <a:picLocks noChangeAspect="1"/>
        </xdr:cNvPicPr>
      </xdr:nvPicPr>
      <xdr:blipFill>
        <a:blip xmlns:r="http://schemas.openxmlformats.org/officeDocument/2006/relationships" r:embed="rId115" cstate="print"/>
        <a:stretch>
          <a:fillRect/>
        </a:stretch>
      </xdr:blipFill>
      <xdr:spPr>
        <a:xfrm>
          <a:off x="192000" y="49460700"/>
          <a:ext cx="236800" cy="225000"/>
        </a:xfrm>
        <a:prstGeom prst="rect">
          <a:avLst/>
        </a:prstGeom>
      </xdr:spPr>
    </xdr:pic>
    <xdr:clientData/>
  </xdr:twoCellAnchor>
  <xdr:twoCellAnchor>
    <xdr:from>
      <xdr:col>0</xdr:col>
      <xdr:colOff>192000</xdr:colOff>
      <xdr:row>93</xdr:row>
      <xdr:rowOff>45000</xdr:rowOff>
    </xdr:from>
    <xdr:to>
      <xdr:col>0</xdr:col>
      <xdr:colOff>428800</xdr:colOff>
      <xdr:row>93</xdr:row>
      <xdr:rowOff>270000</xdr:rowOff>
    </xdr:to>
    <xdr:pic>
      <xdr:nvPicPr>
        <xdr:cNvPr id="117" name="Picture 118">
          <a:extLst>
            <a:ext uri="{FF2B5EF4-FFF2-40B4-BE49-F238E27FC236}">
              <a16:creationId xmlns:a16="http://schemas.microsoft.com/office/drawing/2014/main" id="{039F0AF2-0CCD-E343-9862-1B2AB60125F2}"/>
            </a:ext>
          </a:extLst>
        </xdr:cNvPr>
        <xdr:cNvPicPr>
          <a:picLocks noChangeAspect="1"/>
        </xdr:cNvPicPr>
      </xdr:nvPicPr>
      <xdr:blipFill>
        <a:blip xmlns:r="http://schemas.openxmlformats.org/officeDocument/2006/relationships" r:embed="rId116" cstate="print"/>
        <a:stretch>
          <a:fillRect/>
        </a:stretch>
      </xdr:blipFill>
      <xdr:spPr>
        <a:xfrm>
          <a:off x="192000" y="28429500"/>
          <a:ext cx="236800" cy="225000"/>
        </a:xfrm>
        <a:prstGeom prst="rect">
          <a:avLst/>
        </a:prstGeom>
      </xdr:spPr>
    </xdr:pic>
    <xdr:clientData/>
  </xdr:twoCellAnchor>
  <xdr:twoCellAnchor>
    <xdr:from>
      <xdr:col>0</xdr:col>
      <xdr:colOff>192000</xdr:colOff>
      <xdr:row>181</xdr:row>
      <xdr:rowOff>45000</xdr:rowOff>
    </xdr:from>
    <xdr:to>
      <xdr:col>0</xdr:col>
      <xdr:colOff>428800</xdr:colOff>
      <xdr:row>181</xdr:row>
      <xdr:rowOff>270000</xdr:rowOff>
    </xdr:to>
    <xdr:pic>
      <xdr:nvPicPr>
        <xdr:cNvPr id="118" name="Picture 119">
          <a:extLst>
            <a:ext uri="{FF2B5EF4-FFF2-40B4-BE49-F238E27FC236}">
              <a16:creationId xmlns:a16="http://schemas.microsoft.com/office/drawing/2014/main" id="{12947BC9-2408-8C42-9C64-461A1531B5F6}"/>
            </a:ext>
          </a:extLst>
        </xdr:cNvPr>
        <xdr:cNvPicPr>
          <a:picLocks noChangeAspect="1"/>
        </xdr:cNvPicPr>
      </xdr:nvPicPr>
      <xdr:blipFill>
        <a:blip xmlns:r="http://schemas.openxmlformats.org/officeDocument/2006/relationships" r:embed="rId117" cstate="print"/>
        <a:stretch>
          <a:fillRect/>
        </a:stretch>
      </xdr:blipFill>
      <xdr:spPr>
        <a:xfrm>
          <a:off x="192000" y="55251900"/>
          <a:ext cx="236800" cy="225000"/>
        </a:xfrm>
        <a:prstGeom prst="rect">
          <a:avLst/>
        </a:prstGeom>
      </xdr:spPr>
    </xdr:pic>
    <xdr:clientData/>
  </xdr:twoCellAnchor>
  <xdr:twoCellAnchor>
    <xdr:from>
      <xdr:col>0</xdr:col>
      <xdr:colOff>192000</xdr:colOff>
      <xdr:row>230</xdr:row>
      <xdr:rowOff>45000</xdr:rowOff>
    </xdr:from>
    <xdr:to>
      <xdr:col>0</xdr:col>
      <xdr:colOff>428800</xdr:colOff>
      <xdr:row>230</xdr:row>
      <xdr:rowOff>270000</xdr:rowOff>
    </xdr:to>
    <xdr:pic>
      <xdr:nvPicPr>
        <xdr:cNvPr id="119" name="Picture 120">
          <a:extLst>
            <a:ext uri="{FF2B5EF4-FFF2-40B4-BE49-F238E27FC236}">
              <a16:creationId xmlns:a16="http://schemas.microsoft.com/office/drawing/2014/main" id="{116A8F74-076C-E744-B8CE-EE28F75E7A01}"/>
            </a:ext>
          </a:extLst>
        </xdr:cNvPr>
        <xdr:cNvPicPr>
          <a:picLocks noChangeAspect="1"/>
        </xdr:cNvPicPr>
      </xdr:nvPicPr>
      <xdr:blipFill>
        <a:blip xmlns:r="http://schemas.openxmlformats.org/officeDocument/2006/relationships" r:embed="rId118" cstate="print"/>
        <a:stretch>
          <a:fillRect/>
        </a:stretch>
      </xdr:blipFill>
      <xdr:spPr>
        <a:xfrm>
          <a:off x="192000" y="70187100"/>
          <a:ext cx="236800" cy="225000"/>
        </a:xfrm>
        <a:prstGeom prst="rect">
          <a:avLst/>
        </a:prstGeom>
      </xdr:spPr>
    </xdr:pic>
    <xdr:clientData/>
  </xdr:twoCellAnchor>
  <xdr:twoCellAnchor>
    <xdr:from>
      <xdr:col>0</xdr:col>
      <xdr:colOff>192000</xdr:colOff>
      <xdr:row>130</xdr:row>
      <xdr:rowOff>45000</xdr:rowOff>
    </xdr:from>
    <xdr:to>
      <xdr:col>0</xdr:col>
      <xdr:colOff>428800</xdr:colOff>
      <xdr:row>130</xdr:row>
      <xdr:rowOff>270000</xdr:rowOff>
    </xdr:to>
    <xdr:pic>
      <xdr:nvPicPr>
        <xdr:cNvPr id="120" name="Picture 121">
          <a:extLst>
            <a:ext uri="{FF2B5EF4-FFF2-40B4-BE49-F238E27FC236}">
              <a16:creationId xmlns:a16="http://schemas.microsoft.com/office/drawing/2014/main" id="{9B2D20CD-515D-B143-9568-A1D144E57527}"/>
            </a:ext>
          </a:extLst>
        </xdr:cNvPr>
        <xdr:cNvPicPr>
          <a:picLocks noChangeAspect="1"/>
        </xdr:cNvPicPr>
      </xdr:nvPicPr>
      <xdr:blipFill>
        <a:blip xmlns:r="http://schemas.openxmlformats.org/officeDocument/2006/relationships" r:embed="rId119" cstate="print"/>
        <a:stretch>
          <a:fillRect/>
        </a:stretch>
      </xdr:blipFill>
      <xdr:spPr>
        <a:xfrm>
          <a:off x="192000" y="39707100"/>
          <a:ext cx="236800" cy="225000"/>
        </a:xfrm>
        <a:prstGeom prst="rect">
          <a:avLst/>
        </a:prstGeom>
      </xdr:spPr>
    </xdr:pic>
    <xdr:clientData/>
  </xdr:twoCellAnchor>
  <xdr:twoCellAnchor>
    <xdr:from>
      <xdr:col>0</xdr:col>
      <xdr:colOff>192000</xdr:colOff>
      <xdr:row>128</xdr:row>
      <xdr:rowOff>45000</xdr:rowOff>
    </xdr:from>
    <xdr:to>
      <xdr:col>0</xdr:col>
      <xdr:colOff>428800</xdr:colOff>
      <xdr:row>128</xdr:row>
      <xdr:rowOff>270000</xdr:rowOff>
    </xdr:to>
    <xdr:pic>
      <xdr:nvPicPr>
        <xdr:cNvPr id="121" name="Picture 122">
          <a:extLst>
            <a:ext uri="{FF2B5EF4-FFF2-40B4-BE49-F238E27FC236}">
              <a16:creationId xmlns:a16="http://schemas.microsoft.com/office/drawing/2014/main" id="{4FE58051-8DF0-DE46-B711-552ECD70AEE5}"/>
            </a:ext>
          </a:extLst>
        </xdr:cNvPr>
        <xdr:cNvPicPr>
          <a:picLocks noChangeAspect="1"/>
        </xdr:cNvPicPr>
      </xdr:nvPicPr>
      <xdr:blipFill>
        <a:blip xmlns:r="http://schemas.openxmlformats.org/officeDocument/2006/relationships" r:embed="rId120" cstate="print"/>
        <a:stretch>
          <a:fillRect/>
        </a:stretch>
      </xdr:blipFill>
      <xdr:spPr>
        <a:xfrm>
          <a:off x="192000" y="39097500"/>
          <a:ext cx="236800" cy="225000"/>
        </a:xfrm>
        <a:prstGeom prst="rect">
          <a:avLst/>
        </a:prstGeom>
      </xdr:spPr>
    </xdr:pic>
    <xdr:clientData/>
  </xdr:twoCellAnchor>
  <xdr:twoCellAnchor>
    <xdr:from>
      <xdr:col>0</xdr:col>
      <xdr:colOff>192000</xdr:colOff>
      <xdr:row>125</xdr:row>
      <xdr:rowOff>45000</xdr:rowOff>
    </xdr:from>
    <xdr:to>
      <xdr:col>0</xdr:col>
      <xdr:colOff>428800</xdr:colOff>
      <xdr:row>125</xdr:row>
      <xdr:rowOff>270000</xdr:rowOff>
    </xdr:to>
    <xdr:pic>
      <xdr:nvPicPr>
        <xdr:cNvPr id="122" name="Picture 123">
          <a:extLst>
            <a:ext uri="{FF2B5EF4-FFF2-40B4-BE49-F238E27FC236}">
              <a16:creationId xmlns:a16="http://schemas.microsoft.com/office/drawing/2014/main" id="{92636B58-CAF0-BB47-BC95-799E26B22908}"/>
            </a:ext>
          </a:extLst>
        </xdr:cNvPr>
        <xdr:cNvPicPr>
          <a:picLocks noChangeAspect="1"/>
        </xdr:cNvPicPr>
      </xdr:nvPicPr>
      <xdr:blipFill>
        <a:blip xmlns:r="http://schemas.openxmlformats.org/officeDocument/2006/relationships" r:embed="rId121" cstate="print"/>
        <a:stretch>
          <a:fillRect/>
        </a:stretch>
      </xdr:blipFill>
      <xdr:spPr>
        <a:xfrm>
          <a:off x="192000" y="38183100"/>
          <a:ext cx="236800" cy="225000"/>
        </a:xfrm>
        <a:prstGeom prst="rect">
          <a:avLst/>
        </a:prstGeom>
      </xdr:spPr>
    </xdr:pic>
    <xdr:clientData/>
  </xdr:twoCellAnchor>
  <xdr:twoCellAnchor>
    <xdr:from>
      <xdr:col>0</xdr:col>
      <xdr:colOff>192000</xdr:colOff>
      <xdr:row>94</xdr:row>
      <xdr:rowOff>45000</xdr:rowOff>
    </xdr:from>
    <xdr:to>
      <xdr:col>0</xdr:col>
      <xdr:colOff>428800</xdr:colOff>
      <xdr:row>94</xdr:row>
      <xdr:rowOff>270000</xdr:rowOff>
    </xdr:to>
    <xdr:pic>
      <xdr:nvPicPr>
        <xdr:cNvPr id="123" name="Picture 124">
          <a:extLst>
            <a:ext uri="{FF2B5EF4-FFF2-40B4-BE49-F238E27FC236}">
              <a16:creationId xmlns:a16="http://schemas.microsoft.com/office/drawing/2014/main" id="{2F90AD2D-2B9B-9544-BE86-C34CECF90518}"/>
            </a:ext>
          </a:extLst>
        </xdr:cNvPr>
        <xdr:cNvPicPr>
          <a:picLocks noChangeAspect="1"/>
        </xdr:cNvPicPr>
      </xdr:nvPicPr>
      <xdr:blipFill>
        <a:blip xmlns:r="http://schemas.openxmlformats.org/officeDocument/2006/relationships" r:embed="rId122" cstate="print"/>
        <a:stretch>
          <a:fillRect/>
        </a:stretch>
      </xdr:blipFill>
      <xdr:spPr>
        <a:xfrm>
          <a:off x="192000" y="28734300"/>
          <a:ext cx="236800" cy="225000"/>
        </a:xfrm>
        <a:prstGeom prst="rect">
          <a:avLst/>
        </a:prstGeom>
      </xdr:spPr>
    </xdr:pic>
    <xdr:clientData/>
  </xdr:twoCellAnchor>
  <xdr:twoCellAnchor>
    <xdr:from>
      <xdr:col>0</xdr:col>
      <xdr:colOff>192000</xdr:colOff>
      <xdr:row>131</xdr:row>
      <xdr:rowOff>45000</xdr:rowOff>
    </xdr:from>
    <xdr:to>
      <xdr:col>0</xdr:col>
      <xdr:colOff>428800</xdr:colOff>
      <xdr:row>131</xdr:row>
      <xdr:rowOff>270000</xdr:rowOff>
    </xdr:to>
    <xdr:pic>
      <xdr:nvPicPr>
        <xdr:cNvPr id="124" name="Picture 125">
          <a:extLst>
            <a:ext uri="{FF2B5EF4-FFF2-40B4-BE49-F238E27FC236}">
              <a16:creationId xmlns:a16="http://schemas.microsoft.com/office/drawing/2014/main" id="{BD6DBC35-8FF2-BC42-8B57-DEA33B985699}"/>
            </a:ext>
          </a:extLst>
        </xdr:cNvPr>
        <xdr:cNvPicPr>
          <a:picLocks noChangeAspect="1"/>
        </xdr:cNvPicPr>
      </xdr:nvPicPr>
      <xdr:blipFill>
        <a:blip xmlns:r="http://schemas.openxmlformats.org/officeDocument/2006/relationships" r:embed="rId123" cstate="print"/>
        <a:stretch>
          <a:fillRect/>
        </a:stretch>
      </xdr:blipFill>
      <xdr:spPr>
        <a:xfrm>
          <a:off x="192000" y="40011900"/>
          <a:ext cx="236800" cy="225000"/>
        </a:xfrm>
        <a:prstGeom prst="rect">
          <a:avLst/>
        </a:prstGeom>
      </xdr:spPr>
    </xdr:pic>
    <xdr:clientData/>
  </xdr:twoCellAnchor>
  <xdr:twoCellAnchor>
    <xdr:from>
      <xdr:col>0</xdr:col>
      <xdr:colOff>192000</xdr:colOff>
      <xdr:row>119</xdr:row>
      <xdr:rowOff>45000</xdr:rowOff>
    </xdr:from>
    <xdr:to>
      <xdr:col>0</xdr:col>
      <xdr:colOff>428800</xdr:colOff>
      <xdr:row>119</xdr:row>
      <xdr:rowOff>270000</xdr:rowOff>
    </xdr:to>
    <xdr:pic>
      <xdr:nvPicPr>
        <xdr:cNvPr id="125" name="Picture 126">
          <a:extLst>
            <a:ext uri="{FF2B5EF4-FFF2-40B4-BE49-F238E27FC236}">
              <a16:creationId xmlns:a16="http://schemas.microsoft.com/office/drawing/2014/main" id="{F4DBB686-B86D-2546-BD65-253860900C81}"/>
            </a:ext>
          </a:extLst>
        </xdr:cNvPr>
        <xdr:cNvPicPr>
          <a:picLocks noChangeAspect="1"/>
        </xdr:cNvPicPr>
      </xdr:nvPicPr>
      <xdr:blipFill>
        <a:blip xmlns:r="http://schemas.openxmlformats.org/officeDocument/2006/relationships" r:embed="rId124" cstate="print"/>
        <a:stretch>
          <a:fillRect/>
        </a:stretch>
      </xdr:blipFill>
      <xdr:spPr>
        <a:xfrm>
          <a:off x="192000" y="36354300"/>
          <a:ext cx="236800" cy="225000"/>
        </a:xfrm>
        <a:prstGeom prst="rect">
          <a:avLst/>
        </a:prstGeom>
      </xdr:spPr>
    </xdr:pic>
    <xdr:clientData/>
  </xdr:twoCellAnchor>
  <xdr:twoCellAnchor>
    <xdr:from>
      <xdr:col>0</xdr:col>
      <xdr:colOff>192000</xdr:colOff>
      <xdr:row>266</xdr:row>
      <xdr:rowOff>45000</xdr:rowOff>
    </xdr:from>
    <xdr:to>
      <xdr:col>0</xdr:col>
      <xdr:colOff>428800</xdr:colOff>
      <xdr:row>266</xdr:row>
      <xdr:rowOff>270000</xdr:rowOff>
    </xdr:to>
    <xdr:pic>
      <xdr:nvPicPr>
        <xdr:cNvPr id="126" name="Picture 127">
          <a:extLst>
            <a:ext uri="{FF2B5EF4-FFF2-40B4-BE49-F238E27FC236}">
              <a16:creationId xmlns:a16="http://schemas.microsoft.com/office/drawing/2014/main" id="{02C55B55-1D33-274A-B2F7-D6832644913E}"/>
            </a:ext>
          </a:extLst>
        </xdr:cNvPr>
        <xdr:cNvPicPr>
          <a:picLocks noChangeAspect="1"/>
        </xdr:cNvPicPr>
      </xdr:nvPicPr>
      <xdr:blipFill>
        <a:blip xmlns:r="http://schemas.openxmlformats.org/officeDocument/2006/relationships" r:embed="rId125" cstate="print"/>
        <a:stretch>
          <a:fillRect/>
        </a:stretch>
      </xdr:blipFill>
      <xdr:spPr>
        <a:xfrm>
          <a:off x="192000" y="81159900"/>
          <a:ext cx="236800" cy="225000"/>
        </a:xfrm>
        <a:prstGeom prst="rect">
          <a:avLst/>
        </a:prstGeom>
      </xdr:spPr>
    </xdr:pic>
    <xdr:clientData/>
  </xdr:twoCellAnchor>
  <xdr:twoCellAnchor>
    <xdr:from>
      <xdr:col>0</xdr:col>
      <xdr:colOff>192000</xdr:colOff>
      <xdr:row>157</xdr:row>
      <xdr:rowOff>45000</xdr:rowOff>
    </xdr:from>
    <xdr:to>
      <xdr:col>0</xdr:col>
      <xdr:colOff>428800</xdr:colOff>
      <xdr:row>157</xdr:row>
      <xdr:rowOff>270000</xdr:rowOff>
    </xdr:to>
    <xdr:pic>
      <xdr:nvPicPr>
        <xdr:cNvPr id="127" name="Picture 128">
          <a:extLst>
            <a:ext uri="{FF2B5EF4-FFF2-40B4-BE49-F238E27FC236}">
              <a16:creationId xmlns:a16="http://schemas.microsoft.com/office/drawing/2014/main" id="{58595806-AE18-E143-A651-411F7439F14A}"/>
            </a:ext>
          </a:extLst>
        </xdr:cNvPr>
        <xdr:cNvPicPr>
          <a:picLocks noChangeAspect="1"/>
        </xdr:cNvPicPr>
      </xdr:nvPicPr>
      <xdr:blipFill>
        <a:blip xmlns:r="http://schemas.openxmlformats.org/officeDocument/2006/relationships" r:embed="rId126" cstate="print"/>
        <a:stretch>
          <a:fillRect/>
        </a:stretch>
      </xdr:blipFill>
      <xdr:spPr>
        <a:xfrm>
          <a:off x="192000" y="47936700"/>
          <a:ext cx="236800" cy="225000"/>
        </a:xfrm>
        <a:prstGeom prst="rect">
          <a:avLst/>
        </a:prstGeom>
      </xdr:spPr>
    </xdr:pic>
    <xdr:clientData/>
  </xdr:twoCellAnchor>
  <xdr:twoCellAnchor>
    <xdr:from>
      <xdr:col>0</xdr:col>
      <xdr:colOff>192000</xdr:colOff>
      <xdr:row>103</xdr:row>
      <xdr:rowOff>45000</xdr:rowOff>
    </xdr:from>
    <xdr:to>
      <xdr:col>0</xdr:col>
      <xdr:colOff>428800</xdr:colOff>
      <xdr:row>103</xdr:row>
      <xdr:rowOff>270000</xdr:rowOff>
    </xdr:to>
    <xdr:pic>
      <xdr:nvPicPr>
        <xdr:cNvPr id="128" name="Picture 129">
          <a:extLst>
            <a:ext uri="{FF2B5EF4-FFF2-40B4-BE49-F238E27FC236}">
              <a16:creationId xmlns:a16="http://schemas.microsoft.com/office/drawing/2014/main" id="{D7011BD6-27D5-AF48-BA8D-97C93CA229C6}"/>
            </a:ext>
          </a:extLst>
        </xdr:cNvPr>
        <xdr:cNvPicPr>
          <a:picLocks noChangeAspect="1"/>
        </xdr:cNvPicPr>
      </xdr:nvPicPr>
      <xdr:blipFill>
        <a:blip xmlns:r="http://schemas.openxmlformats.org/officeDocument/2006/relationships" r:embed="rId127" cstate="print"/>
        <a:stretch>
          <a:fillRect/>
        </a:stretch>
      </xdr:blipFill>
      <xdr:spPr>
        <a:xfrm>
          <a:off x="192000" y="31477500"/>
          <a:ext cx="236800" cy="225000"/>
        </a:xfrm>
        <a:prstGeom prst="rect">
          <a:avLst/>
        </a:prstGeom>
      </xdr:spPr>
    </xdr:pic>
    <xdr:clientData/>
  </xdr:twoCellAnchor>
  <xdr:twoCellAnchor>
    <xdr:from>
      <xdr:col>0</xdr:col>
      <xdr:colOff>192000</xdr:colOff>
      <xdr:row>145</xdr:row>
      <xdr:rowOff>45000</xdr:rowOff>
    </xdr:from>
    <xdr:to>
      <xdr:col>0</xdr:col>
      <xdr:colOff>428800</xdr:colOff>
      <xdr:row>145</xdr:row>
      <xdr:rowOff>270000</xdr:rowOff>
    </xdr:to>
    <xdr:pic>
      <xdr:nvPicPr>
        <xdr:cNvPr id="129" name="Picture 130">
          <a:extLst>
            <a:ext uri="{FF2B5EF4-FFF2-40B4-BE49-F238E27FC236}">
              <a16:creationId xmlns:a16="http://schemas.microsoft.com/office/drawing/2014/main" id="{26711784-C0BB-164A-9465-EE2DC3BEF8AE}"/>
            </a:ext>
          </a:extLst>
        </xdr:cNvPr>
        <xdr:cNvPicPr>
          <a:picLocks noChangeAspect="1"/>
        </xdr:cNvPicPr>
      </xdr:nvPicPr>
      <xdr:blipFill>
        <a:blip xmlns:r="http://schemas.openxmlformats.org/officeDocument/2006/relationships" r:embed="rId128" cstate="print"/>
        <a:stretch>
          <a:fillRect/>
        </a:stretch>
      </xdr:blipFill>
      <xdr:spPr>
        <a:xfrm>
          <a:off x="192000" y="44279100"/>
          <a:ext cx="236800" cy="225000"/>
        </a:xfrm>
        <a:prstGeom prst="rect">
          <a:avLst/>
        </a:prstGeom>
      </xdr:spPr>
    </xdr:pic>
    <xdr:clientData/>
  </xdr:twoCellAnchor>
  <xdr:twoCellAnchor>
    <xdr:from>
      <xdr:col>0</xdr:col>
      <xdr:colOff>192000</xdr:colOff>
      <xdr:row>101</xdr:row>
      <xdr:rowOff>45000</xdr:rowOff>
    </xdr:from>
    <xdr:to>
      <xdr:col>0</xdr:col>
      <xdr:colOff>428800</xdr:colOff>
      <xdr:row>101</xdr:row>
      <xdr:rowOff>270000</xdr:rowOff>
    </xdr:to>
    <xdr:pic>
      <xdr:nvPicPr>
        <xdr:cNvPr id="130" name="Picture 131">
          <a:extLst>
            <a:ext uri="{FF2B5EF4-FFF2-40B4-BE49-F238E27FC236}">
              <a16:creationId xmlns:a16="http://schemas.microsoft.com/office/drawing/2014/main" id="{0A8C4CFF-D98A-184E-B9DE-2350612C5524}"/>
            </a:ext>
          </a:extLst>
        </xdr:cNvPr>
        <xdr:cNvPicPr>
          <a:picLocks noChangeAspect="1"/>
        </xdr:cNvPicPr>
      </xdr:nvPicPr>
      <xdr:blipFill>
        <a:blip xmlns:r="http://schemas.openxmlformats.org/officeDocument/2006/relationships" r:embed="rId129" cstate="print"/>
        <a:stretch>
          <a:fillRect/>
        </a:stretch>
      </xdr:blipFill>
      <xdr:spPr>
        <a:xfrm>
          <a:off x="192000" y="30867900"/>
          <a:ext cx="236800" cy="225000"/>
        </a:xfrm>
        <a:prstGeom prst="rect">
          <a:avLst/>
        </a:prstGeom>
      </xdr:spPr>
    </xdr:pic>
    <xdr:clientData/>
  </xdr:twoCellAnchor>
  <xdr:twoCellAnchor>
    <xdr:from>
      <xdr:col>0</xdr:col>
      <xdr:colOff>192000</xdr:colOff>
      <xdr:row>124</xdr:row>
      <xdr:rowOff>45000</xdr:rowOff>
    </xdr:from>
    <xdr:to>
      <xdr:col>0</xdr:col>
      <xdr:colOff>428800</xdr:colOff>
      <xdr:row>124</xdr:row>
      <xdr:rowOff>270000</xdr:rowOff>
    </xdr:to>
    <xdr:pic>
      <xdr:nvPicPr>
        <xdr:cNvPr id="131" name="Picture 132">
          <a:extLst>
            <a:ext uri="{FF2B5EF4-FFF2-40B4-BE49-F238E27FC236}">
              <a16:creationId xmlns:a16="http://schemas.microsoft.com/office/drawing/2014/main" id="{1F035D21-EACF-A44D-AD34-575435817300}"/>
            </a:ext>
          </a:extLst>
        </xdr:cNvPr>
        <xdr:cNvPicPr>
          <a:picLocks noChangeAspect="1"/>
        </xdr:cNvPicPr>
      </xdr:nvPicPr>
      <xdr:blipFill>
        <a:blip xmlns:r="http://schemas.openxmlformats.org/officeDocument/2006/relationships" r:embed="rId130" cstate="print"/>
        <a:stretch>
          <a:fillRect/>
        </a:stretch>
      </xdr:blipFill>
      <xdr:spPr>
        <a:xfrm>
          <a:off x="192000" y="37878300"/>
          <a:ext cx="236800" cy="225000"/>
        </a:xfrm>
        <a:prstGeom prst="rect">
          <a:avLst/>
        </a:prstGeom>
      </xdr:spPr>
    </xdr:pic>
    <xdr:clientData/>
  </xdr:twoCellAnchor>
  <xdr:twoCellAnchor>
    <xdr:from>
      <xdr:col>0</xdr:col>
      <xdr:colOff>192000</xdr:colOff>
      <xdr:row>141</xdr:row>
      <xdr:rowOff>45000</xdr:rowOff>
    </xdr:from>
    <xdr:to>
      <xdr:col>0</xdr:col>
      <xdr:colOff>428800</xdr:colOff>
      <xdr:row>141</xdr:row>
      <xdr:rowOff>270000</xdr:rowOff>
    </xdr:to>
    <xdr:pic>
      <xdr:nvPicPr>
        <xdr:cNvPr id="132" name="Picture 133">
          <a:extLst>
            <a:ext uri="{FF2B5EF4-FFF2-40B4-BE49-F238E27FC236}">
              <a16:creationId xmlns:a16="http://schemas.microsoft.com/office/drawing/2014/main" id="{DBBE206E-E842-6C40-A939-D549FBEAC2B8}"/>
            </a:ext>
          </a:extLst>
        </xdr:cNvPr>
        <xdr:cNvPicPr>
          <a:picLocks noChangeAspect="1"/>
        </xdr:cNvPicPr>
      </xdr:nvPicPr>
      <xdr:blipFill>
        <a:blip xmlns:r="http://schemas.openxmlformats.org/officeDocument/2006/relationships" r:embed="rId131" cstate="print"/>
        <a:stretch>
          <a:fillRect/>
        </a:stretch>
      </xdr:blipFill>
      <xdr:spPr>
        <a:xfrm>
          <a:off x="192000" y="43059900"/>
          <a:ext cx="236800" cy="225000"/>
        </a:xfrm>
        <a:prstGeom prst="rect">
          <a:avLst/>
        </a:prstGeom>
      </xdr:spPr>
    </xdr:pic>
    <xdr:clientData/>
  </xdr:twoCellAnchor>
  <xdr:twoCellAnchor>
    <xdr:from>
      <xdr:col>0</xdr:col>
      <xdr:colOff>192000</xdr:colOff>
      <xdr:row>235</xdr:row>
      <xdr:rowOff>45000</xdr:rowOff>
    </xdr:from>
    <xdr:to>
      <xdr:col>0</xdr:col>
      <xdr:colOff>428800</xdr:colOff>
      <xdr:row>235</xdr:row>
      <xdr:rowOff>270000</xdr:rowOff>
    </xdr:to>
    <xdr:pic>
      <xdr:nvPicPr>
        <xdr:cNvPr id="133" name="Picture 134">
          <a:extLst>
            <a:ext uri="{FF2B5EF4-FFF2-40B4-BE49-F238E27FC236}">
              <a16:creationId xmlns:a16="http://schemas.microsoft.com/office/drawing/2014/main" id="{98B786D5-8796-2A4F-9230-EF5CC4257949}"/>
            </a:ext>
          </a:extLst>
        </xdr:cNvPr>
        <xdr:cNvPicPr>
          <a:picLocks noChangeAspect="1"/>
        </xdr:cNvPicPr>
      </xdr:nvPicPr>
      <xdr:blipFill>
        <a:blip xmlns:r="http://schemas.openxmlformats.org/officeDocument/2006/relationships" r:embed="rId132" cstate="print"/>
        <a:stretch>
          <a:fillRect/>
        </a:stretch>
      </xdr:blipFill>
      <xdr:spPr>
        <a:xfrm>
          <a:off x="192000" y="71711100"/>
          <a:ext cx="236800" cy="225000"/>
        </a:xfrm>
        <a:prstGeom prst="rect">
          <a:avLst/>
        </a:prstGeom>
      </xdr:spPr>
    </xdr:pic>
    <xdr:clientData/>
  </xdr:twoCellAnchor>
  <xdr:twoCellAnchor>
    <xdr:from>
      <xdr:col>0</xdr:col>
      <xdr:colOff>192000</xdr:colOff>
      <xdr:row>219</xdr:row>
      <xdr:rowOff>45000</xdr:rowOff>
    </xdr:from>
    <xdr:to>
      <xdr:col>0</xdr:col>
      <xdr:colOff>428800</xdr:colOff>
      <xdr:row>219</xdr:row>
      <xdr:rowOff>270000</xdr:rowOff>
    </xdr:to>
    <xdr:pic>
      <xdr:nvPicPr>
        <xdr:cNvPr id="134" name="Picture 135">
          <a:extLst>
            <a:ext uri="{FF2B5EF4-FFF2-40B4-BE49-F238E27FC236}">
              <a16:creationId xmlns:a16="http://schemas.microsoft.com/office/drawing/2014/main" id="{15BB9FAA-B01A-4A44-BD38-A8948617CF44}"/>
            </a:ext>
          </a:extLst>
        </xdr:cNvPr>
        <xdr:cNvPicPr>
          <a:picLocks noChangeAspect="1"/>
        </xdr:cNvPicPr>
      </xdr:nvPicPr>
      <xdr:blipFill>
        <a:blip xmlns:r="http://schemas.openxmlformats.org/officeDocument/2006/relationships" r:embed="rId133" cstate="print"/>
        <a:stretch>
          <a:fillRect/>
        </a:stretch>
      </xdr:blipFill>
      <xdr:spPr>
        <a:xfrm>
          <a:off x="192000" y="66834300"/>
          <a:ext cx="236800" cy="225000"/>
        </a:xfrm>
        <a:prstGeom prst="rect">
          <a:avLst/>
        </a:prstGeom>
      </xdr:spPr>
    </xdr:pic>
    <xdr:clientData/>
  </xdr:twoCellAnchor>
  <xdr:twoCellAnchor>
    <xdr:from>
      <xdr:col>0</xdr:col>
      <xdr:colOff>192000</xdr:colOff>
      <xdr:row>149</xdr:row>
      <xdr:rowOff>45000</xdr:rowOff>
    </xdr:from>
    <xdr:to>
      <xdr:col>0</xdr:col>
      <xdr:colOff>428800</xdr:colOff>
      <xdr:row>149</xdr:row>
      <xdr:rowOff>270000</xdr:rowOff>
    </xdr:to>
    <xdr:pic>
      <xdr:nvPicPr>
        <xdr:cNvPr id="135" name="Picture 136">
          <a:extLst>
            <a:ext uri="{FF2B5EF4-FFF2-40B4-BE49-F238E27FC236}">
              <a16:creationId xmlns:a16="http://schemas.microsoft.com/office/drawing/2014/main" id="{D0B9C759-4C28-0B45-96B3-3F5DE09481F3}"/>
            </a:ext>
          </a:extLst>
        </xdr:cNvPr>
        <xdr:cNvPicPr>
          <a:picLocks noChangeAspect="1"/>
        </xdr:cNvPicPr>
      </xdr:nvPicPr>
      <xdr:blipFill>
        <a:blip xmlns:r="http://schemas.openxmlformats.org/officeDocument/2006/relationships" r:embed="rId134" cstate="print"/>
        <a:stretch>
          <a:fillRect/>
        </a:stretch>
      </xdr:blipFill>
      <xdr:spPr>
        <a:xfrm>
          <a:off x="192000" y="45498300"/>
          <a:ext cx="236800" cy="225000"/>
        </a:xfrm>
        <a:prstGeom prst="rect">
          <a:avLst/>
        </a:prstGeom>
      </xdr:spPr>
    </xdr:pic>
    <xdr:clientData/>
  </xdr:twoCellAnchor>
  <xdr:twoCellAnchor>
    <xdr:from>
      <xdr:col>0</xdr:col>
      <xdr:colOff>192000</xdr:colOff>
      <xdr:row>120</xdr:row>
      <xdr:rowOff>45000</xdr:rowOff>
    </xdr:from>
    <xdr:to>
      <xdr:col>0</xdr:col>
      <xdr:colOff>428800</xdr:colOff>
      <xdr:row>120</xdr:row>
      <xdr:rowOff>270000</xdr:rowOff>
    </xdr:to>
    <xdr:pic>
      <xdr:nvPicPr>
        <xdr:cNvPr id="136" name="Picture 137">
          <a:extLst>
            <a:ext uri="{FF2B5EF4-FFF2-40B4-BE49-F238E27FC236}">
              <a16:creationId xmlns:a16="http://schemas.microsoft.com/office/drawing/2014/main" id="{1F41A9C3-D1A4-9244-B90D-1F3720DB3B51}"/>
            </a:ext>
          </a:extLst>
        </xdr:cNvPr>
        <xdr:cNvPicPr>
          <a:picLocks noChangeAspect="1"/>
        </xdr:cNvPicPr>
      </xdr:nvPicPr>
      <xdr:blipFill>
        <a:blip xmlns:r="http://schemas.openxmlformats.org/officeDocument/2006/relationships" r:embed="rId135" cstate="print"/>
        <a:stretch>
          <a:fillRect/>
        </a:stretch>
      </xdr:blipFill>
      <xdr:spPr>
        <a:xfrm>
          <a:off x="192000" y="36659100"/>
          <a:ext cx="236800" cy="225000"/>
        </a:xfrm>
        <a:prstGeom prst="rect">
          <a:avLst/>
        </a:prstGeom>
      </xdr:spPr>
    </xdr:pic>
    <xdr:clientData/>
  </xdr:twoCellAnchor>
  <xdr:twoCellAnchor>
    <xdr:from>
      <xdr:col>0</xdr:col>
      <xdr:colOff>192000</xdr:colOff>
      <xdr:row>245</xdr:row>
      <xdr:rowOff>45000</xdr:rowOff>
    </xdr:from>
    <xdr:to>
      <xdr:col>0</xdr:col>
      <xdr:colOff>428800</xdr:colOff>
      <xdr:row>245</xdr:row>
      <xdr:rowOff>270000</xdr:rowOff>
    </xdr:to>
    <xdr:pic>
      <xdr:nvPicPr>
        <xdr:cNvPr id="137" name="Picture 138">
          <a:extLst>
            <a:ext uri="{FF2B5EF4-FFF2-40B4-BE49-F238E27FC236}">
              <a16:creationId xmlns:a16="http://schemas.microsoft.com/office/drawing/2014/main" id="{F9980BDD-FF4F-2F4C-AE78-FE16B8A5A467}"/>
            </a:ext>
          </a:extLst>
        </xdr:cNvPr>
        <xdr:cNvPicPr>
          <a:picLocks noChangeAspect="1"/>
        </xdr:cNvPicPr>
      </xdr:nvPicPr>
      <xdr:blipFill>
        <a:blip xmlns:r="http://schemas.openxmlformats.org/officeDocument/2006/relationships" r:embed="rId136" cstate="print"/>
        <a:stretch>
          <a:fillRect/>
        </a:stretch>
      </xdr:blipFill>
      <xdr:spPr>
        <a:xfrm>
          <a:off x="192000" y="74759100"/>
          <a:ext cx="236800" cy="225000"/>
        </a:xfrm>
        <a:prstGeom prst="rect">
          <a:avLst/>
        </a:prstGeom>
      </xdr:spPr>
    </xdr:pic>
    <xdr:clientData/>
  </xdr:twoCellAnchor>
  <xdr:twoCellAnchor>
    <xdr:from>
      <xdr:col>0</xdr:col>
      <xdr:colOff>192000</xdr:colOff>
      <xdr:row>155</xdr:row>
      <xdr:rowOff>45000</xdr:rowOff>
    </xdr:from>
    <xdr:to>
      <xdr:col>0</xdr:col>
      <xdr:colOff>428800</xdr:colOff>
      <xdr:row>155</xdr:row>
      <xdr:rowOff>270000</xdr:rowOff>
    </xdr:to>
    <xdr:pic>
      <xdr:nvPicPr>
        <xdr:cNvPr id="138" name="Picture 139">
          <a:extLst>
            <a:ext uri="{FF2B5EF4-FFF2-40B4-BE49-F238E27FC236}">
              <a16:creationId xmlns:a16="http://schemas.microsoft.com/office/drawing/2014/main" id="{8CFFDE2D-128B-CC4B-8589-AAC3EC4FA6E1}"/>
            </a:ext>
          </a:extLst>
        </xdr:cNvPr>
        <xdr:cNvPicPr>
          <a:picLocks noChangeAspect="1"/>
        </xdr:cNvPicPr>
      </xdr:nvPicPr>
      <xdr:blipFill>
        <a:blip xmlns:r="http://schemas.openxmlformats.org/officeDocument/2006/relationships" r:embed="rId137" cstate="print"/>
        <a:stretch>
          <a:fillRect/>
        </a:stretch>
      </xdr:blipFill>
      <xdr:spPr>
        <a:xfrm>
          <a:off x="192000" y="47327100"/>
          <a:ext cx="236800" cy="225000"/>
        </a:xfrm>
        <a:prstGeom prst="rect">
          <a:avLst/>
        </a:prstGeom>
      </xdr:spPr>
    </xdr:pic>
    <xdr:clientData/>
  </xdr:twoCellAnchor>
  <xdr:twoCellAnchor>
    <xdr:from>
      <xdr:col>0</xdr:col>
      <xdr:colOff>192000</xdr:colOff>
      <xdr:row>165</xdr:row>
      <xdr:rowOff>45000</xdr:rowOff>
    </xdr:from>
    <xdr:to>
      <xdr:col>0</xdr:col>
      <xdr:colOff>428800</xdr:colOff>
      <xdr:row>165</xdr:row>
      <xdr:rowOff>270000</xdr:rowOff>
    </xdr:to>
    <xdr:pic>
      <xdr:nvPicPr>
        <xdr:cNvPr id="139" name="Picture 140">
          <a:extLst>
            <a:ext uri="{FF2B5EF4-FFF2-40B4-BE49-F238E27FC236}">
              <a16:creationId xmlns:a16="http://schemas.microsoft.com/office/drawing/2014/main" id="{E0E43D58-3022-D84E-86ED-6BB381E6938E}"/>
            </a:ext>
          </a:extLst>
        </xdr:cNvPr>
        <xdr:cNvPicPr>
          <a:picLocks noChangeAspect="1"/>
        </xdr:cNvPicPr>
      </xdr:nvPicPr>
      <xdr:blipFill>
        <a:blip xmlns:r="http://schemas.openxmlformats.org/officeDocument/2006/relationships" r:embed="rId138" cstate="print"/>
        <a:stretch>
          <a:fillRect/>
        </a:stretch>
      </xdr:blipFill>
      <xdr:spPr>
        <a:xfrm>
          <a:off x="192000" y="50375100"/>
          <a:ext cx="236800" cy="225000"/>
        </a:xfrm>
        <a:prstGeom prst="rect">
          <a:avLst/>
        </a:prstGeom>
      </xdr:spPr>
    </xdr:pic>
    <xdr:clientData/>
  </xdr:twoCellAnchor>
  <xdr:twoCellAnchor>
    <xdr:from>
      <xdr:col>0</xdr:col>
      <xdr:colOff>192000</xdr:colOff>
      <xdr:row>163</xdr:row>
      <xdr:rowOff>45000</xdr:rowOff>
    </xdr:from>
    <xdr:to>
      <xdr:col>0</xdr:col>
      <xdr:colOff>428800</xdr:colOff>
      <xdr:row>163</xdr:row>
      <xdr:rowOff>270000</xdr:rowOff>
    </xdr:to>
    <xdr:pic>
      <xdr:nvPicPr>
        <xdr:cNvPr id="140" name="Picture 141">
          <a:extLst>
            <a:ext uri="{FF2B5EF4-FFF2-40B4-BE49-F238E27FC236}">
              <a16:creationId xmlns:a16="http://schemas.microsoft.com/office/drawing/2014/main" id="{4B57B2D3-1964-9D41-B57B-5F5BE69DB9B7}"/>
            </a:ext>
          </a:extLst>
        </xdr:cNvPr>
        <xdr:cNvPicPr>
          <a:picLocks noChangeAspect="1"/>
        </xdr:cNvPicPr>
      </xdr:nvPicPr>
      <xdr:blipFill>
        <a:blip xmlns:r="http://schemas.openxmlformats.org/officeDocument/2006/relationships" r:embed="rId139" cstate="print"/>
        <a:stretch>
          <a:fillRect/>
        </a:stretch>
      </xdr:blipFill>
      <xdr:spPr>
        <a:xfrm>
          <a:off x="192000" y="49765500"/>
          <a:ext cx="236800" cy="225000"/>
        </a:xfrm>
        <a:prstGeom prst="rect">
          <a:avLst/>
        </a:prstGeom>
      </xdr:spPr>
    </xdr:pic>
    <xdr:clientData/>
  </xdr:twoCellAnchor>
  <xdr:twoCellAnchor>
    <xdr:from>
      <xdr:col>0</xdr:col>
      <xdr:colOff>192000</xdr:colOff>
      <xdr:row>286</xdr:row>
      <xdr:rowOff>45000</xdr:rowOff>
    </xdr:from>
    <xdr:to>
      <xdr:col>0</xdr:col>
      <xdr:colOff>428800</xdr:colOff>
      <xdr:row>286</xdr:row>
      <xdr:rowOff>270000</xdr:rowOff>
    </xdr:to>
    <xdr:pic>
      <xdr:nvPicPr>
        <xdr:cNvPr id="141" name="Picture 142">
          <a:extLst>
            <a:ext uri="{FF2B5EF4-FFF2-40B4-BE49-F238E27FC236}">
              <a16:creationId xmlns:a16="http://schemas.microsoft.com/office/drawing/2014/main" id="{1BC3C0BE-77ED-5F4D-BD10-1EE41560677B}"/>
            </a:ext>
          </a:extLst>
        </xdr:cNvPr>
        <xdr:cNvPicPr>
          <a:picLocks noChangeAspect="1"/>
        </xdr:cNvPicPr>
      </xdr:nvPicPr>
      <xdr:blipFill>
        <a:blip xmlns:r="http://schemas.openxmlformats.org/officeDocument/2006/relationships" r:embed="rId140" cstate="print"/>
        <a:stretch>
          <a:fillRect/>
        </a:stretch>
      </xdr:blipFill>
      <xdr:spPr>
        <a:xfrm>
          <a:off x="192000" y="87255900"/>
          <a:ext cx="236800" cy="225000"/>
        </a:xfrm>
        <a:prstGeom prst="rect">
          <a:avLst/>
        </a:prstGeom>
      </xdr:spPr>
    </xdr:pic>
    <xdr:clientData/>
  </xdr:twoCellAnchor>
  <xdr:twoCellAnchor>
    <xdr:from>
      <xdr:col>0</xdr:col>
      <xdr:colOff>192000</xdr:colOff>
      <xdr:row>171</xdr:row>
      <xdr:rowOff>45000</xdr:rowOff>
    </xdr:from>
    <xdr:to>
      <xdr:col>0</xdr:col>
      <xdr:colOff>428800</xdr:colOff>
      <xdr:row>171</xdr:row>
      <xdr:rowOff>270000</xdr:rowOff>
    </xdr:to>
    <xdr:pic>
      <xdr:nvPicPr>
        <xdr:cNvPr id="142" name="Picture 143">
          <a:extLst>
            <a:ext uri="{FF2B5EF4-FFF2-40B4-BE49-F238E27FC236}">
              <a16:creationId xmlns:a16="http://schemas.microsoft.com/office/drawing/2014/main" id="{DB38BCF2-3E99-7548-ABFD-B149C8C4E574}"/>
            </a:ext>
          </a:extLst>
        </xdr:cNvPr>
        <xdr:cNvPicPr>
          <a:picLocks noChangeAspect="1"/>
        </xdr:cNvPicPr>
      </xdr:nvPicPr>
      <xdr:blipFill>
        <a:blip xmlns:r="http://schemas.openxmlformats.org/officeDocument/2006/relationships" r:embed="rId141" cstate="print"/>
        <a:stretch>
          <a:fillRect/>
        </a:stretch>
      </xdr:blipFill>
      <xdr:spPr>
        <a:xfrm>
          <a:off x="192000" y="52203900"/>
          <a:ext cx="236800" cy="225000"/>
        </a:xfrm>
        <a:prstGeom prst="rect">
          <a:avLst/>
        </a:prstGeom>
      </xdr:spPr>
    </xdr:pic>
    <xdr:clientData/>
  </xdr:twoCellAnchor>
  <xdr:twoCellAnchor>
    <xdr:from>
      <xdr:col>0</xdr:col>
      <xdr:colOff>192000</xdr:colOff>
      <xdr:row>159</xdr:row>
      <xdr:rowOff>45000</xdr:rowOff>
    </xdr:from>
    <xdr:to>
      <xdr:col>0</xdr:col>
      <xdr:colOff>428800</xdr:colOff>
      <xdr:row>159</xdr:row>
      <xdr:rowOff>270000</xdr:rowOff>
    </xdr:to>
    <xdr:pic>
      <xdr:nvPicPr>
        <xdr:cNvPr id="143" name="Picture 144">
          <a:extLst>
            <a:ext uri="{FF2B5EF4-FFF2-40B4-BE49-F238E27FC236}">
              <a16:creationId xmlns:a16="http://schemas.microsoft.com/office/drawing/2014/main" id="{51C0E289-BAB4-2C4F-932A-9CD04217170E}"/>
            </a:ext>
          </a:extLst>
        </xdr:cNvPr>
        <xdr:cNvPicPr>
          <a:picLocks noChangeAspect="1"/>
        </xdr:cNvPicPr>
      </xdr:nvPicPr>
      <xdr:blipFill>
        <a:blip xmlns:r="http://schemas.openxmlformats.org/officeDocument/2006/relationships" r:embed="rId142" cstate="print"/>
        <a:stretch>
          <a:fillRect/>
        </a:stretch>
      </xdr:blipFill>
      <xdr:spPr>
        <a:xfrm>
          <a:off x="192000" y="48546300"/>
          <a:ext cx="236800" cy="225000"/>
        </a:xfrm>
        <a:prstGeom prst="rect">
          <a:avLst/>
        </a:prstGeom>
      </xdr:spPr>
    </xdr:pic>
    <xdr:clientData/>
  </xdr:twoCellAnchor>
  <xdr:twoCellAnchor>
    <xdr:from>
      <xdr:col>0</xdr:col>
      <xdr:colOff>192000</xdr:colOff>
      <xdr:row>140</xdr:row>
      <xdr:rowOff>45000</xdr:rowOff>
    </xdr:from>
    <xdr:to>
      <xdr:col>0</xdr:col>
      <xdr:colOff>428800</xdr:colOff>
      <xdr:row>140</xdr:row>
      <xdr:rowOff>270000</xdr:rowOff>
    </xdr:to>
    <xdr:pic>
      <xdr:nvPicPr>
        <xdr:cNvPr id="144" name="Picture 145">
          <a:extLst>
            <a:ext uri="{FF2B5EF4-FFF2-40B4-BE49-F238E27FC236}">
              <a16:creationId xmlns:a16="http://schemas.microsoft.com/office/drawing/2014/main" id="{0F1F7F4D-0E80-944D-B448-5494122D8B5D}"/>
            </a:ext>
          </a:extLst>
        </xdr:cNvPr>
        <xdr:cNvPicPr>
          <a:picLocks noChangeAspect="1"/>
        </xdr:cNvPicPr>
      </xdr:nvPicPr>
      <xdr:blipFill>
        <a:blip xmlns:r="http://schemas.openxmlformats.org/officeDocument/2006/relationships" r:embed="rId143" cstate="print"/>
        <a:stretch>
          <a:fillRect/>
        </a:stretch>
      </xdr:blipFill>
      <xdr:spPr>
        <a:xfrm>
          <a:off x="192000" y="42755100"/>
          <a:ext cx="236800" cy="225000"/>
        </a:xfrm>
        <a:prstGeom prst="rect">
          <a:avLst/>
        </a:prstGeom>
      </xdr:spPr>
    </xdr:pic>
    <xdr:clientData/>
  </xdr:twoCellAnchor>
  <xdr:twoCellAnchor>
    <xdr:from>
      <xdr:col>0</xdr:col>
      <xdr:colOff>192000</xdr:colOff>
      <xdr:row>177</xdr:row>
      <xdr:rowOff>45000</xdr:rowOff>
    </xdr:from>
    <xdr:to>
      <xdr:col>0</xdr:col>
      <xdr:colOff>428800</xdr:colOff>
      <xdr:row>177</xdr:row>
      <xdr:rowOff>270000</xdr:rowOff>
    </xdr:to>
    <xdr:pic>
      <xdr:nvPicPr>
        <xdr:cNvPr id="145" name="Picture 146">
          <a:extLst>
            <a:ext uri="{FF2B5EF4-FFF2-40B4-BE49-F238E27FC236}">
              <a16:creationId xmlns:a16="http://schemas.microsoft.com/office/drawing/2014/main" id="{5B55AC80-BE4A-D849-914C-B53564AE7193}"/>
            </a:ext>
          </a:extLst>
        </xdr:cNvPr>
        <xdr:cNvPicPr>
          <a:picLocks noChangeAspect="1"/>
        </xdr:cNvPicPr>
      </xdr:nvPicPr>
      <xdr:blipFill>
        <a:blip xmlns:r="http://schemas.openxmlformats.org/officeDocument/2006/relationships" r:embed="rId144" cstate="print"/>
        <a:stretch>
          <a:fillRect/>
        </a:stretch>
      </xdr:blipFill>
      <xdr:spPr>
        <a:xfrm>
          <a:off x="192000" y="54032700"/>
          <a:ext cx="236800" cy="225000"/>
        </a:xfrm>
        <a:prstGeom prst="rect">
          <a:avLst/>
        </a:prstGeom>
      </xdr:spPr>
    </xdr:pic>
    <xdr:clientData/>
  </xdr:twoCellAnchor>
  <xdr:twoCellAnchor>
    <xdr:from>
      <xdr:col>0</xdr:col>
      <xdr:colOff>192000</xdr:colOff>
      <xdr:row>302</xdr:row>
      <xdr:rowOff>45000</xdr:rowOff>
    </xdr:from>
    <xdr:to>
      <xdr:col>0</xdr:col>
      <xdr:colOff>428800</xdr:colOff>
      <xdr:row>302</xdr:row>
      <xdr:rowOff>270000</xdr:rowOff>
    </xdr:to>
    <xdr:pic>
      <xdr:nvPicPr>
        <xdr:cNvPr id="146" name="Picture 147">
          <a:extLst>
            <a:ext uri="{FF2B5EF4-FFF2-40B4-BE49-F238E27FC236}">
              <a16:creationId xmlns:a16="http://schemas.microsoft.com/office/drawing/2014/main" id="{77BBADEE-572C-354B-AC7D-CFF8EF9CF102}"/>
            </a:ext>
          </a:extLst>
        </xdr:cNvPr>
        <xdr:cNvPicPr>
          <a:picLocks noChangeAspect="1"/>
        </xdr:cNvPicPr>
      </xdr:nvPicPr>
      <xdr:blipFill>
        <a:blip xmlns:r="http://schemas.openxmlformats.org/officeDocument/2006/relationships" r:embed="rId145" cstate="print"/>
        <a:stretch>
          <a:fillRect/>
        </a:stretch>
      </xdr:blipFill>
      <xdr:spPr>
        <a:xfrm>
          <a:off x="192000" y="92132700"/>
          <a:ext cx="236800" cy="225000"/>
        </a:xfrm>
        <a:prstGeom prst="rect">
          <a:avLst/>
        </a:prstGeom>
      </xdr:spPr>
    </xdr:pic>
    <xdr:clientData/>
  </xdr:twoCellAnchor>
  <xdr:twoCellAnchor>
    <xdr:from>
      <xdr:col>0</xdr:col>
      <xdr:colOff>192000</xdr:colOff>
      <xdr:row>81</xdr:row>
      <xdr:rowOff>45000</xdr:rowOff>
    </xdr:from>
    <xdr:to>
      <xdr:col>0</xdr:col>
      <xdr:colOff>428800</xdr:colOff>
      <xdr:row>81</xdr:row>
      <xdr:rowOff>270000</xdr:rowOff>
    </xdr:to>
    <xdr:pic>
      <xdr:nvPicPr>
        <xdr:cNvPr id="147" name="Picture 149">
          <a:extLst>
            <a:ext uri="{FF2B5EF4-FFF2-40B4-BE49-F238E27FC236}">
              <a16:creationId xmlns:a16="http://schemas.microsoft.com/office/drawing/2014/main" id="{C7406C24-B0D2-BD49-94BC-D7647137FBB0}"/>
            </a:ext>
          </a:extLst>
        </xdr:cNvPr>
        <xdr:cNvPicPr>
          <a:picLocks noChangeAspect="1"/>
        </xdr:cNvPicPr>
      </xdr:nvPicPr>
      <xdr:blipFill>
        <a:blip xmlns:r="http://schemas.openxmlformats.org/officeDocument/2006/relationships" r:embed="rId146" cstate="print"/>
        <a:stretch>
          <a:fillRect/>
        </a:stretch>
      </xdr:blipFill>
      <xdr:spPr>
        <a:xfrm>
          <a:off x="192000" y="24771900"/>
          <a:ext cx="236800" cy="225000"/>
        </a:xfrm>
        <a:prstGeom prst="rect">
          <a:avLst/>
        </a:prstGeom>
      </xdr:spPr>
    </xdr:pic>
    <xdr:clientData/>
  </xdr:twoCellAnchor>
  <xdr:twoCellAnchor>
    <xdr:from>
      <xdr:col>0</xdr:col>
      <xdr:colOff>192000</xdr:colOff>
      <xdr:row>80</xdr:row>
      <xdr:rowOff>45000</xdr:rowOff>
    </xdr:from>
    <xdr:to>
      <xdr:col>0</xdr:col>
      <xdr:colOff>428800</xdr:colOff>
      <xdr:row>80</xdr:row>
      <xdr:rowOff>270000</xdr:rowOff>
    </xdr:to>
    <xdr:pic>
      <xdr:nvPicPr>
        <xdr:cNvPr id="148" name="Picture 150">
          <a:extLst>
            <a:ext uri="{FF2B5EF4-FFF2-40B4-BE49-F238E27FC236}">
              <a16:creationId xmlns:a16="http://schemas.microsoft.com/office/drawing/2014/main" id="{316ACF89-4916-EE4A-A22B-6BE67ABCB94D}"/>
            </a:ext>
          </a:extLst>
        </xdr:cNvPr>
        <xdr:cNvPicPr>
          <a:picLocks noChangeAspect="1"/>
        </xdr:cNvPicPr>
      </xdr:nvPicPr>
      <xdr:blipFill>
        <a:blip xmlns:r="http://schemas.openxmlformats.org/officeDocument/2006/relationships" r:embed="rId147" cstate="print"/>
        <a:stretch>
          <a:fillRect/>
        </a:stretch>
      </xdr:blipFill>
      <xdr:spPr>
        <a:xfrm>
          <a:off x="192000" y="24467100"/>
          <a:ext cx="236800" cy="225000"/>
        </a:xfrm>
        <a:prstGeom prst="rect">
          <a:avLst/>
        </a:prstGeom>
      </xdr:spPr>
    </xdr:pic>
    <xdr:clientData/>
  </xdr:twoCellAnchor>
  <xdr:twoCellAnchor>
    <xdr:from>
      <xdr:col>0</xdr:col>
      <xdr:colOff>192000</xdr:colOff>
      <xdr:row>109</xdr:row>
      <xdr:rowOff>45000</xdr:rowOff>
    </xdr:from>
    <xdr:to>
      <xdr:col>0</xdr:col>
      <xdr:colOff>428800</xdr:colOff>
      <xdr:row>109</xdr:row>
      <xdr:rowOff>270000</xdr:rowOff>
    </xdr:to>
    <xdr:pic>
      <xdr:nvPicPr>
        <xdr:cNvPr id="149" name="Picture 151">
          <a:extLst>
            <a:ext uri="{FF2B5EF4-FFF2-40B4-BE49-F238E27FC236}">
              <a16:creationId xmlns:a16="http://schemas.microsoft.com/office/drawing/2014/main" id="{01A92CDF-AFFF-4344-B508-2BE33DC3CD80}"/>
            </a:ext>
          </a:extLst>
        </xdr:cNvPr>
        <xdr:cNvPicPr>
          <a:picLocks noChangeAspect="1"/>
        </xdr:cNvPicPr>
      </xdr:nvPicPr>
      <xdr:blipFill>
        <a:blip xmlns:r="http://schemas.openxmlformats.org/officeDocument/2006/relationships" r:embed="rId148" cstate="print"/>
        <a:stretch>
          <a:fillRect/>
        </a:stretch>
      </xdr:blipFill>
      <xdr:spPr>
        <a:xfrm>
          <a:off x="192000" y="33306300"/>
          <a:ext cx="236800" cy="225000"/>
        </a:xfrm>
        <a:prstGeom prst="rect">
          <a:avLst/>
        </a:prstGeom>
      </xdr:spPr>
    </xdr:pic>
    <xdr:clientData/>
  </xdr:twoCellAnchor>
  <xdr:twoCellAnchor>
    <xdr:from>
      <xdr:col>0</xdr:col>
      <xdr:colOff>192000</xdr:colOff>
      <xdr:row>283</xdr:row>
      <xdr:rowOff>45000</xdr:rowOff>
    </xdr:from>
    <xdr:to>
      <xdr:col>0</xdr:col>
      <xdr:colOff>428800</xdr:colOff>
      <xdr:row>283</xdr:row>
      <xdr:rowOff>270000</xdr:rowOff>
    </xdr:to>
    <xdr:pic>
      <xdr:nvPicPr>
        <xdr:cNvPr id="150" name="Picture 152">
          <a:extLst>
            <a:ext uri="{FF2B5EF4-FFF2-40B4-BE49-F238E27FC236}">
              <a16:creationId xmlns:a16="http://schemas.microsoft.com/office/drawing/2014/main" id="{40BF2BA7-04CD-1445-844B-B7C1574CD946}"/>
            </a:ext>
          </a:extLst>
        </xdr:cNvPr>
        <xdr:cNvPicPr>
          <a:picLocks noChangeAspect="1"/>
        </xdr:cNvPicPr>
      </xdr:nvPicPr>
      <xdr:blipFill>
        <a:blip xmlns:r="http://schemas.openxmlformats.org/officeDocument/2006/relationships" r:embed="rId149" cstate="print"/>
        <a:stretch>
          <a:fillRect/>
        </a:stretch>
      </xdr:blipFill>
      <xdr:spPr>
        <a:xfrm>
          <a:off x="192000" y="86341500"/>
          <a:ext cx="236800" cy="225000"/>
        </a:xfrm>
        <a:prstGeom prst="rect">
          <a:avLst/>
        </a:prstGeom>
      </xdr:spPr>
    </xdr:pic>
    <xdr:clientData/>
  </xdr:twoCellAnchor>
  <xdr:twoCellAnchor>
    <xdr:from>
      <xdr:col>0</xdr:col>
      <xdr:colOff>192000</xdr:colOff>
      <xdr:row>58</xdr:row>
      <xdr:rowOff>45000</xdr:rowOff>
    </xdr:from>
    <xdr:to>
      <xdr:col>0</xdr:col>
      <xdr:colOff>428800</xdr:colOff>
      <xdr:row>58</xdr:row>
      <xdr:rowOff>270000</xdr:rowOff>
    </xdr:to>
    <xdr:pic>
      <xdr:nvPicPr>
        <xdr:cNvPr id="151" name="Picture 154">
          <a:extLst>
            <a:ext uri="{FF2B5EF4-FFF2-40B4-BE49-F238E27FC236}">
              <a16:creationId xmlns:a16="http://schemas.microsoft.com/office/drawing/2014/main" id="{E31F3246-A925-0343-86CD-834B2E05A20C}"/>
            </a:ext>
          </a:extLst>
        </xdr:cNvPr>
        <xdr:cNvPicPr>
          <a:picLocks noChangeAspect="1"/>
        </xdr:cNvPicPr>
      </xdr:nvPicPr>
      <xdr:blipFill>
        <a:blip xmlns:r="http://schemas.openxmlformats.org/officeDocument/2006/relationships" r:embed="rId150" cstate="print"/>
        <a:stretch>
          <a:fillRect/>
        </a:stretch>
      </xdr:blipFill>
      <xdr:spPr>
        <a:xfrm>
          <a:off x="192000" y="17761500"/>
          <a:ext cx="236800" cy="225000"/>
        </a:xfrm>
        <a:prstGeom prst="rect">
          <a:avLst/>
        </a:prstGeom>
      </xdr:spPr>
    </xdr:pic>
    <xdr:clientData/>
  </xdr:twoCellAnchor>
  <xdr:twoCellAnchor>
    <xdr:from>
      <xdr:col>0</xdr:col>
      <xdr:colOff>192000</xdr:colOff>
      <xdr:row>62</xdr:row>
      <xdr:rowOff>45000</xdr:rowOff>
    </xdr:from>
    <xdr:to>
      <xdr:col>0</xdr:col>
      <xdr:colOff>428800</xdr:colOff>
      <xdr:row>62</xdr:row>
      <xdr:rowOff>270000</xdr:rowOff>
    </xdr:to>
    <xdr:pic>
      <xdr:nvPicPr>
        <xdr:cNvPr id="152" name="Picture 155">
          <a:extLst>
            <a:ext uri="{FF2B5EF4-FFF2-40B4-BE49-F238E27FC236}">
              <a16:creationId xmlns:a16="http://schemas.microsoft.com/office/drawing/2014/main" id="{CF0624F4-F18D-314B-AB6F-0E78F756DD2F}"/>
            </a:ext>
          </a:extLst>
        </xdr:cNvPr>
        <xdr:cNvPicPr>
          <a:picLocks noChangeAspect="1"/>
        </xdr:cNvPicPr>
      </xdr:nvPicPr>
      <xdr:blipFill>
        <a:blip xmlns:r="http://schemas.openxmlformats.org/officeDocument/2006/relationships" r:embed="rId151" cstate="print"/>
        <a:stretch>
          <a:fillRect/>
        </a:stretch>
      </xdr:blipFill>
      <xdr:spPr>
        <a:xfrm>
          <a:off x="192000" y="18980700"/>
          <a:ext cx="236800" cy="225000"/>
        </a:xfrm>
        <a:prstGeom prst="rect">
          <a:avLst/>
        </a:prstGeom>
      </xdr:spPr>
    </xdr:pic>
    <xdr:clientData/>
  </xdr:twoCellAnchor>
  <xdr:twoCellAnchor>
    <xdr:from>
      <xdr:col>0</xdr:col>
      <xdr:colOff>192000</xdr:colOff>
      <xdr:row>296</xdr:row>
      <xdr:rowOff>45000</xdr:rowOff>
    </xdr:from>
    <xdr:to>
      <xdr:col>0</xdr:col>
      <xdr:colOff>428800</xdr:colOff>
      <xdr:row>296</xdr:row>
      <xdr:rowOff>270000</xdr:rowOff>
    </xdr:to>
    <xdr:pic>
      <xdr:nvPicPr>
        <xdr:cNvPr id="153" name="Picture 156">
          <a:extLst>
            <a:ext uri="{FF2B5EF4-FFF2-40B4-BE49-F238E27FC236}">
              <a16:creationId xmlns:a16="http://schemas.microsoft.com/office/drawing/2014/main" id="{17965345-F5D4-D04C-9F19-CA7BA698BAEA}"/>
            </a:ext>
          </a:extLst>
        </xdr:cNvPr>
        <xdr:cNvPicPr>
          <a:picLocks noChangeAspect="1"/>
        </xdr:cNvPicPr>
      </xdr:nvPicPr>
      <xdr:blipFill>
        <a:blip xmlns:r="http://schemas.openxmlformats.org/officeDocument/2006/relationships" r:embed="rId152" cstate="print"/>
        <a:stretch>
          <a:fillRect/>
        </a:stretch>
      </xdr:blipFill>
      <xdr:spPr>
        <a:xfrm>
          <a:off x="192000" y="90303900"/>
          <a:ext cx="236800" cy="225000"/>
        </a:xfrm>
        <a:prstGeom prst="rect">
          <a:avLst/>
        </a:prstGeom>
      </xdr:spPr>
    </xdr:pic>
    <xdr:clientData/>
  </xdr:twoCellAnchor>
  <xdr:twoCellAnchor>
    <xdr:from>
      <xdr:col>0</xdr:col>
      <xdr:colOff>192000</xdr:colOff>
      <xdr:row>57</xdr:row>
      <xdr:rowOff>45000</xdr:rowOff>
    </xdr:from>
    <xdr:to>
      <xdr:col>0</xdr:col>
      <xdr:colOff>428800</xdr:colOff>
      <xdr:row>57</xdr:row>
      <xdr:rowOff>270000</xdr:rowOff>
    </xdr:to>
    <xdr:pic>
      <xdr:nvPicPr>
        <xdr:cNvPr id="154" name="Picture 157">
          <a:extLst>
            <a:ext uri="{FF2B5EF4-FFF2-40B4-BE49-F238E27FC236}">
              <a16:creationId xmlns:a16="http://schemas.microsoft.com/office/drawing/2014/main" id="{2C5FADAA-6970-1741-9A28-D73A69D37B4F}"/>
            </a:ext>
          </a:extLst>
        </xdr:cNvPr>
        <xdr:cNvPicPr>
          <a:picLocks noChangeAspect="1"/>
        </xdr:cNvPicPr>
      </xdr:nvPicPr>
      <xdr:blipFill>
        <a:blip xmlns:r="http://schemas.openxmlformats.org/officeDocument/2006/relationships" r:embed="rId153" cstate="print"/>
        <a:stretch>
          <a:fillRect/>
        </a:stretch>
      </xdr:blipFill>
      <xdr:spPr>
        <a:xfrm>
          <a:off x="192000" y="17456700"/>
          <a:ext cx="236800" cy="225000"/>
        </a:xfrm>
        <a:prstGeom prst="rect">
          <a:avLst/>
        </a:prstGeom>
      </xdr:spPr>
    </xdr:pic>
    <xdr:clientData/>
  </xdr:twoCellAnchor>
  <xdr:twoCellAnchor>
    <xdr:from>
      <xdr:col>0</xdr:col>
      <xdr:colOff>192000</xdr:colOff>
      <xdr:row>83</xdr:row>
      <xdr:rowOff>45000</xdr:rowOff>
    </xdr:from>
    <xdr:to>
      <xdr:col>0</xdr:col>
      <xdr:colOff>428800</xdr:colOff>
      <xdr:row>83</xdr:row>
      <xdr:rowOff>270000</xdr:rowOff>
    </xdr:to>
    <xdr:pic>
      <xdr:nvPicPr>
        <xdr:cNvPr id="155" name="Picture 158">
          <a:extLst>
            <a:ext uri="{FF2B5EF4-FFF2-40B4-BE49-F238E27FC236}">
              <a16:creationId xmlns:a16="http://schemas.microsoft.com/office/drawing/2014/main" id="{50861400-8EB0-E14D-961C-608EBB7F831C}"/>
            </a:ext>
          </a:extLst>
        </xdr:cNvPr>
        <xdr:cNvPicPr>
          <a:picLocks noChangeAspect="1"/>
        </xdr:cNvPicPr>
      </xdr:nvPicPr>
      <xdr:blipFill>
        <a:blip xmlns:r="http://schemas.openxmlformats.org/officeDocument/2006/relationships" r:embed="rId154" cstate="print"/>
        <a:stretch>
          <a:fillRect/>
        </a:stretch>
      </xdr:blipFill>
      <xdr:spPr>
        <a:xfrm>
          <a:off x="192000" y="25381500"/>
          <a:ext cx="236800" cy="225000"/>
        </a:xfrm>
        <a:prstGeom prst="rect">
          <a:avLst/>
        </a:prstGeom>
      </xdr:spPr>
    </xdr:pic>
    <xdr:clientData/>
  </xdr:twoCellAnchor>
  <xdr:twoCellAnchor>
    <xdr:from>
      <xdr:col>0</xdr:col>
      <xdr:colOff>192000</xdr:colOff>
      <xdr:row>275</xdr:row>
      <xdr:rowOff>45000</xdr:rowOff>
    </xdr:from>
    <xdr:to>
      <xdr:col>0</xdr:col>
      <xdr:colOff>428800</xdr:colOff>
      <xdr:row>275</xdr:row>
      <xdr:rowOff>270000</xdr:rowOff>
    </xdr:to>
    <xdr:pic>
      <xdr:nvPicPr>
        <xdr:cNvPr id="156" name="Picture 159">
          <a:extLst>
            <a:ext uri="{FF2B5EF4-FFF2-40B4-BE49-F238E27FC236}">
              <a16:creationId xmlns:a16="http://schemas.microsoft.com/office/drawing/2014/main" id="{70920DF8-5743-AF43-8719-F99C9A61342B}"/>
            </a:ext>
          </a:extLst>
        </xdr:cNvPr>
        <xdr:cNvPicPr>
          <a:picLocks noChangeAspect="1"/>
        </xdr:cNvPicPr>
      </xdr:nvPicPr>
      <xdr:blipFill>
        <a:blip xmlns:r="http://schemas.openxmlformats.org/officeDocument/2006/relationships" r:embed="rId155" cstate="print"/>
        <a:stretch>
          <a:fillRect/>
        </a:stretch>
      </xdr:blipFill>
      <xdr:spPr>
        <a:xfrm>
          <a:off x="192000" y="83903100"/>
          <a:ext cx="236800" cy="225000"/>
        </a:xfrm>
        <a:prstGeom prst="rect">
          <a:avLst/>
        </a:prstGeom>
      </xdr:spPr>
    </xdr:pic>
    <xdr:clientData/>
  </xdr:twoCellAnchor>
  <xdr:twoCellAnchor>
    <xdr:from>
      <xdr:col>0</xdr:col>
      <xdr:colOff>192000</xdr:colOff>
      <xdr:row>212</xdr:row>
      <xdr:rowOff>45000</xdr:rowOff>
    </xdr:from>
    <xdr:to>
      <xdr:col>0</xdr:col>
      <xdr:colOff>428800</xdr:colOff>
      <xdr:row>212</xdr:row>
      <xdr:rowOff>270000</xdr:rowOff>
    </xdr:to>
    <xdr:pic>
      <xdr:nvPicPr>
        <xdr:cNvPr id="157" name="Picture 160">
          <a:extLst>
            <a:ext uri="{FF2B5EF4-FFF2-40B4-BE49-F238E27FC236}">
              <a16:creationId xmlns:a16="http://schemas.microsoft.com/office/drawing/2014/main" id="{4799FA53-2B91-984B-AA5E-F735474E4005}"/>
            </a:ext>
          </a:extLst>
        </xdr:cNvPr>
        <xdr:cNvPicPr>
          <a:picLocks noChangeAspect="1"/>
        </xdr:cNvPicPr>
      </xdr:nvPicPr>
      <xdr:blipFill>
        <a:blip xmlns:r="http://schemas.openxmlformats.org/officeDocument/2006/relationships" r:embed="rId156" cstate="print"/>
        <a:stretch>
          <a:fillRect/>
        </a:stretch>
      </xdr:blipFill>
      <xdr:spPr>
        <a:xfrm>
          <a:off x="192000" y="64700700"/>
          <a:ext cx="236800" cy="225000"/>
        </a:xfrm>
        <a:prstGeom prst="rect">
          <a:avLst/>
        </a:prstGeom>
      </xdr:spPr>
    </xdr:pic>
    <xdr:clientData/>
  </xdr:twoCellAnchor>
  <xdr:twoCellAnchor>
    <xdr:from>
      <xdr:col>0</xdr:col>
      <xdr:colOff>192000</xdr:colOff>
      <xdr:row>205</xdr:row>
      <xdr:rowOff>45000</xdr:rowOff>
    </xdr:from>
    <xdr:to>
      <xdr:col>0</xdr:col>
      <xdr:colOff>428800</xdr:colOff>
      <xdr:row>205</xdr:row>
      <xdr:rowOff>270000</xdr:rowOff>
    </xdr:to>
    <xdr:pic>
      <xdr:nvPicPr>
        <xdr:cNvPr id="158" name="Picture 161">
          <a:extLst>
            <a:ext uri="{FF2B5EF4-FFF2-40B4-BE49-F238E27FC236}">
              <a16:creationId xmlns:a16="http://schemas.microsoft.com/office/drawing/2014/main" id="{8ACF91FF-76EC-FD49-850C-2DCB841EE5A9}"/>
            </a:ext>
          </a:extLst>
        </xdr:cNvPr>
        <xdr:cNvPicPr>
          <a:picLocks noChangeAspect="1"/>
        </xdr:cNvPicPr>
      </xdr:nvPicPr>
      <xdr:blipFill>
        <a:blip xmlns:r="http://schemas.openxmlformats.org/officeDocument/2006/relationships" r:embed="rId157" cstate="print"/>
        <a:stretch>
          <a:fillRect/>
        </a:stretch>
      </xdr:blipFill>
      <xdr:spPr>
        <a:xfrm>
          <a:off x="192000" y="62567100"/>
          <a:ext cx="236800" cy="225000"/>
        </a:xfrm>
        <a:prstGeom prst="rect">
          <a:avLst/>
        </a:prstGeom>
      </xdr:spPr>
    </xdr:pic>
    <xdr:clientData/>
  </xdr:twoCellAnchor>
  <xdr:twoCellAnchor>
    <xdr:from>
      <xdr:col>0</xdr:col>
      <xdr:colOff>192000</xdr:colOff>
      <xdr:row>184</xdr:row>
      <xdr:rowOff>45000</xdr:rowOff>
    </xdr:from>
    <xdr:to>
      <xdr:col>0</xdr:col>
      <xdr:colOff>428800</xdr:colOff>
      <xdr:row>184</xdr:row>
      <xdr:rowOff>270000</xdr:rowOff>
    </xdr:to>
    <xdr:pic>
      <xdr:nvPicPr>
        <xdr:cNvPr id="159" name="Picture 162">
          <a:extLst>
            <a:ext uri="{FF2B5EF4-FFF2-40B4-BE49-F238E27FC236}">
              <a16:creationId xmlns:a16="http://schemas.microsoft.com/office/drawing/2014/main" id="{F062B941-C9BA-2044-A953-23A11E3867EA}"/>
            </a:ext>
          </a:extLst>
        </xdr:cNvPr>
        <xdr:cNvPicPr>
          <a:picLocks noChangeAspect="1"/>
        </xdr:cNvPicPr>
      </xdr:nvPicPr>
      <xdr:blipFill>
        <a:blip xmlns:r="http://schemas.openxmlformats.org/officeDocument/2006/relationships" r:embed="rId158" cstate="print"/>
        <a:stretch>
          <a:fillRect/>
        </a:stretch>
      </xdr:blipFill>
      <xdr:spPr>
        <a:xfrm>
          <a:off x="192000" y="56166300"/>
          <a:ext cx="236800" cy="225000"/>
        </a:xfrm>
        <a:prstGeom prst="rect">
          <a:avLst/>
        </a:prstGeom>
      </xdr:spPr>
    </xdr:pic>
    <xdr:clientData/>
  </xdr:twoCellAnchor>
  <xdr:twoCellAnchor>
    <xdr:from>
      <xdr:col>0</xdr:col>
      <xdr:colOff>192000</xdr:colOff>
      <xdr:row>246</xdr:row>
      <xdr:rowOff>45000</xdr:rowOff>
    </xdr:from>
    <xdr:to>
      <xdr:col>0</xdr:col>
      <xdr:colOff>428800</xdr:colOff>
      <xdr:row>246</xdr:row>
      <xdr:rowOff>270000</xdr:rowOff>
    </xdr:to>
    <xdr:pic>
      <xdr:nvPicPr>
        <xdr:cNvPr id="160" name="Picture 163">
          <a:extLst>
            <a:ext uri="{FF2B5EF4-FFF2-40B4-BE49-F238E27FC236}">
              <a16:creationId xmlns:a16="http://schemas.microsoft.com/office/drawing/2014/main" id="{E8E6068F-A58C-C44F-B316-366A0C03922D}"/>
            </a:ext>
          </a:extLst>
        </xdr:cNvPr>
        <xdr:cNvPicPr>
          <a:picLocks noChangeAspect="1"/>
        </xdr:cNvPicPr>
      </xdr:nvPicPr>
      <xdr:blipFill>
        <a:blip xmlns:r="http://schemas.openxmlformats.org/officeDocument/2006/relationships" r:embed="rId159" cstate="print"/>
        <a:stretch>
          <a:fillRect/>
        </a:stretch>
      </xdr:blipFill>
      <xdr:spPr>
        <a:xfrm>
          <a:off x="192000" y="75063900"/>
          <a:ext cx="236800" cy="225000"/>
        </a:xfrm>
        <a:prstGeom prst="rect">
          <a:avLst/>
        </a:prstGeom>
      </xdr:spPr>
    </xdr:pic>
    <xdr:clientData/>
  </xdr:twoCellAnchor>
  <xdr:twoCellAnchor>
    <xdr:from>
      <xdr:col>0</xdr:col>
      <xdr:colOff>192000</xdr:colOff>
      <xdr:row>336</xdr:row>
      <xdr:rowOff>45000</xdr:rowOff>
    </xdr:from>
    <xdr:to>
      <xdr:col>0</xdr:col>
      <xdr:colOff>428800</xdr:colOff>
      <xdr:row>336</xdr:row>
      <xdr:rowOff>270000</xdr:rowOff>
    </xdr:to>
    <xdr:pic>
      <xdr:nvPicPr>
        <xdr:cNvPr id="161" name="Picture 164">
          <a:extLst>
            <a:ext uri="{FF2B5EF4-FFF2-40B4-BE49-F238E27FC236}">
              <a16:creationId xmlns:a16="http://schemas.microsoft.com/office/drawing/2014/main" id="{ED4D4BA9-7474-B04A-8D0C-B288916FEC4B}"/>
            </a:ext>
          </a:extLst>
        </xdr:cNvPr>
        <xdr:cNvPicPr>
          <a:picLocks noChangeAspect="1"/>
        </xdr:cNvPicPr>
      </xdr:nvPicPr>
      <xdr:blipFill>
        <a:blip xmlns:r="http://schemas.openxmlformats.org/officeDocument/2006/relationships" r:embed="rId160" cstate="print"/>
        <a:stretch>
          <a:fillRect/>
        </a:stretch>
      </xdr:blipFill>
      <xdr:spPr>
        <a:xfrm>
          <a:off x="192000" y="102495900"/>
          <a:ext cx="236800" cy="225000"/>
        </a:xfrm>
        <a:prstGeom prst="rect">
          <a:avLst/>
        </a:prstGeom>
      </xdr:spPr>
    </xdr:pic>
    <xdr:clientData/>
  </xdr:twoCellAnchor>
  <xdr:twoCellAnchor>
    <xdr:from>
      <xdr:col>0</xdr:col>
      <xdr:colOff>192000</xdr:colOff>
      <xdr:row>292</xdr:row>
      <xdr:rowOff>45000</xdr:rowOff>
    </xdr:from>
    <xdr:to>
      <xdr:col>0</xdr:col>
      <xdr:colOff>428800</xdr:colOff>
      <xdr:row>292</xdr:row>
      <xdr:rowOff>270000</xdr:rowOff>
    </xdr:to>
    <xdr:pic>
      <xdr:nvPicPr>
        <xdr:cNvPr id="162" name="Picture 165">
          <a:extLst>
            <a:ext uri="{FF2B5EF4-FFF2-40B4-BE49-F238E27FC236}">
              <a16:creationId xmlns:a16="http://schemas.microsoft.com/office/drawing/2014/main" id="{ADA19C07-7FE8-8D43-A415-876ED2C7E4CA}"/>
            </a:ext>
          </a:extLst>
        </xdr:cNvPr>
        <xdr:cNvPicPr>
          <a:picLocks noChangeAspect="1"/>
        </xdr:cNvPicPr>
      </xdr:nvPicPr>
      <xdr:blipFill>
        <a:blip xmlns:r="http://schemas.openxmlformats.org/officeDocument/2006/relationships" r:embed="rId161" cstate="print"/>
        <a:stretch>
          <a:fillRect/>
        </a:stretch>
      </xdr:blipFill>
      <xdr:spPr>
        <a:xfrm>
          <a:off x="192000" y="89084700"/>
          <a:ext cx="236800" cy="225000"/>
        </a:xfrm>
        <a:prstGeom prst="rect">
          <a:avLst/>
        </a:prstGeom>
      </xdr:spPr>
    </xdr:pic>
    <xdr:clientData/>
  </xdr:twoCellAnchor>
  <xdr:twoCellAnchor>
    <xdr:from>
      <xdr:col>0</xdr:col>
      <xdr:colOff>192000</xdr:colOff>
      <xdr:row>41</xdr:row>
      <xdr:rowOff>45000</xdr:rowOff>
    </xdr:from>
    <xdr:to>
      <xdr:col>0</xdr:col>
      <xdr:colOff>428800</xdr:colOff>
      <xdr:row>41</xdr:row>
      <xdr:rowOff>270000</xdr:rowOff>
    </xdr:to>
    <xdr:pic>
      <xdr:nvPicPr>
        <xdr:cNvPr id="163" name="Picture 166">
          <a:extLst>
            <a:ext uri="{FF2B5EF4-FFF2-40B4-BE49-F238E27FC236}">
              <a16:creationId xmlns:a16="http://schemas.microsoft.com/office/drawing/2014/main" id="{19092E80-81E1-4D4F-9E92-D54C253E1D56}"/>
            </a:ext>
          </a:extLst>
        </xdr:cNvPr>
        <xdr:cNvPicPr>
          <a:picLocks noChangeAspect="1"/>
        </xdr:cNvPicPr>
      </xdr:nvPicPr>
      <xdr:blipFill>
        <a:blip xmlns:r="http://schemas.openxmlformats.org/officeDocument/2006/relationships" r:embed="rId162" cstate="print"/>
        <a:stretch>
          <a:fillRect/>
        </a:stretch>
      </xdr:blipFill>
      <xdr:spPr>
        <a:xfrm>
          <a:off x="192000" y="12579900"/>
          <a:ext cx="236800" cy="225000"/>
        </a:xfrm>
        <a:prstGeom prst="rect">
          <a:avLst/>
        </a:prstGeom>
      </xdr:spPr>
    </xdr:pic>
    <xdr:clientData/>
  </xdr:twoCellAnchor>
  <xdr:twoCellAnchor>
    <xdr:from>
      <xdr:col>0</xdr:col>
      <xdr:colOff>192000</xdr:colOff>
      <xdr:row>176</xdr:row>
      <xdr:rowOff>45000</xdr:rowOff>
    </xdr:from>
    <xdr:to>
      <xdr:col>0</xdr:col>
      <xdr:colOff>428800</xdr:colOff>
      <xdr:row>176</xdr:row>
      <xdr:rowOff>270000</xdr:rowOff>
    </xdr:to>
    <xdr:pic>
      <xdr:nvPicPr>
        <xdr:cNvPr id="164" name="Picture 167">
          <a:extLst>
            <a:ext uri="{FF2B5EF4-FFF2-40B4-BE49-F238E27FC236}">
              <a16:creationId xmlns:a16="http://schemas.microsoft.com/office/drawing/2014/main" id="{8371A41B-79D6-734D-904B-5D0CCB24A22E}"/>
            </a:ext>
          </a:extLst>
        </xdr:cNvPr>
        <xdr:cNvPicPr>
          <a:picLocks noChangeAspect="1"/>
        </xdr:cNvPicPr>
      </xdr:nvPicPr>
      <xdr:blipFill>
        <a:blip xmlns:r="http://schemas.openxmlformats.org/officeDocument/2006/relationships" r:embed="rId163" cstate="print"/>
        <a:stretch>
          <a:fillRect/>
        </a:stretch>
      </xdr:blipFill>
      <xdr:spPr>
        <a:xfrm>
          <a:off x="192000" y="53727900"/>
          <a:ext cx="236800" cy="225000"/>
        </a:xfrm>
        <a:prstGeom prst="rect">
          <a:avLst/>
        </a:prstGeom>
      </xdr:spPr>
    </xdr:pic>
    <xdr:clientData/>
  </xdr:twoCellAnchor>
  <xdr:twoCellAnchor>
    <xdr:from>
      <xdr:col>0</xdr:col>
      <xdr:colOff>192000</xdr:colOff>
      <xdr:row>146</xdr:row>
      <xdr:rowOff>45000</xdr:rowOff>
    </xdr:from>
    <xdr:to>
      <xdr:col>0</xdr:col>
      <xdr:colOff>428800</xdr:colOff>
      <xdr:row>146</xdr:row>
      <xdr:rowOff>270000</xdr:rowOff>
    </xdr:to>
    <xdr:pic>
      <xdr:nvPicPr>
        <xdr:cNvPr id="165" name="Picture 168">
          <a:extLst>
            <a:ext uri="{FF2B5EF4-FFF2-40B4-BE49-F238E27FC236}">
              <a16:creationId xmlns:a16="http://schemas.microsoft.com/office/drawing/2014/main" id="{D89A3AA4-C961-9748-A967-E8AC2AA9C32E}"/>
            </a:ext>
          </a:extLst>
        </xdr:cNvPr>
        <xdr:cNvPicPr>
          <a:picLocks noChangeAspect="1"/>
        </xdr:cNvPicPr>
      </xdr:nvPicPr>
      <xdr:blipFill>
        <a:blip xmlns:r="http://schemas.openxmlformats.org/officeDocument/2006/relationships" r:embed="rId164" cstate="print"/>
        <a:stretch>
          <a:fillRect/>
        </a:stretch>
      </xdr:blipFill>
      <xdr:spPr>
        <a:xfrm>
          <a:off x="192000" y="44583900"/>
          <a:ext cx="236800" cy="225000"/>
        </a:xfrm>
        <a:prstGeom prst="rect">
          <a:avLst/>
        </a:prstGeom>
      </xdr:spPr>
    </xdr:pic>
    <xdr:clientData/>
  </xdr:twoCellAnchor>
  <xdr:twoCellAnchor>
    <xdr:from>
      <xdr:col>0</xdr:col>
      <xdr:colOff>192000</xdr:colOff>
      <xdr:row>276</xdr:row>
      <xdr:rowOff>45000</xdr:rowOff>
    </xdr:from>
    <xdr:to>
      <xdr:col>0</xdr:col>
      <xdr:colOff>428800</xdr:colOff>
      <xdr:row>276</xdr:row>
      <xdr:rowOff>270000</xdr:rowOff>
    </xdr:to>
    <xdr:pic>
      <xdr:nvPicPr>
        <xdr:cNvPr id="166" name="Picture 169">
          <a:extLst>
            <a:ext uri="{FF2B5EF4-FFF2-40B4-BE49-F238E27FC236}">
              <a16:creationId xmlns:a16="http://schemas.microsoft.com/office/drawing/2014/main" id="{7B6A3EF2-C490-3942-A32D-AD999027396C}"/>
            </a:ext>
          </a:extLst>
        </xdr:cNvPr>
        <xdr:cNvPicPr>
          <a:picLocks noChangeAspect="1"/>
        </xdr:cNvPicPr>
      </xdr:nvPicPr>
      <xdr:blipFill>
        <a:blip xmlns:r="http://schemas.openxmlformats.org/officeDocument/2006/relationships" r:embed="rId165" cstate="print"/>
        <a:stretch>
          <a:fillRect/>
        </a:stretch>
      </xdr:blipFill>
      <xdr:spPr>
        <a:xfrm>
          <a:off x="192000" y="84207900"/>
          <a:ext cx="236800" cy="225000"/>
        </a:xfrm>
        <a:prstGeom prst="rect">
          <a:avLst/>
        </a:prstGeom>
      </xdr:spPr>
    </xdr:pic>
    <xdr:clientData/>
  </xdr:twoCellAnchor>
  <xdr:twoCellAnchor>
    <xdr:from>
      <xdr:col>0</xdr:col>
      <xdr:colOff>192000</xdr:colOff>
      <xdr:row>116</xdr:row>
      <xdr:rowOff>45000</xdr:rowOff>
    </xdr:from>
    <xdr:to>
      <xdr:col>0</xdr:col>
      <xdr:colOff>428800</xdr:colOff>
      <xdr:row>116</xdr:row>
      <xdr:rowOff>270000</xdr:rowOff>
    </xdr:to>
    <xdr:pic>
      <xdr:nvPicPr>
        <xdr:cNvPr id="167" name="Picture 170">
          <a:extLst>
            <a:ext uri="{FF2B5EF4-FFF2-40B4-BE49-F238E27FC236}">
              <a16:creationId xmlns:a16="http://schemas.microsoft.com/office/drawing/2014/main" id="{89A1F6FB-0EDB-F04D-BB73-6F344097D2AD}"/>
            </a:ext>
          </a:extLst>
        </xdr:cNvPr>
        <xdr:cNvPicPr>
          <a:picLocks noChangeAspect="1"/>
        </xdr:cNvPicPr>
      </xdr:nvPicPr>
      <xdr:blipFill>
        <a:blip xmlns:r="http://schemas.openxmlformats.org/officeDocument/2006/relationships" r:embed="rId166" cstate="print"/>
        <a:stretch>
          <a:fillRect/>
        </a:stretch>
      </xdr:blipFill>
      <xdr:spPr>
        <a:xfrm>
          <a:off x="192000" y="35439900"/>
          <a:ext cx="236800" cy="225000"/>
        </a:xfrm>
        <a:prstGeom prst="rect">
          <a:avLst/>
        </a:prstGeom>
      </xdr:spPr>
    </xdr:pic>
    <xdr:clientData/>
  </xdr:twoCellAnchor>
  <xdr:twoCellAnchor>
    <xdr:from>
      <xdr:col>0</xdr:col>
      <xdr:colOff>192000</xdr:colOff>
      <xdr:row>207</xdr:row>
      <xdr:rowOff>45000</xdr:rowOff>
    </xdr:from>
    <xdr:to>
      <xdr:col>0</xdr:col>
      <xdr:colOff>428800</xdr:colOff>
      <xdr:row>207</xdr:row>
      <xdr:rowOff>270000</xdr:rowOff>
    </xdr:to>
    <xdr:pic>
      <xdr:nvPicPr>
        <xdr:cNvPr id="168" name="Picture 171">
          <a:extLst>
            <a:ext uri="{FF2B5EF4-FFF2-40B4-BE49-F238E27FC236}">
              <a16:creationId xmlns:a16="http://schemas.microsoft.com/office/drawing/2014/main" id="{204618B9-1F00-8B45-97D0-A58CD7053E5C}"/>
            </a:ext>
          </a:extLst>
        </xdr:cNvPr>
        <xdr:cNvPicPr>
          <a:picLocks noChangeAspect="1"/>
        </xdr:cNvPicPr>
      </xdr:nvPicPr>
      <xdr:blipFill>
        <a:blip xmlns:r="http://schemas.openxmlformats.org/officeDocument/2006/relationships" r:embed="rId167" cstate="print"/>
        <a:stretch>
          <a:fillRect/>
        </a:stretch>
      </xdr:blipFill>
      <xdr:spPr>
        <a:xfrm>
          <a:off x="192000" y="63176700"/>
          <a:ext cx="236800" cy="225000"/>
        </a:xfrm>
        <a:prstGeom prst="rect">
          <a:avLst/>
        </a:prstGeom>
      </xdr:spPr>
    </xdr:pic>
    <xdr:clientData/>
  </xdr:twoCellAnchor>
  <xdr:twoCellAnchor>
    <xdr:from>
      <xdr:col>0</xdr:col>
      <xdr:colOff>192000</xdr:colOff>
      <xdr:row>158</xdr:row>
      <xdr:rowOff>45000</xdr:rowOff>
    </xdr:from>
    <xdr:to>
      <xdr:col>0</xdr:col>
      <xdr:colOff>428800</xdr:colOff>
      <xdr:row>158</xdr:row>
      <xdr:rowOff>270000</xdr:rowOff>
    </xdr:to>
    <xdr:pic>
      <xdr:nvPicPr>
        <xdr:cNvPr id="169" name="Picture 172">
          <a:extLst>
            <a:ext uri="{FF2B5EF4-FFF2-40B4-BE49-F238E27FC236}">
              <a16:creationId xmlns:a16="http://schemas.microsoft.com/office/drawing/2014/main" id="{95D281E9-350D-1946-A4A3-2CB30D977740}"/>
            </a:ext>
          </a:extLst>
        </xdr:cNvPr>
        <xdr:cNvPicPr>
          <a:picLocks noChangeAspect="1"/>
        </xdr:cNvPicPr>
      </xdr:nvPicPr>
      <xdr:blipFill>
        <a:blip xmlns:r="http://schemas.openxmlformats.org/officeDocument/2006/relationships" r:embed="rId168" cstate="print"/>
        <a:stretch>
          <a:fillRect/>
        </a:stretch>
      </xdr:blipFill>
      <xdr:spPr>
        <a:xfrm>
          <a:off x="192000" y="48241500"/>
          <a:ext cx="236800" cy="225000"/>
        </a:xfrm>
        <a:prstGeom prst="rect">
          <a:avLst/>
        </a:prstGeom>
      </xdr:spPr>
    </xdr:pic>
    <xdr:clientData/>
  </xdr:twoCellAnchor>
  <xdr:twoCellAnchor>
    <xdr:from>
      <xdr:col>0</xdr:col>
      <xdr:colOff>192000</xdr:colOff>
      <xdr:row>201</xdr:row>
      <xdr:rowOff>45000</xdr:rowOff>
    </xdr:from>
    <xdr:to>
      <xdr:col>0</xdr:col>
      <xdr:colOff>428800</xdr:colOff>
      <xdr:row>201</xdr:row>
      <xdr:rowOff>270000</xdr:rowOff>
    </xdr:to>
    <xdr:pic>
      <xdr:nvPicPr>
        <xdr:cNvPr id="170" name="Picture 173">
          <a:extLst>
            <a:ext uri="{FF2B5EF4-FFF2-40B4-BE49-F238E27FC236}">
              <a16:creationId xmlns:a16="http://schemas.microsoft.com/office/drawing/2014/main" id="{2F0CC626-BD84-1D42-9E3A-0D4EACFB0B82}"/>
            </a:ext>
          </a:extLst>
        </xdr:cNvPr>
        <xdr:cNvPicPr>
          <a:picLocks noChangeAspect="1"/>
        </xdr:cNvPicPr>
      </xdr:nvPicPr>
      <xdr:blipFill>
        <a:blip xmlns:r="http://schemas.openxmlformats.org/officeDocument/2006/relationships" r:embed="rId169" cstate="print"/>
        <a:stretch>
          <a:fillRect/>
        </a:stretch>
      </xdr:blipFill>
      <xdr:spPr>
        <a:xfrm>
          <a:off x="192000" y="61347900"/>
          <a:ext cx="236800" cy="225000"/>
        </a:xfrm>
        <a:prstGeom prst="rect">
          <a:avLst/>
        </a:prstGeom>
      </xdr:spPr>
    </xdr:pic>
    <xdr:clientData/>
  </xdr:twoCellAnchor>
  <xdr:twoCellAnchor>
    <xdr:from>
      <xdr:col>0</xdr:col>
      <xdr:colOff>192000</xdr:colOff>
      <xdr:row>187</xdr:row>
      <xdr:rowOff>45000</xdr:rowOff>
    </xdr:from>
    <xdr:to>
      <xdr:col>0</xdr:col>
      <xdr:colOff>428800</xdr:colOff>
      <xdr:row>187</xdr:row>
      <xdr:rowOff>270000</xdr:rowOff>
    </xdr:to>
    <xdr:pic>
      <xdr:nvPicPr>
        <xdr:cNvPr id="171" name="Picture 174">
          <a:extLst>
            <a:ext uri="{FF2B5EF4-FFF2-40B4-BE49-F238E27FC236}">
              <a16:creationId xmlns:a16="http://schemas.microsoft.com/office/drawing/2014/main" id="{2801CA8D-6823-8647-99E0-E21339E24158}"/>
            </a:ext>
          </a:extLst>
        </xdr:cNvPr>
        <xdr:cNvPicPr>
          <a:picLocks noChangeAspect="1"/>
        </xdr:cNvPicPr>
      </xdr:nvPicPr>
      <xdr:blipFill>
        <a:blip xmlns:r="http://schemas.openxmlformats.org/officeDocument/2006/relationships" r:embed="rId170" cstate="print"/>
        <a:stretch>
          <a:fillRect/>
        </a:stretch>
      </xdr:blipFill>
      <xdr:spPr>
        <a:xfrm>
          <a:off x="192000" y="57080700"/>
          <a:ext cx="236800" cy="225000"/>
        </a:xfrm>
        <a:prstGeom prst="rect">
          <a:avLst/>
        </a:prstGeom>
      </xdr:spPr>
    </xdr:pic>
    <xdr:clientData/>
  </xdr:twoCellAnchor>
  <xdr:twoCellAnchor>
    <xdr:from>
      <xdr:col>0</xdr:col>
      <xdr:colOff>192000</xdr:colOff>
      <xdr:row>166</xdr:row>
      <xdr:rowOff>45000</xdr:rowOff>
    </xdr:from>
    <xdr:to>
      <xdr:col>0</xdr:col>
      <xdr:colOff>428800</xdr:colOff>
      <xdr:row>166</xdr:row>
      <xdr:rowOff>270000</xdr:rowOff>
    </xdr:to>
    <xdr:pic>
      <xdr:nvPicPr>
        <xdr:cNvPr id="172" name="Picture 175">
          <a:extLst>
            <a:ext uri="{FF2B5EF4-FFF2-40B4-BE49-F238E27FC236}">
              <a16:creationId xmlns:a16="http://schemas.microsoft.com/office/drawing/2014/main" id="{F73C7A8C-670E-5B45-BF0D-A144B1F47560}"/>
            </a:ext>
          </a:extLst>
        </xdr:cNvPr>
        <xdr:cNvPicPr>
          <a:picLocks noChangeAspect="1"/>
        </xdr:cNvPicPr>
      </xdr:nvPicPr>
      <xdr:blipFill>
        <a:blip xmlns:r="http://schemas.openxmlformats.org/officeDocument/2006/relationships" r:embed="rId26" cstate="print"/>
        <a:stretch>
          <a:fillRect/>
        </a:stretch>
      </xdr:blipFill>
      <xdr:spPr>
        <a:xfrm>
          <a:off x="192000" y="50679900"/>
          <a:ext cx="236800" cy="225000"/>
        </a:xfrm>
        <a:prstGeom prst="rect">
          <a:avLst/>
        </a:prstGeom>
      </xdr:spPr>
    </xdr:pic>
    <xdr:clientData/>
  </xdr:twoCellAnchor>
  <xdr:twoCellAnchor>
    <xdr:from>
      <xdr:col>0</xdr:col>
      <xdr:colOff>192000</xdr:colOff>
      <xdr:row>178</xdr:row>
      <xdr:rowOff>45000</xdr:rowOff>
    </xdr:from>
    <xdr:to>
      <xdr:col>0</xdr:col>
      <xdr:colOff>428800</xdr:colOff>
      <xdr:row>178</xdr:row>
      <xdr:rowOff>270000</xdr:rowOff>
    </xdr:to>
    <xdr:pic>
      <xdr:nvPicPr>
        <xdr:cNvPr id="173" name="Picture 176">
          <a:extLst>
            <a:ext uri="{FF2B5EF4-FFF2-40B4-BE49-F238E27FC236}">
              <a16:creationId xmlns:a16="http://schemas.microsoft.com/office/drawing/2014/main" id="{2E95AE2B-FC3F-AD4B-9419-E82D0C87872A}"/>
            </a:ext>
          </a:extLst>
        </xdr:cNvPr>
        <xdr:cNvPicPr>
          <a:picLocks noChangeAspect="1"/>
        </xdr:cNvPicPr>
      </xdr:nvPicPr>
      <xdr:blipFill>
        <a:blip xmlns:r="http://schemas.openxmlformats.org/officeDocument/2006/relationships" r:embed="rId171" cstate="print"/>
        <a:stretch>
          <a:fillRect/>
        </a:stretch>
      </xdr:blipFill>
      <xdr:spPr>
        <a:xfrm>
          <a:off x="192000" y="54337500"/>
          <a:ext cx="236800" cy="225000"/>
        </a:xfrm>
        <a:prstGeom prst="rect">
          <a:avLst/>
        </a:prstGeom>
      </xdr:spPr>
    </xdr:pic>
    <xdr:clientData/>
  </xdr:twoCellAnchor>
  <xdr:twoCellAnchor>
    <xdr:from>
      <xdr:col>0</xdr:col>
      <xdr:colOff>192000</xdr:colOff>
      <xdr:row>369</xdr:row>
      <xdr:rowOff>45000</xdr:rowOff>
    </xdr:from>
    <xdr:to>
      <xdr:col>0</xdr:col>
      <xdr:colOff>428800</xdr:colOff>
      <xdr:row>369</xdr:row>
      <xdr:rowOff>270000</xdr:rowOff>
    </xdr:to>
    <xdr:pic>
      <xdr:nvPicPr>
        <xdr:cNvPr id="174" name="Picture 177">
          <a:extLst>
            <a:ext uri="{FF2B5EF4-FFF2-40B4-BE49-F238E27FC236}">
              <a16:creationId xmlns:a16="http://schemas.microsoft.com/office/drawing/2014/main" id="{2B1E4F6E-EF3C-B747-B5F5-0E9B1B8EA9E7}"/>
            </a:ext>
          </a:extLst>
        </xdr:cNvPr>
        <xdr:cNvPicPr>
          <a:picLocks noChangeAspect="1"/>
        </xdr:cNvPicPr>
      </xdr:nvPicPr>
      <xdr:blipFill>
        <a:blip xmlns:r="http://schemas.openxmlformats.org/officeDocument/2006/relationships" r:embed="rId172" cstate="print"/>
        <a:stretch>
          <a:fillRect/>
        </a:stretch>
      </xdr:blipFill>
      <xdr:spPr>
        <a:xfrm>
          <a:off x="192000" y="112554300"/>
          <a:ext cx="236800" cy="225000"/>
        </a:xfrm>
        <a:prstGeom prst="rect">
          <a:avLst/>
        </a:prstGeom>
      </xdr:spPr>
    </xdr:pic>
    <xdr:clientData/>
  </xdr:twoCellAnchor>
  <xdr:twoCellAnchor>
    <xdr:from>
      <xdr:col>0</xdr:col>
      <xdr:colOff>192000</xdr:colOff>
      <xdr:row>150</xdr:row>
      <xdr:rowOff>45000</xdr:rowOff>
    </xdr:from>
    <xdr:to>
      <xdr:col>0</xdr:col>
      <xdr:colOff>428800</xdr:colOff>
      <xdr:row>150</xdr:row>
      <xdr:rowOff>270000</xdr:rowOff>
    </xdr:to>
    <xdr:pic>
      <xdr:nvPicPr>
        <xdr:cNvPr id="175" name="Picture 178">
          <a:extLst>
            <a:ext uri="{FF2B5EF4-FFF2-40B4-BE49-F238E27FC236}">
              <a16:creationId xmlns:a16="http://schemas.microsoft.com/office/drawing/2014/main" id="{823572E1-39B4-B04F-88EB-F3A14D1DC6D5}"/>
            </a:ext>
          </a:extLst>
        </xdr:cNvPr>
        <xdr:cNvPicPr>
          <a:picLocks noChangeAspect="1"/>
        </xdr:cNvPicPr>
      </xdr:nvPicPr>
      <xdr:blipFill>
        <a:blip xmlns:r="http://schemas.openxmlformats.org/officeDocument/2006/relationships" r:embed="rId173" cstate="print"/>
        <a:stretch>
          <a:fillRect/>
        </a:stretch>
      </xdr:blipFill>
      <xdr:spPr>
        <a:xfrm>
          <a:off x="192000" y="45803100"/>
          <a:ext cx="236800" cy="225000"/>
        </a:xfrm>
        <a:prstGeom prst="rect">
          <a:avLst/>
        </a:prstGeom>
      </xdr:spPr>
    </xdr:pic>
    <xdr:clientData/>
  </xdr:twoCellAnchor>
  <xdr:twoCellAnchor>
    <xdr:from>
      <xdr:col>0</xdr:col>
      <xdr:colOff>192000</xdr:colOff>
      <xdr:row>142</xdr:row>
      <xdr:rowOff>45000</xdr:rowOff>
    </xdr:from>
    <xdr:to>
      <xdr:col>0</xdr:col>
      <xdr:colOff>428800</xdr:colOff>
      <xdr:row>142</xdr:row>
      <xdr:rowOff>270000</xdr:rowOff>
    </xdr:to>
    <xdr:pic>
      <xdr:nvPicPr>
        <xdr:cNvPr id="176" name="Picture 179">
          <a:extLst>
            <a:ext uri="{FF2B5EF4-FFF2-40B4-BE49-F238E27FC236}">
              <a16:creationId xmlns:a16="http://schemas.microsoft.com/office/drawing/2014/main" id="{5116270C-F07D-D34F-8A61-618CC381B348}"/>
            </a:ext>
          </a:extLst>
        </xdr:cNvPr>
        <xdr:cNvPicPr>
          <a:picLocks noChangeAspect="1"/>
        </xdr:cNvPicPr>
      </xdr:nvPicPr>
      <xdr:blipFill>
        <a:blip xmlns:r="http://schemas.openxmlformats.org/officeDocument/2006/relationships" r:embed="rId174" cstate="print"/>
        <a:stretch>
          <a:fillRect/>
        </a:stretch>
      </xdr:blipFill>
      <xdr:spPr>
        <a:xfrm>
          <a:off x="192000" y="43364700"/>
          <a:ext cx="236800" cy="225000"/>
        </a:xfrm>
        <a:prstGeom prst="rect">
          <a:avLst/>
        </a:prstGeom>
      </xdr:spPr>
    </xdr:pic>
    <xdr:clientData/>
  </xdr:twoCellAnchor>
  <xdr:twoCellAnchor>
    <xdr:from>
      <xdr:col>0</xdr:col>
      <xdr:colOff>192000</xdr:colOff>
      <xdr:row>313</xdr:row>
      <xdr:rowOff>45000</xdr:rowOff>
    </xdr:from>
    <xdr:to>
      <xdr:col>0</xdr:col>
      <xdr:colOff>428800</xdr:colOff>
      <xdr:row>313</xdr:row>
      <xdr:rowOff>270000</xdr:rowOff>
    </xdr:to>
    <xdr:pic>
      <xdr:nvPicPr>
        <xdr:cNvPr id="177" name="Picture 180">
          <a:extLst>
            <a:ext uri="{FF2B5EF4-FFF2-40B4-BE49-F238E27FC236}">
              <a16:creationId xmlns:a16="http://schemas.microsoft.com/office/drawing/2014/main" id="{DA1ACF16-4178-6748-BB88-51C0B88FE0B3}"/>
            </a:ext>
          </a:extLst>
        </xdr:cNvPr>
        <xdr:cNvPicPr>
          <a:picLocks noChangeAspect="1"/>
        </xdr:cNvPicPr>
      </xdr:nvPicPr>
      <xdr:blipFill>
        <a:blip xmlns:r="http://schemas.openxmlformats.org/officeDocument/2006/relationships" r:embed="rId175" cstate="print"/>
        <a:stretch>
          <a:fillRect/>
        </a:stretch>
      </xdr:blipFill>
      <xdr:spPr>
        <a:xfrm>
          <a:off x="192000" y="95485500"/>
          <a:ext cx="236800" cy="225000"/>
        </a:xfrm>
        <a:prstGeom prst="rect">
          <a:avLst/>
        </a:prstGeom>
      </xdr:spPr>
    </xdr:pic>
    <xdr:clientData/>
  </xdr:twoCellAnchor>
  <xdr:twoCellAnchor>
    <xdr:from>
      <xdr:col>0</xdr:col>
      <xdr:colOff>192000</xdr:colOff>
      <xdr:row>161</xdr:row>
      <xdr:rowOff>45000</xdr:rowOff>
    </xdr:from>
    <xdr:to>
      <xdr:col>0</xdr:col>
      <xdr:colOff>428800</xdr:colOff>
      <xdr:row>161</xdr:row>
      <xdr:rowOff>270000</xdr:rowOff>
    </xdr:to>
    <xdr:pic>
      <xdr:nvPicPr>
        <xdr:cNvPr id="178" name="Picture 181">
          <a:extLst>
            <a:ext uri="{FF2B5EF4-FFF2-40B4-BE49-F238E27FC236}">
              <a16:creationId xmlns:a16="http://schemas.microsoft.com/office/drawing/2014/main" id="{6846877C-55AB-CD4E-B4AB-73C029685FD6}"/>
            </a:ext>
          </a:extLst>
        </xdr:cNvPr>
        <xdr:cNvPicPr>
          <a:picLocks noChangeAspect="1"/>
        </xdr:cNvPicPr>
      </xdr:nvPicPr>
      <xdr:blipFill>
        <a:blip xmlns:r="http://schemas.openxmlformats.org/officeDocument/2006/relationships" r:embed="rId176" cstate="print"/>
        <a:stretch>
          <a:fillRect/>
        </a:stretch>
      </xdr:blipFill>
      <xdr:spPr>
        <a:xfrm>
          <a:off x="192000" y="49155900"/>
          <a:ext cx="236800" cy="225000"/>
        </a:xfrm>
        <a:prstGeom prst="rect">
          <a:avLst/>
        </a:prstGeom>
      </xdr:spPr>
    </xdr:pic>
    <xdr:clientData/>
  </xdr:twoCellAnchor>
  <xdr:twoCellAnchor>
    <xdr:from>
      <xdr:col>0</xdr:col>
      <xdr:colOff>192000</xdr:colOff>
      <xdr:row>133</xdr:row>
      <xdr:rowOff>45000</xdr:rowOff>
    </xdr:from>
    <xdr:to>
      <xdr:col>0</xdr:col>
      <xdr:colOff>428800</xdr:colOff>
      <xdr:row>133</xdr:row>
      <xdr:rowOff>270000</xdr:rowOff>
    </xdr:to>
    <xdr:pic>
      <xdr:nvPicPr>
        <xdr:cNvPr id="179" name="Picture 182">
          <a:extLst>
            <a:ext uri="{FF2B5EF4-FFF2-40B4-BE49-F238E27FC236}">
              <a16:creationId xmlns:a16="http://schemas.microsoft.com/office/drawing/2014/main" id="{3E96422F-287D-1B47-AA5A-25C63C2BA8E9}"/>
            </a:ext>
          </a:extLst>
        </xdr:cNvPr>
        <xdr:cNvPicPr>
          <a:picLocks noChangeAspect="1"/>
        </xdr:cNvPicPr>
      </xdr:nvPicPr>
      <xdr:blipFill>
        <a:blip xmlns:r="http://schemas.openxmlformats.org/officeDocument/2006/relationships" r:embed="rId177" cstate="print"/>
        <a:stretch>
          <a:fillRect/>
        </a:stretch>
      </xdr:blipFill>
      <xdr:spPr>
        <a:xfrm>
          <a:off x="192000" y="40621500"/>
          <a:ext cx="236800" cy="225000"/>
        </a:xfrm>
        <a:prstGeom prst="rect">
          <a:avLst/>
        </a:prstGeom>
      </xdr:spPr>
    </xdr:pic>
    <xdr:clientData/>
  </xdr:twoCellAnchor>
  <xdr:twoCellAnchor>
    <xdr:from>
      <xdr:col>0</xdr:col>
      <xdr:colOff>192000</xdr:colOff>
      <xdr:row>196</xdr:row>
      <xdr:rowOff>45000</xdr:rowOff>
    </xdr:from>
    <xdr:to>
      <xdr:col>0</xdr:col>
      <xdr:colOff>428800</xdr:colOff>
      <xdr:row>196</xdr:row>
      <xdr:rowOff>270000</xdr:rowOff>
    </xdr:to>
    <xdr:pic>
      <xdr:nvPicPr>
        <xdr:cNvPr id="180" name="Picture 183">
          <a:extLst>
            <a:ext uri="{FF2B5EF4-FFF2-40B4-BE49-F238E27FC236}">
              <a16:creationId xmlns:a16="http://schemas.microsoft.com/office/drawing/2014/main" id="{8A2F750D-79BE-D348-A69F-3D9400080E8D}"/>
            </a:ext>
          </a:extLst>
        </xdr:cNvPr>
        <xdr:cNvPicPr>
          <a:picLocks noChangeAspect="1"/>
        </xdr:cNvPicPr>
      </xdr:nvPicPr>
      <xdr:blipFill>
        <a:blip xmlns:r="http://schemas.openxmlformats.org/officeDocument/2006/relationships" r:embed="rId178" cstate="print"/>
        <a:stretch>
          <a:fillRect/>
        </a:stretch>
      </xdr:blipFill>
      <xdr:spPr>
        <a:xfrm>
          <a:off x="192000" y="59823900"/>
          <a:ext cx="236800" cy="225000"/>
        </a:xfrm>
        <a:prstGeom prst="rect">
          <a:avLst/>
        </a:prstGeom>
      </xdr:spPr>
    </xdr:pic>
    <xdr:clientData/>
  </xdr:twoCellAnchor>
  <xdr:twoCellAnchor>
    <xdr:from>
      <xdr:col>0</xdr:col>
      <xdr:colOff>192000</xdr:colOff>
      <xdr:row>243</xdr:row>
      <xdr:rowOff>45000</xdr:rowOff>
    </xdr:from>
    <xdr:to>
      <xdr:col>0</xdr:col>
      <xdr:colOff>428800</xdr:colOff>
      <xdr:row>243</xdr:row>
      <xdr:rowOff>270000</xdr:rowOff>
    </xdr:to>
    <xdr:pic>
      <xdr:nvPicPr>
        <xdr:cNvPr id="181" name="Picture 184">
          <a:extLst>
            <a:ext uri="{FF2B5EF4-FFF2-40B4-BE49-F238E27FC236}">
              <a16:creationId xmlns:a16="http://schemas.microsoft.com/office/drawing/2014/main" id="{DE2F0321-49FB-564C-AA75-D1F5E665CBAE}"/>
            </a:ext>
          </a:extLst>
        </xdr:cNvPr>
        <xdr:cNvPicPr>
          <a:picLocks noChangeAspect="1"/>
        </xdr:cNvPicPr>
      </xdr:nvPicPr>
      <xdr:blipFill>
        <a:blip xmlns:r="http://schemas.openxmlformats.org/officeDocument/2006/relationships" r:embed="rId179" cstate="print"/>
        <a:stretch>
          <a:fillRect/>
        </a:stretch>
      </xdr:blipFill>
      <xdr:spPr>
        <a:xfrm>
          <a:off x="192000" y="74149500"/>
          <a:ext cx="236800" cy="225000"/>
        </a:xfrm>
        <a:prstGeom prst="rect">
          <a:avLst/>
        </a:prstGeom>
      </xdr:spPr>
    </xdr:pic>
    <xdr:clientData/>
  </xdr:twoCellAnchor>
  <xdr:twoCellAnchor>
    <xdr:from>
      <xdr:col>0</xdr:col>
      <xdr:colOff>192000</xdr:colOff>
      <xdr:row>214</xdr:row>
      <xdr:rowOff>45000</xdr:rowOff>
    </xdr:from>
    <xdr:to>
      <xdr:col>0</xdr:col>
      <xdr:colOff>428800</xdr:colOff>
      <xdr:row>214</xdr:row>
      <xdr:rowOff>270000</xdr:rowOff>
    </xdr:to>
    <xdr:pic>
      <xdr:nvPicPr>
        <xdr:cNvPr id="182" name="Picture 185">
          <a:extLst>
            <a:ext uri="{FF2B5EF4-FFF2-40B4-BE49-F238E27FC236}">
              <a16:creationId xmlns:a16="http://schemas.microsoft.com/office/drawing/2014/main" id="{712A2B3F-AE9A-DE4E-AF64-77C6AD88482B}"/>
            </a:ext>
          </a:extLst>
        </xdr:cNvPr>
        <xdr:cNvPicPr>
          <a:picLocks noChangeAspect="1"/>
        </xdr:cNvPicPr>
      </xdr:nvPicPr>
      <xdr:blipFill>
        <a:blip xmlns:r="http://schemas.openxmlformats.org/officeDocument/2006/relationships" r:embed="rId180" cstate="print"/>
        <a:stretch>
          <a:fillRect/>
        </a:stretch>
      </xdr:blipFill>
      <xdr:spPr>
        <a:xfrm>
          <a:off x="192000" y="65310300"/>
          <a:ext cx="236800" cy="225000"/>
        </a:xfrm>
        <a:prstGeom prst="rect">
          <a:avLst/>
        </a:prstGeom>
      </xdr:spPr>
    </xdr:pic>
    <xdr:clientData/>
  </xdr:twoCellAnchor>
  <xdr:twoCellAnchor>
    <xdr:from>
      <xdr:col>0</xdr:col>
      <xdr:colOff>192000</xdr:colOff>
      <xdr:row>324</xdr:row>
      <xdr:rowOff>45000</xdr:rowOff>
    </xdr:from>
    <xdr:to>
      <xdr:col>0</xdr:col>
      <xdr:colOff>428800</xdr:colOff>
      <xdr:row>324</xdr:row>
      <xdr:rowOff>270000</xdr:rowOff>
    </xdr:to>
    <xdr:pic>
      <xdr:nvPicPr>
        <xdr:cNvPr id="183" name="Picture 186">
          <a:extLst>
            <a:ext uri="{FF2B5EF4-FFF2-40B4-BE49-F238E27FC236}">
              <a16:creationId xmlns:a16="http://schemas.microsoft.com/office/drawing/2014/main" id="{9168B738-C167-D847-B3E7-039D56355917}"/>
            </a:ext>
          </a:extLst>
        </xdr:cNvPr>
        <xdr:cNvPicPr>
          <a:picLocks noChangeAspect="1"/>
        </xdr:cNvPicPr>
      </xdr:nvPicPr>
      <xdr:blipFill>
        <a:blip xmlns:r="http://schemas.openxmlformats.org/officeDocument/2006/relationships" r:embed="rId181" cstate="print"/>
        <a:stretch>
          <a:fillRect/>
        </a:stretch>
      </xdr:blipFill>
      <xdr:spPr>
        <a:xfrm>
          <a:off x="192000" y="98838300"/>
          <a:ext cx="236800" cy="225000"/>
        </a:xfrm>
        <a:prstGeom prst="rect">
          <a:avLst/>
        </a:prstGeom>
      </xdr:spPr>
    </xdr:pic>
    <xdr:clientData/>
  </xdr:twoCellAnchor>
  <xdr:twoCellAnchor>
    <xdr:from>
      <xdr:col>0</xdr:col>
      <xdr:colOff>192000</xdr:colOff>
      <xdr:row>174</xdr:row>
      <xdr:rowOff>45000</xdr:rowOff>
    </xdr:from>
    <xdr:to>
      <xdr:col>0</xdr:col>
      <xdr:colOff>428800</xdr:colOff>
      <xdr:row>174</xdr:row>
      <xdr:rowOff>270000</xdr:rowOff>
    </xdr:to>
    <xdr:pic>
      <xdr:nvPicPr>
        <xdr:cNvPr id="184" name="Picture 187">
          <a:extLst>
            <a:ext uri="{FF2B5EF4-FFF2-40B4-BE49-F238E27FC236}">
              <a16:creationId xmlns:a16="http://schemas.microsoft.com/office/drawing/2014/main" id="{F9677BA9-14CD-EC40-9741-1BC16A41EA52}"/>
            </a:ext>
          </a:extLst>
        </xdr:cNvPr>
        <xdr:cNvPicPr>
          <a:picLocks noChangeAspect="1"/>
        </xdr:cNvPicPr>
      </xdr:nvPicPr>
      <xdr:blipFill>
        <a:blip xmlns:r="http://schemas.openxmlformats.org/officeDocument/2006/relationships" r:embed="rId182" cstate="print"/>
        <a:stretch>
          <a:fillRect/>
        </a:stretch>
      </xdr:blipFill>
      <xdr:spPr>
        <a:xfrm>
          <a:off x="192000" y="53118300"/>
          <a:ext cx="236800" cy="225000"/>
        </a:xfrm>
        <a:prstGeom prst="rect">
          <a:avLst/>
        </a:prstGeom>
      </xdr:spPr>
    </xdr:pic>
    <xdr:clientData/>
  </xdr:twoCellAnchor>
  <xdr:twoCellAnchor>
    <xdr:from>
      <xdr:col>0</xdr:col>
      <xdr:colOff>192000</xdr:colOff>
      <xdr:row>282</xdr:row>
      <xdr:rowOff>45000</xdr:rowOff>
    </xdr:from>
    <xdr:to>
      <xdr:col>0</xdr:col>
      <xdr:colOff>428800</xdr:colOff>
      <xdr:row>282</xdr:row>
      <xdr:rowOff>270000</xdr:rowOff>
    </xdr:to>
    <xdr:pic>
      <xdr:nvPicPr>
        <xdr:cNvPr id="185" name="Picture 188">
          <a:extLst>
            <a:ext uri="{FF2B5EF4-FFF2-40B4-BE49-F238E27FC236}">
              <a16:creationId xmlns:a16="http://schemas.microsoft.com/office/drawing/2014/main" id="{33D88039-048E-AC4B-A7D2-61012FE6CF9A}"/>
            </a:ext>
          </a:extLst>
        </xdr:cNvPr>
        <xdr:cNvPicPr>
          <a:picLocks noChangeAspect="1"/>
        </xdr:cNvPicPr>
      </xdr:nvPicPr>
      <xdr:blipFill>
        <a:blip xmlns:r="http://schemas.openxmlformats.org/officeDocument/2006/relationships" r:embed="rId183" cstate="print"/>
        <a:stretch>
          <a:fillRect/>
        </a:stretch>
      </xdr:blipFill>
      <xdr:spPr>
        <a:xfrm>
          <a:off x="192000" y="86036700"/>
          <a:ext cx="236800" cy="225000"/>
        </a:xfrm>
        <a:prstGeom prst="rect">
          <a:avLst/>
        </a:prstGeom>
      </xdr:spPr>
    </xdr:pic>
    <xdr:clientData/>
  </xdr:twoCellAnchor>
  <xdr:twoCellAnchor>
    <xdr:from>
      <xdr:col>0</xdr:col>
      <xdr:colOff>192000</xdr:colOff>
      <xdr:row>110</xdr:row>
      <xdr:rowOff>45000</xdr:rowOff>
    </xdr:from>
    <xdr:to>
      <xdr:col>0</xdr:col>
      <xdr:colOff>428800</xdr:colOff>
      <xdr:row>110</xdr:row>
      <xdr:rowOff>270000</xdr:rowOff>
    </xdr:to>
    <xdr:pic>
      <xdr:nvPicPr>
        <xdr:cNvPr id="186" name="Picture 189">
          <a:extLst>
            <a:ext uri="{FF2B5EF4-FFF2-40B4-BE49-F238E27FC236}">
              <a16:creationId xmlns:a16="http://schemas.microsoft.com/office/drawing/2014/main" id="{BD47E8E2-5AE5-BE4A-BE20-541618AF310B}"/>
            </a:ext>
          </a:extLst>
        </xdr:cNvPr>
        <xdr:cNvPicPr>
          <a:picLocks noChangeAspect="1"/>
        </xdr:cNvPicPr>
      </xdr:nvPicPr>
      <xdr:blipFill>
        <a:blip xmlns:r="http://schemas.openxmlformats.org/officeDocument/2006/relationships" r:embed="rId184" cstate="print"/>
        <a:stretch>
          <a:fillRect/>
        </a:stretch>
      </xdr:blipFill>
      <xdr:spPr>
        <a:xfrm>
          <a:off x="192000" y="33611100"/>
          <a:ext cx="236800" cy="225000"/>
        </a:xfrm>
        <a:prstGeom prst="rect">
          <a:avLst/>
        </a:prstGeom>
      </xdr:spPr>
    </xdr:pic>
    <xdr:clientData/>
  </xdr:twoCellAnchor>
  <xdr:twoCellAnchor>
    <xdr:from>
      <xdr:col>0</xdr:col>
      <xdr:colOff>192000</xdr:colOff>
      <xdr:row>86</xdr:row>
      <xdr:rowOff>45000</xdr:rowOff>
    </xdr:from>
    <xdr:to>
      <xdr:col>0</xdr:col>
      <xdr:colOff>428800</xdr:colOff>
      <xdr:row>86</xdr:row>
      <xdr:rowOff>270000</xdr:rowOff>
    </xdr:to>
    <xdr:pic>
      <xdr:nvPicPr>
        <xdr:cNvPr id="187" name="Picture 190">
          <a:extLst>
            <a:ext uri="{FF2B5EF4-FFF2-40B4-BE49-F238E27FC236}">
              <a16:creationId xmlns:a16="http://schemas.microsoft.com/office/drawing/2014/main" id="{F2DB73A4-E230-2746-819E-A0E26D90D9B2}"/>
            </a:ext>
          </a:extLst>
        </xdr:cNvPr>
        <xdr:cNvPicPr>
          <a:picLocks noChangeAspect="1"/>
        </xdr:cNvPicPr>
      </xdr:nvPicPr>
      <xdr:blipFill>
        <a:blip xmlns:r="http://schemas.openxmlformats.org/officeDocument/2006/relationships" r:embed="rId185" cstate="print"/>
        <a:stretch>
          <a:fillRect/>
        </a:stretch>
      </xdr:blipFill>
      <xdr:spPr>
        <a:xfrm>
          <a:off x="192000" y="26295900"/>
          <a:ext cx="236800" cy="225000"/>
        </a:xfrm>
        <a:prstGeom prst="rect">
          <a:avLst/>
        </a:prstGeom>
      </xdr:spPr>
    </xdr:pic>
    <xdr:clientData/>
  </xdr:twoCellAnchor>
  <xdr:twoCellAnchor>
    <xdr:from>
      <xdr:col>0</xdr:col>
      <xdr:colOff>192000</xdr:colOff>
      <xdr:row>303</xdr:row>
      <xdr:rowOff>45000</xdr:rowOff>
    </xdr:from>
    <xdr:to>
      <xdr:col>0</xdr:col>
      <xdr:colOff>428800</xdr:colOff>
      <xdr:row>303</xdr:row>
      <xdr:rowOff>270000</xdr:rowOff>
    </xdr:to>
    <xdr:pic>
      <xdr:nvPicPr>
        <xdr:cNvPr id="188" name="Picture 191">
          <a:extLst>
            <a:ext uri="{FF2B5EF4-FFF2-40B4-BE49-F238E27FC236}">
              <a16:creationId xmlns:a16="http://schemas.microsoft.com/office/drawing/2014/main" id="{037E2DE5-30B8-4646-84E2-A8330D2F28C2}"/>
            </a:ext>
          </a:extLst>
        </xdr:cNvPr>
        <xdr:cNvPicPr>
          <a:picLocks noChangeAspect="1"/>
        </xdr:cNvPicPr>
      </xdr:nvPicPr>
      <xdr:blipFill>
        <a:blip xmlns:r="http://schemas.openxmlformats.org/officeDocument/2006/relationships" r:embed="rId186" cstate="print"/>
        <a:stretch>
          <a:fillRect/>
        </a:stretch>
      </xdr:blipFill>
      <xdr:spPr>
        <a:xfrm>
          <a:off x="192000" y="92437500"/>
          <a:ext cx="236800" cy="225000"/>
        </a:xfrm>
        <a:prstGeom prst="rect">
          <a:avLst/>
        </a:prstGeom>
      </xdr:spPr>
    </xdr:pic>
    <xdr:clientData/>
  </xdr:twoCellAnchor>
  <xdr:twoCellAnchor>
    <xdr:from>
      <xdr:col>0</xdr:col>
      <xdr:colOff>192000</xdr:colOff>
      <xdr:row>139</xdr:row>
      <xdr:rowOff>45000</xdr:rowOff>
    </xdr:from>
    <xdr:to>
      <xdr:col>0</xdr:col>
      <xdr:colOff>428800</xdr:colOff>
      <xdr:row>139</xdr:row>
      <xdr:rowOff>270000</xdr:rowOff>
    </xdr:to>
    <xdr:pic>
      <xdr:nvPicPr>
        <xdr:cNvPr id="189" name="Picture 192">
          <a:extLst>
            <a:ext uri="{FF2B5EF4-FFF2-40B4-BE49-F238E27FC236}">
              <a16:creationId xmlns:a16="http://schemas.microsoft.com/office/drawing/2014/main" id="{81D2093B-3D83-8B46-A95A-DAED59401816}"/>
            </a:ext>
          </a:extLst>
        </xdr:cNvPr>
        <xdr:cNvPicPr>
          <a:picLocks noChangeAspect="1"/>
        </xdr:cNvPicPr>
      </xdr:nvPicPr>
      <xdr:blipFill>
        <a:blip xmlns:r="http://schemas.openxmlformats.org/officeDocument/2006/relationships" r:embed="rId187" cstate="print"/>
        <a:stretch>
          <a:fillRect/>
        </a:stretch>
      </xdr:blipFill>
      <xdr:spPr>
        <a:xfrm>
          <a:off x="192000" y="42450300"/>
          <a:ext cx="236800" cy="225000"/>
        </a:xfrm>
        <a:prstGeom prst="rect">
          <a:avLst/>
        </a:prstGeom>
      </xdr:spPr>
    </xdr:pic>
    <xdr:clientData/>
  </xdr:twoCellAnchor>
  <xdr:twoCellAnchor>
    <xdr:from>
      <xdr:col>0</xdr:col>
      <xdr:colOff>192000</xdr:colOff>
      <xdr:row>137</xdr:row>
      <xdr:rowOff>45000</xdr:rowOff>
    </xdr:from>
    <xdr:to>
      <xdr:col>0</xdr:col>
      <xdr:colOff>428800</xdr:colOff>
      <xdr:row>137</xdr:row>
      <xdr:rowOff>270000</xdr:rowOff>
    </xdr:to>
    <xdr:pic>
      <xdr:nvPicPr>
        <xdr:cNvPr id="190" name="Picture 193">
          <a:extLst>
            <a:ext uri="{FF2B5EF4-FFF2-40B4-BE49-F238E27FC236}">
              <a16:creationId xmlns:a16="http://schemas.microsoft.com/office/drawing/2014/main" id="{69E880EC-A7BA-CD45-B586-D99B1AA2C4BA}"/>
            </a:ext>
          </a:extLst>
        </xdr:cNvPr>
        <xdr:cNvPicPr>
          <a:picLocks noChangeAspect="1"/>
        </xdr:cNvPicPr>
      </xdr:nvPicPr>
      <xdr:blipFill>
        <a:blip xmlns:r="http://schemas.openxmlformats.org/officeDocument/2006/relationships" r:embed="rId188" cstate="print"/>
        <a:stretch>
          <a:fillRect/>
        </a:stretch>
      </xdr:blipFill>
      <xdr:spPr>
        <a:xfrm>
          <a:off x="192000" y="41840700"/>
          <a:ext cx="236800" cy="225000"/>
        </a:xfrm>
        <a:prstGeom prst="rect">
          <a:avLst/>
        </a:prstGeom>
      </xdr:spPr>
    </xdr:pic>
    <xdr:clientData/>
  </xdr:twoCellAnchor>
  <xdr:twoCellAnchor>
    <xdr:from>
      <xdr:col>0</xdr:col>
      <xdr:colOff>192000</xdr:colOff>
      <xdr:row>151</xdr:row>
      <xdr:rowOff>45000</xdr:rowOff>
    </xdr:from>
    <xdr:to>
      <xdr:col>0</xdr:col>
      <xdr:colOff>428800</xdr:colOff>
      <xdr:row>151</xdr:row>
      <xdr:rowOff>270000</xdr:rowOff>
    </xdr:to>
    <xdr:pic>
      <xdr:nvPicPr>
        <xdr:cNvPr id="191" name="Picture 194">
          <a:extLst>
            <a:ext uri="{FF2B5EF4-FFF2-40B4-BE49-F238E27FC236}">
              <a16:creationId xmlns:a16="http://schemas.microsoft.com/office/drawing/2014/main" id="{AA45B284-B62B-D945-88B9-568DBAC75131}"/>
            </a:ext>
          </a:extLst>
        </xdr:cNvPr>
        <xdr:cNvPicPr>
          <a:picLocks noChangeAspect="1"/>
        </xdr:cNvPicPr>
      </xdr:nvPicPr>
      <xdr:blipFill>
        <a:blip xmlns:r="http://schemas.openxmlformats.org/officeDocument/2006/relationships" r:embed="rId189" cstate="print"/>
        <a:stretch>
          <a:fillRect/>
        </a:stretch>
      </xdr:blipFill>
      <xdr:spPr>
        <a:xfrm>
          <a:off x="192000" y="46107900"/>
          <a:ext cx="236800" cy="225000"/>
        </a:xfrm>
        <a:prstGeom prst="rect">
          <a:avLst/>
        </a:prstGeom>
      </xdr:spPr>
    </xdr:pic>
    <xdr:clientData/>
  </xdr:twoCellAnchor>
  <xdr:twoCellAnchor>
    <xdr:from>
      <xdr:col>0</xdr:col>
      <xdr:colOff>192000</xdr:colOff>
      <xdr:row>294</xdr:row>
      <xdr:rowOff>45000</xdr:rowOff>
    </xdr:from>
    <xdr:to>
      <xdr:col>0</xdr:col>
      <xdr:colOff>428800</xdr:colOff>
      <xdr:row>294</xdr:row>
      <xdr:rowOff>270000</xdr:rowOff>
    </xdr:to>
    <xdr:pic>
      <xdr:nvPicPr>
        <xdr:cNvPr id="192" name="Picture 195">
          <a:extLst>
            <a:ext uri="{FF2B5EF4-FFF2-40B4-BE49-F238E27FC236}">
              <a16:creationId xmlns:a16="http://schemas.microsoft.com/office/drawing/2014/main" id="{152A0629-21A5-474A-9309-9983523A3D1A}"/>
            </a:ext>
          </a:extLst>
        </xdr:cNvPr>
        <xdr:cNvPicPr>
          <a:picLocks noChangeAspect="1"/>
        </xdr:cNvPicPr>
      </xdr:nvPicPr>
      <xdr:blipFill>
        <a:blip xmlns:r="http://schemas.openxmlformats.org/officeDocument/2006/relationships" r:embed="rId190" cstate="print"/>
        <a:stretch>
          <a:fillRect/>
        </a:stretch>
      </xdr:blipFill>
      <xdr:spPr>
        <a:xfrm>
          <a:off x="192000" y="89694300"/>
          <a:ext cx="236800" cy="225000"/>
        </a:xfrm>
        <a:prstGeom prst="rect">
          <a:avLst/>
        </a:prstGeom>
      </xdr:spPr>
    </xdr:pic>
    <xdr:clientData/>
  </xdr:twoCellAnchor>
  <xdr:twoCellAnchor>
    <xdr:from>
      <xdr:col>0</xdr:col>
      <xdr:colOff>192000</xdr:colOff>
      <xdr:row>203</xdr:row>
      <xdr:rowOff>45000</xdr:rowOff>
    </xdr:from>
    <xdr:to>
      <xdr:col>0</xdr:col>
      <xdr:colOff>428800</xdr:colOff>
      <xdr:row>203</xdr:row>
      <xdr:rowOff>270000</xdr:rowOff>
    </xdr:to>
    <xdr:pic>
      <xdr:nvPicPr>
        <xdr:cNvPr id="193" name="Picture 196">
          <a:extLst>
            <a:ext uri="{FF2B5EF4-FFF2-40B4-BE49-F238E27FC236}">
              <a16:creationId xmlns:a16="http://schemas.microsoft.com/office/drawing/2014/main" id="{1C0CE9B4-4D8D-9548-B2EA-1ADC89F55AE3}"/>
            </a:ext>
          </a:extLst>
        </xdr:cNvPr>
        <xdr:cNvPicPr>
          <a:picLocks noChangeAspect="1"/>
        </xdr:cNvPicPr>
      </xdr:nvPicPr>
      <xdr:blipFill>
        <a:blip xmlns:r="http://schemas.openxmlformats.org/officeDocument/2006/relationships" r:embed="rId191" cstate="print"/>
        <a:stretch>
          <a:fillRect/>
        </a:stretch>
      </xdr:blipFill>
      <xdr:spPr>
        <a:xfrm>
          <a:off x="192000" y="61957500"/>
          <a:ext cx="236800" cy="225000"/>
        </a:xfrm>
        <a:prstGeom prst="rect">
          <a:avLst/>
        </a:prstGeom>
      </xdr:spPr>
    </xdr:pic>
    <xdr:clientData/>
  </xdr:twoCellAnchor>
  <xdr:twoCellAnchor>
    <xdr:from>
      <xdr:col>0</xdr:col>
      <xdr:colOff>192000</xdr:colOff>
      <xdr:row>216</xdr:row>
      <xdr:rowOff>45000</xdr:rowOff>
    </xdr:from>
    <xdr:to>
      <xdr:col>0</xdr:col>
      <xdr:colOff>428800</xdr:colOff>
      <xdr:row>216</xdr:row>
      <xdr:rowOff>270000</xdr:rowOff>
    </xdr:to>
    <xdr:pic>
      <xdr:nvPicPr>
        <xdr:cNvPr id="194" name="Picture 197">
          <a:extLst>
            <a:ext uri="{FF2B5EF4-FFF2-40B4-BE49-F238E27FC236}">
              <a16:creationId xmlns:a16="http://schemas.microsoft.com/office/drawing/2014/main" id="{C55043F6-FCA1-9040-A3DA-787EE9A937C7}"/>
            </a:ext>
          </a:extLst>
        </xdr:cNvPr>
        <xdr:cNvPicPr>
          <a:picLocks noChangeAspect="1"/>
        </xdr:cNvPicPr>
      </xdr:nvPicPr>
      <xdr:blipFill>
        <a:blip xmlns:r="http://schemas.openxmlformats.org/officeDocument/2006/relationships" r:embed="rId192" cstate="print"/>
        <a:stretch>
          <a:fillRect/>
        </a:stretch>
      </xdr:blipFill>
      <xdr:spPr>
        <a:xfrm>
          <a:off x="192000" y="65919900"/>
          <a:ext cx="236800" cy="225000"/>
        </a:xfrm>
        <a:prstGeom prst="rect">
          <a:avLst/>
        </a:prstGeom>
      </xdr:spPr>
    </xdr:pic>
    <xdr:clientData/>
  </xdr:twoCellAnchor>
  <xdr:twoCellAnchor>
    <xdr:from>
      <xdr:col>0</xdr:col>
      <xdr:colOff>192000</xdr:colOff>
      <xdr:row>192</xdr:row>
      <xdr:rowOff>45000</xdr:rowOff>
    </xdr:from>
    <xdr:to>
      <xdr:col>0</xdr:col>
      <xdr:colOff>428800</xdr:colOff>
      <xdr:row>192</xdr:row>
      <xdr:rowOff>270000</xdr:rowOff>
    </xdr:to>
    <xdr:pic>
      <xdr:nvPicPr>
        <xdr:cNvPr id="195" name="Picture 198">
          <a:extLst>
            <a:ext uri="{FF2B5EF4-FFF2-40B4-BE49-F238E27FC236}">
              <a16:creationId xmlns:a16="http://schemas.microsoft.com/office/drawing/2014/main" id="{1ADC4144-5311-EB44-A1D1-C7BB1B175216}"/>
            </a:ext>
          </a:extLst>
        </xdr:cNvPr>
        <xdr:cNvPicPr>
          <a:picLocks noChangeAspect="1"/>
        </xdr:cNvPicPr>
      </xdr:nvPicPr>
      <xdr:blipFill>
        <a:blip xmlns:r="http://schemas.openxmlformats.org/officeDocument/2006/relationships" r:embed="rId193" cstate="print"/>
        <a:stretch>
          <a:fillRect/>
        </a:stretch>
      </xdr:blipFill>
      <xdr:spPr>
        <a:xfrm>
          <a:off x="192000" y="58604700"/>
          <a:ext cx="236800" cy="225000"/>
        </a:xfrm>
        <a:prstGeom prst="rect">
          <a:avLst/>
        </a:prstGeom>
      </xdr:spPr>
    </xdr:pic>
    <xdr:clientData/>
  </xdr:twoCellAnchor>
  <xdr:twoCellAnchor>
    <xdr:from>
      <xdr:col>0</xdr:col>
      <xdr:colOff>192000</xdr:colOff>
      <xdr:row>335</xdr:row>
      <xdr:rowOff>45000</xdr:rowOff>
    </xdr:from>
    <xdr:to>
      <xdr:col>0</xdr:col>
      <xdr:colOff>428800</xdr:colOff>
      <xdr:row>335</xdr:row>
      <xdr:rowOff>270000</xdr:rowOff>
    </xdr:to>
    <xdr:pic>
      <xdr:nvPicPr>
        <xdr:cNvPr id="196" name="Picture 199">
          <a:extLst>
            <a:ext uri="{FF2B5EF4-FFF2-40B4-BE49-F238E27FC236}">
              <a16:creationId xmlns:a16="http://schemas.microsoft.com/office/drawing/2014/main" id="{628E8197-D6D1-D24C-920B-15BAD5E5EE05}"/>
            </a:ext>
          </a:extLst>
        </xdr:cNvPr>
        <xdr:cNvPicPr>
          <a:picLocks noChangeAspect="1"/>
        </xdr:cNvPicPr>
      </xdr:nvPicPr>
      <xdr:blipFill>
        <a:blip xmlns:r="http://schemas.openxmlformats.org/officeDocument/2006/relationships" r:embed="rId194" cstate="print"/>
        <a:stretch>
          <a:fillRect/>
        </a:stretch>
      </xdr:blipFill>
      <xdr:spPr>
        <a:xfrm>
          <a:off x="192000" y="102191100"/>
          <a:ext cx="236800" cy="225000"/>
        </a:xfrm>
        <a:prstGeom prst="rect">
          <a:avLst/>
        </a:prstGeom>
      </xdr:spPr>
    </xdr:pic>
    <xdr:clientData/>
  </xdr:twoCellAnchor>
  <xdr:twoCellAnchor>
    <xdr:from>
      <xdr:col>0</xdr:col>
      <xdr:colOff>192000</xdr:colOff>
      <xdr:row>217</xdr:row>
      <xdr:rowOff>45000</xdr:rowOff>
    </xdr:from>
    <xdr:to>
      <xdr:col>0</xdr:col>
      <xdr:colOff>428800</xdr:colOff>
      <xdr:row>217</xdr:row>
      <xdr:rowOff>270000</xdr:rowOff>
    </xdr:to>
    <xdr:pic>
      <xdr:nvPicPr>
        <xdr:cNvPr id="197" name="Picture 200">
          <a:extLst>
            <a:ext uri="{FF2B5EF4-FFF2-40B4-BE49-F238E27FC236}">
              <a16:creationId xmlns:a16="http://schemas.microsoft.com/office/drawing/2014/main" id="{BC0D5C06-CBD3-AE45-A760-A7261665D8BF}"/>
            </a:ext>
          </a:extLst>
        </xdr:cNvPr>
        <xdr:cNvPicPr>
          <a:picLocks noChangeAspect="1"/>
        </xdr:cNvPicPr>
      </xdr:nvPicPr>
      <xdr:blipFill>
        <a:blip xmlns:r="http://schemas.openxmlformats.org/officeDocument/2006/relationships" r:embed="rId195" cstate="print"/>
        <a:stretch>
          <a:fillRect/>
        </a:stretch>
      </xdr:blipFill>
      <xdr:spPr>
        <a:xfrm>
          <a:off x="192000" y="66224700"/>
          <a:ext cx="236800" cy="225000"/>
        </a:xfrm>
        <a:prstGeom prst="rect">
          <a:avLst/>
        </a:prstGeom>
      </xdr:spPr>
    </xdr:pic>
    <xdr:clientData/>
  </xdr:twoCellAnchor>
  <xdr:twoCellAnchor>
    <xdr:from>
      <xdr:col>0</xdr:col>
      <xdr:colOff>192000</xdr:colOff>
      <xdr:row>326</xdr:row>
      <xdr:rowOff>45000</xdr:rowOff>
    </xdr:from>
    <xdr:to>
      <xdr:col>0</xdr:col>
      <xdr:colOff>428800</xdr:colOff>
      <xdr:row>326</xdr:row>
      <xdr:rowOff>270000</xdr:rowOff>
    </xdr:to>
    <xdr:pic>
      <xdr:nvPicPr>
        <xdr:cNvPr id="198" name="Picture 201">
          <a:extLst>
            <a:ext uri="{FF2B5EF4-FFF2-40B4-BE49-F238E27FC236}">
              <a16:creationId xmlns:a16="http://schemas.microsoft.com/office/drawing/2014/main" id="{3DF98C55-CE8C-7F44-BFFD-F23B059C0F7A}"/>
            </a:ext>
          </a:extLst>
        </xdr:cNvPr>
        <xdr:cNvPicPr>
          <a:picLocks noChangeAspect="1"/>
        </xdr:cNvPicPr>
      </xdr:nvPicPr>
      <xdr:blipFill>
        <a:blip xmlns:r="http://schemas.openxmlformats.org/officeDocument/2006/relationships" r:embed="rId196" cstate="print"/>
        <a:stretch>
          <a:fillRect/>
        </a:stretch>
      </xdr:blipFill>
      <xdr:spPr>
        <a:xfrm>
          <a:off x="192000" y="99447900"/>
          <a:ext cx="236800" cy="225000"/>
        </a:xfrm>
        <a:prstGeom prst="rect">
          <a:avLst/>
        </a:prstGeom>
      </xdr:spPr>
    </xdr:pic>
    <xdr:clientData/>
  </xdr:twoCellAnchor>
  <xdr:twoCellAnchor>
    <xdr:from>
      <xdr:col>0</xdr:col>
      <xdr:colOff>192000</xdr:colOff>
      <xdr:row>98</xdr:row>
      <xdr:rowOff>45000</xdr:rowOff>
    </xdr:from>
    <xdr:to>
      <xdr:col>0</xdr:col>
      <xdr:colOff>428800</xdr:colOff>
      <xdr:row>98</xdr:row>
      <xdr:rowOff>270000</xdr:rowOff>
    </xdr:to>
    <xdr:pic>
      <xdr:nvPicPr>
        <xdr:cNvPr id="199" name="Picture 202">
          <a:extLst>
            <a:ext uri="{FF2B5EF4-FFF2-40B4-BE49-F238E27FC236}">
              <a16:creationId xmlns:a16="http://schemas.microsoft.com/office/drawing/2014/main" id="{4F7C01F3-ECF7-4844-832E-DE480D392EAB}"/>
            </a:ext>
          </a:extLst>
        </xdr:cNvPr>
        <xdr:cNvPicPr>
          <a:picLocks noChangeAspect="1"/>
        </xdr:cNvPicPr>
      </xdr:nvPicPr>
      <xdr:blipFill>
        <a:blip xmlns:r="http://schemas.openxmlformats.org/officeDocument/2006/relationships" r:embed="rId197" cstate="print"/>
        <a:stretch>
          <a:fillRect/>
        </a:stretch>
      </xdr:blipFill>
      <xdr:spPr>
        <a:xfrm>
          <a:off x="192000" y="29953500"/>
          <a:ext cx="236800" cy="225000"/>
        </a:xfrm>
        <a:prstGeom prst="rect">
          <a:avLst/>
        </a:prstGeom>
      </xdr:spPr>
    </xdr:pic>
    <xdr:clientData/>
  </xdr:twoCellAnchor>
  <xdr:twoCellAnchor>
    <xdr:from>
      <xdr:col>0</xdr:col>
      <xdr:colOff>192000</xdr:colOff>
      <xdr:row>95</xdr:row>
      <xdr:rowOff>45000</xdr:rowOff>
    </xdr:from>
    <xdr:to>
      <xdr:col>0</xdr:col>
      <xdr:colOff>428800</xdr:colOff>
      <xdr:row>95</xdr:row>
      <xdr:rowOff>270000</xdr:rowOff>
    </xdr:to>
    <xdr:pic>
      <xdr:nvPicPr>
        <xdr:cNvPr id="200" name="Picture 203">
          <a:extLst>
            <a:ext uri="{FF2B5EF4-FFF2-40B4-BE49-F238E27FC236}">
              <a16:creationId xmlns:a16="http://schemas.microsoft.com/office/drawing/2014/main" id="{0B304761-4D3D-6C4F-88B8-4E53A02DF56F}"/>
            </a:ext>
          </a:extLst>
        </xdr:cNvPr>
        <xdr:cNvPicPr>
          <a:picLocks noChangeAspect="1"/>
        </xdr:cNvPicPr>
      </xdr:nvPicPr>
      <xdr:blipFill>
        <a:blip xmlns:r="http://schemas.openxmlformats.org/officeDocument/2006/relationships" r:embed="rId198" cstate="print"/>
        <a:stretch>
          <a:fillRect/>
        </a:stretch>
      </xdr:blipFill>
      <xdr:spPr>
        <a:xfrm>
          <a:off x="192000" y="29039100"/>
          <a:ext cx="236800" cy="225000"/>
        </a:xfrm>
        <a:prstGeom prst="rect">
          <a:avLst/>
        </a:prstGeom>
      </xdr:spPr>
    </xdr:pic>
    <xdr:clientData/>
  </xdr:twoCellAnchor>
  <xdr:twoCellAnchor>
    <xdr:from>
      <xdr:col>0</xdr:col>
      <xdr:colOff>192000</xdr:colOff>
      <xdr:row>265</xdr:row>
      <xdr:rowOff>45000</xdr:rowOff>
    </xdr:from>
    <xdr:to>
      <xdr:col>0</xdr:col>
      <xdr:colOff>428800</xdr:colOff>
      <xdr:row>265</xdr:row>
      <xdr:rowOff>270000</xdr:rowOff>
    </xdr:to>
    <xdr:pic>
      <xdr:nvPicPr>
        <xdr:cNvPr id="201" name="Picture 204">
          <a:extLst>
            <a:ext uri="{FF2B5EF4-FFF2-40B4-BE49-F238E27FC236}">
              <a16:creationId xmlns:a16="http://schemas.microsoft.com/office/drawing/2014/main" id="{E94B7EBD-8ABD-CC44-8E7A-25D1B36FAC0C}"/>
            </a:ext>
          </a:extLst>
        </xdr:cNvPr>
        <xdr:cNvPicPr>
          <a:picLocks noChangeAspect="1"/>
        </xdr:cNvPicPr>
      </xdr:nvPicPr>
      <xdr:blipFill>
        <a:blip xmlns:r="http://schemas.openxmlformats.org/officeDocument/2006/relationships" r:embed="rId199" cstate="print"/>
        <a:stretch>
          <a:fillRect/>
        </a:stretch>
      </xdr:blipFill>
      <xdr:spPr>
        <a:xfrm>
          <a:off x="192000" y="80855100"/>
          <a:ext cx="236800" cy="225000"/>
        </a:xfrm>
        <a:prstGeom prst="rect">
          <a:avLst/>
        </a:prstGeom>
      </xdr:spPr>
    </xdr:pic>
    <xdr:clientData/>
  </xdr:twoCellAnchor>
  <xdr:twoCellAnchor>
    <xdr:from>
      <xdr:col>0</xdr:col>
      <xdr:colOff>192000</xdr:colOff>
      <xdr:row>307</xdr:row>
      <xdr:rowOff>45000</xdr:rowOff>
    </xdr:from>
    <xdr:to>
      <xdr:col>0</xdr:col>
      <xdr:colOff>428800</xdr:colOff>
      <xdr:row>307</xdr:row>
      <xdr:rowOff>270000</xdr:rowOff>
    </xdr:to>
    <xdr:pic>
      <xdr:nvPicPr>
        <xdr:cNvPr id="202" name="Picture 205">
          <a:extLst>
            <a:ext uri="{FF2B5EF4-FFF2-40B4-BE49-F238E27FC236}">
              <a16:creationId xmlns:a16="http://schemas.microsoft.com/office/drawing/2014/main" id="{B0004442-22D7-2C42-AB50-1B77B67CDE90}"/>
            </a:ext>
          </a:extLst>
        </xdr:cNvPr>
        <xdr:cNvPicPr>
          <a:picLocks noChangeAspect="1"/>
        </xdr:cNvPicPr>
      </xdr:nvPicPr>
      <xdr:blipFill>
        <a:blip xmlns:r="http://schemas.openxmlformats.org/officeDocument/2006/relationships" r:embed="rId200" cstate="print"/>
        <a:stretch>
          <a:fillRect/>
        </a:stretch>
      </xdr:blipFill>
      <xdr:spPr>
        <a:xfrm>
          <a:off x="192000" y="93656700"/>
          <a:ext cx="236800" cy="225000"/>
        </a:xfrm>
        <a:prstGeom prst="rect">
          <a:avLst/>
        </a:prstGeom>
      </xdr:spPr>
    </xdr:pic>
    <xdr:clientData/>
  </xdr:twoCellAnchor>
  <xdr:twoCellAnchor>
    <xdr:from>
      <xdr:col>0</xdr:col>
      <xdr:colOff>192000</xdr:colOff>
      <xdr:row>238</xdr:row>
      <xdr:rowOff>45000</xdr:rowOff>
    </xdr:from>
    <xdr:to>
      <xdr:col>0</xdr:col>
      <xdr:colOff>428800</xdr:colOff>
      <xdr:row>238</xdr:row>
      <xdr:rowOff>270000</xdr:rowOff>
    </xdr:to>
    <xdr:pic>
      <xdr:nvPicPr>
        <xdr:cNvPr id="203" name="Picture 206">
          <a:extLst>
            <a:ext uri="{FF2B5EF4-FFF2-40B4-BE49-F238E27FC236}">
              <a16:creationId xmlns:a16="http://schemas.microsoft.com/office/drawing/2014/main" id="{6F9CA12C-F57A-5743-9F01-7F8B321E4086}"/>
            </a:ext>
          </a:extLst>
        </xdr:cNvPr>
        <xdr:cNvPicPr>
          <a:picLocks noChangeAspect="1"/>
        </xdr:cNvPicPr>
      </xdr:nvPicPr>
      <xdr:blipFill>
        <a:blip xmlns:r="http://schemas.openxmlformats.org/officeDocument/2006/relationships" r:embed="rId201" cstate="print"/>
        <a:stretch>
          <a:fillRect/>
        </a:stretch>
      </xdr:blipFill>
      <xdr:spPr>
        <a:xfrm>
          <a:off x="192000" y="72625500"/>
          <a:ext cx="236800" cy="225000"/>
        </a:xfrm>
        <a:prstGeom prst="rect">
          <a:avLst/>
        </a:prstGeom>
      </xdr:spPr>
    </xdr:pic>
    <xdr:clientData/>
  </xdr:twoCellAnchor>
  <xdr:twoCellAnchor>
    <xdr:from>
      <xdr:col>0</xdr:col>
      <xdr:colOff>192000</xdr:colOff>
      <xdr:row>136</xdr:row>
      <xdr:rowOff>45000</xdr:rowOff>
    </xdr:from>
    <xdr:to>
      <xdr:col>0</xdr:col>
      <xdr:colOff>428800</xdr:colOff>
      <xdr:row>136</xdr:row>
      <xdr:rowOff>270000</xdr:rowOff>
    </xdr:to>
    <xdr:pic>
      <xdr:nvPicPr>
        <xdr:cNvPr id="204" name="Picture 207">
          <a:extLst>
            <a:ext uri="{FF2B5EF4-FFF2-40B4-BE49-F238E27FC236}">
              <a16:creationId xmlns:a16="http://schemas.microsoft.com/office/drawing/2014/main" id="{B551BC58-A269-F545-9DBA-FE9650649E26}"/>
            </a:ext>
          </a:extLst>
        </xdr:cNvPr>
        <xdr:cNvPicPr>
          <a:picLocks noChangeAspect="1"/>
        </xdr:cNvPicPr>
      </xdr:nvPicPr>
      <xdr:blipFill>
        <a:blip xmlns:r="http://schemas.openxmlformats.org/officeDocument/2006/relationships" r:embed="rId202" cstate="print"/>
        <a:stretch>
          <a:fillRect/>
        </a:stretch>
      </xdr:blipFill>
      <xdr:spPr>
        <a:xfrm>
          <a:off x="192000" y="41535900"/>
          <a:ext cx="236800" cy="225000"/>
        </a:xfrm>
        <a:prstGeom prst="rect">
          <a:avLst/>
        </a:prstGeom>
      </xdr:spPr>
    </xdr:pic>
    <xdr:clientData/>
  </xdr:twoCellAnchor>
  <xdr:twoCellAnchor>
    <xdr:from>
      <xdr:col>0</xdr:col>
      <xdr:colOff>192000</xdr:colOff>
      <xdr:row>218</xdr:row>
      <xdr:rowOff>45000</xdr:rowOff>
    </xdr:from>
    <xdr:to>
      <xdr:col>0</xdr:col>
      <xdr:colOff>428800</xdr:colOff>
      <xdr:row>218</xdr:row>
      <xdr:rowOff>270000</xdr:rowOff>
    </xdr:to>
    <xdr:pic>
      <xdr:nvPicPr>
        <xdr:cNvPr id="205" name="Picture 209">
          <a:extLst>
            <a:ext uri="{FF2B5EF4-FFF2-40B4-BE49-F238E27FC236}">
              <a16:creationId xmlns:a16="http://schemas.microsoft.com/office/drawing/2014/main" id="{452BA7F9-3869-124B-A186-CD948AD4E949}"/>
            </a:ext>
          </a:extLst>
        </xdr:cNvPr>
        <xdr:cNvPicPr>
          <a:picLocks noChangeAspect="1"/>
        </xdr:cNvPicPr>
      </xdr:nvPicPr>
      <xdr:blipFill>
        <a:blip xmlns:r="http://schemas.openxmlformats.org/officeDocument/2006/relationships" r:embed="rId203" cstate="print"/>
        <a:stretch>
          <a:fillRect/>
        </a:stretch>
      </xdr:blipFill>
      <xdr:spPr>
        <a:xfrm>
          <a:off x="192000" y="66529500"/>
          <a:ext cx="236800" cy="225000"/>
        </a:xfrm>
        <a:prstGeom prst="rect">
          <a:avLst/>
        </a:prstGeom>
      </xdr:spPr>
    </xdr:pic>
    <xdr:clientData/>
  </xdr:twoCellAnchor>
  <xdr:twoCellAnchor>
    <xdr:from>
      <xdr:col>0</xdr:col>
      <xdr:colOff>192000</xdr:colOff>
      <xdr:row>143</xdr:row>
      <xdr:rowOff>45000</xdr:rowOff>
    </xdr:from>
    <xdr:to>
      <xdr:col>0</xdr:col>
      <xdr:colOff>428800</xdr:colOff>
      <xdr:row>143</xdr:row>
      <xdr:rowOff>270000</xdr:rowOff>
    </xdr:to>
    <xdr:pic>
      <xdr:nvPicPr>
        <xdr:cNvPr id="206" name="Picture 210">
          <a:extLst>
            <a:ext uri="{FF2B5EF4-FFF2-40B4-BE49-F238E27FC236}">
              <a16:creationId xmlns:a16="http://schemas.microsoft.com/office/drawing/2014/main" id="{70A3C668-64D7-0D4A-9CC3-5C48B166E995}"/>
            </a:ext>
          </a:extLst>
        </xdr:cNvPr>
        <xdr:cNvPicPr>
          <a:picLocks noChangeAspect="1"/>
        </xdr:cNvPicPr>
      </xdr:nvPicPr>
      <xdr:blipFill>
        <a:blip xmlns:r="http://schemas.openxmlformats.org/officeDocument/2006/relationships" r:embed="rId204" cstate="print"/>
        <a:stretch>
          <a:fillRect/>
        </a:stretch>
      </xdr:blipFill>
      <xdr:spPr>
        <a:xfrm>
          <a:off x="192000" y="43669500"/>
          <a:ext cx="236800" cy="225000"/>
        </a:xfrm>
        <a:prstGeom prst="rect">
          <a:avLst/>
        </a:prstGeom>
      </xdr:spPr>
    </xdr:pic>
    <xdr:clientData/>
  </xdr:twoCellAnchor>
  <xdr:twoCellAnchor>
    <xdr:from>
      <xdr:col>0</xdr:col>
      <xdr:colOff>192000</xdr:colOff>
      <xdr:row>154</xdr:row>
      <xdr:rowOff>45000</xdr:rowOff>
    </xdr:from>
    <xdr:to>
      <xdr:col>0</xdr:col>
      <xdr:colOff>428800</xdr:colOff>
      <xdr:row>154</xdr:row>
      <xdr:rowOff>270000</xdr:rowOff>
    </xdr:to>
    <xdr:pic>
      <xdr:nvPicPr>
        <xdr:cNvPr id="207" name="Picture 211">
          <a:extLst>
            <a:ext uri="{FF2B5EF4-FFF2-40B4-BE49-F238E27FC236}">
              <a16:creationId xmlns:a16="http://schemas.microsoft.com/office/drawing/2014/main" id="{1918925E-F834-7A46-ADE8-8459700B8D76}"/>
            </a:ext>
          </a:extLst>
        </xdr:cNvPr>
        <xdr:cNvPicPr>
          <a:picLocks noChangeAspect="1"/>
        </xdr:cNvPicPr>
      </xdr:nvPicPr>
      <xdr:blipFill>
        <a:blip xmlns:r="http://schemas.openxmlformats.org/officeDocument/2006/relationships" r:embed="rId205" cstate="print"/>
        <a:stretch>
          <a:fillRect/>
        </a:stretch>
      </xdr:blipFill>
      <xdr:spPr>
        <a:xfrm>
          <a:off x="192000" y="47022300"/>
          <a:ext cx="236800" cy="225000"/>
        </a:xfrm>
        <a:prstGeom prst="rect">
          <a:avLst/>
        </a:prstGeom>
      </xdr:spPr>
    </xdr:pic>
    <xdr:clientData/>
  </xdr:twoCellAnchor>
  <xdr:twoCellAnchor>
    <xdr:from>
      <xdr:col>0</xdr:col>
      <xdr:colOff>192000</xdr:colOff>
      <xdr:row>232</xdr:row>
      <xdr:rowOff>45000</xdr:rowOff>
    </xdr:from>
    <xdr:to>
      <xdr:col>0</xdr:col>
      <xdr:colOff>428800</xdr:colOff>
      <xdr:row>232</xdr:row>
      <xdr:rowOff>270000</xdr:rowOff>
    </xdr:to>
    <xdr:pic>
      <xdr:nvPicPr>
        <xdr:cNvPr id="208" name="Picture 212">
          <a:extLst>
            <a:ext uri="{FF2B5EF4-FFF2-40B4-BE49-F238E27FC236}">
              <a16:creationId xmlns:a16="http://schemas.microsoft.com/office/drawing/2014/main" id="{E9217F75-4042-3849-965F-0F9175ADE7A2}"/>
            </a:ext>
          </a:extLst>
        </xdr:cNvPr>
        <xdr:cNvPicPr>
          <a:picLocks noChangeAspect="1"/>
        </xdr:cNvPicPr>
      </xdr:nvPicPr>
      <xdr:blipFill>
        <a:blip xmlns:r="http://schemas.openxmlformats.org/officeDocument/2006/relationships" r:embed="rId206" cstate="print"/>
        <a:stretch>
          <a:fillRect/>
        </a:stretch>
      </xdr:blipFill>
      <xdr:spPr>
        <a:xfrm>
          <a:off x="192000" y="70796700"/>
          <a:ext cx="236800" cy="225000"/>
        </a:xfrm>
        <a:prstGeom prst="rect">
          <a:avLst/>
        </a:prstGeom>
      </xdr:spPr>
    </xdr:pic>
    <xdr:clientData/>
  </xdr:twoCellAnchor>
  <xdr:twoCellAnchor>
    <xdr:from>
      <xdr:col>0</xdr:col>
      <xdr:colOff>192000</xdr:colOff>
      <xdr:row>193</xdr:row>
      <xdr:rowOff>45000</xdr:rowOff>
    </xdr:from>
    <xdr:to>
      <xdr:col>0</xdr:col>
      <xdr:colOff>428800</xdr:colOff>
      <xdr:row>193</xdr:row>
      <xdr:rowOff>270000</xdr:rowOff>
    </xdr:to>
    <xdr:pic>
      <xdr:nvPicPr>
        <xdr:cNvPr id="209" name="Picture 213">
          <a:extLst>
            <a:ext uri="{FF2B5EF4-FFF2-40B4-BE49-F238E27FC236}">
              <a16:creationId xmlns:a16="http://schemas.microsoft.com/office/drawing/2014/main" id="{68E52AC5-F1E9-624E-AC69-92DCE55AB73B}"/>
            </a:ext>
          </a:extLst>
        </xdr:cNvPr>
        <xdr:cNvPicPr>
          <a:picLocks noChangeAspect="1"/>
        </xdr:cNvPicPr>
      </xdr:nvPicPr>
      <xdr:blipFill>
        <a:blip xmlns:r="http://schemas.openxmlformats.org/officeDocument/2006/relationships" r:embed="rId207" cstate="print"/>
        <a:stretch>
          <a:fillRect/>
        </a:stretch>
      </xdr:blipFill>
      <xdr:spPr>
        <a:xfrm>
          <a:off x="192000" y="58909500"/>
          <a:ext cx="236800" cy="225000"/>
        </a:xfrm>
        <a:prstGeom prst="rect">
          <a:avLst/>
        </a:prstGeom>
      </xdr:spPr>
    </xdr:pic>
    <xdr:clientData/>
  </xdr:twoCellAnchor>
  <xdr:twoCellAnchor>
    <xdr:from>
      <xdr:col>0</xdr:col>
      <xdr:colOff>192000</xdr:colOff>
      <xdr:row>172</xdr:row>
      <xdr:rowOff>45000</xdr:rowOff>
    </xdr:from>
    <xdr:to>
      <xdr:col>0</xdr:col>
      <xdr:colOff>428800</xdr:colOff>
      <xdr:row>172</xdr:row>
      <xdr:rowOff>270000</xdr:rowOff>
    </xdr:to>
    <xdr:pic>
      <xdr:nvPicPr>
        <xdr:cNvPr id="210" name="Picture 214">
          <a:extLst>
            <a:ext uri="{FF2B5EF4-FFF2-40B4-BE49-F238E27FC236}">
              <a16:creationId xmlns:a16="http://schemas.microsoft.com/office/drawing/2014/main" id="{DF8DDA43-1F90-BB42-8B16-5D0A96E24261}"/>
            </a:ext>
          </a:extLst>
        </xdr:cNvPr>
        <xdr:cNvPicPr>
          <a:picLocks noChangeAspect="1"/>
        </xdr:cNvPicPr>
      </xdr:nvPicPr>
      <xdr:blipFill>
        <a:blip xmlns:r="http://schemas.openxmlformats.org/officeDocument/2006/relationships" r:embed="rId208" cstate="print"/>
        <a:stretch>
          <a:fillRect/>
        </a:stretch>
      </xdr:blipFill>
      <xdr:spPr>
        <a:xfrm>
          <a:off x="192000" y="52508700"/>
          <a:ext cx="236800" cy="225000"/>
        </a:xfrm>
        <a:prstGeom prst="rect">
          <a:avLst/>
        </a:prstGeom>
      </xdr:spPr>
    </xdr:pic>
    <xdr:clientData/>
  </xdr:twoCellAnchor>
  <xdr:twoCellAnchor>
    <xdr:from>
      <xdr:col>0</xdr:col>
      <xdr:colOff>192000</xdr:colOff>
      <xdr:row>183</xdr:row>
      <xdr:rowOff>45000</xdr:rowOff>
    </xdr:from>
    <xdr:to>
      <xdr:col>0</xdr:col>
      <xdr:colOff>428800</xdr:colOff>
      <xdr:row>183</xdr:row>
      <xdr:rowOff>270000</xdr:rowOff>
    </xdr:to>
    <xdr:pic>
      <xdr:nvPicPr>
        <xdr:cNvPr id="211" name="Picture 215">
          <a:extLst>
            <a:ext uri="{FF2B5EF4-FFF2-40B4-BE49-F238E27FC236}">
              <a16:creationId xmlns:a16="http://schemas.microsoft.com/office/drawing/2014/main" id="{36DB6AE1-52DE-8246-A7E6-9861B2398562}"/>
            </a:ext>
          </a:extLst>
        </xdr:cNvPr>
        <xdr:cNvPicPr>
          <a:picLocks noChangeAspect="1"/>
        </xdr:cNvPicPr>
      </xdr:nvPicPr>
      <xdr:blipFill>
        <a:blip xmlns:r="http://schemas.openxmlformats.org/officeDocument/2006/relationships" r:embed="rId209" cstate="print"/>
        <a:stretch>
          <a:fillRect/>
        </a:stretch>
      </xdr:blipFill>
      <xdr:spPr>
        <a:xfrm>
          <a:off x="192000" y="55861500"/>
          <a:ext cx="236800" cy="225000"/>
        </a:xfrm>
        <a:prstGeom prst="rect">
          <a:avLst/>
        </a:prstGeom>
      </xdr:spPr>
    </xdr:pic>
    <xdr:clientData/>
  </xdr:twoCellAnchor>
  <xdr:twoCellAnchor>
    <xdr:from>
      <xdr:col>0</xdr:col>
      <xdr:colOff>192000</xdr:colOff>
      <xdr:row>346</xdr:row>
      <xdr:rowOff>45000</xdr:rowOff>
    </xdr:from>
    <xdr:to>
      <xdr:col>0</xdr:col>
      <xdr:colOff>428800</xdr:colOff>
      <xdr:row>346</xdr:row>
      <xdr:rowOff>270000</xdr:rowOff>
    </xdr:to>
    <xdr:pic>
      <xdr:nvPicPr>
        <xdr:cNvPr id="212" name="Picture 216">
          <a:extLst>
            <a:ext uri="{FF2B5EF4-FFF2-40B4-BE49-F238E27FC236}">
              <a16:creationId xmlns:a16="http://schemas.microsoft.com/office/drawing/2014/main" id="{875680EF-E325-B64E-8D25-DC01486437E3}"/>
            </a:ext>
          </a:extLst>
        </xdr:cNvPr>
        <xdr:cNvPicPr>
          <a:picLocks noChangeAspect="1"/>
        </xdr:cNvPicPr>
      </xdr:nvPicPr>
      <xdr:blipFill>
        <a:blip xmlns:r="http://schemas.openxmlformats.org/officeDocument/2006/relationships" r:embed="rId210" cstate="print"/>
        <a:stretch>
          <a:fillRect/>
        </a:stretch>
      </xdr:blipFill>
      <xdr:spPr>
        <a:xfrm>
          <a:off x="192000" y="105543900"/>
          <a:ext cx="236800" cy="225000"/>
        </a:xfrm>
        <a:prstGeom prst="rect">
          <a:avLst/>
        </a:prstGeom>
      </xdr:spPr>
    </xdr:pic>
    <xdr:clientData/>
  </xdr:twoCellAnchor>
  <xdr:twoCellAnchor>
    <xdr:from>
      <xdr:col>0</xdr:col>
      <xdr:colOff>192000</xdr:colOff>
      <xdr:row>167</xdr:row>
      <xdr:rowOff>45000</xdr:rowOff>
    </xdr:from>
    <xdr:to>
      <xdr:col>0</xdr:col>
      <xdr:colOff>428800</xdr:colOff>
      <xdr:row>167</xdr:row>
      <xdr:rowOff>270000</xdr:rowOff>
    </xdr:to>
    <xdr:pic>
      <xdr:nvPicPr>
        <xdr:cNvPr id="213" name="Picture 217">
          <a:extLst>
            <a:ext uri="{FF2B5EF4-FFF2-40B4-BE49-F238E27FC236}">
              <a16:creationId xmlns:a16="http://schemas.microsoft.com/office/drawing/2014/main" id="{65A13EE9-D8C1-9342-AA57-3FE5A6BBC96D}"/>
            </a:ext>
          </a:extLst>
        </xdr:cNvPr>
        <xdr:cNvPicPr>
          <a:picLocks noChangeAspect="1"/>
        </xdr:cNvPicPr>
      </xdr:nvPicPr>
      <xdr:blipFill>
        <a:blip xmlns:r="http://schemas.openxmlformats.org/officeDocument/2006/relationships" r:embed="rId211" cstate="print"/>
        <a:stretch>
          <a:fillRect/>
        </a:stretch>
      </xdr:blipFill>
      <xdr:spPr>
        <a:xfrm>
          <a:off x="192000" y="50984700"/>
          <a:ext cx="236800" cy="225000"/>
        </a:xfrm>
        <a:prstGeom prst="rect">
          <a:avLst/>
        </a:prstGeom>
      </xdr:spPr>
    </xdr:pic>
    <xdr:clientData/>
  </xdr:twoCellAnchor>
  <xdr:twoCellAnchor>
    <xdr:from>
      <xdr:col>0</xdr:col>
      <xdr:colOff>192000</xdr:colOff>
      <xdr:row>272</xdr:row>
      <xdr:rowOff>45000</xdr:rowOff>
    </xdr:from>
    <xdr:to>
      <xdr:col>0</xdr:col>
      <xdr:colOff>428800</xdr:colOff>
      <xdr:row>272</xdr:row>
      <xdr:rowOff>270000</xdr:rowOff>
    </xdr:to>
    <xdr:pic>
      <xdr:nvPicPr>
        <xdr:cNvPr id="214" name="Picture 218">
          <a:extLst>
            <a:ext uri="{FF2B5EF4-FFF2-40B4-BE49-F238E27FC236}">
              <a16:creationId xmlns:a16="http://schemas.microsoft.com/office/drawing/2014/main" id="{787B3143-AE57-B64A-A182-622B0FC2ACE0}"/>
            </a:ext>
          </a:extLst>
        </xdr:cNvPr>
        <xdr:cNvPicPr>
          <a:picLocks noChangeAspect="1"/>
        </xdr:cNvPicPr>
      </xdr:nvPicPr>
      <xdr:blipFill>
        <a:blip xmlns:r="http://schemas.openxmlformats.org/officeDocument/2006/relationships" r:embed="rId212" cstate="print"/>
        <a:stretch>
          <a:fillRect/>
        </a:stretch>
      </xdr:blipFill>
      <xdr:spPr>
        <a:xfrm>
          <a:off x="192000" y="82988700"/>
          <a:ext cx="236800" cy="225000"/>
        </a:xfrm>
        <a:prstGeom prst="rect">
          <a:avLst/>
        </a:prstGeom>
      </xdr:spPr>
    </xdr:pic>
    <xdr:clientData/>
  </xdr:twoCellAnchor>
  <xdr:twoCellAnchor>
    <xdr:from>
      <xdr:col>0</xdr:col>
      <xdr:colOff>192000</xdr:colOff>
      <xdr:row>271</xdr:row>
      <xdr:rowOff>45000</xdr:rowOff>
    </xdr:from>
    <xdr:to>
      <xdr:col>0</xdr:col>
      <xdr:colOff>428800</xdr:colOff>
      <xdr:row>271</xdr:row>
      <xdr:rowOff>270000</xdr:rowOff>
    </xdr:to>
    <xdr:pic>
      <xdr:nvPicPr>
        <xdr:cNvPr id="215" name="Picture 219">
          <a:extLst>
            <a:ext uri="{FF2B5EF4-FFF2-40B4-BE49-F238E27FC236}">
              <a16:creationId xmlns:a16="http://schemas.microsoft.com/office/drawing/2014/main" id="{AA5AE58B-308A-F44A-95CC-E07AD6E3C1CA}"/>
            </a:ext>
          </a:extLst>
        </xdr:cNvPr>
        <xdr:cNvPicPr>
          <a:picLocks noChangeAspect="1"/>
        </xdr:cNvPicPr>
      </xdr:nvPicPr>
      <xdr:blipFill>
        <a:blip xmlns:r="http://schemas.openxmlformats.org/officeDocument/2006/relationships" r:embed="rId213" cstate="print"/>
        <a:stretch>
          <a:fillRect/>
        </a:stretch>
      </xdr:blipFill>
      <xdr:spPr>
        <a:xfrm>
          <a:off x="192000" y="82683900"/>
          <a:ext cx="236800" cy="225000"/>
        </a:xfrm>
        <a:prstGeom prst="rect">
          <a:avLst/>
        </a:prstGeom>
      </xdr:spPr>
    </xdr:pic>
    <xdr:clientData/>
  </xdr:twoCellAnchor>
  <xdr:twoCellAnchor>
    <xdr:from>
      <xdr:col>0</xdr:col>
      <xdr:colOff>192000</xdr:colOff>
      <xdr:row>209</xdr:row>
      <xdr:rowOff>45000</xdr:rowOff>
    </xdr:from>
    <xdr:to>
      <xdr:col>0</xdr:col>
      <xdr:colOff>428800</xdr:colOff>
      <xdr:row>209</xdr:row>
      <xdr:rowOff>270000</xdr:rowOff>
    </xdr:to>
    <xdr:pic>
      <xdr:nvPicPr>
        <xdr:cNvPr id="216" name="Picture 220">
          <a:extLst>
            <a:ext uri="{FF2B5EF4-FFF2-40B4-BE49-F238E27FC236}">
              <a16:creationId xmlns:a16="http://schemas.microsoft.com/office/drawing/2014/main" id="{B6AA1840-031F-6148-A60E-03C56B62E352}"/>
            </a:ext>
          </a:extLst>
        </xdr:cNvPr>
        <xdr:cNvPicPr>
          <a:picLocks noChangeAspect="1"/>
        </xdr:cNvPicPr>
      </xdr:nvPicPr>
      <xdr:blipFill>
        <a:blip xmlns:r="http://schemas.openxmlformats.org/officeDocument/2006/relationships" r:embed="rId214" cstate="print"/>
        <a:stretch>
          <a:fillRect/>
        </a:stretch>
      </xdr:blipFill>
      <xdr:spPr>
        <a:xfrm>
          <a:off x="192000" y="63786300"/>
          <a:ext cx="236800" cy="225000"/>
        </a:xfrm>
        <a:prstGeom prst="rect">
          <a:avLst/>
        </a:prstGeom>
      </xdr:spPr>
    </xdr:pic>
    <xdr:clientData/>
  </xdr:twoCellAnchor>
  <xdr:twoCellAnchor>
    <xdr:from>
      <xdr:col>0</xdr:col>
      <xdr:colOff>192000</xdr:colOff>
      <xdr:row>186</xdr:row>
      <xdr:rowOff>45000</xdr:rowOff>
    </xdr:from>
    <xdr:to>
      <xdr:col>0</xdr:col>
      <xdr:colOff>428800</xdr:colOff>
      <xdr:row>186</xdr:row>
      <xdr:rowOff>270000</xdr:rowOff>
    </xdr:to>
    <xdr:pic>
      <xdr:nvPicPr>
        <xdr:cNvPr id="217" name="Picture 221">
          <a:extLst>
            <a:ext uri="{FF2B5EF4-FFF2-40B4-BE49-F238E27FC236}">
              <a16:creationId xmlns:a16="http://schemas.microsoft.com/office/drawing/2014/main" id="{115ACBD7-3E5B-174F-806B-A13B84391A05}"/>
            </a:ext>
          </a:extLst>
        </xdr:cNvPr>
        <xdr:cNvPicPr>
          <a:picLocks noChangeAspect="1"/>
        </xdr:cNvPicPr>
      </xdr:nvPicPr>
      <xdr:blipFill>
        <a:blip xmlns:r="http://schemas.openxmlformats.org/officeDocument/2006/relationships" r:embed="rId215" cstate="print"/>
        <a:stretch>
          <a:fillRect/>
        </a:stretch>
      </xdr:blipFill>
      <xdr:spPr>
        <a:xfrm>
          <a:off x="192000" y="56775900"/>
          <a:ext cx="236800" cy="225000"/>
        </a:xfrm>
        <a:prstGeom prst="rect">
          <a:avLst/>
        </a:prstGeom>
      </xdr:spPr>
    </xdr:pic>
    <xdr:clientData/>
  </xdr:twoCellAnchor>
  <xdr:twoCellAnchor>
    <xdr:from>
      <xdr:col>0</xdr:col>
      <xdr:colOff>192000</xdr:colOff>
      <xdr:row>169</xdr:row>
      <xdr:rowOff>45000</xdr:rowOff>
    </xdr:from>
    <xdr:to>
      <xdr:col>0</xdr:col>
      <xdr:colOff>428800</xdr:colOff>
      <xdr:row>169</xdr:row>
      <xdr:rowOff>270000</xdr:rowOff>
    </xdr:to>
    <xdr:pic>
      <xdr:nvPicPr>
        <xdr:cNvPr id="218" name="Picture 222">
          <a:extLst>
            <a:ext uri="{FF2B5EF4-FFF2-40B4-BE49-F238E27FC236}">
              <a16:creationId xmlns:a16="http://schemas.microsoft.com/office/drawing/2014/main" id="{EB151829-F6A7-424B-AFDC-DE8C36078A8D}"/>
            </a:ext>
          </a:extLst>
        </xdr:cNvPr>
        <xdr:cNvPicPr>
          <a:picLocks noChangeAspect="1"/>
        </xdr:cNvPicPr>
      </xdr:nvPicPr>
      <xdr:blipFill>
        <a:blip xmlns:r="http://schemas.openxmlformats.org/officeDocument/2006/relationships" r:embed="rId216" cstate="print"/>
        <a:stretch>
          <a:fillRect/>
        </a:stretch>
      </xdr:blipFill>
      <xdr:spPr>
        <a:xfrm>
          <a:off x="192000" y="51594300"/>
          <a:ext cx="236800" cy="225000"/>
        </a:xfrm>
        <a:prstGeom prst="rect">
          <a:avLst/>
        </a:prstGeom>
      </xdr:spPr>
    </xdr:pic>
    <xdr:clientData/>
  </xdr:twoCellAnchor>
  <xdr:twoCellAnchor>
    <xdr:from>
      <xdr:col>0</xdr:col>
      <xdr:colOff>192000</xdr:colOff>
      <xdr:row>229</xdr:row>
      <xdr:rowOff>45000</xdr:rowOff>
    </xdr:from>
    <xdr:to>
      <xdr:col>0</xdr:col>
      <xdr:colOff>428800</xdr:colOff>
      <xdr:row>229</xdr:row>
      <xdr:rowOff>270000</xdr:rowOff>
    </xdr:to>
    <xdr:pic>
      <xdr:nvPicPr>
        <xdr:cNvPr id="219" name="Picture 223">
          <a:extLst>
            <a:ext uri="{FF2B5EF4-FFF2-40B4-BE49-F238E27FC236}">
              <a16:creationId xmlns:a16="http://schemas.microsoft.com/office/drawing/2014/main" id="{CF0D9CE9-428C-B94C-940B-6F65B6DD237C}"/>
            </a:ext>
          </a:extLst>
        </xdr:cNvPr>
        <xdr:cNvPicPr>
          <a:picLocks noChangeAspect="1"/>
        </xdr:cNvPicPr>
      </xdr:nvPicPr>
      <xdr:blipFill>
        <a:blip xmlns:r="http://schemas.openxmlformats.org/officeDocument/2006/relationships" r:embed="rId217" cstate="print"/>
        <a:stretch>
          <a:fillRect/>
        </a:stretch>
      </xdr:blipFill>
      <xdr:spPr>
        <a:xfrm>
          <a:off x="192000" y="69882300"/>
          <a:ext cx="236800" cy="225000"/>
        </a:xfrm>
        <a:prstGeom prst="rect">
          <a:avLst/>
        </a:prstGeom>
      </xdr:spPr>
    </xdr:pic>
    <xdr:clientData/>
  </xdr:twoCellAnchor>
  <xdr:twoCellAnchor>
    <xdr:from>
      <xdr:col>0</xdr:col>
      <xdr:colOff>192000</xdr:colOff>
      <xdr:row>240</xdr:row>
      <xdr:rowOff>45000</xdr:rowOff>
    </xdr:from>
    <xdr:to>
      <xdr:col>0</xdr:col>
      <xdr:colOff>428800</xdr:colOff>
      <xdr:row>240</xdr:row>
      <xdr:rowOff>270000</xdr:rowOff>
    </xdr:to>
    <xdr:pic>
      <xdr:nvPicPr>
        <xdr:cNvPr id="220" name="Picture 224">
          <a:extLst>
            <a:ext uri="{FF2B5EF4-FFF2-40B4-BE49-F238E27FC236}">
              <a16:creationId xmlns:a16="http://schemas.microsoft.com/office/drawing/2014/main" id="{80ABF86F-64A6-D24B-9D50-2C37A2FAD33B}"/>
            </a:ext>
          </a:extLst>
        </xdr:cNvPr>
        <xdr:cNvPicPr>
          <a:picLocks noChangeAspect="1"/>
        </xdr:cNvPicPr>
      </xdr:nvPicPr>
      <xdr:blipFill>
        <a:blip xmlns:r="http://schemas.openxmlformats.org/officeDocument/2006/relationships" r:embed="rId218" cstate="print"/>
        <a:stretch>
          <a:fillRect/>
        </a:stretch>
      </xdr:blipFill>
      <xdr:spPr>
        <a:xfrm>
          <a:off x="192000" y="73235100"/>
          <a:ext cx="236800" cy="225000"/>
        </a:xfrm>
        <a:prstGeom prst="rect">
          <a:avLst/>
        </a:prstGeom>
      </xdr:spPr>
    </xdr:pic>
    <xdr:clientData/>
  </xdr:twoCellAnchor>
  <xdr:twoCellAnchor>
    <xdr:from>
      <xdr:col>0</xdr:col>
      <xdr:colOff>192000</xdr:colOff>
      <xdr:row>259</xdr:row>
      <xdr:rowOff>45000</xdr:rowOff>
    </xdr:from>
    <xdr:to>
      <xdr:col>0</xdr:col>
      <xdr:colOff>428800</xdr:colOff>
      <xdr:row>259</xdr:row>
      <xdr:rowOff>270000</xdr:rowOff>
    </xdr:to>
    <xdr:pic>
      <xdr:nvPicPr>
        <xdr:cNvPr id="221" name="Picture 225">
          <a:extLst>
            <a:ext uri="{FF2B5EF4-FFF2-40B4-BE49-F238E27FC236}">
              <a16:creationId xmlns:a16="http://schemas.microsoft.com/office/drawing/2014/main" id="{03F146CB-C909-2B4C-A92C-A2017CB64AF4}"/>
            </a:ext>
          </a:extLst>
        </xdr:cNvPr>
        <xdr:cNvPicPr>
          <a:picLocks noChangeAspect="1"/>
        </xdr:cNvPicPr>
      </xdr:nvPicPr>
      <xdr:blipFill>
        <a:blip xmlns:r="http://schemas.openxmlformats.org/officeDocument/2006/relationships" r:embed="rId219" cstate="print"/>
        <a:stretch>
          <a:fillRect/>
        </a:stretch>
      </xdr:blipFill>
      <xdr:spPr>
        <a:xfrm>
          <a:off x="192000" y="79026300"/>
          <a:ext cx="236800" cy="225000"/>
        </a:xfrm>
        <a:prstGeom prst="rect">
          <a:avLst/>
        </a:prstGeom>
      </xdr:spPr>
    </xdr:pic>
    <xdr:clientData/>
  </xdr:twoCellAnchor>
  <xdr:twoCellAnchor>
    <xdr:from>
      <xdr:col>0</xdr:col>
      <xdr:colOff>192000</xdr:colOff>
      <xdr:row>306</xdr:row>
      <xdr:rowOff>45000</xdr:rowOff>
    </xdr:from>
    <xdr:to>
      <xdr:col>0</xdr:col>
      <xdr:colOff>428800</xdr:colOff>
      <xdr:row>306</xdr:row>
      <xdr:rowOff>270000</xdr:rowOff>
    </xdr:to>
    <xdr:pic>
      <xdr:nvPicPr>
        <xdr:cNvPr id="222" name="Picture 226">
          <a:extLst>
            <a:ext uri="{FF2B5EF4-FFF2-40B4-BE49-F238E27FC236}">
              <a16:creationId xmlns:a16="http://schemas.microsoft.com/office/drawing/2014/main" id="{487BC551-9C54-8E4D-A136-08EFD25C8BCC}"/>
            </a:ext>
          </a:extLst>
        </xdr:cNvPr>
        <xdr:cNvPicPr>
          <a:picLocks noChangeAspect="1"/>
        </xdr:cNvPicPr>
      </xdr:nvPicPr>
      <xdr:blipFill>
        <a:blip xmlns:r="http://schemas.openxmlformats.org/officeDocument/2006/relationships" r:embed="rId220" cstate="print"/>
        <a:stretch>
          <a:fillRect/>
        </a:stretch>
      </xdr:blipFill>
      <xdr:spPr>
        <a:xfrm>
          <a:off x="192000" y="93351900"/>
          <a:ext cx="236800" cy="225000"/>
        </a:xfrm>
        <a:prstGeom prst="rect">
          <a:avLst/>
        </a:prstGeom>
      </xdr:spPr>
    </xdr:pic>
    <xdr:clientData/>
  </xdr:twoCellAnchor>
  <xdr:twoCellAnchor>
    <xdr:from>
      <xdr:col>0</xdr:col>
      <xdr:colOff>192000</xdr:colOff>
      <xdr:row>253</xdr:row>
      <xdr:rowOff>45000</xdr:rowOff>
    </xdr:from>
    <xdr:to>
      <xdr:col>0</xdr:col>
      <xdr:colOff>428800</xdr:colOff>
      <xdr:row>253</xdr:row>
      <xdr:rowOff>270000</xdr:rowOff>
    </xdr:to>
    <xdr:pic>
      <xdr:nvPicPr>
        <xdr:cNvPr id="223" name="Picture 228">
          <a:extLst>
            <a:ext uri="{FF2B5EF4-FFF2-40B4-BE49-F238E27FC236}">
              <a16:creationId xmlns:a16="http://schemas.microsoft.com/office/drawing/2014/main" id="{D49FFF4E-E667-A640-A271-A168BBBD64B4}"/>
            </a:ext>
          </a:extLst>
        </xdr:cNvPr>
        <xdr:cNvPicPr>
          <a:picLocks noChangeAspect="1"/>
        </xdr:cNvPicPr>
      </xdr:nvPicPr>
      <xdr:blipFill>
        <a:blip xmlns:r="http://schemas.openxmlformats.org/officeDocument/2006/relationships" r:embed="rId221" cstate="print"/>
        <a:stretch>
          <a:fillRect/>
        </a:stretch>
      </xdr:blipFill>
      <xdr:spPr>
        <a:xfrm>
          <a:off x="192000" y="77197500"/>
          <a:ext cx="236800" cy="225000"/>
        </a:xfrm>
        <a:prstGeom prst="rect">
          <a:avLst/>
        </a:prstGeom>
      </xdr:spPr>
    </xdr:pic>
    <xdr:clientData/>
  </xdr:twoCellAnchor>
  <xdr:twoCellAnchor>
    <xdr:from>
      <xdr:col>0</xdr:col>
      <xdr:colOff>192000</xdr:colOff>
      <xdr:row>257</xdr:row>
      <xdr:rowOff>45000</xdr:rowOff>
    </xdr:from>
    <xdr:to>
      <xdr:col>0</xdr:col>
      <xdr:colOff>428800</xdr:colOff>
      <xdr:row>257</xdr:row>
      <xdr:rowOff>270000</xdr:rowOff>
    </xdr:to>
    <xdr:pic>
      <xdr:nvPicPr>
        <xdr:cNvPr id="224" name="Picture 229">
          <a:extLst>
            <a:ext uri="{FF2B5EF4-FFF2-40B4-BE49-F238E27FC236}">
              <a16:creationId xmlns:a16="http://schemas.microsoft.com/office/drawing/2014/main" id="{19190C2B-A1E4-3E46-9CA8-19A3799C5CC5}"/>
            </a:ext>
          </a:extLst>
        </xdr:cNvPr>
        <xdr:cNvPicPr>
          <a:picLocks noChangeAspect="1"/>
        </xdr:cNvPicPr>
      </xdr:nvPicPr>
      <xdr:blipFill>
        <a:blip xmlns:r="http://schemas.openxmlformats.org/officeDocument/2006/relationships" r:embed="rId222" cstate="print"/>
        <a:stretch>
          <a:fillRect/>
        </a:stretch>
      </xdr:blipFill>
      <xdr:spPr>
        <a:xfrm>
          <a:off x="192000" y="78416700"/>
          <a:ext cx="236800" cy="225000"/>
        </a:xfrm>
        <a:prstGeom prst="rect">
          <a:avLst/>
        </a:prstGeom>
      </xdr:spPr>
    </xdr:pic>
    <xdr:clientData/>
  </xdr:twoCellAnchor>
  <xdr:twoCellAnchor>
    <xdr:from>
      <xdr:col>0</xdr:col>
      <xdr:colOff>192000</xdr:colOff>
      <xdr:row>327</xdr:row>
      <xdr:rowOff>45000</xdr:rowOff>
    </xdr:from>
    <xdr:to>
      <xdr:col>0</xdr:col>
      <xdr:colOff>428800</xdr:colOff>
      <xdr:row>327</xdr:row>
      <xdr:rowOff>270000</xdr:rowOff>
    </xdr:to>
    <xdr:pic>
      <xdr:nvPicPr>
        <xdr:cNvPr id="225" name="Picture 230">
          <a:extLst>
            <a:ext uri="{FF2B5EF4-FFF2-40B4-BE49-F238E27FC236}">
              <a16:creationId xmlns:a16="http://schemas.microsoft.com/office/drawing/2014/main" id="{7D4187D6-F369-1B44-BE77-2772C7078467}"/>
            </a:ext>
          </a:extLst>
        </xdr:cNvPr>
        <xdr:cNvPicPr>
          <a:picLocks noChangeAspect="1"/>
        </xdr:cNvPicPr>
      </xdr:nvPicPr>
      <xdr:blipFill>
        <a:blip xmlns:r="http://schemas.openxmlformats.org/officeDocument/2006/relationships" r:embed="rId223" cstate="print"/>
        <a:stretch>
          <a:fillRect/>
        </a:stretch>
      </xdr:blipFill>
      <xdr:spPr>
        <a:xfrm>
          <a:off x="192000" y="99752700"/>
          <a:ext cx="236800" cy="225000"/>
        </a:xfrm>
        <a:prstGeom prst="rect">
          <a:avLst/>
        </a:prstGeom>
      </xdr:spPr>
    </xdr:pic>
    <xdr:clientData/>
  </xdr:twoCellAnchor>
  <xdr:twoCellAnchor>
    <xdr:from>
      <xdr:col>0</xdr:col>
      <xdr:colOff>192000</xdr:colOff>
      <xdr:row>221</xdr:row>
      <xdr:rowOff>45000</xdr:rowOff>
    </xdr:from>
    <xdr:to>
      <xdr:col>0</xdr:col>
      <xdr:colOff>428800</xdr:colOff>
      <xdr:row>221</xdr:row>
      <xdr:rowOff>270000</xdr:rowOff>
    </xdr:to>
    <xdr:pic>
      <xdr:nvPicPr>
        <xdr:cNvPr id="226" name="Picture 231">
          <a:extLst>
            <a:ext uri="{FF2B5EF4-FFF2-40B4-BE49-F238E27FC236}">
              <a16:creationId xmlns:a16="http://schemas.microsoft.com/office/drawing/2014/main" id="{1EDE0CE2-00FE-6341-BBA7-148BDD9EA687}"/>
            </a:ext>
          </a:extLst>
        </xdr:cNvPr>
        <xdr:cNvPicPr>
          <a:picLocks noChangeAspect="1"/>
        </xdr:cNvPicPr>
      </xdr:nvPicPr>
      <xdr:blipFill>
        <a:blip xmlns:r="http://schemas.openxmlformats.org/officeDocument/2006/relationships" r:embed="rId224" cstate="print"/>
        <a:stretch>
          <a:fillRect/>
        </a:stretch>
      </xdr:blipFill>
      <xdr:spPr>
        <a:xfrm>
          <a:off x="192000" y="67443900"/>
          <a:ext cx="236800" cy="225000"/>
        </a:xfrm>
        <a:prstGeom prst="rect">
          <a:avLst/>
        </a:prstGeom>
      </xdr:spPr>
    </xdr:pic>
    <xdr:clientData/>
  </xdr:twoCellAnchor>
  <xdr:twoCellAnchor>
    <xdr:from>
      <xdr:col>0</xdr:col>
      <xdr:colOff>192000</xdr:colOff>
      <xdr:row>112</xdr:row>
      <xdr:rowOff>45000</xdr:rowOff>
    </xdr:from>
    <xdr:to>
      <xdr:col>0</xdr:col>
      <xdr:colOff>428800</xdr:colOff>
      <xdr:row>112</xdr:row>
      <xdr:rowOff>270000</xdr:rowOff>
    </xdr:to>
    <xdr:pic>
      <xdr:nvPicPr>
        <xdr:cNvPr id="227" name="Picture 233">
          <a:extLst>
            <a:ext uri="{FF2B5EF4-FFF2-40B4-BE49-F238E27FC236}">
              <a16:creationId xmlns:a16="http://schemas.microsoft.com/office/drawing/2014/main" id="{736BCC24-8B8D-0D42-BFA1-006919B5F40A}"/>
            </a:ext>
          </a:extLst>
        </xdr:cNvPr>
        <xdr:cNvPicPr>
          <a:picLocks noChangeAspect="1"/>
        </xdr:cNvPicPr>
      </xdr:nvPicPr>
      <xdr:blipFill>
        <a:blip xmlns:r="http://schemas.openxmlformats.org/officeDocument/2006/relationships" r:embed="rId225" cstate="print"/>
        <a:stretch>
          <a:fillRect/>
        </a:stretch>
      </xdr:blipFill>
      <xdr:spPr>
        <a:xfrm>
          <a:off x="192000" y="34220700"/>
          <a:ext cx="236800" cy="225000"/>
        </a:xfrm>
        <a:prstGeom prst="rect">
          <a:avLst/>
        </a:prstGeom>
      </xdr:spPr>
    </xdr:pic>
    <xdr:clientData/>
  </xdr:twoCellAnchor>
  <xdr:twoCellAnchor>
    <xdr:from>
      <xdr:col>0</xdr:col>
      <xdr:colOff>192000</xdr:colOff>
      <xdr:row>255</xdr:row>
      <xdr:rowOff>45000</xdr:rowOff>
    </xdr:from>
    <xdr:to>
      <xdr:col>0</xdr:col>
      <xdr:colOff>428800</xdr:colOff>
      <xdr:row>255</xdr:row>
      <xdr:rowOff>270000</xdr:rowOff>
    </xdr:to>
    <xdr:pic>
      <xdr:nvPicPr>
        <xdr:cNvPr id="228" name="Picture 234">
          <a:extLst>
            <a:ext uri="{FF2B5EF4-FFF2-40B4-BE49-F238E27FC236}">
              <a16:creationId xmlns:a16="http://schemas.microsoft.com/office/drawing/2014/main" id="{E0AA28B1-601F-CC4B-8639-2BC3C8F43E90}"/>
            </a:ext>
          </a:extLst>
        </xdr:cNvPr>
        <xdr:cNvPicPr>
          <a:picLocks noChangeAspect="1"/>
        </xdr:cNvPicPr>
      </xdr:nvPicPr>
      <xdr:blipFill>
        <a:blip xmlns:r="http://schemas.openxmlformats.org/officeDocument/2006/relationships" r:embed="rId226" cstate="print"/>
        <a:stretch>
          <a:fillRect/>
        </a:stretch>
      </xdr:blipFill>
      <xdr:spPr>
        <a:xfrm>
          <a:off x="192000" y="77807100"/>
          <a:ext cx="236800" cy="225000"/>
        </a:xfrm>
        <a:prstGeom prst="rect">
          <a:avLst/>
        </a:prstGeom>
      </xdr:spPr>
    </xdr:pic>
    <xdr:clientData/>
  </xdr:twoCellAnchor>
  <xdr:twoCellAnchor>
    <xdr:from>
      <xdr:col>0</xdr:col>
      <xdr:colOff>192000</xdr:colOff>
      <xdr:row>260</xdr:row>
      <xdr:rowOff>45000</xdr:rowOff>
    </xdr:from>
    <xdr:to>
      <xdr:col>0</xdr:col>
      <xdr:colOff>428800</xdr:colOff>
      <xdr:row>260</xdr:row>
      <xdr:rowOff>270000</xdr:rowOff>
    </xdr:to>
    <xdr:pic>
      <xdr:nvPicPr>
        <xdr:cNvPr id="229" name="Picture 235">
          <a:extLst>
            <a:ext uri="{FF2B5EF4-FFF2-40B4-BE49-F238E27FC236}">
              <a16:creationId xmlns:a16="http://schemas.microsoft.com/office/drawing/2014/main" id="{0FE7C378-EC83-C14E-96D0-110B021E77A0}"/>
            </a:ext>
          </a:extLst>
        </xdr:cNvPr>
        <xdr:cNvPicPr>
          <a:picLocks noChangeAspect="1"/>
        </xdr:cNvPicPr>
      </xdr:nvPicPr>
      <xdr:blipFill>
        <a:blip xmlns:r="http://schemas.openxmlformats.org/officeDocument/2006/relationships" r:embed="rId227" cstate="print"/>
        <a:stretch>
          <a:fillRect/>
        </a:stretch>
      </xdr:blipFill>
      <xdr:spPr>
        <a:xfrm>
          <a:off x="192000" y="79331100"/>
          <a:ext cx="236800" cy="225000"/>
        </a:xfrm>
        <a:prstGeom prst="rect">
          <a:avLst/>
        </a:prstGeom>
      </xdr:spPr>
    </xdr:pic>
    <xdr:clientData/>
  </xdr:twoCellAnchor>
  <xdr:twoCellAnchor>
    <xdr:from>
      <xdr:col>0</xdr:col>
      <xdr:colOff>192000</xdr:colOff>
      <xdr:row>117</xdr:row>
      <xdr:rowOff>45000</xdr:rowOff>
    </xdr:from>
    <xdr:to>
      <xdr:col>0</xdr:col>
      <xdr:colOff>428800</xdr:colOff>
      <xdr:row>117</xdr:row>
      <xdr:rowOff>270000</xdr:rowOff>
    </xdr:to>
    <xdr:pic>
      <xdr:nvPicPr>
        <xdr:cNvPr id="230" name="Picture 236">
          <a:extLst>
            <a:ext uri="{FF2B5EF4-FFF2-40B4-BE49-F238E27FC236}">
              <a16:creationId xmlns:a16="http://schemas.microsoft.com/office/drawing/2014/main" id="{387AE22A-CF58-B141-8117-22DE039C34B5}"/>
            </a:ext>
          </a:extLst>
        </xdr:cNvPr>
        <xdr:cNvPicPr>
          <a:picLocks noChangeAspect="1"/>
        </xdr:cNvPicPr>
      </xdr:nvPicPr>
      <xdr:blipFill>
        <a:blip xmlns:r="http://schemas.openxmlformats.org/officeDocument/2006/relationships" r:embed="rId228" cstate="print"/>
        <a:stretch>
          <a:fillRect/>
        </a:stretch>
      </xdr:blipFill>
      <xdr:spPr>
        <a:xfrm>
          <a:off x="192000" y="35744700"/>
          <a:ext cx="236800" cy="225000"/>
        </a:xfrm>
        <a:prstGeom prst="rect">
          <a:avLst/>
        </a:prstGeom>
      </xdr:spPr>
    </xdr:pic>
    <xdr:clientData/>
  </xdr:twoCellAnchor>
  <xdr:twoCellAnchor>
    <xdr:from>
      <xdr:col>0</xdr:col>
      <xdr:colOff>192000</xdr:colOff>
      <xdr:row>199</xdr:row>
      <xdr:rowOff>45000</xdr:rowOff>
    </xdr:from>
    <xdr:to>
      <xdr:col>0</xdr:col>
      <xdr:colOff>428800</xdr:colOff>
      <xdr:row>199</xdr:row>
      <xdr:rowOff>270000</xdr:rowOff>
    </xdr:to>
    <xdr:pic>
      <xdr:nvPicPr>
        <xdr:cNvPr id="231" name="Picture 237">
          <a:extLst>
            <a:ext uri="{FF2B5EF4-FFF2-40B4-BE49-F238E27FC236}">
              <a16:creationId xmlns:a16="http://schemas.microsoft.com/office/drawing/2014/main" id="{6543252D-933E-3D4C-B3E0-FF409E3B2043}"/>
            </a:ext>
          </a:extLst>
        </xdr:cNvPr>
        <xdr:cNvPicPr>
          <a:picLocks noChangeAspect="1"/>
        </xdr:cNvPicPr>
      </xdr:nvPicPr>
      <xdr:blipFill>
        <a:blip xmlns:r="http://schemas.openxmlformats.org/officeDocument/2006/relationships" r:embed="rId229" cstate="print"/>
        <a:stretch>
          <a:fillRect/>
        </a:stretch>
      </xdr:blipFill>
      <xdr:spPr>
        <a:xfrm>
          <a:off x="192000" y="60738300"/>
          <a:ext cx="236800" cy="225000"/>
        </a:xfrm>
        <a:prstGeom prst="rect">
          <a:avLst/>
        </a:prstGeom>
      </xdr:spPr>
    </xdr:pic>
    <xdr:clientData/>
  </xdr:twoCellAnchor>
  <xdr:twoCellAnchor>
    <xdr:from>
      <xdr:col>0</xdr:col>
      <xdr:colOff>192000</xdr:colOff>
      <xdr:row>173</xdr:row>
      <xdr:rowOff>45000</xdr:rowOff>
    </xdr:from>
    <xdr:to>
      <xdr:col>0</xdr:col>
      <xdr:colOff>428800</xdr:colOff>
      <xdr:row>173</xdr:row>
      <xdr:rowOff>270000</xdr:rowOff>
    </xdr:to>
    <xdr:pic>
      <xdr:nvPicPr>
        <xdr:cNvPr id="232" name="Picture 238">
          <a:extLst>
            <a:ext uri="{FF2B5EF4-FFF2-40B4-BE49-F238E27FC236}">
              <a16:creationId xmlns:a16="http://schemas.microsoft.com/office/drawing/2014/main" id="{B32C0D1F-956E-5545-9642-0F1749B31637}"/>
            </a:ext>
          </a:extLst>
        </xdr:cNvPr>
        <xdr:cNvPicPr>
          <a:picLocks noChangeAspect="1"/>
        </xdr:cNvPicPr>
      </xdr:nvPicPr>
      <xdr:blipFill>
        <a:blip xmlns:r="http://schemas.openxmlformats.org/officeDocument/2006/relationships" r:embed="rId230" cstate="print"/>
        <a:stretch>
          <a:fillRect/>
        </a:stretch>
      </xdr:blipFill>
      <xdr:spPr>
        <a:xfrm>
          <a:off x="192000" y="52813500"/>
          <a:ext cx="236800" cy="225000"/>
        </a:xfrm>
        <a:prstGeom prst="rect">
          <a:avLst/>
        </a:prstGeom>
      </xdr:spPr>
    </xdr:pic>
    <xdr:clientData/>
  </xdr:twoCellAnchor>
  <xdr:twoCellAnchor>
    <xdr:from>
      <xdr:col>0</xdr:col>
      <xdr:colOff>192000</xdr:colOff>
      <xdr:row>121</xdr:row>
      <xdr:rowOff>45000</xdr:rowOff>
    </xdr:from>
    <xdr:to>
      <xdr:col>0</xdr:col>
      <xdr:colOff>428800</xdr:colOff>
      <xdr:row>121</xdr:row>
      <xdr:rowOff>270000</xdr:rowOff>
    </xdr:to>
    <xdr:pic>
      <xdr:nvPicPr>
        <xdr:cNvPr id="233" name="Picture 239">
          <a:extLst>
            <a:ext uri="{FF2B5EF4-FFF2-40B4-BE49-F238E27FC236}">
              <a16:creationId xmlns:a16="http://schemas.microsoft.com/office/drawing/2014/main" id="{79AB300E-8C51-B248-A03B-940733C0A55A}"/>
            </a:ext>
          </a:extLst>
        </xdr:cNvPr>
        <xdr:cNvPicPr>
          <a:picLocks noChangeAspect="1"/>
        </xdr:cNvPicPr>
      </xdr:nvPicPr>
      <xdr:blipFill>
        <a:blip xmlns:r="http://schemas.openxmlformats.org/officeDocument/2006/relationships" r:embed="rId231" cstate="print"/>
        <a:stretch>
          <a:fillRect/>
        </a:stretch>
      </xdr:blipFill>
      <xdr:spPr>
        <a:xfrm>
          <a:off x="192000" y="36963900"/>
          <a:ext cx="236800" cy="225000"/>
        </a:xfrm>
        <a:prstGeom prst="rect">
          <a:avLst/>
        </a:prstGeom>
      </xdr:spPr>
    </xdr:pic>
    <xdr:clientData/>
  </xdr:twoCellAnchor>
  <xdr:twoCellAnchor>
    <xdr:from>
      <xdr:col>0</xdr:col>
      <xdr:colOff>192000</xdr:colOff>
      <xdr:row>82</xdr:row>
      <xdr:rowOff>45000</xdr:rowOff>
    </xdr:from>
    <xdr:to>
      <xdr:col>0</xdr:col>
      <xdr:colOff>428800</xdr:colOff>
      <xdr:row>82</xdr:row>
      <xdr:rowOff>270000</xdr:rowOff>
    </xdr:to>
    <xdr:pic>
      <xdr:nvPicPr>
        <xdr:cNvPr id="234" name="Picture 240">
          <a:extLst>
            <a:ext uri="{FF2B5EF4-FFF2-40B4-BE49-F238E27FC236}">
              <a16:creationId xmlns:a16="http://schemas.microsoft.com/office/drawing/2014/main" id="{E40DCA80-C193-494D-87E4-BF540E88FE8E}"/>
            </a:ext>
          </a:extLst>
        </xdr:cNvPr>
        <xdr:cNvPicPr>
          <a:picLocks noChangeAspect="1"/>
        </xdr:cNvPicPr>
      </xdr:nvPicPr>
      <xdr:blipFill>
        <a:blip xmlns:r="http://schemas.openxmlformats.org/officeDocument/2006/relationships" r:embed="rId232" cstate="print"/>
        <a:stretch>
          <a:fillRect/>
        </a:stretch>
      </xdr:blipFill>
      <xdr:spPr>
        <a:xfrm>
          <a:off x="192000" y="25076700"/>
          <a:ext cx="236800" cy="225000"/>
        </a:xfrm>
        <a:prstGeom prst="rect">
          <a:avLst/>
        </a:prstGeom>
      </xdr:spPr>
    </xdr:pic>
    <xdr:clientData/>
  </xdr:twoCellAnchor>
  <xdr:twoCellAnchor>
    <xdr:from>
      <xdr:col>0</xdr:col>
      <xdr:colOff>192000</xdr:colOff>
      <xdr:row>289</xdr:row>
      <xdr:rowOff>45000</xdr:rowOff>
    </xdr:from>
    <xdr:to>
      <xdr:col>0</xdr:col>
      <xdr:colOff>428800</xdr:colOff>
      <xdr:row>289</xdr:row>
      <xdr:rowOff>270000</xdr:rowOff>
    </xdr:to>
    <xdr:pic>
      <xdr:nvPicPr>
        <xdr:cNvPr id="235" name="Picture 241">
          <a:extLst>
            <a:ext uri="{FF2B5EF4-FFF2-40B4-BE49-F238E27FC236}">
              <a16:creationId xmlns:a16="http://schemas.microsoft.com/office/drawing/2014/main" id="{E373BCD6-C369-8040-ABBB-059E35E85CF3}"/>
            </a:ext>
          </a:extLst>
        </xdr:cNvPr>
        <xdr:cNvPicPr>
          <a:picLocks noChangeAspect="1"/>
        </xdr:cNvPicPr>
      </xdr:nvPicPr>
      <xdr:blipFill>
        <a:blip xmlns:r="http://schemas.openxmlformats.org/officeDocument/2006/relationships" r:embed="rId233" cstate="print"/>
        <a:stretch>
          <a:fillRect/>
        </a:stretch>
      </xdr:blipFill>
      <xdr:spPr>
        <a:xfrm>
          <a:off x="192000" y="88170300"/>
          <a:ext cx="236800" cy="225000"/>
        </a:xfrm>
        <a:prstGeom prst="rect">
          <a:avLst/>
        </a:prstGeom>
      </xdr:spPr>
    </xdr:pic>
    <xdr:clientData/>
  </xdr:twoCellAnchor>
  <xdr:twoCellAnchor>
    <xdr:from>
      <xdr:col>0</xdr:col>
      <xdr:colOff>192000</xdr:colOff>
      <xdr:row>250</xdr:row>
      <xdr:rowOff>45000</xdr:rowOff>
    </xdr:from>
    <xdr:to>
      <xdr:col>0</xdr:col>
      <xdr:colOff>428800</xdr:colOff>
      <xdr:row>250</xdr:row>
      <xdr:rowOff>270000</xdr:rowOff>
    </xdr:to>
    <xdr:pic>
      <xdr:nvPicPr>
        <xdr:cNvPr id="236" name="Picture 242">
          <a:extLst>
            <a:ext uri="{FF2B5EF4-FFF2-40B4-BE49-F238E27FC236}">
              <a16:creationId xmlns:a16="http://schemas.microsoft.com/office/drawing/2014/main" id="{A29645D1-48CF-6444-9FAA-830DA9D003A4}"/>
            </a:ext>
          </a:extLst>
        </xdr:cNvPr>
        <xdr:cNvPicPr>
          <a:picLocks noChangeAspect="1"/>
        </xdr:cNvPicPr>
      </xdr:nvPicPr>
      <xdr:blipFill>
        <a:blip xmlns:r="http://schemas.openxmlformats.org/officeDocument/2006/relationships" r:embed="rId234" cstate="print"/>
        <a:stretch>
          <a:fillRect/>
        </a:stretch>
      </xdr:blipFill>
      <xdr:spPr>
        <a:xfrm>
          <a:off x="192000" y="76283100"/>
          <a:ext cx="236800" cy="225000"/>
        </a:xfrm>
        <a:prstGeom prst="rect">
          <a:avLst/>
        </a:prstGeom>
      </xdr:spPr>
    </xdr:pic>
    <xdr:clientData/>
  </xdr:twoCellAnchor>
  <xdr:twoCellAnchor>
    <xdr:from>
      <xdr:col>0</xdr:col>
      <xdr:colOff>192000</xdr:colOff>
      <xdr:row>148</xdr:row>
      <xdr:rowOff>45000</xdr:rowOff>
    </xdr:from>
    <xdr:to>
      <xdr:col>0</xdr:col>
      <xdr:colOff>428800</xdr:colOff>
      <xdr:row>148</xdr:row>
      <xdr:rowOff>270000</xdr:rowOff>
    </xdr:to>
    <xdr:pic>
      <xdr:nvPicPr>
        <xdr:cNvPr id="237" name="Picture 243">
          <a:extLst>
            <a:ext uri="{FF2B5EF4-FFF2-40B4-BE49-F238E27FC236}">
              <a16:creationId xmlns:a16="http://schemas.microsoft.com/office/drawing/2014/main" id="{1B70203C-B520-284B-81FD-A5F5C4669001}"/>
            </a:ext>
          </a:extLst>
        </xdr:cNvPr>
        <xdr:cNvPicPr>
          <a:picLocks noChangeAspect="1"/>
        </xdr:cNvPicPr>
      </xdr:nvPicPr>
      <xdr:blipFill>
        <a:blip xmlns:r="http://schemas.openxmlformats.org/officeDocument/2006/relationships" r:embed="rId235" cstate="print"/>
        <a:stretch>
          <a:fillRect/>
        </a:stretch>
      </xdr:blipFill>
      <xdr:spPr>
        <a:xfrm>
          <a:off x="192000" y="45193500"/>
          <a:ext cx="236800" cy="225000"/>
        </a:xfrm>
        <a:prstGeom prst="rect">
          <a:avLst/>
        </a:prstGeom>
      </xdr:spPr>
    </xdr:pic>
    <xdr:clientData/>
  </xdr:twoCellAnchor>
  <xdr:twoCellAnchor>
    <xdr:from>
      <xdr:col>0</xdr:col>
      <xdr:colOff>192000</xdr:colOff>
      <xdr:row>287</xdr:row>
      <xdr:rowOff>45000</xdr:rowOff>
    </xdr:from>
    <xdr:to>
      <xdr:col>0</xdr:col>
      <xdr:colOff>428800</xdr:colOff>
      <xdr:row>287</xdr:row>
      <xdr:rowOff>270000</xdr:rowOff>
    </xdr:to>
    <xdr:pic>
      <xdr:nvPicPr>
        <xdr:cNvPr id="238" name="Picture 244">
          <a:extLst>
            <a:ext uri="{FF2B5EF4-FFF2-40B4-BE49-F238E27FC236}">
              <a16:creationId xmlns:a16="http://schemas.microsoft.com/office/drawing/2014/main" id="{7D49B599-2A7E-A94E-B61C-0FB30348CCCE}"/>
            </a:ext>
          </a:extLst>
        </xdr:cNvPr>
        <xdr:cNvPicPr>
          <a:picLocks noChangeAspect="1"/>
        </xdr:cNvPicPr>
      </xdr:nvPicPr>
      <xdr:blipFill>
        <a:blip xmlns:r="http://schemas.openxmlformats.org/officeDocument/2006/relationships" r:embed="rId236" cstate="print"/>
        <a:stretch>
          <a:fillRect/>
        </a:stretch>
      </xdr:blipFill>
      <xdr:spPr>
        <a:xfrm>
          <a:off x="192000" y="87560700"/>
          <a:ext cx="236800" cy="225000"/>
        </a:xfrm>
        <a:prstGeom prst="rect">
          <a:avLst/>
        </a:prstGeom>
      </xdr:spPr>
    </xdr:pic>
    <xdr:clientData/>
  </xdr:twoCellAnchor>
  <xdr:twoCellAnchor>
    <xdr:from>
      <xdr:col>0</xdr:col>
      <xdr:colOff>192000</xdr:colOff>
      <xdr:row>349</xdr:row>
      <xdr:rowOff>45000</xdr:rowOff>
    </xdr:from>
    <xdr:to>
      <xdr:col>0</xdr:col>
      <xdr:colOff>428800</xdr:colOff>
      <xdr:row>349</xdr:row>
      <xdr:rowOff>270000</xdr:rowOff>
    </xdr:to>
    <xdr:pic>
      <xdr:nvPicPr>
        <xdr:cNvPr id="239" name="Picture 245">
          <a:extLst>
            <a:ext uri="{FF2B5EF4-FFF2-40B4-BE49-F238E27FC236}">
              <a16:creationId xmlns:a16="http://schemas.microsoft.com/office/drawing/2014/main" id="{1DD2EFFF-AFFD-0A40-87B2-A02884969F89}"/>
            </a:ext>
          </a:extLst>
        </xdr:cNvPr>
        <xdr:cNvPicPr>
          <a:picLocks noChangeAspect="1"/>
        </xdr:cNvPicPr>
      </xdr:nvPicPr>
      <xdr:blipFill>
        <a:blip xmlns:r="http://schemas.openxmlformats.org/officeDocument/2006/relationships" r:embed="rId237" cstate="print"/>
        <a:stretch>
          <a:fillRect/>
        </a:stretch>
      </xdr:blipFill>
      <xdr:spPr>
        <a:xfrm>
          <a:off x="192000" y="106458300"/>
          <a:ext cx="236800" cy="225000"/>
        </a:xfrm>
        <a:prstGeom prst="rect">
          <a:avLst/>
        </a:prstGeom>
      </xdr:spPr>
    </xdr:pic>
    <xdr:clientData/>
  </xdr:twoCellAnchor>
  <xdr:twoCellAnchor>
    <xdr:from>
      <xdr:col>0</xdr:col>
      <xdr:colOff>192000</xdr:colOff>
      <xdr:row>242</xdr:row>
      <xdr:rowOff>45000</xdr:rowOff>
    </xdr:from>
    <xdr:to>
      <xdr:col>0</xdr:col>
      <xdr:colOff>428800</xdr:colOff>
      <xdr:row>242</xdr:row>
      <xdr:rowOff>270000</xdr:rowOff>
    </xdr:to>
    <xdr:pic>
      <xdr:nvPicPr>
        <xdr:cNvPr id="240" name="Picture 246">
          <a:extLst>
            <a:ext uri="{FF2B5EF4-FFF2-40B4-BE49-F238E27FC236}">
              <a16:creationId xmlns:a16="http://schemas.microsoft.com/office/drawing/2014/main" id="{1DD77470-E264-7F4D-A607-8FFA91BD5BF0}"/>
            </a:ext>
          </a:extLst>
        </xdr:cNvPr>
        <xdr:cNvPicPr>
          <a:picLocks noChangeAspect="1"/>
        </xdr:cNvPicPr>
      </xdr:nvPicPr>
      <xdr:blipFill>
        <a:blip xmlns:r="http://schemas.openxmlformats.org/officeDocument/2006/relationships" r:embed="rId238" cstate="print"/>
        <a:stretch>
          <a:fillRect/>
        </a:stretch>
      </xdr:blipFill>
      <xdr:spPr>
        <a:xfrm>
          <a:off x="192000" y="73844700"/>
          <a:ext cx="236800" cy="225000"/>
        </a:xfrm>
        <a:prstGeom prst="rect">
          <a:avLst/>
        </a:prstGeom>
      </xdr:spPr>
    </xdr:pic>
    <xdr:clientData/>
  </xdr:twoCellAnchor>
  <xdr:twoCellAnchor>
    <xdr:from>
      <xdr:col>0</xdr:col>
      <xdr:colOff>192000</xdr:colOff>
      <xdr:row>285</xdr:row>
      <xdr:rowOff>45000</xdr:rowOff>
    </xdr:from>
    <xdr:to>
      <xdr:col>0</xdr:col>
      <xdr:colOff>428800</xdr:colOff>
      <xdr:row>285</xdr:row>
      <xdr:rowOff>270000</xdr:rowOff>
    </xdr:to>
    <xdr:pic>
      <xdr:nvPicPr>
        <xdr:cNvPr id="241" name="Picture 247">
          <a:extLst>
            <a:ext uri="{FF2B5EF4-FFF2-40B4-BE49-F238E27FC236}">
              <a16:creationId xmlns:a16="http://schemas.microsoft.com/office/drawing/2014/main" id="{182BE14E-D387-8E4E-8FC8-C9F13DD7CD07}"/>
            </a:ext>
          </a:extLst>
        </xdr:cNvPr>
        <xdr:cNvPicPr>
          <a:picLocks noChangeAspect="1"/>
        </xdr:cNvPicPr>
      </xdr:nvPicPr>
      <xdr:blipFill>
        <a:blip xmlns:r="http://schemas.openxmlformats.org/officeDocument/2006/relationships" r:embed="rId239" cstate="print"/>
        <a:stretch>
          <a:fillRect/>
        </a:stretch>
      </xdr:blipFill>
      <xdr:spPr>
        <a:xfrm>
          <a:off x="192000" y="86951100"/>
          <a:ext cx="236800" cy="225000"/>
        </a:xfrm>
        <a:prstGeom prst="rect">
          <a:avLst/>
        </a:prstGeom>
      </xdr:spPr>
    </xdr:pic>
    <xdr:clientData/>
  </xdr:twoCellAnchor>
  <xdr:twoCellAnchor>
    <xdr:from>
      <xdr:col>0</xdr:col>
      <xdr:colOff>192000</xdr:colOff>
      <xdr:row>180</xdr:row>
      <xdr:rowOff>45000</xdr:rowOff>
    </xdr:from>
    <xdr:to>
      <xdr:col>0</xdr:col>
      <xdr:colOff>428800</xdr:colOff>
      <xdr:row>180</xdr:row>
      <xdr:rowOff>270000</xdr:rowOff>
    </xdr:to>
    <xdr:pic>
      <xdr:nvPicPr>
        <xdr:cNvPr id="242" name="Picture 248">
          <a:extLst>
            <a:ext uri="{FF2B5EF4-FFF2-40B4-BE49-F238E27FC236}">
              <a16:creationId xmlns:a16="http://schemas.microsoft.com/office/drawing/2014/main" id="{30B43D2F-8CCD-8B41-9139-5A4B46DE57E7}"/>
            </a:ext>
          </a:extLst>
        </xdr:cNvPr>
        <xdr:cNvPicPr>
          <a:picLocks noChangeAspect="1"/>
        </xdr:cNvPicPr>
      </xdr:nvPicPr>
      <xdr:blipFill>
        <a:blip xmlns:r="http://schemas.openxmlformats.org/officeDocument/2006/relationships" r:embed="rId235" cstate="print"/>
        <a:stretch>
          <a:fillRect/>
        </a:stretch>
      </xdr:blipFill>
      <xdr:spPr>
        <a:xfrm>
          <a:off x="192000" y="54947100"/>
          <a:ext cx="236800" cy="225000"/>
        </a:xfrm>
        <a:prstGeom prst="rect">
          <a:avLst/>
        </a:prstGeom>
      </xdr:spPr>
    </xdr:pic>
    <xdr:clientData/>
  </xdr:twoCellAnchor>
  <xdr:twoCellAnchor>
    <xdr:from>
      <xdr:col>0</xdr:col>
      <xdr:colOff>192000</xdr:colOff>
      <xdr:row>315</xdr:row>
      <xdr:rowOff>45000</xdr:rowOff>
    </xdr:from>
    <xdr:to>
      <xdr:col>0</xdr:col>
      <xdr:colOff>428800</xdr:colOff>
      <xdr:row>315</xdr:row>
      <xdr:rowOff>270000</xdr:rowOff>
    </xdr:to>
    <xdr:pic>
      <xdr:nvPicPr>
        <xdr:cNvPr id="243" name="Picture 249">
          <a:extLst>
            <a:ext uri="{FF2B5EF4-FFF2-40B4-BE49-F238E27FC236}">
              <a16:creationId xmlns:a16="http://schemas.microsoft.com/office/drawing/2014/main" id="{8162EEA9-5B55-494B-B796-4C8B216D1C1F}"/>
            </a:ext>
          </a:extLst>
        </xdr:cNvPr>
        <xdr:cNvPicPr>
          <a:picLocks noChangeAspect="1"/>
        </xdr:cNvPicPr>
      </xdr:nvPicPr>
      <xdr:blipFill>
        <a:blip xmlns:r="http://schemas.openxmlformats.org/officeDocument/2006/relationships" r:embed="rId240" cstate="print"/>
        <a:stretch>
          <a:fillRect/>
        </a:stretch>
      </xdr:blipFill>
      <xdr:spPr>
        <a:xfrm>
          <a:off x="192000" y="96095100"/>
          <a:ext cx="236800" cy="225000"/>
        </a:xfrm>
        <a:prstGeom prst="rect">
          <a:avLst/>
        </a:prstGeom>
      </xdr:spPr>
    </xdr:pic>
    <xdr:clientData/>
  </xdr:twoCellAnchor>
  <xdr:twoCellAnchor>
    <xdr:from>
      <xdr:col>0</xdr:col>
      <xdr:colOff>192000</xdr:colOff>
      <xdr:row>220</xdr:row>
      <xdr:rowOff>45000</xdr:rowOff>
    </xdr:from>
    <xdr:to>
      <xdr:col>0</xdr:col>
      <xdr:colOff>428800</xdr:colOff>
      <xdr:row>220</xdr:row>
      <xdr:rowOff>270000</xdr:rowOff>
    </xdr:to>
    <xdr:pic>
      <xdr:nvPicPr>
        <xdr:cNvPr id="244" name="Picture 250">
          <a:extLst>
            <a:ext uri="{FF2B5EF4-FFF2-40B4-BE49-F238E27FC236}">
              <a16:creationId xmlns:a16="http://schemas.microsoft.com/office/drawing/2014/main" id="{182BE3A2-E4F0-3D46-8173-90FF5EF63CC0}"/>
            </a:ext>
          </a:extLst>
        </xdr:cNvPr>
        <xdr:cNvPicPr>
          <a:picLocks noChangeAspect="1"/>
        </xdr:cNvPicPr>
      </xdr:nvPicPr>
      <xdr:blipFill>
        <a:blip xmlns:r="http://schemas.openxmlformats.org/officeDocument/2006/relationships" r:embed="rId241" cstate="print"/>
        <a:stretch>
          <a:fillRect/>
        </a:stretch>
      </xdr:blipFill>
      <xdr:spPr>
        <a:xfrm>
          <a:off x="192000" y="67139100"/>
          <a:ext cx="236800" cy="225000"/>
        </a:xfrm>
        <a:prstGeom prst="rect">
          <a:avLst/>
        </a:prstGeom>
      </xdr:spPr>
    </xdr:pic>
    <xdr:clientData/>
  </xdr:twoCellAnchor>
  <xdr:twoCellAnchor>
    <xdr:from>
      <xdr:col>0</xdr:col>
      <xdr:colOff>192000</xdr:colOff>
      <xdr:row>308</xdr:row>
      <xdr:rowOff>45000</xdr:rowOff>
    </xdr:from>
    <xdr:to>
      <xdr:col>0</xdr:col>
      <xdr:colOff>428800</xdr:colOff>
      <xdr:row>308</xdr:row>
      <xdr:rowOff>270000</xdr:rowOff>
    </xdr:to>
    <xdr:pic>
      <xdr:nvPicPr>
        <xdr:cNvPr id="245" name="Picture 251">
          <a:extLst>
            <a:ext uri="{FF2B5EF4-FFF2-40B4-BE49-F238E27FC236}">
              <a16:creationId xmlns:a16="http://schemas.microsoft.com/office/drawing/2014/main" id="{5A11DE8D-5AFF-874D-A4A8-7C7F8156BFC2}"/>
            </a:ext>
          </a:extLst>
        </xdr:cNvPr>
        <xdr:cNvPicPr>
          <a:picLocks noChangeAspect="1"/>
        </xdr:cNvPicPr>
      </xdr:nvPicPr>
      <xdr:blipFill>
        <a:blip xmlns:r="http://schemas.openxmlformats.org/officeDocument/2006/relationships" r:embed="rId242" cstate="print"/>
        <a:stretch>
          <a:fillRect/>
        </a:stretch>
      </xdr:blipFill>
      <xdr:spPr>
        <a:xfrm>
          <a:off x="192000" y="93961500"/>
          <a:ext cx="236800" cy="225000"/>
        </a:xfrm>
        <a:prstGeom prst="rect">
          <a:avLst/>
        </a:prstGeom>
      </xdr:spPr>
    </xdr:pic>
    <xdr:clientData/>
  </xdr:twoCellAnchor>
  <xdr:twoCellAnchor>
    <xdr:from>
      <xdr:col>0</xdr:col>
      <xdr:colOff>192000</xdr:colOff>
      <xdr:row>118</xdr:row>
      <xdr:rowOff>45000</xdr:rowOff>
    </xdr:from>
    <xdr:to>
      <xdr:col>0</xdr:col>
      <xdr:colOff>428800</xdr:colOff>
      <xdr:row>118</xdr:row>
      <xdr:rowOff>270000</xdr:rowOff>
    </xdr:to>
    <xdr:pic>
      <xdr:nvPicPr>
        <xdr:cNvPr id="246" name="Picture 252">
          <a:extLst>
            <a:ext uri="{FF2B5EF4-FFF2-40B4-BE49-F238E27FC236}">
              <a16:creationId xmlns:a16="http://schemas.microsoft.com/office/drawing/2014/main" id="{0A083441-F149-F944-A000-B2D5AB42A0DE}"/>
            </a:ext>
          </a:extLst>
        </xdr:cNvPr>
        <xdr:cNvPicPr>
          <a:picLocks noChangeAspect="1"/>
        </xdr:cNvPicPr>
      </xdr:nvPicPr>
      <xdr:blipFill>
        <a:blip xmlns:r="http://schemas.openxmlformats.org/officeDocument/2006/relationships" r:embed="rId243" cstate="print"/>
        <a:stretch>
          <a:fillRect/>
        </a:stretch>
      </xdr:blipFill>
      <xdr:spPr>
        <a:xfrm>
          <a:off x="192000" y="36049500"/>
          <a:ext cx="236800" cy="225000"/>
        </a:xfrm>
        <a:prstGeom prst="rect">
          <a:avLst/>
        </a:prstGeom>
      </xdr:spPr>
    </xdr:pic>
    <xdr:clientData/>
  </xdr:twoCellAnchor>
  <xdr:twoCellAnchor>
    <xdr:from>
      <xdr:col>0</xdr:col>
      <xdr:colOff>192000</xdr:colOff>
      <xdr:row>310</xdr:row>
      <xdr:rowOff>45000</xdr:rowOff>
    </xdr:from>
    <xdr:to>
      <xdr:col>0</xdr:col>
      <xdr:colOff>428800</xdr:colOff>
      <xdr:row>310</xdr:row>
      <xdr:rowOff>270000</xdr:rowOff>
    </xdr:to>
    <xdr:pic>
      <xdr:nvPicPr>
        <xdr:cNvPr id="247" name="Picture 253">
          <a:extLst>
            <a:ext uri="{FF2B5EF4-FFF2-40B4-BE49-F238E27FC236}">
              <a16:creationId xmlns:a16="http://schemas.microsoft.com/office/drawing/2014/main" id="{98AE44BC-D73E-B34D-A0B2-B2822A11BC02}"/>
            </a:ext>
          </a:extLst>
        </xdr:cNvPr>
        <xdr:cNvPicPr>
          <a:picLocks noChangeAspect="1"/>
        </xdr:cNvPicPr>
      </xdr:nvPicPr>
      <xdr:blipFill>
        <a:blip xmlns:r="http://schemas.openxmlformats.org/officeDocument/2006/relationships" r:embed="rId244" cstate="print"/>
        <a:stretch>
          <a:fillRect/>
        </a:stretch>
      </xdr:blipFill>
      <xdr:spPr>
        <a:xfrm>
          <a:off x="192000" y="94571100"/>
          <a:ext cx="236800" cy="225000"/>
        </a:xfrm>
        <a:prstGeom prst="rect">
          <a:avLst/>
        </a:prstGeom>
      </xdr:spPr>
    </xdr:pic>
    <xdr:clientData/>
  </xdr:twoCellAnchor>
  <xdr:twoCellAnchor>
    <xdr:from>
      <xdr:col>0</xdr:col>
      <xdr:colOff>192000</xdr:colOff>
      <xdr:row>206</xdr:row>
      <xdr:rowOff>45000</xdr:rowOff>
    </xdr:from>
    <xdr:to>
      <xdr:col>0</xdr:col>
      <xdr:colOff>428800</xdr:colOff>
      <xdr:row>206</xdr:row>
      <xdr:rowOff>270000</xdr:rowOff>
    </xdr:to>
    <xdr:pic>
      <xdr:nvPicPr>
        <xdr:cNvPr id="248" name="Picture 254">
          <a:extLst>
            <a:ext uri="{FF2B5EF4-FFF2-40B4-BE49-F238E27FC236}">
              <a16:creationId xmlns:a16="http://schemas.microsoft.com/office/drawing/2014/main" id="{D6DE5D2A-97BB-A144-8CAC-2DACAF0FF448}"/>
            </a:ext>
          </a:extLst>
        </xdr:cNvPr>
        <xdr:cNvPicPr>
          <a:picLocks noChangeAspect="1"/>
        </xdr:cNvPicPr>
      </xdr:nvPicPr>
      <xdr:blipFill>
        <a:blip xmlns:r="http://schemas.openxmlformats.org/officeDocument/2006/relationships" r:embed="rId245" cstate="print"/>
        <a:stretch>
          <a:fillRect/>
        </a:stretch>
      </xdr:blipFill>
      <xdr:spPr>
        <a:xfrm>
          <a:off x="192000" y="62871900"/>
          <a:ext cx="236800" cy="225000"/>
        </a:xfrm>
        <a:prstGeom prst="rect">
          <a:avLst/>
        </a:prstGeom>
      </xdr:spPr>
    </xdr:pic>
    <xdr:clientData/>
  </xdr:twoCellAnchor>
  <xdr:twoCellAnchor>
    <xdr:from>
      <xdr:col>0</xdr:col>
      <xdr:colOff>192000</xdr:colOff>
      <xdr:row>211</xdr:row>
      <xdr:rowOff>44999</xdr:rowOff>
    </xdr:from>
    <xdr:to>
      <xdr:col>0</xdr:col>
      <xdr:colOff>428800</xdr:colOff>
      <xdr:row>211</xdr:row>
      <xdr:rowOff>269999</xdr:rowOff>
    </xdr:to>
    <xdr:pic>
      <xdr:nvPicPr>
        <xdr:cNvPr id="249" name="Picture 255">
          <a:extLst>
            <a:ext uri="{FF2B5EF4-FFF2-40B4-BE49-F238E27FC236}">
              <a16:creationId xmlns:a16="http://schemas.microsoft.com/office/drawing/2014/main" id="{7E7739CB-0CB3-AB44-A77E-6E74851C1C9E}"/>
            </a:ext>
          </a:extLst>
        </xdr:cNvPr>
        <xdr:cNvPicPr>
          <a:picLocks noChangeAspect="1"/>
        </xdr:cNvPicPr>
      </xdr:nvPicPr>
      <xdr:blipFill>
        <a:blip xmlns:r="http://schemas.openxmlformats.org/officeDocument/2006/relationships" r:embed="rId246" cstate="print"/>
        <a:stretch>
          <a:fillRect/>
        </a:stretch>
      </xdr:blipFill>
      <xdr:spPr>
        <a:xfrm>
          <a:off x="192000" y="64395899"/>
          <a:ext cx="236800" cy="225000"/>
        </a:xfrm>
        <a:prstGeom prst="rect">
          <a:avLst/>
        </a:prstGeom>
      </xdr:spPr>
    </xdr:pic>
    <xdr:clientData/>
  </xdr:twoCellAnchor>
  <xdr:twoCellAnchor>
    <xdr:from>
      <xdr:col>0</xdr:col>
      <xdr:colOff>192000</xdr:colOff>
      <xdr:row>288</xdr:row>
      <xdr:rowOff>45000</xdr:rowOff>
    </xdr:from>
    <xdr:to>
      <xdr:col>0</xdr:col>
      <xdr:colOff>428800</xdr:colOff>
      <xdr:row>288</xdr:row>
      <xdr:rowOff>270000</xdr:rowOff>
    </xdr:to>
    <xdr:pic>
      <xdr:nvPicPr>
        <xdr:cNvPr id="250" name="Picture 256">
          <a:extLst>
            <a:ext uri="{FF2B5EF4-FFF2-40B4-BE49-F238E27FC236}">
              <a16:creationId xmlns:a16="http://schemas.microsoft.com/office/drawing/2014/main" id="{8E2AE0E3-DD59-E142-9DE3-542623EA5F73}"/>
            </a:ext>
          </a:extLst>
        </xdr:cNvPr>
        <xdr:cNvPicPr>
          <a:picLocks noChangeAspect="1"/>
        </xdr:cNvPicPr>
      </xdr:nvPicPr>
      <xdr:blipFill>
        <a:blip xmlns:r="http://schemas.openxmlformats.org/officeDocument/2006/relationships" r:embed="rId247" cstate="print"/>
        <a:stretch>
          <a:fillRect/>
        </a:stretch>
      </xdr:blipFill>
      <xdr:spPr>
        <a:xfrm>
          <a:off x="192000" y="87865500"/>
          <a:ext cx="236800" cy="225000"/>
        </a:xfrm>
        <a:prstGeom prst="rect">
          <a:avLst/>
        </a:prstGeom>
      </xdr:spPr>
    </xdr:pic>
    <xdr:clientData/>
  </xdr:twoCellAnchor>
  <xdr:twoCellAnchor>
    <xdr:from>
      <xdr:col>0</xdr:col>
      <xdr:colOff>192000</xdr:colOff>
      <xdr:row>234</xdr:row>
      <xdr:rowOff>44999</xdr:rowOff>
    </xdr:from>
    <xdr:to>
      <xdr:col>0</xdr:col>
      <xdr:colOff>428800</xdr:colOff>
      <xdr:row>234</xdr:row>
      <xdr:rowOff>269999</xdr:rowOff>
    </xdr:to>
    <xdr:pic>
      <xdr:nvPicPr>
        <xdr:cNvPr id="251" name="Picture 257">
          <a:extLst>
            <a:ext uri="{FF2B5EF4-FFF2-40B4-BE49-F238E27FC236}">
              <a16:creationId xmlns:a16="http://schemas.microsoft.com/office/drawing/2014/main" id="{4352034E-0A31-5645-803E-2C7278A62F07}"/>
            </a:ext>
          </a:extLst>
        </xdr:cNvPr>
        <xdr:cNvPicPr>
          <a:picLocks noChangeAspect="1"/>
        </xdr:cNvPicPr>
      </xdr:nvPicPr>
      <xdr:blipFill>
        <a:blip xmlns:r="http://schemas.openxmlformats.org/officeDocument/2006/relationships" r:embed="rId248" cstate="print"/>
        <a:stretch>
          <a:fillRect/>
        </a:stretch>
      </xdr:blipFill>
      <xdr:spPr>
        <a:xfrm>
          <a:off x="192000" y="71406299"/>
          <a:ext cx="236800" cy="225000"/>
        </a:xfrm>
        <a:prstGeom prst="rect">
          <a:avLst/>
        </a:prstGeom>
      </xdr:spPr>
    </xdr:pic>
    <xdr:clientData/>
  </xdr:twoCellAnchor>
  <xdr:twoCellAnchor>
    <xdr:from>
      <xdr:col>0</xdr:col>
      <xdr:colOff>192000</xdr:colOff>
      <xdr:row>322</xdr:row>
      <xdr:rowOff>44999</xdr:rowOff>
    </xdr:from>
    <xdr:to>
      <xdr:col>0</xdr:col>
      <xdr:colOff>428800</xdr:colOff>
      <xdr:row>322</xdr:row>
      <xdr:rowOff>269999</xdr:rowOff>
    </xdr:to>
    <xdr:pic>
      <xdr:nvPicPr>
        <xdr:cNvPr id="252" name="Picture 258">
          <a:extLst>
            <a:ext uri="{FF2B5EF4-FFF2-40B4-BE49-F238E27FC236}">
              <a16:creationId xmlns:a16="http://schemas.microsoft.com/office/drawing/2014/main" id="{E29E7B4B-D557-5D43-B0F9-AF3758F74999}"/>
            </a:ext>
          </a:extLst>
        </xdr:cNvPr>
        <xdr:cNvPicPr>
          <a:picLocks noChangeAspect="1"/>
        </xdr:cNvPicPr>
      </xdr:nvPicPr>
      <xdr:blipFill>
        <a:blip xmlns:r="http://schemas.openxmlformats.org/officeDocument/2006/relationships" r:embed="rId249" cstate="print"/>
        <a:stretch>
          <a:fillRect/>
        </a:stretch>
      </xdr:blipFill>
      <xdr:spPr>
        <a:xfrm>
          <a:off x="192000" y="98228699"/>
          <a:ext cx="236800" cy="225000"/>
        </a:xfrm>
        <a:prstGeom prst="rect">
          <a:avLst/>
        </a:prstGeom>
      </xdr:spPr>
    </xdr:pic>
    <xdr:clientData/>
  </xdr:twoCellAnchor>
  <xdr:twoCellAnchor>
    <xdr:from>
      <xdr:col>0</xdr:col>
      <xdr:colOff>192000</xdr:colOff>
      <xdr:row>300</xdr:row>
      <xdr:rowOff>44999</xdr:rowOff>
    </xdr:from>
    <xdr:to>
      <xdr:col>0</xdr:col>
      <xdr:colOff>428800</xdr:colOff>
      <xdr:row>300</xdr:row>
      <xdr:rowOff>269999</xdr:rowOff>
    </xdr:to>
    <xdr:pic>
      <xdr:nvPicPr>
        <xdr:cNvPr id="253" name="Picture 259">
          <a:extLst>
            <a:ext uri="{FF2B5EF4-FFF2-40B4-BE49-F238E27FC236}">
              <a16:creationId xmlns:a16="http://schemas.microsoft.com/office/drawing/2014/main" id="{92E3C000-583E-124D-A0FF-38D622F0A60B}"/>
            </a:ext>
          </a:extLst>
        </xdr:cNvPr>
        <xdr:cNvPicPr>
          <a:picLocks noChangeAspect="1"/>
        </xdr:cNvPicPr>
      </xdr:nvPicPr>
      <xdr:blipFill>
        <a:blip xmlns:r="http://schemas.openxmlformats.org/officeDocument/2006/relationships" r:embed="rId250" cstate="print"/>
        <a:stretch>
          <a:fillRect/>
        </a:stretch>
      </xdr:blipFill>
      <xdr:spPr>
        <a:xfrm>
          <a:off x="192000" y="91523099"/>
          <a:ext cx="236800" cy="225000"/>
        </a:xfrm>
        <a:prstGeom prst="rect">
          <a:avLst/>
        </a:prstGeom>
      </xdr:spPr>
    </xdr:pic>
    <xdr:clientData/>
  </xdr:twoCellAnchor>
  <xdr:twoCellAnchor>
    <xdr:from>
      <xdr:col>0</xdr:col>
      <xdr:colOff>192000</xdr:colOff>
      <xdr:row>228</xdr:row>
      <xdr:rowOff>44999</xdr:rowOff>
    </xdr:from>
    <xdr:to>
      <xdr:col>0</xdr:col>
      <xdr:colOff>428800</xdr:colOff>
      <xdr:row>228</xdr:row>
      <xdr:rowOff>269999</xdr:rowOff>
    </xdr:to>
    <xdr:pic>
      <xdr:nvPicPr>
        <xdr:cNvPr id="254" name="Picture 261">
          <a:extLst>
            <a:ext uri="{FF2B5EF4-FFF2-40B4-BE49-F238E27FC236}">
              <a16:creationId xmlns:a16="http://schemas.microsoft.com/office/drawing/2014/main" id="{3A394C35-6825-1046-B5E8-FA06C08F0E5A}"/>
            </a:ext>
          </a:extLst>
        </xdr:cNvPr>
        <xdr:cNvPicPr>
          <a:picLocks noChangeAspect="1"/>
        </xdr:cNvPicPr>
      </xdr:nvPicPr>
      <xdr:blipFill>
        <a:blip xmlns:r="http://schemas.openxmlformats.org/officeDocument/2006/relationships" r:embed="rId251" cstate="print"/>
        <a:stretch>
          <a:fillRect/>
        </a:stretch>
      </xdr:blipFill>
      <xdr:spPr>
        <a:xfrm>
          <a:off x="192000" y="69577499"/>
          <a:ext cx="236800" cy="225000"/>
        </a:xfrm>
        <a:prstGeom prst="rect">
          <a:avLst/>
        </a:prstGeom>
      </xdr:spPr>
    </xdr:pic>
    <xdr:clientData/>
  </xdr:twoCellAnchor>
  <xdr:twoCellAnchor>
    <xdr:from>
      <xdr:col>0</xdr:col>
      <xdr:colOff>192000</xdr:colOff>
      <xdr:row>204</xdr:row>
      <xdr:rowOff>44999</xdr:rowOff>
    </xdr:from>
    <xdr:to>
      <xdr:col>0</xdr:col>
      <xdr:colOff>428800</xdr:colOff>
      <xdr:row>204</xdr:row>
      <xdr:rowOff>269999</xdr:rowOff>
    </xdr:to>
    <xdr:pic>
      <xdr:nvPicPr>
        <xdr:cNvPr id="255" name="Picture 262">
          <a:extLst>
            <a:ext uri="{FF2B5EF4-FFF2-40B4-BE49-F238E27FC236}">
              <a16:creationId xmlns:a16="http://schemas.microsoft.com/office/drawing/2014/main" id="{45CBF29E-D85D-4044-AB96-0080D8546E99}"/>
            </a:ext>
          </a:extLst>
        </xdr:cNvPr>
        <xdr:cNvPicPr>
          <a:picLocks noChangeAspect="1"/>
        </xdr:cNvPicPr>
      </xdr:nvPicPr>
      <xdr:blipFill>
        <a:blip xmlns:r="http://schemas.openxmlformats.org/officeDocument/2006/relationships" r:embed="rId252" cstate="print"/>
        <a:stretch>
          <a:fillRect/>
        </a:stretch>
      </xdr:blipFill>
      <xdr:spPr>
        <a:xfrm>
          <a:off x="192000" y="62262299"/>
          <a:ext cx="236800" cy="225000"/>
        </a:xfrm>
        <a:prstGeom prst="rect">
          <a:avLst/>
        </a:prstGeom>
      </xdr:spPr>
    </xdr:pic>
    <xdr:clientData/>
  </xdr:twoCellAnchor>
  <xdr:twoCellAnchor>
    <xdr:from>
      <xdr:col>0</xdr:col>
      <xdr:colOff>192000</xdr:colOff>
      <xdr:row>280</xdr:row>
      <xdr:rowOff>44999</xdr:rowOff>
    </xdr:from>
    <xdr:to>
      <xdr:col>0</xdr:col>
      <xdr:colOff>428800</xdr:colOff>
      <xdr:row>280</xdr:row>
      <xdr:rowOff>269999</xdr:rowOff>
    </xdr:to>
    <xdr:pic>
      <xdr:nvPicPr>
        <xdr:cNvPr id="256" name="Picture 263">
          <a:extLst>
            <a:ext uri="{FF2B5EF4-FFF2-40B4-BE49-F238E27FC236}">
              <a16:creationId xmlns:a16="http://schemas.microsoft.com/office/drawing/2014/main" id="{0693F257-60AA-944C-BDF7-64796DDF04D7}"/>
            </a:ext>
          </a:extLst>
        </xdr:cNvPr>
        <xdr:cNvPicPr>
          <a:picLocks noChangeAspect="1"/>
        </xdr:cNvPicPr>
      </xdr:nvPicPr>
      <xdr:blipFill>
        <a:blip xmlns:r="http://schemas.openxmlformats.org/officeDocument/2006/relationships" r:embed="rId253" cstate="print"/>
        <a:stretch>
          <a:fillRect/>
        </a:stretch>
      </xdr:blipFill>
      <xdr:spPr>
        <a:xfrm>
          <a:off x="192000" y="85427099"/>
          <a:ext cx="236800" cy="225000"/>
        </a:xfrm>
        <a:prstGeom prst="rect">
          <a:avLst/>
        </a:prstGeom>
      </xdr:spPr>
    </xdr:pic>
    <xdr:clientData/>
  </xdr:twoCellAnchor>
  <xdr:twoCellAnchor>
    <xdr:from>
      <xdr:col>0</xdr:col>
      <xdr:colOff>192000</xdr:colOff>
      <xdr:row>223</xdr:row>
      <xdr:rowOff>44999</xdr:rowOff>
    </xdr:from>
    <xdr:to>
      <xdr:col>0</xdr:col>
      <xdr:colOff>428800</xdr:colOff>
      <xdr:row>223</xdr:row>
      <xdr:rowOff>269999</xdr:rowOff>
    </xdr:to>
    <xdr:pic>
      <xdr:nvPicPr>
        <xdr:cNvPr id="257" name="Picture 264">
          <a:extLst>
            <a:ext uri="{FF2B5EF4-FFF2-40B4-BE49-F238E27FC236}">
              <a16:creationId xmlns:a16="http://schemas.microsoft.com/office/drawing/2014/main" id="{E15073F5-F63A-254D-A541-E544A4A52E89}"/>
            </a:ext>
          </a:extLst>
        </xdr:cNvPr>
        <xdr:cNvPicPr>
          <a:picLocks noChangeAspect="1"/>
        </xdr:cNvPicPr>
      </xdr:nvPicPr>
      <xdr:blipFill>
        <a:blip xmlns:r="http://schemas.openxmlformats.org/officeDocument/2006/relationships" r:embed="rId254" cstate="print"/>
        <a:stretch>
          <a:fillRect/>
        </a:stretch>
      </xdr:blipFill>
      <xdr:spPr>
        <a:xfrm>
          <a:off x="192000" y="68053499"/>
          <a:ext cx="236800" cy="225000"/>
        </a:xfrm>
        <a:prstGeom prst="rect">
          <a:avLst/>
        </a:prstGeom>
      </xdr:spPr>
    </xdr:pic>
    <xdr:clientData/>
  </xdr:twoCellAnchor>
  <xdr:twoCellAnchor>
    <xdr:from>
      <xdr:col>0</xdr:col>
      <xdr:colOff>192000</xdr:colOff>
      <xdr:row>194</xdr:row>
      <xdr:rowOff>44999</xdr:rowOff>
    </xdr:from>
    <xdr:to>
      <xdr:col>0</xdr:col>
      <xdr:colOff>428800</xdr:colOff>
      <xdr:row>194</xdr:row>
      <xdr:rowOff>269999</xdr:rowOff>
    </xdr:to>
    <xdr:pic>
      <xdr:nvPicPr>
        <xdr:cNvPr id="258" name="Picture 265">
          <a:extLst>
            <a:ext uri="{FF2B5EF4-FFF2-40B4-BE49-F238E27FC236}">
              <a16:creationId xmlns:a16="http://schemas.microsoft.com/office/drawing/2014/main" id="{2C8061F3-55E1-5E45-8C9E-67168E51FD93}"/>
            </a:ext>
          </a:extLst>
        </xdr:cNvPr>
        <xdr:cNvPicPr>
          <a:picLocks noChangeAspect="1"/>
        </xdr:cNvPicPr>
      </xdr:nvPicPr>
      <xdr:blipFill>
        <a:blip xmlns:r="http://schemas.openxmlformats.org/officeDocument/2006/relationships" r:embed="rId255" cstate="print"/>
        <a:stretch>
          <a:fillRect/>
        </a:stretch>
      </xdr:blipFill>
      <xdr:spPr>
        <a:xfrm>
          <a:off x="192000" y="59214299"/>
          <a:ext cx="236800" cy="225000"/>
        </a:xfrm>
        <a:prstGeom prst="rect">
          <a:avLst/>
        </a:prstGeom>
      </xdr:spPr>
    </xdr:pic>
    <xdr:clientData/>
  </xdr:twoCellAnchor>
  <xdr:twoCellAnchor>
    <xdr:from>
      <xdr:col>0</xdr:col>
      <xdr:colOff>192000</xdr:colOff>
      <xdr:row>160</xdr:row>
      <xdr:rowOff>44999</xdr:rowOff>
    </xdr:from>
    <xdr:to>
      <xdr:col>0</xdr:col>
      <xdr:colOff>428800</xdr:colOff>
      <xdr:row>160</xdr:row>
      <xdr:rowOff>269999</xdr:rowOff>
    </xdr:to>
    <xdr:pic>
      <xdr:nvPicPr>
        <xdr:cNvPr id="259" name="Picture 266">
          <a:extLst>
            <a:ext uri="{FF2B5EF4-FFF2-40B4-BE49-F238E27FC236}">
              <a16:creationId xmlns:a16="http://schemas.microsoft.com/office/drawing/2014/main" id="{D46DF0E2-54C6-2943-AC89-ABD3A8F00F5D}"/>
            </a:ext>
          </a:extLst>
        </xdr:cNvPr>
        <xdr:cNvPicPr>
          <a:picLocks noChangeAspect="1"/>
        </xdr:cNvPicPr>
      </xdr:nvPicPr>
      <xdr:blipFill>
        <a:blip xmlns:r="http://schemas.openxmlformats.org/officeDocument/2006/relationships" r:embed="rId256" cstate="print"/>
        <a:stretch>
          <a:fillRect/>
        </a:stretch>
      </xdr:blipFill>
      <xdr:spPr>
        <a:xfrm>
          <a:off x="192000" y="48851099"/>
          <a:ext cx="236800" cy="225000"/>
        </a:xfrm>
        <a:prstGeom prst="rect">
          <a:avLst/>
        </a:prstGeom>
      </xdr:spPr>
    </xdr:pic>
    <xdr:clientData/>
  </xdr:twoCellAnchor>
  <xdr:twoCellAnchor>
    <xdr:from>
      <xdr:col>0</xdr:col>
      <xdr:colOff>192000</xdr:colOff>
      <xdr:row>197</xdr:row>
      <xdr:rowOff>44999</xdr:rowOff>
    </xdr:from>
    <xdr:to>
      <xdr:col>0</xdr:col>
      <xdr:colOff>428800</xdr:colOff>
      <xdr:row>197</xdr:row>
      <xdr:rowOff>269999</xdr:rowOff>
    </xdr:to>
    <xdr:pic>
      <xdr:nvPicPr>
        <xdr:cNvPr id="260" name="Picture 267">
          <a:extLst>
            <a:ext uri="{FF2B5EF4-FFF2-40B4-BE49-F238E27FC236}">
              <a16:creationId xmlns:a16="http://schemas.microsoft.com/office/drawing/2014/main" id="{D80DCB89-A1FF-9645-9FC2-885E6BA46143}"/>
            </a:ext>
          </a:extLst>
        </xdr:cNvPr>
        <xdr:cNvPicPr>
          <a:picLocks noChangeAspect="1"/>
        </xdr:cNvPicPr>
      </xdr:nvPicPr>
      <xdr:blipFill>
        <a:blip xmlns:r="http://schemas.openxmlformats.org/officeDocument/2006/relationships" r:embed="rId257" cstate="print"/>
        <a:stretch>
          <a:fillRect/>
        </a:stretch>
      </xdr:blipFill>
      <xdr:spPr>
        <a:xfrm>
          <a:off x="192000" y="60128699"/>
          <a:ext cx="236800" cy="225000"/>
        </a:xfrm>
        <a:prstGeom prst="rect">
          <a:avLst/>
        </a:prstGeom>
      </xdr:spPr>
    </xdr:pic>
    <xdr:clientData/>
  </xdr:twoCellAnchor>
  <xdr:twoCellAnchor>
    <xdr:from>
      <xdr:col>0</xdr:col>
      <xdr:colOff>192000</xdr:colOff>
      <xdr:row>312</xdr:row>
      <xdr:rowOff>44999</xdr:rowOff>
    </xdr:from>
    <xdr:to>
      <xdr:col>0</xdr:col>
      <xdr:colOff>428800</xdr:colOff>
      <xdr:row>312</xdr:row>
      <xdr:rowOff>269999</xdr:rowOff>
    </xdr:to>
    <xdr:pic>
      <xdr:nvPicPr>
        <xdr:cNvPr id="261" name="Picture 268">
          <a:extLst>
            <a:ext uri="{FF2B5EF4-FFF2-40B4-BE49-F238E27FC236}">
              <a16:creationId xmlns:a16="http://schemas.microsoft.com/office/drawing/2014/main" id="{28693985-62D9-3F4F-872A-473DB8CC79B0}"/>
            </a:ext>
          </a:extLst>
        </xdr:cNvPr>
        <xdr:cNvPicPr>
          <a:picLocks noChangeAspect="1"/>
        </xdr:cNvPicPr>
      </xdr:nvPicPr>
      <xdr:blipFill>
        <a:blip xmlns:r="http://schemas.openxmlformats.org/officeDocument/2006/relationships" r:embed="rId258" cstate="print"/>
        <a:stretch>
          <a:fillRect/>
        </a:stretch>
      </xdr:blipFill>
      <xdr:spPr>
        <a:xfrm>
          <a:off x="192000" y="95180699"/>
          <a:ext cx="236800" cy="225000"/>
        </a:xfrm>
        <a:prstGeom prst="rect">
          <a:avLst/>
        </a:prstGeom>
      </xdr:spPr>
    </xdr:pic>
    <xdr:clientData/>
  </xdr:twoCellAnchor>
  <xdr:twoCellAnchor>
    <xdr:from>
      <xdr:col>0</xdr:col>
      <xdr:colOff>192000</xdr:colOff>
      <xdr:row>170</xdr:row>
      <xdr:rowOff>44999</xdr:rowOff>
    </xdr:from>
    <xdr:to>
      <xdr:col>0</xdr:col>
      <xdr:colOff>428800</xdr:colOff>
      <xdr:row>170</xdr:row>
      <xdr:rowOff>269999</xdr:rowOff>
    </xdr:to>
    <xdr:pic>
      <xdr:nvPicPr>
        <xdr:cNvPr id="262" name="Picture 269">
          <a:extLst>
            <a:ext uri="{FF2B5EF4-FFF2-40B4-BE49-F238E27FC236}">
              <a16:creationId xmlns:a16="http://schemas.microsoft.com/office/drawing/2014/main" id="{F76B9C92-437E-DC4C-8AD8-68E0C8C3C112}"/>
            </a:ext>
          </a:extLst>
        </xdr:cNvPr>
        <xdr:cNvPicPr>
          <a:picLocks noChangeAspect="1"/>
        </xdr:cNvPicPr>
      </xdr:nvPicPr>
      <xdr:blipFill>
        <a:blip xmlns:r="http://schemas.openxmlformats.org/officeDocument/2006/relationships" r:embed="rId259" cstate="print"/>
        <a:stretch>
          <a:fillRect/>
        </a:stretch>
      </xdr:blipFill>
      <xdr:spPr>
        <a:xfrm>
          <a:off x="192000" y="51899099"/>
          <a:ext cx="236800" cy="225000"/>
        </a:xfrm>
        <a:prstGeom prst="rect">
          <a:avLst/>
        </a:prstGeom>
      </xdr:spPr>
    </xdr:pic>
    <xdr:clientData/>
  </xdr:twoCellAnchor>
  <xdr:twoCellAnchor>
    <xdr:from>
      <xdr:col>0</xdr:col>
      <xdr:colOff>192000</xdr:colOff>
      <xdr:row>156</xdr:row>
      <xdr:rowOff>44999</xdr:rowOff>
    </xdr:from>
    <xdr:to>
      <xdr:col>0</xdr:col>
      <xdr:colOff>428800</xdr:colOff>
      <xdr:row>156</xdr:row>
      <xdr:rowOff>269999</xdr:rowOff>
    </xdr:to>
    <xdr:pic>
      <xdr:nvPicPr>
        <xdr:cNvPr id="263" name="Picture 270">
          <a:extLst>
            <a:ext uri="{FF2B5EF4-FFF2-40B4-BE49-F238E27FC236}">
              <a16:creationId xmlns:a16="http://schemas.microsoft.com/office/drawing/2014/main" id="{7EAF242E-140F-354A-8310-FAE1790E55C2}"/>
            </a:ext>
          </a:extLst>
        </xdr:cNvPr>
        <xdr:cNvPicPr>
          <a:picLocks noChangeAspect="1"/>
        </xdr:cNvPicPr>
      </xdr:nvPicPr>
      <xdr:blipFill>
        <a:blip xmlns:r="http://schemas.openxmlformats.org/officeDocument/2006/relationships" r:embed="rId260" cstate="print"/>
        <a:stretch>
          <a:fillRect/>
        </a:stretch>
      </xdr:blipFill>
      <xdr:spPr>
        <a:xfrm>
          <a:off x="192000" y="47631899"/>
          <a:ext cx="236800" cy="225000"/>
        </a:xfrm>
        <a:prstGeom prst="rect">
          <a:avLst/>
        </a:prstGeom>
      </xdr:spPr>
    </xdr:pic>
    <xdr:clientData/>
  </xdr:twoCellAnchor>
  <xdr:twoCellAnchor>
    <xdr:from>
      <xdr:col>0</xdr:col>
      <xdr:colOff>192000</xdr:colOff>
      <xdr:row>277</xdr:row>
      <xdr:rowOff>44999</xdr:rowOff>
    </xdr:from>
    <xdr:to>
      <xdr:col>0</xdr:col>
      <xdr:colOff>428800</xdr:colOff>
      <xdr:row>277</xdr:row>
      <xdr:rowOff>269999</xdr:rowOff>
    </xdr:to>
    <xdr:pic>
      <xdr:nvPicPr>
        <xdr:cNvPr id="264" name="Picture 271">
          <a:extLst>
            <a:ext uri="{FF2B5EF4-FFF2-40B4-BE49-F238E27FC236}">
              <a16:creationId xmlns:a16="http://schemas.microsoft.com/office/drawing/2014/main" id="{98CDEDC4-97BF-3D46-ADA5-3C294DC83C90}"/>
            </a:ext>
          </a:extLst>
        </xdr:cNvPr>
        <xdr:cNvPicPr>
          <a:picLocks noChangeAspect="1"/>
        </xdr:cNvPicPr>
      </xdr:nvPicPr>
      <xdr:blipFill>
        <a:blip xmlns:r="http://schemas.openxmlformats.org/officeDocument/2006/relationships" r:embed="rId261" cstate="print"/>
        <a:stretch>
          <a:fillRect/>
        </a:stretch>
      </xdr:blipFill>
      <xdr:spPr>
        <a:xfrm>
          <a:off x="192000" y="84512699"/>
          <a:ext cx="236800" cy="225000"/>
        </a:xfrm>
        <a:prstGeom prst="rect">
          <a:avLst/>
        </a:prstGeom>
      </xdr:spPr>
    </xdr:pic>
    <xdr:clientData/>
  </xdr:twoCellAnchor>
  <xdr:twoCellAnchor>
    <xdr:from>
      <xdr:col>0</xdr:col>
      <xdr:colOff>192000</xdr:colOff>
      <xdr:row>281</xdr:row>
      <xdr:rowOff>44999</xdr:rowOff>
    </xdr:from>
    <xdr:to>
      <xdr:col>0</xdr:col>
      <xdr:colOff>428800</xdr:colOff>
      <xdr:row>281</xdr:row>
      <xdr:rowOff>269999</xdr:rowOff>
    </xdr:to>
    <xdr:pic>
      <xdr:nvPicPr>
        <xdr:cNvPr id="265" name="Picture 273">
          <a:extLst>
            <a:ext uri="{FF2B5EF4-FFF2-40B4-BE49-F238E27FC236}">
              <a16:creationId xmlns:a16="http://schemas.microsoft.com/office/drawing/2014/main" id="{62C1F8E2-C864-6640-812C-9EADA4D60999}"/>
            </a:ext>
          </a:extLst>
        </xdr:cNvPr>
        <xdr:cNvPicPr>
          <a:picLocks noChangeAspect="1"/>
        </xdr:cNvPicPr>
      </xdr:nvPicPr>
      <xdr:blipFill>
        <a:blip xmlns:r="http://schemas.openxmlformats.org/officeDocument/2006/relationships" r:embed="rId262" cstate="print"/>
        <a:stretch>
          <a:fillRect/>
        </a:stretch>
      </xdr:blipFill>
      <xdr:spPr>
        <a:xfrm>
          <a:off x="192000" y="85731899"/>
          <a:ext cx="236800" cy="225000"/>
        </a:xfrm>
        <a:prstGeom prst="rect">
          <a:avLst/>
        </a:prstGeom>
      </xdr:spPr>
    </xdr:pic>
    <xdr:clientData/>
  </xdr:twoCellAnchor>
  <xdr:twoCellAnchor>
    <xdr:from>
      <xdr:col>0</xdr:col>
      <xdr:colOff>192000</xdr:colOff>
      <xdr:row>42</xdr:row>
      <xdr:rowOff>44999</xdr:rowOff>
    </xdr:from>
    <xdr:to>
      <xdr:col>0</xdr:col>
      <xdr:colOff>428800</xdr:colOff>
      <xdr:row>42</xdr:row>
      <xdr:rowOff>269999</xdr:rowOff>
    </xdr:to>
    <xdr:pic>
      <xdr:nvPicPr>
        <xdr:cNvPr id="266" name="Picture 274">
          <a:extLst>
            <a:ext uri="{FF2B5EF4-FFF2-40B4-BE49-F238E27FC236}">
              <a16:creationId xmlns:a16="http://schemas.microsoft.com/office/drawing/2014/main" id="{2B4A3D39-C444-FA44-835D-74BD30DFC5C8}"/>
            </a:ext>
          </a:extLst>
        </xdr:cNvPr>
        <xdr:cNvPicPr>
          <a:picLocks noChangeAspect="1"/>
        </xdr:cNvPicPr>
      </xdr:nvPicPr>
      <xdr:blipFill>
        <a:blip xmlns:r="http://schemas.openxmlformats.org/officeDocument/2006/relationships" r:embed="rId263" cstate="print"/>
        <a:stretch>
          <a:fillRect/>
        </a:stretch>
      </xdr:blipFill>
      <xdr:spPr>
        <a:xfrm>
          <a:off x="192000" y="12884699"/>
          <a:ext cx="236800" cy="225000"/>
        </a:xfrm>
        <a:prstGeom prst="rect">
          <a:avLst/>
        </a:prstGeom>
      </xdr:spPr>
    </xdr:pic>
    <xdr:clientData/>
  </xdr:twoCellAnchor>
  <xdr:twoCellAnchor>
    <xdr:from>
      <xdr:col>0</xdr:col>
      <xdr:colOff>192000</xdr:colOff>
      <xdr:row>339</xdr:row>
      <xdr:rowOff>44999</xdr:rowOff>
    </xdr:from>
    <xdr:to>
      <xdr:col>0</xdr:col>
      <xdr:colOff>428800</xdr:colOff>
      <xdr:row>339</xdr:row>
      <xdr:rowOff>269999</xdr:rowOff>
    </xdr:to>
    <xdr:pic>
      <xdr:nvPicPr>
        <xdr:cNvPr id="267" name="Picture 276">
          <a:extLst>
            <a:ext uri="{FF2B5EF4-FFF2-40B4-BE49-F238E27FC236}">
              <a16:creationId xmlns:a16="http://schemas.microsoft.com/office/drawing/2014/main" id="{BF6B3D0E-D5D9-6C47-8A26-35D0DAD3FA37}"/>
            </a:ext>
          </a:extLst>
        </xdr:cNvPr>
        <xdr:cNvPicPr>
          <a:picLocks noChangeAspect="1"/>
        </xdr:cNvPicPr>
      </xdr:nvPicPr>
      <xdr:blipFill>
        <a:blip xmlns:r="http://schemas.openxmlformats.org/officeDocument/2006/relationships" r:embed="rId264" cstate="print"/>
        <a:stretch>
          <a:fillRect/>
        </a:stretch>
      </xdr:blipFill>
      <xdr:spPr>
        <a:xfrm>
          <a:off x="192000" y="103410299"/>
          <a:ext cx="236800" cy="225000"/>
        </a:xfrm>
        <a:prstGeom prst="rect">
          <a:avLst/>
        </a:prstGeom>
      </xdr:spPr>
    </xdr:pic>
    <xdr:clientData/>
  </xdr:twoCellAnchor>
  <xdr:twoCellAnchor>
    <xdr:from>
      <xdr:col>0</xdr:col>
      <xdr:colOff>192000</xdr:colOff>
      <xdr:row>233</xdr:row>
      <xdr:rowOff>44999</xdr:rowOff>
    </xdr:from>
    <xdr:to>
      <xdr:col>0</xdr:col>
      <xdr:colOff>428800</xdr:colOff>
      <xdr:row>233</xdr:row>
      <xdr:rowOff>269999</xdr:rowOff>
    </xdr:to>
    <xdr:pic>
      <xdr:nvPicPr>
        <xdr:cNvPr id="268" name="Picture 278">
          <a:extLst>
            <a:ext uri="{FF2B5EF4-FFF2-40B4-BE49-F238E27FC236}">
              <a16:creationId xmlns:a16="http://schemas.microsoft.com/office/drawing/2014/main" id="{E868FA07-89F2-8E43-A99D-57241983F6F6}"/>
            </a:ext>
          </a:extLst>
        </xdr:cNvPr>
        <xdr:cNvPicPr>
          <a:picLocks noChangeAspect="1"/>
        </xdr:cNvPicPr>
      </xdr:nvPicPr>
      <xdr:blipFill>
        <a:blip xmlns:r="http://schemas.openxmlformats.org/officeDocument/2006/relationships" r:embed="rId265" cstate="print"/>
        <a:stretch>
          <a:fillRect/>
        </a:stretch>
      </xdr:blipFill>
      <xdr:spPr>
        <a:xfrm>
          <a:off x="192000" y="71101499"/>
          <a:ext cx="236800" cy="225000"/>
        </a:xfrm>
        <a:prstGeom prst="rect">
          <a:avLst/>
        </a:prstGeom>
      </xdr:spPr>
    </xdr:pic>
    <xdr:clientData/>
  </xdr:twoCellAnchor>
  <xdr:twoCellAnchor>
    <xdr:from>
      <xdr:col>0</xdr:col>
      <xdr:colOff>192000</xdr:colOff>
      <xdr:row>352</xdr:row>
      <xdr:rowOff>44999</xdr:rowOff>
    </xdr:from>
    <xdr:to>
      <xdr:col>0</xdr:col>
      <xdr:colOff>428800</xdr:colOff>
      <xdr:row>352</xdr:row>
      <xdr:rowOff>269999</xdr:rowOff>
    </xdr:to>
    <xdr:pic>
      <xdr:nvPicPr>
        <xdr:cNvPr id="269" name="Picture 279">
          <a:extLst>
            <a:ext uri="{FF2B5EF4-FFF2-40B4-BE49-F238E27FC236}">
              <a16:creationId xmlns:a16="http://schemas.microsoft.com/office/drawing/2014/main" id="{0DE90933-26E5-A240-9859-812B199D8ED3}"/>
            </a:ext>
          </a:extLst>
        </xdr:cNvPr>
        <xdr:cNvPicPr>
          <a:picLocks noChangeAspect="1"/>
        </xdr:cNvPicPr>
      </xdr:nvPicPr>
      <xdr:blipFill>
        <a:blip xmlns:r="http://schemas.openxmlformats.org/officeDocument/2006/relationships" r:embed="rId266" cstate="print"/>
        <a:stretch>
          <a:fillRect/>
        </a:stretch>
      </xdr:blipFill>
      <xdr:spPr>
        <a:xfrm>
          <a:off x="192000" y="107372699"/>
          <a:ext cx="236800" cy="225000"/>
        </a:xfrm>
        <a:prstGeom prst="rect">
          <a:avLst/>
        </a:prstGeom>
      </xdr:spPr>
    </xdr:pic>
    <xdr:clientData/>
  </xdr:twoCellAnchor>
  <xdr:twoCellAnchor>
    <xdr:from>
      <xdr:col>0</xdr:col>
      <xdr:colOff>192000</xdr:colOff>
      <xdr:row>290</xdr:row>
      <xdr:rowOff>44999</xdr:rowOff>
    </xdr:from>
    <xdr:to>
      <xdr:col>0</xdr:col>
      <xdr:colOff>428800</xdr:colOff>
      <xdr:row>290</xdr:row>
      <xdr:rowOff>269999</xdr:rowOff>
    </xdr:to>
    <xdr:pic>
      <xdr:nvPicPr>
        <xdr:cNvPr id="270" name="Picture 280">
          <a:extLst>
            <a:ext uri="{FF2B5EF4-FFF2-40B4-BE49-F238E27FC236}">
              <a16:creationId xmlns:a16="http://schemas.microsoft.com/office/drawing/2014/main" id="{1B3E7D88-3703-1C40-B099-5B8D932FB0BE}"/>
            </a:ext>
          </a:extLst>
        </xdr:cNvPr>
        <xdr:cNvPicPr>
          <a:picLocks noChangeAspect="1"/>
        </xdr:cNvPicPr>
      </xdr:nvPicPr>
      <xdr:blipFill>
        <a:blip xmlns:r="http://schemas.openxmlformats.org/officeDocument/2006/relationships" r:embed="rId267" cstate="print"/>
        <a:stretch>
          <a:fillRect/>
        </a:stretch>
      </xdr:blipFill>
      <xdr:spPr>
        <a:xfrm>
          <a:off x="192000" y="88475099"/>
          <a:ext cx="236800" cy="225000"/>
        </a:xfrm>
        <a:prstGeom prst="rect">
          <a:avLst/>
        </a:prstGeom>
      </xdr:spPr>
    </xdr:pic>
    <xdr:clientData/>
  </xdr:twoCellAnchor>
  <xdr:twoCellAnchor>
    <xdr:from>
      <xdr:col>0</xdr:col>
      <xdr:colOff>192000</xdr:colOff>
      <xdr:row>355</xdr:row>
      <xdr:rowOff>44999</xdr:rowOff>
    </xdr:from>
    <xdr:to>
      <xdr:col>0</xdr:col>
      <xdr:colOff>428800</xdr:colOff>
      <xdr:row>355</xdr:row>
      <xdr:rowOff>269999</xdr:rowOff>
    </xdr:to>
    <xdr:pic>
      <xdr:nvPicPr>
        <xdr:cNvPr id="271" name="Picture 281">
          <a:extLst>
            <a:ext uri="{FF2B5EF4-FFF2-40B4-BE49-F238E27FC236}">
              <a16:creationId xmlns:a16="http://schemas.microsoft.com/office/drawing/2014/main" id="{5609F1AF-0D5E-F949-9374-11A46A8FC2BF}"/>
            </a:ext>
          </a:extLst>
        </xdr:cNvPr>
        <xdr:cNvPicPr>
          <a:picLocks noChangeAspect="1"/>
        </xdr:cNvPicPr>
      </xdr:nvPicPr>
      <xdr:blipFill>
        <a:blip xmlns:r="http://schemas.openxmlformats.org/officeDocument/2006/relationships" r:embed="rId268" cstate="print"/>
        <a:stretch>
          <a:fillRect/>
        </a:stretch>
      </xdr:blipFill>
      <xdr:spPr>
        <a:xfrm>
          <a:off x="192000" y="108287099"/>
          <a:ext cx="236800" cy="225000"/>
        </a:xfrm>
        <a:prstGeom prst="rect">
          <a:avLst/>
        </a:prstGeom>
      </xdr:spPr>
    </xdr:pic>
    <xdr:clientData/>
  </xdr:twoCellAnchor>
  <xdr:twoCellAnchor>
    <xdr:from>
      <xdr:col>0</xdr:col>
      <xdr:colOff>192000</xdr:colOff>
      <xdr:row>368</xdr:row>
      <xdr:rowOff>44999</xdr:rowOff>
    </xdr:from>
    <xdr:to>
      <xdr:col>0</xdr:col>
      <xdr:colOff>428800</xdr:colOff>
      <xdr:row>368</xdr:row>
      <xdr:rowOff>269999</xdr:rowOff>
    </xdr:to>
    <xdr:pic>
      <xdr:nvPicPr>
        <xdr:cNvPr id="272" name="Picture 282">
          <a:extLst>
            <a:ext uri="{FF2B5EF4-FFF2-40B4-BE49-F238E27FC236}">
              <a16:creationId xmlns:a16="http://schemas.microsoft.com/office/drawing/2014/main" id="{892CEDEF-D31A-D64D-B0B8-3CBCBA549953}"/>
            </a:ext>
          </a:extLst>
        </xdr:cNvPr>
        <xdr:cNvPicPr>
          <a:picLocks noChangeAspect="1"/>
        </xdr:cNvPicPr>
      </xdr:nvPicPr>
      <xdr:blipFill>
        <a:blip xmlns:r="http://schemas.openxmlformats.org/officeDocument/2006/relationships" r:embed="rId269" cstate="print"/>
        <a:stretch>
          <a:fillRect/>
        </a:stretch>
      </xdr:blipFill>
      <xdr:spPr>
        <a:xfrm>
          <a:off x="192000" y="112249499"/>
          <a:ext cx="236800" cy="225000"/>
        </a:xfrm>
        <a:prstGeom prst="rect">
          <a:avLst/>
        </a:prstGeom>
      </xdr:spPr>
    </xdr:pic>
    <xdr:clientData/>
  </xdr:twoCellAnchor>
  <xdr:twoCellAnchor>
    <xdr:from>
      <xdr:col>0</xdr:col>
      <xdr:colOff>192000</xdr:colOff>
      <xdr:row>304</xdr:row>
      <xdr:rowOff>44999</xdr:rowOff>
    </xdr:from>
    <xdr:to>
      <xdr:col>0</xdr:col>
      <xdr:colOff>428800</xdr:colOff>
      <xdr:row>304</xdr:row>
      <xdr:rowOff>269999</xdr:rowOff>
    </xdr:to>
    <xdr:pic>
      <xdr:nvPicPr>
        <xdr:cNvPr id="273" name="Picture 283">
          <a:extLst>
            <a:ext uri="{FF2B5EF4-FFF2-40B4-BE49-F238E27FC236}">
              <a16:creationId xmlns:a16="http://schemas.microsoft.com/office/drawing/2014/main" id="{C0D428CB-E3F2-B943-A1D6-381E983FB4F3}"/>
            </a:ext>
          </a:extLst>
        </xdr:cNvPr>
        <xdr:cNvPicPr>
          <a:picLocks noChangeAspect="1"/>
        </xdr:cNvPicPr>
      </xdr:nvPicPr>
      <xdr:blipFill>
        <a:blip xmlns:r="http://schemas.openxmlformats.org/officeDocument/2006/relationships" r:embed="rId270" cstate="print"/>
        <a:stretch>
          <a:fillRect/>
        </a:stretch>
      </xdr:blipFill>
      <xdr:spPr>
        <a:xfrm>
          <a:off x="192000" y="92742299"/>
          <a:ext cx="236800" cy="225000"/>
        </a:xfrm>
        <a:prstGeom prst="rect">
          <a:avLst/>
        </a:prstGeom>
      </xdr:spPr>
    </xdr:pic>
    <xdr:clientData/>
  </xdr:twoCellAnchor>
  <xdr:twoCellAnchor>
    <xdr:from>
      <xdr:col>0</xdr:col>
      <xdr:colOff>192000</xdr:colOff>
      <xdr:row>320</xdr:row>
      <xdr:rowOff>44999</xdr:rowOff>
    </xdr:from>
    <xdr:to>
      <xdr:col>0</xdr:col>
      <xdr:colOff>428800</xdr:colOff>
      <xdr:row>320</xdr:row>
      <xdr:rowOff>269999</xdr:rowOff>
    </xdr:to>
    <xdr:pic>
      <xdr:nvPicPr>
        <xdr:cNvPr id="274" name="Picture 284">
          <a:extLst>
            <a:ext uri="{FF2B5EF4-FFF2-40B4-BE49-F238E27FC236}">
              <a16:creationId xmlns:a16="http://schemas.microsoft.com/office/drawing/2014/main" id="{80510368-F233-D44A-B2C3-5B3F379B5AE4}"/>
            </a:ext>
          </a:extLst>
        </xdr:cNvPr>
        <xdr:cNvPicPr>
          <a:picLocks noChangeAspect="1"/>
        </xdr:cNvPicPr>
      </xdr:nvPicPr>
      <xdr:blipFill>
        <a:blip xmlns:r="http://schemas.openxmlformats.org/officeDocument/2006/relationships" r:embed="rId271" cstate="print"/>
        <a:stretch>
          <a:fillRect/>
        </a:stretch>
      </xdr:blipFill>
      <xdr:spPr>
        <a:xfrm>
          <a:off x="192000" y="97619099"/>
          <a:ext cx="236800" cy="225000"/>
        </a:xfrm>
        <a:prstGeom prst="rect">
          <a:avLst/>
        </a:prstGeom>
      </xdr:spPr>
    </xdr:pic>
    <xdr:clientData/>
  </xdr:twoCellAnchor>
  <xdr:twoCellAnchor>
    <xdr:from>
      <xdr:col>0</xdr:col>
      <xdr:colOff>192000</xdr:colOff>
      <xdr:row>356</xdr:row>
      <xdr:rowOff>44999</xdr:rowOff>
    </xdr:from>
    <xdr:to>
      <xdr:col>0</xdr:col>
      <xdr:colOff>428800</xdr:colOff>
      <xdr:row>356</xdr:row>
      <xdr:rowOff>269999</xdr:rowOff>
    </xdr:to>
    <xdr:pic>
      <xdr:nvPicPr>
        <xdr:cNvPr id="275" name="Picture 285">
          <a:extLst>
            <a:ext uri="{FF2B5EF4-FFF2-40B4-BE49-F238E27FC236}">
              <a16:creationId xmlns:a16="http://schemas.microsoft.com/office/drawing/2014/main" id="{39405E87-9ABD-DA43-9B34-4B9E8BF7BEC0}"/>
            </a:ext>
          </a:extLst>
        </xdr:cNvPr>
        <xdr:cNvPicPr>
          <a:picLocks noChangeAspect="1"/>
        </xdr:cNvPicPr>
      </xdr:nvPicPr>
      <xdr:blipFill>
        <a:blip xmlns:r="http://schemas.openxmlformats.org/officeDocument/2006/relationships" r:embed="rId272" cstate="print"/>
        <a:stretch>
          <a:fillRect/>
        </a:stretch>
      </xdr:blipFill>
      <xdr:spPr>
        <a:xfrm>
          <a:off x="192000" y="108591899"/>
          <a:ext cx="236800" cy="225000"/>
        </a:xfrm>
        <a:prstGeom prst="rect">
          <a:avLst/>
        </a:prstGeom>
      </xdr:spPr>
    </xdr:pic>
    <xdr:clientData/>
  </xdr:twoCellAnchor>
  <xdr:twoCellAnchor>
    <xdr:from>
      <xdr:col>0</xdr:col>
      <xdr:colOff>192000</xdr:colOff>
      <xdr:row>195</xdr:row>
      <xdr:rowOff>44999</xdr:rowOff>
    </xdr:from>
    <xdr:to>
      <xdr:col>0</xdr:col>
      <xdr:colOff>428800</xdr:colOff>
      <xdr:row>195</xdr:row>
      <xdr:rowOff>269999</xdr:rowOff>
    </xdr:to>
    <xdr:pic>
      <xdr:nvPicPr>
        <xdr:cNvPr id="276" name="Picture 286">
          <a:extLst>
            <a:ext uri="{FF2B5EF4-FFF2-40B4-BE49-F238E27FC236}">
              <a16:creationId xmlns:a16="http://schemas.microsoft.com/office/drawing/2014/main" id="{819DCFC0-7597-5946-A683-39F039A88C98}"/>
            </a:ext>
          </a:extLst>
        </xdr:cNvPr>
        <xdr:cNvPicPr>
          <a:picLocks noChangeAspect="1"/>
        </xdr:cNvPicPr>
      </xdr:nvPicPr>
      <xdr:blipFill>
        <a:blip xmlns:r="http://schemas.openxmlformats.org/officeDocument/2006/relationships" r:embed="rId273" cstate="print"/>
        <a:stretch>
          <a:fillRect/>
        </a:stretch>
      </xdr:blipFill>
      <xdr:spPr>
        <a:xfrm>
          <a:off x="192000" y="59519099"/>
          <a:ext cx="236800" cy="225000"/>
        </a:xfrm>
        <a:prstGeom prst="rect">
          <a:avLst/>
        </a:prstGeom>
      </xdr:spPr>
    </xdr:pic>
    <xdr:clientData/>
  </xdr:twoCellAnchor>
  <xdr:twoCellAnchor>
    <xdr:from>
      <xdr:col>0</xdr:col>
      <xdr:colOff>192000</xdr:colOff>
      <xdr:row>239</xdr:row>
      <xdr:rowOff>44999</xdr:rowOff>
    </xdr:from>
    <xdr:to>
      <xdr:col>0</xdr:col>
      <xdr:colOff>428800</xdr:colOff>
      <xdr:row>239</xdr:row>
      <xdr:rowOff>269999</xdr:rowOff>
    </xdr:to>
    <xdr:pic>
      <xdr:nvPicPr>
        <xdr:cNvPr id="277" name="Picture 289">
          <a:extLst>
            <a:ext uri="{FF2B5EF4-FFF2-40B4-BE49-F238E27FC236}">
              <a16:creationId xmlns:a16="http://schemas.microsoft.com/office/drawing/2014/main" id="{1A16ADD3-7A16-7E4B-9EB9-998AA6DBD47D}"/>
            </a:ext>
          </a:extLst>
        </xdr:cNvPr>
        <xdr:cNvPicPr>
          <a:picLocks noChangeAspect="1"/>
        </xdr:cNvPicPr>
      </xdr:nvPicPr>
      <xdr:blipFill>
        <a:blip xmlns:r="http://schemas.openxmlformats.org/officeDocument/2006/relationships" r:embed="rId274" cstate="print"/>
        <a:stretch>
          <a:fillRect/>
        </a:stretch>
      </xdr:blipFill>
      <xdr:spPr>
        <a:xfrm>
          <a:off x="192000" y="72930299"/>
          <a:ext cx="236800" cy="225000"/>
        </a:xfrm>
        <a:prstGeom prst="rect">
          <a:avLst/>
        </a:prstGeom>
      </xdr:spPr>
    </xdr:pic>
    <xdr:clientData/>
  </xdr:twoCellAnchor>
  <xdr:twoCellAnchor>
    <xdr:from>
      <xdr:col>0</xdr:col>
      <xdr:colOff>192000</xdr:colOff>
      <xdr:row>215</xdr:row>
      <xdr:rowOff>44999</xdr:rowOff>
    </xdr:from>
    <xdr:to>
      <xdr:col>0</xdr:col>
      <xdr:colOff>428800</xdr:colOff>
      <xdr:row>215</xdr:row>
      <xdr:rowOff>269999</xdr:rowOff>
    </xdr:to>
    <xdr:pic>
      <xdr:nvPicPr>
        <xdr:cNvPr id="278" name="Picture 290">
          <a:extLst>
            <a:ext uri="{FF2B5EF4-FFF2-40B4-BE49-F238E27FC236}">
              <a16:creationId xmlns:a16="http://schemas.microsoft.com/office/drawing/2014/main" id="{6EB62D83-2FC7-1A41-AA64-BC04C806DE75}"/>
            </a:ext>
          </a:extLst>
        </xdr:cNvPr>
        <xdr:cNvPicPr>
          <a:picLocks noChangeAspect="1"/>
        </xdr:cNvPicPr>
      </xdr:nvPicPr>
      <xdr:blipFill>
        <a:blip xmlns:r="http://schemas.openxmlformats.org/officeDocument/2006/relationships" r:embed="rId275" cstate="print"/>
        <a:stretch>
          <a:fillRect/>
        </a:stretch>
      </xdr:blipFill>
      <xdr:spPr>
        <a:xfrm>
          <a:off x="192000" y="65615099"/>
          <a:ext cx="236800" cy="225000"/>
        </a:xfrm>
        <a:prstGeom prst="rect">
          <a:avLst/>
        </a:prstGeom>
      </xdr:spPr>
    </xdr:pic>
    <xdr:clientData/>
  </xdr:twoCellAnchor>
  <xdr:twoCellAnchor>
    <xdr:from>
      <xdr:col>0</xdr:col>
      <xdr:colOff>192000</xdr:colOff>
      <xdr:row>213</xdr:row>
      <xdr:rowOff>44999</xdr:rowOff>
    </xdr:from>
    <xdr:to>
      <xdr:col>0</xdr:col>
      <xdr:colOff>428800</xdr:colOff>
      <xdr:row>213</xdr:row>
      <xdr:rowOff>269999</xdr:rowOff>
    </xdr:to>
    <xdr:pic>
      <xdr:nvPicPr>
        <xdr:cNvPr id="279" name="Picture 291">
          <a:extLst>
            <a:ext uri="{FF2B5EF4-FFF2-40B4-BE49-F238E27FC236}">
              <a16:creationId xmlns:a16="http://schemas.microsoft.com/office/drawing/2014/main" id="{14F5F4C5-AA31-6144-8CFC-20F86243FA47}"/>
            </a:ext>
          </a:extLst>
        </xdr:cNvPr>
        <xdr:cNvPicPr>
          <a:picLocks noChangeAspect="1"/>
        </xdr:cNvPicPr>
      </xdr:nvPicPr>
      <xdr:blipFill>
        <a:blip xmlns:r="http://schemas.openxmlformats.org/officeDocument/2006/relationships" r:embed="rId276" cstate="print"/>
        <a:stretch>
          <a:fillRect/>
        </a:stretch>
      </xdr:blipFill>
      <xdr:spPr>
        <a:xfrm>
          <a:off x="192000" y="65005499"/>
          <a:ext cx="236800" cy="225000"/>
        </a:xfrm>
        <a:prstGeom prst="rect">
          <a:avLst/>
        </a:prstGeom>
      </xdr:spPr>
    </xdr:pic>
    <xdr:clientData/>
  </xdr:twoCellAnchor>
  <xdr:twoCellAnchor>
    <xdr:from>
      <xdr:col>0</xdr:col>
      <xdr:colOff>192000</xdr:colOff>
      <xdr:row>348</xdr:row>
      <xdr:rowOff>44999</xdr:rowOff>
    </xdr:from>
    <xdr:to>
      <xdr:col>0</xdr:col>
      <xdr:colOff>428800</xdr:colOff>
      <xdr:row>348</xdr:row>
      <xdr:rowOff>269999</xdr:rowOff>
    </xdr:to>
    <xdr:pic>
      <xdr:nvPicPr>
        <xdr:cNvPr id="280" name="Picture 292">
          <a:extLst>
            <a:ext uri="{FF2B5EF4-FFF2-40B4-BE49-F238E27FC236}">
              <a16:creationId xmlns:a16="http://schemas.microsoft.com/office/drawing/2014/main" id="{9A17ADFE-E3FA-464C-83CC-2FD246730A77}"/>
            </a:ext>
          </a:extLst>
        </xdr:cNvPr>
        <xdr:cNvPicPr>
          <a:picLocks noChangeAspect="1"/>
        </xdr:cNvPicPr>
      </xdr:nvPicPr>
      <xdr:blipFill>
        <a:blip xmlns:r="http://schemas.openxmlformats.org/officeDocument/2006/relationships" r:embed="rId277" cstate="print"/>
        <a:stretch>
          <a:fillRect/>
        </a:stretch>
      </xdr:blipFill>
      <xdr:spPr>
        <a:xfrm>
          <a:off x="192000" y="106153499"/>
          <a:ext cx="236800" cy="225000"/>
        </a:xfrm>
        <a:prstGeom prst="rect">
          <a:avLst/>
        </a:prstGeom>
      </xdr:spPr>
    </xdr:pic>
    <xdr:clientData/>
  </xdr:twoCellAnchor>
  <xdr:twoCellAnchor>
    <xdr:from>
      <xdr:col>0</xdr:col>
      <xdr:colOff>192000</xdr:colOff>
      <xdr:row>241</xdr:row>
      <xdr:rowOff>44999</xdr:rowOff>
    </xdr:from>
    <xdr:to>
      <xdr:col>0</xdr:col>
      <xdr:colOff>428800</xdr:colOff>
      <xdr:row>241</xdr:row>
      <xdr:rowOff>269999</xdr:rowOff>
    </xdr:to>
    <xdr:pic>
      <xdr:nvPicPr>
        <xdr:cNvPr id="281" name="Picture 293">
          <a:extLst>
            <a:ext uri="{FF2B5EF4-FFF2-40B4-BE49-F238E27FC236}">
              <a16:creationId xmlns:a16="http://schemas.microsoft.com/office/drawing/2014/main" id="{8DAC09BD-C261-DC4A-9553-388F43FC4784}"/>
            </a:ext>
          </a:extLst>
        </xdr:cNvPr>
        <xdr:cNvPicPr>
          <a:picLocks noChangeAspect="1"/>
        </xdr:cNvPicPr>
      </xdr:nvPicPr>
      <xdr:blipFill>
        <a:blip xmlns:r="http://schemas.openxmlformats.org/officeDocument/2006/relationships" r:embed="rId278" cstate="print"/>
        <a:stretch>
          <a:fillRect/>
        </a:stretch>
      </xdr:blipFill>
      <xdr:spPr>
        <a:xfrm>
          <a:off x="192000" y="73539899"/>
          <a:ext cx="236800" cy="225000"/>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282" name="Picture 294">
          <a:extLst>
            <a:ext uri="{FF2B5EF4-FFF2-40B4-BE49-F238E27FC236}">
              <a16:creationId xmlns:a16="http://schemas.microsoft.com/office/drawing/2014/main" id="{1CBE36E9-B174-6E42-8C5B-6AE1C23A7933}"/>
            </a:ext>
          </a:extLst>
        </xdr:cNvPr>
        <xdr:cNvPicPr>
          <a:picLocks noChangeAspect="1"/>
        </xdr:cNvPicPr>
      </xdr:nvPicPr>
      <xdr:blipFill>
        <a:blip xmlns:r="http://schemas.openxmlformats.org/officeDocument/2006/relationships" r:embed="rId279" cstate="print"/>
        <a:stretch>
          <a:fillRect/>
        </a:stretch>
      </xdr:blipFill>
      <xdr:spPr>
        <a:xfrm>
          <a:off x="192000" y="9531899"/>
          <a:ext cx="236800" cy="225000"/>
        </a:xfrm>
        <a:prstGeom prst="rect">
          <a:avLst/>
        </a:prstGeom>
      </xdr:spPr>
    </xdr:pic>
    <xdr:clientData/>
  </xdr:twoCellAnchor>
  <xdr:twoCellAnchor>
    <xdr:from>
      <xdr:col>0</xdr:col>
      <xdr:colOff>192000</xdr:colOff>
      <xdr:row>341</xdr:row>
      <xdr:rowOff>44999</xdr:rowOff>
    </xdr:from>
    <xdr:to>
      <xdr:col>0</xdr:col>
      <xdr:colOff>428800</xdr:colOff>
      <xdr:row>341</xdr:row>
      <xdr:rowOff>269999</xdr:rowOff>
    </xdr:to>
    <xdr:pic>
      <xdr:nvPicPr>
        <xdr:cNvPr id="283" name="Picture 295">
          <a:extLst>
            <a:ext uri="{FF2B5EF4-FFF2-40B4-BE49-F238E27FC236}">
              <a16:creationId xmlns:a16="http://schemas.microsoft.com/office/drawing/2014/main" id="{7AC8D0CE-9D2D-0B4E-8FFB-29711DD3E026}"/>
            </a:ext>
          </a:extLst>
        </xdr:cNvPr>
        <xdr:cNvPicPr>
          <a:picLocks noChangeAspect="1"/>
        </xdr:cNvPicPr>
      </xdr:nvPicPr>
      <xdr:blipFill>
        <a:blip xmlns:r="http://schemas.openxmlformats.org/officeDocument/2006/relationships" r:embed="rId280" cstate="print"/>
        <a:stretch>
          <a:fillRect/>
        </a:stretch>
      </xdr:blipFill>
      <xdr:spPr>
        <a:xfrm>
          <a:off x="192000" y="104019899"/>
          <a:ext cx="236800" cy="225000"/>
        </a:xfrm>
        <a:prstGeom prst="rect">
          <a:avLst/>
        </a:prstGeom>
      </xdr:spPr>
    </xdr:pic>
    <xdr:clientData/>
  </xdr:twoCellAnchor>
  <xdr:twoCellAnchor>
    <xdr:from>
      <xdr:col>0</xdr:col>
      <xdr:colOff>192000</xdr:colOff>
      <xdr:row>202</xdr:row>
      <xdr:rowOff>44999</xdr:rowOff>
    </xdr:from>
    <xdr:to>
      <xdr:col>0</xdr:col>
      <xdr:colOff>428800</xdr:colOff>
      <xdr:row>202</xdr:row>
      <xdr:rowOff>269999</xdr:rowOff>
    </xdr:to>
    <xdr:pic>
      <xdr:nvPicPr>
        <xdr:cNvPr id="284" name="Picture 296">
          <a:extLst>
            <a:ext uri="{FF2B5EF4-FFF2-40B4-BE49-F238E27FC236}">
              <a16:creationId xmlns:a16="http://schemas.microsoft.com/office/drawing/2014/main" id="{9BF87B32-FCC7-3B4F-A6FA-BC81C67F848B}"/>
            </a:ext>
          </a:extLst>
        </xdr:cNvPr>
        <xdr:cNvPicPr>
          <a:picLocks noChangeAspect="1"/>
        </xdr:cNvPicPr>
      </xdr:nvPicPr>
      <xdr:blipFill>
        <a:blip xmlns:r="http://schemas.openxmlformats.org/officeDocument/2006/relationships" r:embed="rId281" cstate="print"/>
        <a:stretch>
          <a:fillRect/>
        </a:stretch>
      </xdr:blipFill>
      <xdr:spPr>
        <a:xfrm>
          <a:off x="192000" y="61652699"/>
          <a:ext cx="236800" cy="225000"/>
        </a:xfrm>
        <a:prstGeom prst="rect">
          <a:avLst/>
        </a:prstGeom>
      </xdr:spPr>
    </xdr:pic>
    <xdr:clientData/>
  </xdr:twoCellAnchor>
  <xdr:twoCellAnchor>
    <xdr:from>
      <xdr:col>0</xdr:col>
      <xdr:colOff>192000</xdr:colOff>
      <xdr:row>274</xdr:row>
      <xdr:rowOff>44999</xdr:rowOff>
    </xdr:from>
    <xdr:to>
      <xdr:col>0</xdr:col>
      <xdr:colOff>428800</xdr:colOff>
      <xdr:row>274</xdr:row>
      <xdr:rowOff>269999</xdr:rowOff>
    </xdr:to>
    <xdr:pic>
      <xdr:nvPicPr>
        <xdr:cNvPr id="285" name="Picture 297">
          <a:extLst>
            <a:ext uri="{FF2B5EF4-FFF2-40B4-BE49-F238E27FC236}">
              <a16:creationId xmlns:a16="http://schemas.microsoft.com/office/drawing/2014/main" id="{296AD5CE-22FC-7D42-8096-BFD7D51D4C22}"/>
            </a:ext>
          </a:extLst>
        </xdr:cNvPr>
        <xdr:cNvPicPr>
          <a:picLocks noChangeAspect="1"/>
        </xdr:cNvPicPr>
      </xdr:nvPicPr>
      <xdr:blipFill>
        <a:blip xmlns:r="http://schemas.openxmlformats.org/officeDocument/2006/relationships" r:embed="rId282" cstate="print"/>
        <a:stretch>
          <a:fillRect/>
        </a:stretch>
      </xdr:blipFill>
      <xdr:spPr>
        <a:xfrm>
          <a:off x="192000" y="83598299"/>
          <a:ext cx="236800" cy="225000"/>
        </a:xfrm>
        <a:prstGeom prst="rect">
          <a:avLst/>
        </a:prstGeom>
      </xdr:spPr>
    </xdr:pic>
    <xdr:clientData/>
  </xdr:twoCellAnchor>
  <xdr:twoCellAnchor>
    <xdr:from>
      <xdr:col>0</xdr:col>
      <xdr:colOff>192000</xdr:colOff>
      <xdr:row>291</xdr:row>
      <xdr:rowOff>44999</xdr:rowOff>
    </xdr:from>
    <xdr:to>
      <xdr:col>0</xdr:col>
      <xdr:colOff>428800</xdr:colOff>
      <xdr:row>291</xdr:row>
      <xdr:rowOff>269999</xdr:rowOff>
    </xdr:to>
    <xdr:pic>
      <xdr:nvPicPr>
        <xdr:cNvPr id="286" name="Picture 298">
          <a:extLst>
            <a:ext uri="{FF2B5EF4-FFF2-40B4-BE49-F238E27FC236}">
              <a16:creationId xmlns:a16="http://schemas.microsoft.com/office/drawing/2014/main" id="{7F609E75-7CCE-4742-A133-383494C94A2C}"/>
            </a:ext>
          </a:extLst>
        </xdr:cNvPr>
        <xdr:cNvPicPr>
          <a:picLocks noChangeAspect="1"/>
        </xdr:cNvPicPr>
      </xdr:nvPicPr>
      <xdr:blipFill>
        <a:blip xmlns:r="http://schemas.openxmlformats.org/officeDocument/2006/relationships" r:embed="rId283" cstate="print"/>
        <a:stretch>
          <a:fillRect/>
        </a:stretch>
      </xdr:blipFill>
      <xdr:spPr>
        <a:xfrm>
          <a:off x="192000" y="88779899"/>
          <a:ext cx="236800" cy="225000"/>
        </a:xfrm>
        <a:prstGeom prst="rect">
          <a:avLst/>
        </a:prstGeom>
      </xdr:spPr>
    </xdr:pic>
    <xdr:clientData/>
  </xdr:twoCellAnchor>
  <xdr:twoCellAnchor>
    <xdr:from>
      <xdr:col>0</xdr:col>
      <xdr:colOff>192000</xdr:colOff>
      <xdr:row>264</xdr:row>
      <xdr:rowOff>44999</xdr:rowOff>
    </xdr:from>
    <xdr:to>
      <xdr:col>0</xdr:col>
      <xdr:colOff>428800</xdr:colOff>
      <xdr:row>264</xdr:row>
      <xdr:rowOff>269999</xdr:rowOff>
    </xdr:to>
    <xdr:pic>
      <xdr:nvPicPr>
        <xdr:cNvPr id="287" name="Picture 299">
          <a:extLst>
            <a:ext uri="{FF2B5EF4-FFF2-40B4-BE49-F238E27FC236}">
              <a16:creationId xmlns:a16="http://schemas.microsoft.com/office/drawing/2014/main" id="{2C6C40A4-7B17-B744-9309-C0764BD2D252}"/>
            </a:ext>
          </a:extLst>
        </xdr:cNvPr>
        <xdr:cNvPicPr>
          <a:picLocks noChangeAspect="1"/>
        </xdr:cNvPicPr>
      </xdr:nvPicPr>
      <xdr:blipFill>
        <a:blip xmlns:r="http://schemas.openxmlformats.org/officeDocument/2006/relationships" r:embed="rId284" cstate="print"/>
        <a:stretch>
          <a:fillRect/>
        </a:stretch>
      </xdr:blipFill>
      <xdr:spPr>
        <a:xfrm>
          <a:off x="192000" y="80550299"/>
          <a:ext cx="236800" cy="225000"/>
        </a:xfrm>
        <a:prstGeom prst="rect">
          <a:avLst/>
        </a:prstGeom>
      </xdr:spPr>
    </xdr:pic>
    <xdr:clientData/>
  </xdr:twoCellAnchor>
  <xdr:twoCellAnchor>
    <xdr:from>
      <xdr:col>0</xdr:col>
      <xdr:colOff>192000</xdr:colOff>
      <xdr:row>73</xdr:row>
      <xdr:rowOff>44999</xdr:rowOff>
    </xdr:from>
    <xdr:to>
      <xdr:col>0</xdr:col>
      <xdr:colOff>428800</xdr:colOff>
      <xdr:row>73</xdr:row>
      <xdr:rowOff>269999</xdr:rowOff>
    </xdr:to>
    <xdr:pic>
      <xdr:nvPicPr>
        <xdr:cNvPr id="288" name="Picture 301">
          <a:extLst>
            <a:ext uri="{FF2B5EF4-FFF2-40B4-BE49-F238E27FC236}">
              <a16:creationId xmlns:a16="http://schemas.microsoft.com/office/drawing/2014/main" id="{E3B7C0DB-1CE0-CD43-AE03-FA8663053983}"/>
            </a:ext>
          </a:extLst>
        </xdr:cNvPr>
        <xdr:cNvPicPr>
          <a:picLocks noChangeAspect="1"/>
        </xdr:cNvPicPr>
      </xdr:nvPicPr>
      <xdr:blipFill>
        <a:blip xmlns:r="http://schemas.openxmlformats.org/officeDocument/2006/relationships" r:embed="rId285" cstate="print"/>
        <a:stretch>
          <a:fillRect/>
        </a:stretch>
      </xdr:blipFill>
      <xdr:spPr>
        <a:xfrm>
          <a:off x="192000" y="22333499"/>
          <a:ext cx="236800" cy="225000"/>
        </a:xfrm>
        <a:prstGeom prst="rect">
          <a:avLst/>
        </a:prstGeom>
      </xdr:spPr>
    </xdr:pic>
    <xdr:clientData/>
  </xdr:twoCellAnchor>
  <xdr:twoCellAnchor>
    <xdr:from>
      <xdr:col>0</xdr:col>
      <xdr:colOff>192000</xdr:colOff>
      <xdr:row>344</xdr:row>
      <xdr:rowOff>44999</xdr:rowOff>
    </xdr:from>
    <xdr:to>
      <xdr:col>0</xdr:col>
      <xdr:colOff>428800</xdr:colOff>
      <xdr:row>344</xdr:row>
      <xdr:rowOff>269999</xdr:rowOff>
    </xdr:to>
    <xdr:pic>
      <xdr:nvPicPr>
        <xdr:cNvPr id="289" name="Picture 302">
          <a:extLst>
            <a:ext uri="{FF2B5EF4-FFF2-40B4-BE49-F238E27FC236}">
              <a16:creationId xmlns:a16="http://schemas.microsoft.com/office/drawing/2014/main" id="{A98025AD-53C8-5447-8E25-F1903A3D44CD}"/>
            </a:ext>
          </a:extLst>
        </xdr:cNvPr>
        <xdr:cNvPicPr>
          <a:picLocks noChangeAspect="1"/>
        </xdr:cNvPicPr>
      </xdr:nvPicPr>
      <xdr:blipFill>
        <a:blip xmlns:r="http://schemas.openxmlformats.org/officeDocument/2006/relationships" r:embed="rId286" cstate="print"/>
        <a:stretch>
          <a:fillRect/>
        </a:stretch>
      </xdr:blipFill>
      <xdr:spPr>
        <a:xfrm>
          <a:off x="192000" y="104934299"/>
          <a:ext cx="236800" cy="225000"/>
        </a:xfrm>
        <a:prstGeom prst="rect">
          <a:avLst/>
        </a:prstGeom>
      </xdr:spPr>
    </xdr:pic>
    <xdr:clientData/>
  </xdr:twoCellAnchor>
  <xdr:twoCellAnchor>
    <xdr:from>
      <xdr:col>0</xdr:col>
      <xdr:colOff>192000</xdr:colOff>
      <xdr:row>361</xdr:row>
      <xdr:rowOff>44999</xdr:rowOff>
    </xdr:from>
    <xdr:to>
      <xdr:col>0</xdr:col>
      <xdr:colOff>428800</xdr:colOff>
      <xdr:row>361</xdr:row>
      <xdr:rowOff>269999</xdr:rowOff>
    </xdr:to>
    <xdr:pic>
      <xdr:nvPicPr>
        <xdr:cNvPr id="290" name="Picture 303">
          <a:extLst>
            <a:ext uri="{FF2B5EF4-FFF2-40B4-BE49-F238E27FC236}">
              <a16:creationId xmlns:a16="http://schemas.microsoft.com/office/drawing/2014/main" id="{ACED2EE9-4A15-8948-83F0-F3EEF82D6EE6}"/>
            </a:ext>
          </a:extLst>
        </xdr:cNvPr>
        <xdr:cNvPicPr>
          <a:picLocks noChangeAspect="1"/>
        </xdr:cNvPicPr>
      </xdr:nvPicPr>
      <xdr:blipFill>
        <a:blip xmlns:r="http://schemas.openxmlformats.org/officeDocument/2006/relationships" r:embed="rId287" cstate="print"/>
        <a:stretch>
          <a:fillRect/>
        </a:stretch>
      </xdr:blipFill>
      <xdr:spPr>
        <a:xfrm>
          <a:off x="192000" y="110115899"/>
          <a:ext cx="236800" cy="225000"/>
        </a:xfrm>
        <a:prstGeom prst="rect">
          <a:avLst/>
        </a:prstGeom>
      </xdr:spPr>
    </xdr:pic>
    <xdr:clientData/>
  </xdr:twoCellAnchor>
  <xdr:twoCellAnchor>
    <xdr:from>
      <xdr:col>0</xdr:col>
      <xdr:colOff>192000</xdr:colOff>
      <xdr:row>231</xdr:row>
      <xdr:rowOff>44999</xdr:rowOff>
    </xdr:from>
    <xdr:to>
      <xdr:col>0</xdr:col>
      <xdr:colOff>428800</xdr:colOff>
      <xdr:row>231</xdr:row>
      <xdr:rowOff>269999</xdr:rowOff>
    </xdr:to>
    <xdr:pic>
      <xdr:nvPicPr>
        <xdr:cNvPr id="291" name="Picture 304">
          <a:extLst>
            <a:ext uri="{FF2B5EF4-FFF2-40B4-BE49-F238E27FC236}">
              <a16:creationId xmlns:a16="http://schemas.microsoft.com/office/drawing/2014/main" id="{CDC97BB5-19BC-7B42-B38A-D1C0BB18DB88}"/>
            </a:ext>
          </a:extLst>
        </xdr:cNvPr>
        <xdr:cNvPicPr>
          <a:picLocks noChangeAspect="1"/>
        </xdr:cNvPicPr>
      </xdr:nvPicPr>
      <xdr:blipFill>
        <a:blip xmlns:r="http://schemas.openxmlformats.org/officeDocument/2006/relationships" r:embed="rId288" cstate="print"/>
        <a:stretch>
          <a:fillRect/>
        </a:stretch>
      </xdr:blipFill>
      <xdr:spPr>
        <a:xfrm>
          <a:off x="192000" y="70491899"/>
          <a:ext cx="236800" cy="225000"/>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292" name="Picture 305">
          <a:extLst>
            <a:ext uri="{FF2B5EF4-FFF2-40B4-BE49-F238E27FC236}">
              <a16:creationId xmlns:a16="http://schemas.microsoft.com/office/drawing/2014/main" id="{58E971BD-F220-3A43-B806-68B51B28B2F9}"/>
            </a:ext>
          </a:extLst>
        </xdr:cNvPr>
        <xdr:cNvPicPr>
          <a:picLocks noChangeAspect="1"/>
        </xdr:cNvPicPr>
      </xdr:nvPicPr>
      <xdr:blipFill>
        <a:blip xmlns:r="http://schemas.openxmlformats.org/officeDocument/2006/relationships" r:embed="rId289" cstate="print"/>
        <a:stretch>
          <a:fillRect/>
        </a:stretch>
      </xdr:blipFill>
      <xdr:spPr>
        <a:xfrm>
          <a:off x="192000" y="9836699"/>
          <a:ext cx="236800" cy="225000"/>
        </a:xfrm>
        <a:prstGeom prst="rect">
          <a:avLst/>
        </a:prstGeom>
      </xdr:spPr>
    </xdr:pic>
    <xdr:clientData/>
  </xdr:twoCellAnchor>
  <xdr:twoCellAnchor>
    <xdr:from>
      <xdr:col>0</xdr:col>
      <xdr:colOff>192000</xdr:colOff>
      <xdr:row>227</xdr:row>
      <xdr:rowOff>44999</xdr:rowOff>
    </xdr:from>
    <xdr:to>
      <xdr:col>0</xdr:col>
      <xdr:colOff>428800</xdr:colOff>
      <xdr:row>227</xdr:row>
      <xdr:rowOff>269999</xdr:rowOff>
    </xdr:to>
    <xdr:pic>
      <xdr:nvPicPr>
        <xdr:cNvPr id="293" name="Picture 306">
          <a:extLst>
            <a:ext uri="{FF2B5EF4-FFF2-40B4-BE49-F238E27FC236}">
              <a16:creationId xmlns:a16="http://schemas.microsoft.com/office/drawing/2014/main" id="{1C483269-4E83-B14A-9CCD-A22F832BEA59}"/>
            </a:ext>
          </a:extLst>
        </xdr:cNvPr>
        <xdr:cNvPicPr>
          <a:picLocks noChangeAspect="1"/>
        </xdr:cNvPicPr>
      </xdr:nvPicPr>
      <xdr:blipFill>
        <a:blip xmlns:r="http://schemas.openxmlformats.org/officeDocument/2006/relationships" r:embed="rId290" cstate="print"/>
        <a:stretch>
          <a:fillRect/>
        </a:stretch>
      </xdr:blipFill>
      <xdr:spPr>
        <a:xfrm>
          <a:off x="192000" y="69272699"/>
          <a:ext cx="236800" cy="225000"/>
        </a:xfrm>
        <a:prstGeom prst="rect">
          <a:avLst/>
        </a:prstGeom>
      </xdr:spPr>
    </xdr:pic>
    <xdr:clientData/>
  </xdr:twoCellAnchor>
  <xdr:twoCellAnchor>
    <xdr:from>
      <xdr:col>0</xdr:col>
      <xdr:colOff>192000</xdr:colOff>
      <xdr:row>333</xdr:row>
      <xdr:rowOff>44999</xdr:rowOff>
    </xdr:from>
    <xdr:to>
      <xdr:col>0</xdr:col>
      <xdr:colOff>428800</xdr:colOff>
      <xdr:row>333</xdr:row>
      <xdr:rowOff>269999</xdr:rowOff>
    </xdr:to>
    <xdr:pic>
      <xdr:nvPicPr>
        <xdr:cNvPr id="294" name="Picture 307">
          <a:extLst>
            <a:ext uri="{FF2B5EF4-FFF2-40B4-BE49-F238E27FC236}">
              <a16:creationId xmlns:a16="http://schemas.microsoft.com/office/drawing/2014/main" id="{BFFF59CE-15A5-F140-A05E-15522C52A28C}"/>
            </a:ext>
          </a:extLst>
        </xdr:cNvPr>
        <xdr:cNvPicPr>
          <a:picLocks noChangeAspect="1"/>
        </xdr:cNvPicPr>
      </xdr:nvPicPr>
      <xdr:blipFill>
        <a:blip xmlns:r="http://schemas.openxmlformats.org/officeDocument/2006/relationships" r:embed="rId291" cstate="print"/>
        <a:stretch>
          <a:fillRect/>
        </a:stretch>
      </xdr:blipFill>
      <xdr:spPr>
        <a:xfrm>
          <a:off x="192000" y="101581499"/>
          <a:ext cx="236800" cy="225000"/>
        </a:xfrm>
        <a:prstGeom prst="rect">
          <a:avLst/>
        </a:prstGeom>
      </xdr:spPr>
    </xdr:pic>
    <xdr:clientData/>
  </xdr:twoCellAnchor>
  <xdr:twoCellAnchor>
    <xdr:from>
      <xdr:col>0</xdr:col>
      <xdr:colOff>192000</xdr:colOff>
      <xdr:row>46</xdr:row>
      <xdr:rowOff>44999</xdr:rowOff>
    </xdr:from>
    <xdr:to>
      <xdr:col>0</xdr:col>
      <xdr:colOff>428800</xdr:colOff>
      <xdr:row>46</xdr:row>
      <xdr:rowOff>269999</xdr:rowOff>
    </xdr:to>
    <xdr:pic>
      <xdr:nvPicPr>
        <xdr:cNvPr id="295" name="Picture 308">
          <a:extLst>
            <a:ext uri="{FF2B5EF4-FFF2-40B4-BE49-F238E27FC236}">
              <a16:creationId xmlns:a16="http://schemas.microsoft.com/office/drawing/2014/main" id="{C6C22C11-0B79-114D-8732-80BCBAD2BA23}"/>
            </a:ext>
          </a:extLst>
        </xdr:cNvPr>
        <xdr:cNvPicPr>
          <a:picLocks noChangeAspect="1"/>
        </xdr:cNvPicPr>
      </xdr:nvPicPr>
      <xdr:blipFill>
        <a:blip xmlns:r="http://schemas.openxmlformats.org/officeDocument/2006/relationships" r:embed="rId292" cstate="print"/>
        <a:stretch>
          <a:fillRect/>
        </a:stretch>
      </xdr:blipFill>
      <xdr:spPr>
        <a:xfrm>
          <a:off x="192000" y="14103899"/>
          <a:ext cx="236800" cy="225000"/>
        </a:xfrm>
        <a:prstGeom prst="rect">
          <a:avLst/>
        </a:prstGeom>
      </xdr:spPr>
    </xdr:pic>
    <xdr:clientData/>
  </xdr:twoCellAnchor>
  <xdr:twoCellAnchor>
    <xdr:from>
      <xdr:col>0</xdr:col>
      <xdr:colOff>192000</xdr:colOff>
      <xdr:row>319</xdr:row>
      <xdr:rowOff>44999</xdr:rowOff>
    </xdr:from>
    <xdr:to>
      <xdr:col>0</xdr:col>
      <xdr:colOff>428800</xdr:colOff>
      <xdr:row>319</xdr:row>
      <xdr:rowOff>269999</xdr:rowOff>
    </xdr:to>
    <xdr:pic>
      <xdr:nvPicPr>
        <xdr:cNvPr id="296" name="Picture 309">
          <a:extLst>
            <a:ext uri="{FF2B5EF4-FFF2-40B4-BE49-F238E27FC236}">
              <a16:creationId xmlns:a16="http://schemas.microsoft.com/office/drawing/2014/main" id="{CED71BED-7DA4-AF4F-9880-1A3B7FA8CB97}"/>
            </a:ext>
          </a:extLst>
        </xdr:cNvPr>
        <xdr:cNvPicPr>
          <a:picLocks noChangeAspect="1"/>
        </xdr:cNvPicPr>
      </xdr:nvPicPr>
      <xdr:blipFill>
        <a:blip xmlns:r="http://schemas.openxmlformats.org/officeDocument/2006/relationships" r:embed="rId293" cstate="print"/>
        <a:stretch>
          <a:fillRect/>
        </a:stretch>
      </xdr:blipFill>
      <xdr:spPr>
        <a:xfrm>
          <a:off x="192000" y="97314299"/>
          <a:ext cx="236800" cy="225000"/>
        </a:xfrm>
        <a:prstGeom prst="rect">
          <a:avLst/>
        </a:prstGeom>
      </xdr:spPr>
    </xdr:pic>
    <xdr:clientData/>
  </xdr:twoCellAnchor>
  <xdr:twoCellAnchor>
    <xdr:from>
      <xdr:col>0</xdr:col>
      <xdr:colOff>192000</xdr:colOff>
      <xdr:row>305</xdr:row>
      <xdr:rowOff>44999</xdr:rowOff>
    </xdr:from>
    <xdr:to>
      <xdr:col>0</xdr:col>
      <xdr:colOff>428800</xdr:colOff>
      <xdr:row>305</xdr:row>
      <xdr:rowOff>269999</xdr:rowOff>
    </xdr:to>
    <xdr:pic>
      <xdr:nvPicPr>
        <xdr:cNvPr id="297" name="Picture 310">
          <a:extLst>
            <a:ext uri="{FF2B5EF4-FFF2-40B4-BE49-F238E27FC236}">
              <a16:creationId xmlns:a16="http://schemas.microsoft.com/office/drawing/2014/main" id="{F7130CC2-3DA8-8E4E-84BC-C1DEEF3329F3}"/>
            </a:ext>
          </a:extLst>
        </xdr:cNvPr>
        <xdr:cNvPicPr>
          <a:picLocks noChangeAspect="1"/>
        </xdr:cNvPicPr>
      </xdr:nvPicPr>
      <xdr:blipFill>
        <a:blip xmlns:r="http://schemas.openxmlformats.org/officeDocument/2006/relationships" r:embed="rId294" cstate="print"/>
        <a:stretch>
          <a:fillRect/>
        </a:stretch>
      </xdr:blipFill>
      <xdr:spPr>
        <a:xfrm>
          <a:off x="192000" y="93047099"/>
          <a:ext cx="236800" cy="225000"/>
        </a:xfrm>
        <a:prstGeom prst="rect">
          <a:avLst/>
        </a:prstGeom>
      </xdr:spPr>
    </xdr:pic>
    <xdr:clientData/>
  </xdr:twoCellAnchor>
  <xdr:twoCellAnchor>
    <xdr:from>
      <xdr:col>0</xdr:col>
      <xdr:colOff>192000</xdr:colOff>
      <xdr:row>311</xdr:row>
      <xdr:rowOff>44999</xdr:rowOff>
    </xdr:from>
    <xdr:to>
      <xdr:col>0</xdr:col>
      <xdr:colOff>428800</xdr:colOff>
      <xdr:row>311</xdr:row>
      <xdr:rowOff>269999</xdr:rowOff>
    </xdr:to>
    <xdr:pic>
      <xdr:nvPicPr>
        <xdr:cNvPr id="298" name="Picture 311">
          <a:extLst>
            <a:ext uri="{FF2B5EF4-FFF2-40B4-BE49-F238E27FC236}">
              <a16:creationId xmlns:a16="http://schemas.microsoft.com/office/drawing/2014/main" id="{074FA4BB-908F-7643-B579-7FC6C4F4E934}"/>
            </a:ext>
          </a:extLst>
        </xdr:cNvPr>
        <xdr:cNvPicPr>
          <a:picLocks noChangeAspect="1"/>
        </xdr:cNvPicPr>
      </xdr:nvPicPr>
      <xdr:blipFill>
        <a:blip xmlns:r="http://schemas.openxmlformats.org/officeDocument/2006/relationships" r:embed="rId295" cstate="print"/>
        <a:stretch>
          <a:fillRect/>
        </a:stretch>
      </xdr:blipFill>
      <xdr:spPr>
        <a:xfrm>
          <a:off x="192000" y="94875899"/>
          <a:ext cx="236800" cy="225000"/>
        </a:xfrm>
        <a:prstGeom prst="rect">
          <a:avLst/>
        </a:prstGeom>
      </xdr:spPr>
    </xdr:pic>
    <xdr:clientData/>
  </xdr:twoCellAnchor>
  <xdr:twoCellAnchor>
    <xdr:from>
      <xdr:col>0</xdr:col>
      <xdr:colOff>192000</xdr:colOff>
      <xdr:row>364</xdr:row>
      <xdr:rowOff>44999</xdr:rowOff>
    </xdr:from>
    <xdr:to>
      <xdr:col>0</xdr:col>
      <xdr:colOff>428800</xdr:colOff>
      <xdr:row>364</xdr:row>
      <xdr:rowOff>269999</xdr:rowOff>
    </xdr:to>
    <xdr:pic>
      <xdr:nvPicPr>
        <xdr:cNvPr id="299" name="Picture 312">
          <a:extLst>
            <a:ext uri="{FF2B5EF4-FFF2-40B4-BE49-F238E27FC236}">
              <a16:creationId xmlns:a16="http://schemas.microsoft.com/office/drawing/2014/main" id="{5FF3B395-38E1-8846-B949-1BFE8ED22BD1}"/>
            </a:ext>
          </a:extLst>
        </xdr:cNvPr>
        <xdr:cNvPicPr>
          <a:picLocks noChangeAspect="1"/>
        </xdr:cNvPicPr>
      </xdr:nvPicPr>
      <xdr:blipFill>
        <a:blip xmlns:r="http://schemas.openxmlformats.org/officeDocument/2006/relationships" r:embed="rId296" cstate="print"/>
        <a:stretch>
          <a:fillRect/>
        </a:stretch>
      </xdr:blipFill>
      <xdr:spPr>
        <a:xfrm>
          <a:off x="192000" y="111030299"/>
          <a:ext cx="236800" cy="225000"/>
        </a:xfrm>
        <a:prstGeom prst="rect">
          <a:avLst/>
        </a:prstGeom>
      </xdr:spPr>
    </xdr:pic>
    <xdr:clientData/>
  </xdr:twoCellAnchor>
  <xdr:twoCellAnchor>
    <xdr:from>
      <xdr:col>0</xdr:col>
      <xdr:colOff>192000</xdr:colOff>
      <xdr:row>78</xdr:row>
      <xdr:rowOff>44999</xdr:rowOff>
    </xdr:from>
    <xdr:to>
      <xdr:col>0</xdr:col>
      <xdr:colOff>428800</xdr:colOff>
      <xdr:row>78</xdr:row>
      <xdr:rowOff>269999</xdr:rowOff>
    </xdr:to>
    <xdr:pic>
      <xdr:nvPicPr>
        <xdr:cNvPr id="300" name="Picture 314">
          <a:extLst>
            <a:ext uri="{FF2B5EF4-FFF2-40B4-BE49-F238E27FC236}">
              <a16:creationId xmlns:a16="http://schemas.microsoft.com/office/drawing/2014/main" id="{F4C43EF7-1FFB-BB42-BD86-698B68D31B28}"/>
            </a:ext>
          </a:extLst>
        </xdr:cNvPr>
        <xdr:cNvPicPr>
          <a:picLocks noChangeAspect="1"/>
        </xdr:cNvPicPr>
      </xdr:nvPicPr>
      <xdr:blipFill>
        <a:blip xmlns:r="http://schemas.openxmlformats.org/officeDocument/2006/relationships" r:embed="rId297" cstate="print"/>
        <a:stretch>
          <a:fillRect/>
        </a:stretch>
      </xdr:blipFill>
      <xdr:spPr>
        <a:xfrm>
          <a:off x="192000" y="23857499"/>
          <a:ext cx="236800" cy="225000"/>
        </a:xfrm>
        <a:prstGeom prst="rect">
          <a:avLst/>
        </a:prstGeom>
      </xdr:spPr>
    </xdr:pic>
    <xdr:clientData/>
  </xdr:twoCellAnchor>
  <xdr:twoCellAnchor>
    <xdr:from>
      <xdr:col>0</xdr:col>
      <xdr:colOff>192000</xdr:colOff>
      <xdr:row>168</xdr:row>
      <xdr:rowOff>44999</xdr:rowOff>
    </xdr:from>
    <xdr:to>
      <xdr:col>0</xdr:col>
      <xdr:colOff>428800</xdr:colOff>
      <xdr:row>168</xdr:row>
      <xdr:rowOff>269999</xdr:rowOff>
    </xdr:to>
    <xdr:pic>
      <xdr:nvPicPr>
        <xdr:cNvPr id="301" name="Picture 316">
          <a:extLst>
            <a:ext uri="{FF2B5EF4-FFF2-40B4-BE49-F238E27FC236}">
              <a16:creationId xmlns:a16="http://schemas.microsoft.com/office/drawing/2014/main" id="{7662406E-A126-6548-AE96-94D6D75A3E7C}"/>
            </a:ext>
          </a:extLst>
        </xdr:cNvPr>
        <xdr:cNvPicPr>
          <a:picLocks noChangeAspect="1"/>
        </xdr:cNvPicPr>
      </xdr:nvPicPr>
      <xdr:blipFill>
        <a:blip xmlns:r="http://schemas.openxmlformats.org/officeDocument/2006/relationships" r:embed="rId298" cstate="print"/>
        <a:stretch>
          <a:fillRect/>
        </a:stretch>
      </xdr:blipFill>
      <xdr:spPr>
        <a:xfrm>
          <a:off x="192000" y="51289499"/>
          <a:ext cx="236800" cy="225000"/>
        </a:xfrm>
        <a:prstGeom prst="rect">
          <a:avLst/>
        </a:prstGeom>
      </xdr:spPr>
    </xdr:pic>
    <xdr:clientData/>
  </xdr:twoCellAnchor>
  <xdr:twoCellAnchor>
    <xdr:from>
      <xdr:col>0</xdr:col>
      <xdr:colOff>192000</xdr:colOff>
      <xdr:row>111</xdr:row>
      <xdr:rowOff>44999</xdr:rowOff>
    </xdr:from>
    <xdr:to>
      <xdr:col>0</xdr:col>
      <xdr:colOff>428800</xdr:colOff>
      <xdr:row>111</xdr:row>
      <xdr:rowOff>269999</xdr:rowOff>
    </xdr:to>
    <xdr:pic>
      <xdr:nvPicPr>
        <xdr:cNvPr id="302" name="Picture 318">
          <a:extLst>
            <a:ext uri="{FF2B5EF4-FFF2-40B4-BE49-F238E27FC236}">
              <a16:creationId xmlns:a16="http://schemas.microsoft.com/office/drawing/2014/main" id="{AE2AD919-BC7A-FF4F-B3E0-1B26253EC34F}"/>
            </a:ext>
          </a:extLst>
        </xdr:cNvPr>
        <xdr:cNvPicPr>
          <a:picLocks noChangeAspect="1"/>
        </xdr:cNvPicPr>
      </xdr:nvPicPr>
      <xdr:blipFill>
        <a:blip xmlns:r="http://schemas.openxmlformats.org/officeDocument/2006/relationships" r:embed="rId299" cstate="print"/>
        <a:stretch>
          <a:fillRect/>
        </a:stretch>
      </xdr:blipFill>
      <xdr:spPr>
        <a:xfrm>
          <a:off x="192000" y="33915899"/>
          <a:ext cx="236800" cy="225000"/>
        </a:xfrm>
        <a:prstGeom prst="rect">
          <a:avLst/>
        </a:prstGeom>
      </xdr:spPr>
    </xdr:pic>
    <xdr:clientData/>
  </xdr:twoCellAnchor>
  <xdr:twoCellAnchor>
    <xdr:from>
      <xdr:col>0</xdr:col>
      <xdr:colOff>192000</xdr:colOff>
      <xdr:row>254</xdr:row>
      <xdr:rowOff>44999</xdr:rowOff>
    </xdr:from>
    <xdr:to>
      <xdr:col>0</xdr:col>
      <xdr:colOff>428800</xdr:colOff>
      <xdr:row>254</xdr:row>
      <xdr:rowOff>269999</xdr:rowOff>
    </xdr:to>
    <xdr:pic>
      <xdr:nvPicPr>
        <xdr:cNvPr id="303" name="Picture 319">
          <a:extLst>
            <a:ext uri="{FF2B5EF4-FFF2-40B4-BE49-F238E27FC236}">
              <a16:creationId xmlns:a16="http://schemas.microsoft.com/office/drawing/2014/main" id="{ADBEC12B-97E4-174E-AF4B-F222FF386F2A}"/>
            </a:ext>
          </a:extLst>
        </xdr:cNvPr>
        <xdr:cNvPicPr>
          <a:picLocks noChangeAspect="1"/>
        </xdr:cNvPicPr>
      </xdr:nvPicPr>
      <xdr:blipFill>
        <a:blip xmlns:r="http://schemas.openxmlformats.org/officeDocument/2006/relationships" r:embed="rId300" cstate="print"/>
        <a:stretch>
          <a:fillRect/>
        </a:stretch>
      </xdr:blipFill>
      <xdr:spPr>
        <a:xfrm>
          <a:off x="192000" y="77502299"/>
          <a:ext cx="236800" cy="225000"/>
        </a:xfrm>
        <a:prstGeom prst="rect">
          <a:avLst/>
        </a:prstGeom>
      </xdr:spPr>
    </xdr:pic>
    <xdr:clientData/>
  </xdr:twoCellAnchor>
  <xdr:twoCellAnchor>
    <xdr:from>
      <xdr:col>0</xdr:col>
      <xdr:colOff>192000</xdr:colOff>
      <xdr:row>269</xdr:row>
      <xdr:rowOff>44999</xdr:rowOff>
    </xdr:from>
    <xdr:to>
      <xdr:col>0</xdr:col>
      <xdr:colOff>428800</xdr:colOff>
      <xdr:row>269</xdr:row>
      <xdr:rowOff>269999</xdr:rowOff>
    </xdr:to>
    <xdr:pic>
      <xdr:nvPicPr>
        <xdr:cNvPr id="304" name="Picture 320">
          <a:extLst>
            <a:ext uri="{FF2B5EF4-FFF2-40B4-BE49-F238E27FC236}">
              <a16:creationId xmlns:a16="http://schemas.microsoft.com/office/drawing/2014/main" id="{6589CA91-2766-A44C-86FF-D9D62B3A12AF}"/>
            </a:ext>
          </a:extLst>
        </xdr:cNvPr>
        <xdr:cNvPicPr>
          <a:picLocks noChangeAspect="1"/>
        </xdr:cNvPicPr>
      </xdr:nvPicPr>
      <xdr:blipFill>
        <a:blip xmlns:r="http://schemas.openxmlformats.org/officeDocument/2006/relationships" r:embed="rId301" cstate="print"/>
        <a:stretch>
          <a:fillRect/>
        </a:stretch>
      </xdr:blipFill>
      <xdr:spPr>
        <a:xfrm>
          <a:off x="192000" y="82074299"/>
          <a:ext cx="236800" cy="225000"/>
        </a:xfrm>
        <a:prstGeom prst="rect">
          <a:avLst/>
        </a:prstGeom>
      </xdr:spPr>
    </xdr:pic>
    <xdr:clientData/>
  </xdr:twoCellAnchor>
  <xdr:twoCellAnchor>
    <xdr:from>
      <xdr:col>0</xdr:col>
      <xdr:colOff>192000</xdr:colOff>
      <xdr:row>338</xdr:row>
      <xdr:rowOff>44999</xdr:rowOff>
    </xdr:from>
    <xdr:to>
      <xdr:col>0</xdr:col>
      <xdr:colOff>428800</xdr:colOff>
      <xdr:row>338</xdr:row>
      <xdr:rowOff>269999</xdr:rowOff>
    </xdr:to>
    <xdr:pic>
      <xdr:nvPicPr>
        <xdr:cNvPr id="305" name="Picture 321">
          <a:extLst>
            <a:ext uri="{FF2B5EF4-FFF2-40B4-BE49-F238E27FC236}">
              <a16:creationId xmlns:a16="http://schemas.microsoft.com/office/drawing/2014/main" id="{CDCDC931-A96A-AD40-9B78-3521094D7076}"/>
            </a:ext>
          </a:extLst>
        </xdr:cNvPr>
        <xdr:cNvPicPr>
          <a:picLocks noChangeAspect="1"/>
        </xdr:cNvPicPr>
      </xdr:nvPicPr>
      <xdr:blipFill>
        <a:blip xmlns:r="http://schemas.openxmlformats.org/officeDocument/2006/relationships" r:embed="rId302" cstate="print"/>
        <a:stretch>
          <a:fillRect/>
        </a:stretch>
      </xdr:blipFill>
      <xdr:spPr>
        <a:xfrm>
          <a:off x="192000" y="103105499"/>
          <a:ext cx="236800" cy="225000"/>
        </a:xfrm>
        <a:prstGeom prst="rect">
          <a:avLst/>
        </a:prstGeom>
      </xdr:spPr>
    </xdr:pic>
    <xdr:clientData/>
  </xdr:twoCellAnchor>
  <xdr:twoCellAnchor>
    <xdr:from>
      <xdr:col>0</xdr:col>
      <xdr:colOff>192000</xdr:colOff>
      <xdr:row>334</xdr:row>
      <xdr:rowOff>44999</xdr:rowOff>
    </xdr:from>
    <xdr:to>
      <xdr:col>0</xdr:col>
      <xdr:colOff>428800</xdr:colOff>
      <xdr:row>334</xdr:row>
      <xdr:rowOff>269999</xdr:rowOff>
    </xdr:to>
    <xdr:pic>
      <xdr:nvPicPr>
        <xdr:cNvPr id="306" name="Picture 322">
          <a:extLst>
            <a:ext uri="{FF2B5EF4-FFF2-40B4-BE49-F238E27FC236}">
              <a16:creationId xmlns:a16="http://schemas.microsoft.com/office/drawing/2014/main" id="{1663F6D6-D93A-284D-B6D9-430D9002E1B5}"/>
            </a:ext>
          </a:extLst>
        </xdr:cNvPr>
        <xdr:cNvPicPr>
          <a:picLocks noChangeAspect="1"/>
        </xdr:cNvPicPr>
      </xdr:nvPicPr>
      <xdr:blipFill>
        <a:blip xmlns:r="http://schemas.openxmlformats.org/officeDocument/2006/relationships" r:embed="rId303" cstate="print"/>
        <a:stretch>
          <a:fillRect/>
        </a:stretch>
      </xdr:blipFill>
      <xdr:spPr>
        <a:xfrm>
          <a:off x="192000" y="101886299"/>
          <a:ext cx="236800" cy="225000"/>
        </a:xfrm>
        <a:prstGeom prst="rect">
          <a:avLst/>
        </a:prstGeom>
      </xdr:spPr>
    </xdr:pic>
    <xdr:clientData/>
  </xdr:twoCellAnchor>
  <xdr:twoCellAnchor>
    <xdr:from>
      <xdr:col>0</xdr:col>
      <xdr:colOff>192000</xdr:colOff>
      <xdr:row>278</xdr:row>
      <xdr:rowOff>44999</xdr:rowOff>
    </xdr:from>
    <xdr:to>
      <xdr:col>0</xdr:col>
      <xdr:colOff>428800</xdr:colOff>
      <xdr:row>278</xdr:row>
      <xdr:rowOff>269999</xdr:rowOff>
    </xdr:to>
    <xdr:pic>
      <xdr:nvPicPr>
        <xdr:cNvPr id="307" name="Picture 323">
          <a:extLst>
            <a:ext uri="{FF2B5EF4-FFF2-40B4-BE49-F238E27FC236}">
              <a16:creationId xmlns:a16="http://schemas.microsoft.com/office/drawing/2014/main" id="{BF1B54EC-233B-F943-B034-1729588E8772}"/>
            </a:ext>
          </a:extLst>
        </xdr:cNvPr>
        <xdr:cNvPicPr>
          <a:picLocks noChangeAspect="1"/>
        </xdr:cNvPicPr>
      </xdr:nvPicPr>
      <xdr:blipFill>
        <a:blip xmlns:r="http://schemas.openxmlformats.org/officeDocument/2006/relationships" r:embed="rId304" cstate="print"/>
        <a:stretch>
          <a:fillRect/>
        </a:stretch>
      </xdr:blipFill>
      <xdr:spPr>
        <a:xfrm>
          <a:off x="192000" y="84817499"/>
          <a:ext cx="236800" cy="225000"/>
        </a:xfrm>
        <a:prstGeom prst="rect">
          <a:avLst/>
        </a:prstGeom>
      </xdr:spPr>
    </xdr:pic>
    <xdr:clientData/>
  </xdr:twoCellAnchor>
  <xdr:twoCellAnchor>
    <xdr:from>
      <xdr:col>0</xdr:col>
      <xdr:colOff>192000</xdr:colOff>
      <xdr:row>298</xdr:row>
      <xdr:rowOff>44999</xdr:rowOff>
    </xdr:from>
    <xdr:to>
      <xdr:col>0</xdr:col>
      <xdr:colOff>428800</xdr:colOff>
      <xdr:row>298</xdr:row>
      <xdr:rowOff>269999</xdr:rowOff>
    </xdr:to>
    <xdr:pic>
      <xdr:nvPicPr>
        <xdr:cNvPr id="308" name="Picture 324">
          <a:extLst>
            <a:ext uri="{FF2B5EF4-FFF2-40B4-BE49-F238E27FC236}">
              <a16:creationId xmlns:a16="http://schemas.microsoft.com/office/drawing/2014/main" id="{E3E4EEF2-C468-F548-AE8F-27CDA1E0AC80}"/>
            </a:ext>
          </a:extLst>
        </xdr:cNvPr>
        <xdr:cNvPicPr>
          <a:picLocks noChangeAspect="1"/>
        </xdr:cNvPicPr>
      </xdr:nvPicPr>
      <xdr:blipFill>
        <a:blip xmlns:r="http://schemas.openxmlformats.org/officeDocument/2006/relationships" r:embed="rId305" cstate="print"/>
        <a:stretch>
          <a:fillRect/>
        </a:stretch>
      </xdr:blipFill>
      <xdr:spPr>
        <a:xfrm>
          <a:off x="192000" y="90913499"/>
          <a:ext cx="236800" cy="225000"/>
        </a:xfrm>
        <a:prstGeom prst="rect">
          <a:avLst/>
        </a:prstGeom>
      </xdr:spPr>
    </xdr:pic>
    <xdr:clientData/>
  </xdr:twoCellAnchor>
  <xdr:twoCellAnchor>
    <xdr:from>
      <xdr:col>0</xdr:col>
      <xdr:colOff>192000</xdr:colOff>
      <xdr:row>366</xdr:row>
      <xdr:rowOff>44999</xdr:rowOff>
    </xdr:from>
    <xdr:to>
      <xdr:col>0</xdr:col>
      <xdr:colOff>428800</xdr:colOff>
      <xdr:row>366</xdr:row>
      <xdr:rowOff>269999</xdr:rowOff>
    </xdr:to>
    <xdr:pic>
      <xdr:nvPicPr>
        <xdr:cNvPr id="309" name="Picture 325">
          <a:extLst>
            <a:ext uri="{FF2B5EF4-FFF2-40B4-BE49-F238E27FC236}">
              <a16:creationId xmlns:a16="http://schemas.microsoft.com/office/drawing/2014/main" id="{80E76BBD-FC7D-C045-89D2-A1CC68C693D2}"/>
            </a:ext>
          </a:extLst>
        </xdr:cNvPr>
        <xdr:cNvPicPr>
          <a:picLocks noChangeAspect="1"/>
        </xdr:cNvPicPr>
      </xdr:nvPicPr>
      <xdr:blipFill>
        <a:blip xmlns:r="http://schemas.openxmlformats.org/officeDocument/2006/relationships" r:embed="rId306" cstate="print"/>
        <a:stretch>
          <a:fillRect/>
        </a:stretch>
      </xdr:blipFill>
      <xdr:spPr>
        <a:xfrm>
          <a:off x="192000" y="111639899"/>
          <a:ext cx="236800" cy="225000"/>
        </a:xfrm>
        <a:prstGeom prst="rect">
          <a:avLst/>
        </a:prstGeom>
      </xdr:spPr>
    </xdr:pic>
    <xdr:clientData/>
  </xdr:twoCellAnchor>
  <xdr:twoCellAnchor>
    <xdr:from>
      <xdr:col>0</xdr:col>
      <xdr:colOff>192000</xdr:colOff>
      <xdr:row>353</xdr:row>
      <xdr:rowOff>44999</xdr:rowOff>
    </xdr:from>
    <xdr:to>
      <xdr:col>0</xdr:col>
      <xdr:colOff>428800</xdr:colOff>
      <xdr:row>353</xdr:row>
      <xdr:rowOff>269999</xdr:rowOff>
    </xdr:to>
    <xdr:pic>
      <xdr:nvPicPr>
        <xdr:cNvPr id="310" name="Picture 326">
          <a:extLst>
            <a:ext uri="{FF2B5EF4-FFF2-40B4-BE49-F238E27FC236}">
              <a16:creationId xmlns:a16="http://schemas.microsoft.com/office/drawing/2014/main" id="{921E00CF-A776-E94E-8FB3-B412CCC8AFEB}"/>
            </a:ext>
          </a:extLst>
        </xdr:cNvPr>
        <xdr:cNvPicPr>
          <a:picLocks noChangeAspect="1"/>
        </xdr:cNvPicPr>
      </xdr:nvPicPr>
      <xdr:blipFill>
        <a:blip xmlns:r="http://schemas.openxmlformats.org/officeDocument/2006/relationships" r:embed="rId307" cstate="print"/>
        <a:stretch>
          <a:fillRect/>
        </a:stretch>
      </xdr:blipFill>
      <xdr:spPr>
        <a:xfrm>
          <a:off x="192000" y="107677499"/>
          <a:ext cx="236800" cy="225000"/>
        </a:xfrm>
        <a:prstGeom prst="rect">
          <a:avLst/>
        </a:prstGeom>
      </xdr:spPr>
    </xdr:pic>
    <xdr:clientData/>
  </xdr:twoCellAnchor>
  <xdr:twoCellAnchor>
    <xdr:from>
      <xdr:col>0</xdr:col>
      <xdr:colOff>192000</xdr:colOff>
      <xdr:row>249</xdr:row>
      <xdr:rowOff>44999</xdr:rowOff>
    </xdr:from>
    <xdr:to>
      <xdr:col>0</xdr:col>
      <xdr:colOff>428800</xdr:colOff>
      <xdr:row>249</xdr:row>
      <xdr:rowOff>269999</xdr:rowOff>
    </xdr:to>
    <xdr:pic>
      <xdr:nvPicPr>
        <xdr:cNvPr id="311" name="Picture 328">
          <a:extLst>
            <a:ext uri="{FF2B5EF4-FFF2-40B4-BE49-F238E27FC236}">
              <a16:creationId xmlns:a16="http://schemas.microsoft.com/office/drawing/2014/main" id="{6409E6B8-CBE8-954D-89EF-FF83C7631309}"/>
            </a:ext>
          </a:extLst>
        </xdr:cNvPr>
        <xdr:cNvPicPr>
          <a:picLocks noChangeAspect="1"/>
        </xdr:cNvPicPr>
      </xdr:nvPicPr>
      <xdr:blipFill>
        <a:blip xmlns:r="http://schemas.openxmlformats.org/officeDocument/2006/relationships" r:embed="rId308" cstate="print"/>
        <a:stretch>
          <a:fillRect/>
        </a:stretch>
      </xdr:blipFill>
      <xdr:spPr>
        <a:xfrm>
          <a:off x="192000" y="75978299"/>
          <a:ext cx="236800" cy="225000"/>
        </a:xfrm>
        <a:prstGeom prst="rect">
          <a:avLst/>
        </a:prstGeom>
      </xdr:spPr>
    </xdr:pic>
    <xdr:clientData/>
  </xdr:twoCellAnchor>
  <xdr:twoCellAnchor>
    <xdr:from>
      <xdr:col>0</xdr:col>
      <xdr:colOff>192000</xdr:colOff>
      <xdr:row>267</xdr:row>
      <xdr:rowOff>44999</xdr:rowOff>
    </xdr:from>
    <xdr:to>
      <xdr:col>0</xdr:col>
      <xdr:colOff>428800</xdr:colOff>
      <xdr:row>267</xdr:row>
      <xdr:rowOff>269999</xdr:rowOff>
    </xdr:to>
    <xdr:pic>
      <xdr:nvPicPr>
        <xdr:cNvPr id="312" name="Picture 329">
          <a:extLst>
            <a:ext uri="{FF2B5EF4-FFF2-40B4-BE49-F238E27FC236}">
              <a16:creationId xmlns:a16="http://schemas.microsoft.com/office/drawing/2014/main" id="{E535DA96-9F46-E24C-A245-C5EAC544DA40}"/>
            </a:ext>
          </a:extLst>
        </xdr:cNvPr>
        <xdr:cNvPicPr>
          <a:picLocks noChangeAspect="1"/>
        </xdr:cNvPicPr>
      </xdr:nvPicPr>
      <xdr:blipFill>
        <a:blip xmlns:r="http://schemas.openxmlformats.org/officeDocument/2006/relationships" r:embed="rId309" cstate="print"/>
        <a:stretch>
          <a:fillRect/>
        </a:stretch>
      </xdr:blipFill>
      <xdr:spPr>
        <a:xfrm>
          <a:off x="192000" y="81464699"/>
          <a:ext cx="236800" cy="225000"/>
        </a:xfrm>
        <a:prstGeom prst="rect">
          <a:avLst/>
        </a:prstGeom>
      </xdr:spPr>
    </xdr:pic>
    <xdr:clientData/>
  </xdr:twoCellAnchor>
  <xdr:twoCellAnchor>
    <xdr:from>
      <xdr:col>0</xdr:col>
      <xdr:colOff>192000</xdr:colOff>
      <xdr:row>358</xdr:row>
      <xdr:rowOff>44999</xdr:rowOff>
    </xdr:from>
    <xdr:to>
      <xdr:col>0</xdr:col>
      <xdr:colOff>428800</xdr:colOff>
      <xdr:row>358</xdr:row>
      <xdr:rowOff>269999</xdr:rowOff>
    </xdr:to>
    <xdr:pic>
      <xdr:nvPicPr>
        <xdr:cNvPr id="313" name="Picture 330">
          <a:extLst>
            <a:ext uri="{FF2B5EF4-FFF2-40B4-BE49-F238E27FC236}">
              <a16:creationId xmlns:a16="http://schemas.microsoft.com/office/drawing/2014/main" id="{C933ECFD-4217-2345-916C-019BE91805A4}"/>
            </a:ext>
          </a:extLst>
        </xdr:cNvPr>
        <xdr:cNvPicPr>
          <a:picLocks noChangeAspect="1"/>
        </xdr:cNvPicPr>
      </xdr:nvPicPr>
      <xdr:blipFill>
        <a:blip xmlns:r="http://schemas.openxmlformats.org/officeDocument/2006/relationships" r:embed="rId310" cstate="print"/>
        <a:stretch>
          <a:fillRect/>
        </a:stretch>
      </xdr:blipFill>
      <xdr:spPr>
        <a:xfrm>
          <a:off x="192000" y="109201499"/>
          <a:ext cx="236800" cy="225000"/>
        </a:xfrm>
        <a:prstGeom prst="rect">
          <a:avLst/>
        </a:prstGeom>
      </xdr:spPr>
    </xdr:pic>
    <xdr:clientData/>
  </xdr:twoCellAnchor>
  <xdr:twoCellAnchor>
    <xdr:from>
      <xdr:col>0</xdr:col>
      <xdr:colOff>192000</xdr:colOff>
      <xdr:row>262</xdr:row>
      <xdr:rowOff>44999</xdr:rowOff>
    </xdr:from>
    <xdr:to>
      <xdr:col>0</xdr:col>
      <xdr:colOff>428800</xdr:colOff>
      <xdr:row>262</xdr:row>
      <xdr:rowOff>269999</xdr:rowOff>
    </xdr:to>
    <xdr:pic>
      <xdr:nvPicPr>
        <xdr:cNvPr id="314" name="Picture 331">
          <a:extLst>
            <a:ext uri="{FF2B5EF4-FFF2-40B4-BE49-F238E27FC236}">
              <a16:creationId xmlns:a16="http://schemas.microsoft.com/office/drawing/2014/main" id="{DCA8D08F-DC86-C546-A187-69E6F959D1D4}"/>
            </a:ext>
          </a:extLst>
        </xdr:cNvPr>
        <xdr:cNvPicPr>
          <a:picLocks noChangeAspect="1"/>
        </xdr:cNvPicPr>
      </xdr:nvPicPr>
      <xdr:blipFill>
        <a:blip xmlns:r="http://schemas.openxmlformats.org/officeDocument/2006/relationships" r:embed="rId311" cstate="print"/>
        <a:stretch>
          <a:fillRect/>
        </a:stretch>
      </xdr:blipFill>
      <xdr:spPr>
        <a:xfrm>
          <a:off x="192000" y="79940699"/>
          <a:ext cx="236800" cy="225000"/>
        </a:xfrm>
        <a:prstGeom prst="rect">
          <a:avLst/>
        </a:prstGeom>
      </xdr:spPr>
    </xdr:pic>
    <xdr:clientData/>
  </xdr:twoCellAnchor>
  <xdr:twoCellAnchor>
    <xdr:from>
      <xdr:col>0</xdr:col>
      <xdr:colOff>192000</xdr:colOff>
      <xdr:row>263</xdr:row>
      <xdr:rowOff>44999</xdr:rowOff>
    </xdr:from>
    <xdr:to>
      <xdr:col>0</xdr:col>
      <xdr:colOff>428800</xdr:colOff>
      <xdr:row>263</xdr:row>
      <xdr:rowOff>269999</xdr:rowOff>
    </xdr:to>
    <xdr:pic>
      <xdr:nvPicPr>
        <xdr:cNvPr id="315" name="Picture 332">
          <a:extLst>
            <a:ext uri="{FF2B5EF4-FFF2-40B4-BE49-F238E27FC236}">
              <a16:creationId xmlns:a16="http://schemas.microsoft.com/office/drawing/2014/main" id="{43BDA3DE-E693-F849-84E3-7B6D0265AC3D}"/>
            </a:ext>
          </a:extLst>
        </xdr:cNvPr>
        <xdr:cNvPicPr>
          <a:picLocks noChangeAspect="1"/>
        </xdr:cNvPicPr>
      </xdr:nvPicPr>
      <xdr:blipFill>
        <a:blip xmlns:r="http://schemas.openxmlformats.org/officeDocument/2006/relationships" r:embed="rId312" cstate="print"/>
        <a:stretch>
          <a:fillRect/>
        </a:stretch>
      </xdr:blipFill>
      <xdr:spPr>
        <a:xfrm>
          <a:off x="192000" y="80245499"/>
          <a:ext cx="236800" cy="225000"/>
        </a:xfrm>
        <a:prstGeom prst="rect">
          <a:avLst/>
        </a:prstGeom>
      </xdr:spPr>
    </xdr:pic>
    <xdr:clientData/>
  </xdr:twoCellAnchor>
  <xdr:twoCellAnchor>
    <xdr:from>
      <xdr:col>0</xdr:col>
      <xdr:colOff>192000</xdr:colOff>
      <xdr:row>314</xdr:row>
      <xdr:rowOff>44999</xdr:rowOff>
    </xdr:from>
    <xdr:to>
      <xdr:col>0</xdr:col>
      <xdr:colOff>428800</xdr:colOff>
      <xdr:row>314</xdr:row>
      <xdr:rowOff>269999</xdr:rowOff>
    </xdr:to>
    <xdr:pic>
      <xdr:nvPicPr>
        <xdr:cNvPr id="316" name="Picture 333">
          <a:extLst>
            <a:ext uri="{FF2B5EF4-FFF2-40B4-BE49-F238E27FC236}">
              <a16:creationId xmlns:a16="http://schemas.microsoft.com/office/drawing/2014/main" id="{72B6A108-DB76-3245-8A15-63D05E4F39DA}"/>
            </a:ext>
          </a:extLst>
        </xdr:cNvPr>
        <xdr:cNvPicPr>
          <a:picLocks noChangeAspect="1"/>
        </xdr:cNvPicPr>
      </xdr:nvPicPr>
      <xdr:blipFill>
        <a:blip xmlns:r="http://schemas.openxmlformats.org/officeDocument/2006/relationships" r:embed="rId313" cstate="print"/>
        <a:stretch>
          <a:fillRect/>
        </a:stretch>
      </xdr:blipFill>
      <xdr:spPr>
        <a:xfrm>
          <a:off x="192000" y="95790299"/>
          <a:ext cx="236800" cy="225000"/>
        </a:xfrm>
        <a:prstGeom prst="rect">
          <a:avLst/>
        </a:prstGeom>
      </xdr:spPr>
    </xdr:pic>
    <xdr:clientData/>
  </xdr:twoCellAnchor>
  <xdr:twoCellAnchor>
    <xdr:from>
      <xdr:col>0</xdr:col>
      <xdr:colOff>192000</xdr:colOff>
      <xdr:row>152</xdr:row>
      <xdr:rowOff>44999</xdr:rowOff>
    </xdr:from>
    <xdr:to>
      <xdr:col>0</xdr:col>
      <xdr:colOff>428800</xdr:colOff>
      <xdr:row>152</xdr:row>
      <xdr:rowOff>269999</xdr:rowOff>
    </xdr:to>
    <xdr:pic>
      <xdr:nvPicPr>
        <xdr:cNvPr id="317" name="Picture 334">
          <a:extLst>
            <a:ext uri="{FF2B5EF4-FFF2-40B4-BE49-F238E27FC236}">
              <a16:creationId xmlns:a16="http://schemas.microsoft.com/office/drawing/2014/main" id="{38671613-CE92-6346-83CE-6104DE66A4C4}"/>
            </a:ext>
          </a:extLst>
        </xdr:cNvPr>
        <xdr:cNvPicPr>
          <a:picLocks noChangeAspect="1"/>
        </xdr:cNvPicPr>
      </xdr:nvPicPr>
      <xdr:blipFill>
        <a:blip xmlns:r="http://schemas.openxmlformats.org/officeDocument/2006/relationships" r:embed="rId314" cstate="print"/>
        <a:stretch>
          <a:fillRect/>
        </a:stretch>
      </xdr:blipFill>
      <xdr:spPr>
        <a:xfrm>
          <a:off x="192000" y="46412699"/>
          <a:ext cx="236800" cy="225000"/>
        </a:xfrm>
        <a:prstGeom prst="rect">
          <a:avLst/>
        </a:prstGeom>
      </xdr:spPr>
    </xdr:pic>
    <xdr:clientData/>
  </xdr:twoCellAnchor>
  <xdr:twoCellAnchor>
    <xdr:from>
      <xdr:col>0</xdr:col>
      <xdr:colOff>192000</xdr:colOff>
      <xdr:row>340</xdr:row>
      <xdr:rowOff>44999</xdr:rowOff>
    </xdr:from>
    <xdr:to>
      <xdr:col>0</xdr:col>
      <xdr:colOff>428800</xdr:colOff>
      <xdr:row>340</xdr:row>
      <xdr:rowOff>269999</xdr:rowOff>
    </xdr:to>
    <xdr:pic>
      <xdr:nvPicPr>
        <xdr:cNvPr id="318" name="Picture 335">
          <a:extLst>
            <a:ext uri="{FF2B5EF4-FFF2-40B4-BE49-F238E27FC236}">
              <a16:creationId xmlns:a16="http://schemas.microsoft.com/office/drawing/2014/main" id="{2B65B4A2-6B66-E346-9F8F-3D02EC58806F}"/>
            </a:ext>
          </a:extLst>
        </xdr:cNvPr>
        <xdr:cNvPicPr>
          <a:picLocks noChangeAspect="1"/>
        </xdr:cNvPicPr>
      </xdr:nvPicPr>
      <xdr:blipFill>
        <a:blip xmlns:r="http://schemas.openxmlformats.org/officeDocument/2006/relationships" r:embed="rId315" cstate="print"/>
        <a:stretch>
          <a:fillRect/>
        </a:stretch>
      </xdr:blipFill>
      <xdr:spPr>
        <a:xfrm>
          <a:off x="192000" y="103715099"/>
          <a:ext cx="236800" cy="225000"/>
        </a:xfrm>
        <a:prstGeom prst="rect">
          <a:avLst/>
        </a:prstGeom>
      </xdr:spPr>
    </xdr:pic>
    <xdr:clientData/>
  </xdr:twoCellAnchor>
  <xdr:twoCellAnchor>
    <xdr:from>
      <xdr:col>0</xdr:col>
      <xdr:colOff>192000</xdr:colOff>
      <xdr:row>351</xdr:row>
      <xdr:rowOff>44999</xdr:rowOff>
    </xdr:from>
    <xdr:to>
      <xdr:col>0</xdr:col>
      <xdr:colOff>428800</xdr:colOff>
      <xdr:row>351</xdr:row>
      <xdr:rowOff>269999</xdr:rowOff>
    </xdr:to>
    <xdr:pic>
      <xdr:nvPicPr>
        <xdr:cNvPr id="319" name="Picture 336">
          <a:extLst>
            <a:ext uri="{FF2B5EF4-FFF2-40B4-BE49-F238E27FC236}">
              <a16:creationId xmlns:a16="http://schemas.microsoft.com/office/drawing/2014/main" id="{227FBD18-C461-0C4F-BFC0-A74E59648048}"/>
            </a:ext>
          </a:extLst>
        </xdr:cNvPr>
        <xdr:cNvPicPr>
          <a:picLocks noChangeAspect="1"/>
        </xdr:cNvPicPr>
      </xdr:nvPicPr>
      <xdr:blipFill>
        <a:blip xmlns:r="http://schemas.openxmlformats.org/officeDocument/2006/relationships" r:embed="rId316" cstate="print"/>
        <a:stretch>
          <a:fillRect/>
        </a:stretch>
      </xdr:blipFill>
      <xdr:spPr>
        <a:xfrm>
          <a:off x="192000" y="107067899"/>
          <a:ext cx="236800" cy="225000"/>
        </a:xfrm>
        <a:prstGeom prst="rect">
          <a:avLst/>
        </a:prstGeom>
      </xdr:spPr>
    </xdr:pic>
    <xdr:clientData/>
  </xdr:twoCellAnchor>
  <xdr:twoCellAnchor>
    <xdr:from>
      <xdr:col>0</xdr:col>
      <xdr:colOff>192000</xdr:colOff>
      <xdr:row>251</xdr:row>
      <xdr:rowOff>44999</xdr:rowOff>
    </xdr:from>
    <xdr:to>
      <xdr:col>0</xdr:col>
      <xdr:colOff>428800</xdr:colOff>
      <xdr:row>251</xdr:row>
      <xdr:rowOff>269999</xdr:rowOff>
    </xdr:to>
    <xdr:pic>
      <xdr:nvPicPr>
        <xdr:cNvPr id="320" name="Picture 337">
          <a:extLst>
            <a:ext uri="{FF2B5EF4-FFF2-40B4-BE49-F238E27FC236}">
              <a16:creationId xmlns:a16="http://schemas.microsoft.com/office/drawing/2014/main" id="{AE9706E0-A41D-BF46-B195-5AFA497E598A}"/>
            </a:ext>
          </a:extLst>
        </xdr:cNvPr>
        <xdr:cNvPicPr>
          <a:picLocks noChangeAspect="1"/>
        </xdr:cNvPicPr>
      </xdr:nvPicPr>
      <xdr:blipFill>
        <a:blip xmlns:r="http://schemas.openxmlformats.org/officeDocument/2006/relationships" r:embed="rId317" cstate="print"/>
        <a:stretch>
          <a:fillRect/>
        </a:stretch>
      </xdr:blipFill>
      <xdr:spPr>
        <a:xfrm>
          <a:off x="192000" y="76587899"/>
          <a:ext cx="236800" cy="225000"/>
        </a:xfrm>
        <a:prstGeom prst="rect">
          <a:avLst/>
        </a:prstGeom>
      </xdr:spPr>
    </xdr:pic>
    <xdr:clientData/>
  </xdr:twoCellAnchor>
  <xdr:twoCellAnchor>
    <xdr:from>
      <xdr:col>0</xdr:col>
      <xdr:colOff>192000</xdr:colOff>
      <xdr:row>144</xdr:row>
      <xdr:rowOff>44999</xdr:rowOff>
    </xdr:from>
    <xdr:to>
      <xdr:col>0</xdr:col>
      <xdr:colOff>428800</xdr:colOff>
      <xdr:row>144</xdr:row>
      <xdr:rowOff>269999</xdr:rowOff>
    </xdr:to>
    <xdr:pic>
      <xdr:nvPicPr>
        <xdr:cNvPr id="321" name="Picture 338">
          <a:extLst>
            <a:ext uri="{FF2B5EF4-FFF2-40B4-BE49-F238E27FC236}">
              <a16:creationId xmlns:a16="http://schemas.microsoft.com/office/drawing/2014/main" id="{8E9C9CFA-33BA-6544-AFF5-AB98FC8D140B}"/>
            </a:ext>
          </a:extLst>
        </xdr:cNvPr>
        <xdr:cNvPicPr>
          <a:picLocks noChangeAspect="1"/>
        </xdr:cNvPicPr>
      </xdr:nvPicPr>
      <xdr:blipFill>
        <a:blip xmlns:r="http://schemas.openxmlformats.org/officeDocument/2006/relationships" r:embed="rId318" cstate="print"/>
        <a:stretch>
          <a:fillRect/>
        </a:stretch>
      </xdr:blipFill>
      <xdr:spPr>
        <a:xfrm>
          <a:off x="192000" y="43974299"/>
          <a:ext cx="236800" cy="225000"/>
        </a:xfrm>
        <a:prstGeom prst="rect">
          <a:avLst/>
        </a:prstGeom>
      </xdr:spPr>
    </xdr:pic>
    <xdr:clientData/>
  </xdr:twoCellAnchor>
  <xdr:twoCellAnchor>
    <xdr:from>
      <xdr:col>0</xdr:col>
      <xdr:colOff>192000</xdr:colOff>
      <xdr:row>342</xdr:row>
      <xdr:rowOff>44999</xdr:rowOff>
    </xdr:from>
    <xdr:to>
      <xdr:col>0</xdr:col>
      <xdr:colOff>428800</xdr:colOff>
      <xdr:row>342</xdr:row>
      <xdr:rowOff>269999</xdr:rowOff>
    </xdr:to>
    <xdr:pic>
      <xdr:nvPicPr>
        <xdr:cNvPr id="322" name="Picture 339">
          <a:extLst>
            <a:ext uri="{FF2B5EF4-FFF2-40B4-BE49-F238E27FC236}">
              <a16:creationId xmlns:a16="http://schemas.microsoft.com/office/drawing/2014/main" id="{3AEE85DD-3D06-454B-BB18-EC627D2E28C4}"/>
            </a:ext>
          </a:extLst>
        </xdr:cNvPr>
        <xdr:cNvPicPr>
          <a:picLocks noChangeAspect="1"/>
        </xdr:cNvPicPr>
      </xdr:nvPicPr>
      <xdr:blipFill>
        <a:blip xmlns:r="http://schemas.openxmlformats.org/officeDocument/2006/relationships" r:embed="rId319" cstate="print"/>
        <a:stretch>
          <a:fillRect/>
        </a:stretch>
      </xdr:blipFill>
      <xdr:spPr>
        <a:xfrm>
          <a:off x="192000" y="104324699"/>
          <a:ext cx="236800" cy="225000"/>
        </a:xfrm>
        <a:prstGeom prst="rect">
          <a:avLst/>
        </a:prstGeom>
      </xdr:spPr>
    </xdr:pic>
    <xdr:clientData/>
  </xdr:twoCellAnchor>
  <xdr:twoCellAnchor>
    <xdr:from>
      <xdr:col>0</xdr:col>
      <xdr:colOff>192000</xdr:colOff>
      <xdr:row>295</xdr:row>
      <xdr:rowOff>44999</xdr:rowOff>
    </xdr:from>
    <xdr:to>
      <xdr:col>0</xdr:col>
      <xdr:colOff>428800</xdr:colOff>
      <xdr:row>295</xdr:row>
      <xdr:rowOff>269999</xdr:rowOff>
    </xdr:to>
    <xdr:pic>
      <xdr:nvPicPr>
        <xdr:cNvPr id="323" name="Picture 340">
          <a:extLst>
            <a:ext uri="{FF2B5EF4-FFF2-40B4-BE49-F238E27FC236}">
              <a16:creationId xmlns:a16="http://schemas.microsoft.com/office/drawing/2014/main" id="{EA37CA73-2BA2-804F-AA56-365A1C82056E}"/>
            </a:ext>
          </a:extLst>
        </xdr:cNvPr>
        <xdr:cNvPicPr>
          <a:picLocks noChangeAspect="1"/>
        </xdr:cNvPicPr>
      </xdr:nvPicPr>
      <xdr:blipFill>
        <a:blip xmlns:r="http://schemas.openxmlformats.org/officeDocument/2006/relationships" r:embed="rId320" cstate="print"/>
        <a:stretch>
          <a:fillRect/>
        </a:stretch>
      </xdr:blipFill>
      <xdr:spPr>
        <a:xfrm>
          <a:off x="192000" y="89999099"/>
          <a:ext cx="236800" cy="225000"/>
        </a:xfrm>
        <a:prstGeom prst="rect">
          <a:avLst/>
        </a:prstGeom>
      </xdr:spPr>
    </xdr:pic>
    <xdr:clientData/>
  </xdr:twoCellAnchor>
  <xdr:twoCellAnchor>
    <xdr:from>
      <xdr:col>0</xdr:col>
      <xdr:colOff>192000</xdr:colOff>
      <xdr:row>284</xdr:row>
      <xdr:rowOff>44999</xdr:rowOff>
    </xdr:from>
    <xdr:to>
      <xdr:col>0</xdr:col>
      <xdr:colOff>428800</xdr:colOff>
      <xdr:row>284</xdr:row>
      <xdr:rowOff>269999</xdr:rowOff>
    </xdr:to>
    <xdr:pic>
      <xdr:nvPicPr>
        <xdr:cNvPr id="324" name="Picture 341">
          <a:extLst>
            <a:ext uri="{FF2B5EF4-FFF2-40B4-BE49-F238E27FC236}">
              <a16:creationId xmlns:a16="http://schemas.microsoft.com/office/drawing/2014/main" id="{F80E8D1D-5865-7A4A-8AEA-3E02B31D392C}"/>
            </a:ext>
          </a:extLst>
        </xdr:cNvPr>
        <xdr:cNvPicPr>
          <a:picLocks noChangeAspect="1"/>
        </xdr:cNvPicPr>
      </xdr:nvPicPr>
      <xdr:blipFill>
        <a:blip xmlns:r="http://schemas.openxmlformats.org/officeDocument/2006/relationships" r:embed="rId321" cstate="print"/>
        <a:stretch>
          <a:fillRect/>
        </a:stretch>
      </xdr:blipFill>
      <xdr:spPr>
        <a:xfrm>
          <a:off x="192000" y="86646299"/>
          <a:ext cx="236800" cy="225000"/>
        </a:xfrm>
        <a:prstGeom prst="rect">
          <a:avLst/>
        </a:prstGeom>
      </xdr:spPr>
    </xdr:pic>
    <xdr:clientData/>
  </xdr:twoCellAnchor>
  <xdr:twoCellAnchor>
    <xdr:from>
      <xdr:col>0</xdr:col>
      <xdr:colOff>192000</xdr:colOff>
      <xdr:row>365</xdr:row>
      <xdr:rowOff>44999</xdr:rowOff>
    </xdr:from>
    <xdr:to>
      <xdr:col>0</xdr:col>
      <xdr:colOff>428800</xdr:colOff>
      <xdr:row>365</xdr:row>
      <xdr:rowOff>269999</xdr:rowOff>
    </xdr:to>
    <xdr:pic>
      <xdr:nvPicPr>
        <xdr:cNvPr id="325" name="Picture 343">
          <a:extLst>
            <a:ext uri="{FF2B5EF4-FFF2-40B4-BE49-F238E27FC236}">
              <a16:creationId xmlns:a16="http://schemas.microsoft.com/office/drawing/2014/main" id="{6A2F68BD-CBAE-984D-BF4B-29745AA0E637}"/>
            </a:ext>
          </a:extLst>
        </xdr:cNvPr>
        <xdr:cNvPicPr>
          <a:picLocks noChangeAspect="1"/>
        </xdr:cNvPicPr>
      </xdr:nvPicPr>
      <xdr:blipFill>
        <a:blip xmlns:r="http://schemas.openxmlformats.org/officeDocument/2006/relationships" r:embed="rId322" cstate="print"/>
        <a:stretch>
          <a:fillRect/>
        </a:stretch>
      </xdr:blipFill>
      <xdr:spPr>
        <a:xfrm>
          <a:off x="192000" y="111335099"/>
          <a:ext cx="236800" cy="225000"/>
        </a:xfrm>
        <a:prstGeom prst="rect">
          <a:avLst/>
        </a:prstGeom>
      </xdr:spPr>
    </xdr:pic>
    <xdr:clientData/>
  </xdr:twoCellAnchor>
  <xdr:twoCellAnchor>
    <xdr:from>
      <xdr:col>0</xdr:col>
      <xdr:colOff>192000</xdr:colOff>
      <xdr:row>222</xdr:row>
      <xdr:rowOff>44999</xdr:rowOff>
    </xdr:from>
    <xdr:to>
      <xdr:col>0</xdr:col>
      <xdr:colOff>428800</xdr:colOff>
      <xdr:row>222</xdr:row>
      <xdr:rowOff>269999</xdr:rowOff>
    </xdr:to>
    <xdr:pic>
      <xdr:nvPicPr>
        <xdr:cNvPr id="326" name="Picture 344">
          <a:extLst>
            <a:ext uri="{FF2B5EF4-FFF2-40B4-BE49-F238E27FC236}">
              <a16:creationId xmlns:a16="http://schemas.microsoft.com/office/drawing/2014/main" id="{8CCAFC89-45A5-BC40-BE8A-56249910CF0C}"/>
            </a:ext>
          </a:extLst>
        </xdr:cNvPr>
        <xdr:cNvPicPr>
          <a:picLocks noChangeAspect="1"/>
        </xdr:cNvPicPr>
      </xdr:nvPicPr>
      <xdr:blipFill>
        <a:blip xmlns:r="http://schemas.openxmlformats.org/officeDocument/2006/relationships" r:embed="rId323" cstate="print"/>
        <a:stretch>
          <a:fillRect/>
        </a:stretch>
      </xdr:blipFill>
      <xdr:spPr>
        <a:xfrm>
          <a:off x="192000" y="67748699"/>
          <a:ext cx="236800" cy="225000"/>
        </a:xfrm>
        <a:prstGeom prst="rect">
          <a:avLst/>
        </a:prstGeom>
      </xdr:spPr>
    </xdr:pic>
    <xdr:clientData/>
  </xdr:twoCellAnchor>
  <xdr:twoCellAnchor>
    <xdr:from>
      <xdr:col>0</xdr:col>
      <xdr:colOff>192000</xdr:colOff>
      <xdr:row>179</xdr:row>
      <xdr:rowOff>44999</xdr:rowOff>
    </xdr:from>
    <xdr:to>
      <xdr:col>0</xdr:col>
      <xdr:colOff>428800</xdr:colOff>
      <xdr:row>179</xdr:row>
      <xdr:rowOff>269999</xdr:rowOff>
    </xdr:to>
    <xdr:pic>
      <xdr:nvPicPr>
        <xdr:cNvPr id="327" name="Picture 345">
          <a:extLst>
            <a:ext uri="{FF2B5EF4-FFF2-40B4-BE49-F238E27FC236}">
              <a16:creationId xmlns:a16="http://schemas.microsoft.com/office/drawing/2014/main" id="{8B7CD220-F3E8-C741-8E6C-726BA5934DF1}"/>
            </a:ext>
          </a:extLst>
        </xdr:cNvPr>
        <xdr:cNvPicPr>
          <a:picLocks noChangeAspect="1"/>
        </xdr:cNvPicPr>
      </xdr:nvPicPr>
      <xdr:blipFill>
        <a:blip xmlns:r="http://schemas.openxmlformats.org/officeDocument/2006/relationships" r:embed="rId324" cstate="print"/>
        <a:stretch>
          <a:fillRect/>
        </a:stretch>
      </xdr:blipFill>
      <xdr:spPr>
        <a:xfrm>
          <a:off x="192000" y="54642299"/>
          <a:ext cx="236800" cy="225000"/>
        </a:xfrm>
        <a:prstGeom prst="rect">
          <a:avLst/>
        </a:prstGeom>
      </xdr:spPr>
    </xdr:pic>
    <xdr:clientData/>
  </xdr:twoCellAnchor>
  <xdr:twoCellAnchor>
    <xdr:from>
      <xdr:col>0</xdr:col>
      <xdr:colOff>192000</xdr:colOff>
      <xdr:row>270</xdr:row>
      <xdr:rowOff>44999</xdr:rowOff>
    </xdr:from>
    <xdr:to>
      <xdr:col>0</xdr:col>
      <xdr:colOff>428800</xdr:colOff>
      <xdr:row>270</xdr:row>
      <xdr:rowOff>269999</xdr:rowOff>
    </xdr:to>
    <xdr:pic>
      <xdr:nvPicPr>
        <xdr:cNvPr id="328" name="Picture 347">
          <a:extLst>
            <a:ext uri="{FF2B5EF4-FFF2-40B4-BE49-F238E27FC236}">
              <a16:creationId xmlns:a16="http://schemas.microsoft.com/office/drawing/2014/main" id="{1ECFACA7-EB27-4D40-8162-BEF0CEAF8D0E}"/>
            </a:ext>
          </a:extLst>
        </xdr:cNvPr>
        <xdr:cNvPicPr>
          <a:picLocks noChangeAspect="1"/>
        </xdr:cNvPicPr>
      </xdr:nvPicPr>
      <xdr:blipFill>
        <a:blip xmlns:r="http://schemas.openxmlformats.org/officeDocument/2006/relationships" r:embed="rId325" cstate="print"/>
        <a:stretch>
          <a:fillRect/>
        </a:stretch>
      </xdr:blipFill>
      <xdr:spPr>
        <a:xfrm>
          <a:off x="192000" y="82379099"/>
          <a:ext cx="236800" cy="225000"/>
        </a:xfrm>
        <a:prstGeom prst="rect">
          <a:avLst/>
        </a:prstGeom>
      </xdr:spPr>
    </xdr:pic>
    <xdr:clientData/>
  </xdr:twoCellAnchor>
  <xdr:twoCellAnchor>
    <xdr:from>
      <xdr:col>0</xdr:col>
      <xdr:colOff>192000</xdr:colOff>
      <xdr:row>347</xdr:row>
      <xdr:rowOff>44999</xdr:rowOff>
    </xdr:from>
    <xdr:to>
      <xdr:col>0</xdr:col>
      <xdr:colOff>428800</xdr:colOff>
      <xdr:row>347</xdr:row>
      <xdr:rowOff>269999</xdr:rowOff>
    </xdr:to>
    <xdr:pic>
      <xdr:nvPicPr>
        <xdr:cNvPr id="329" name="Picture 348">
          <a:extLst>
            <a:ext uri="{FF2B5EF4-FFF2-40B4-BE49-F238E27FC236}">
              <a16:creationId xmlns:a16="http://schemas.microsoft.com/office/drawing/2014/main" id="{18428D0B-2EBA-9042-A3D2-D015E3504576}"/>
            </a:ext>
          </a:extLst>
        </xdr:cNvPr>
        <xdr:cNvPicPr>
          <a:picLocks noChangeAspect="1"/>
        </xdr:cNvPicPr>
      </xdr:nvPicPr>
      <xdr:blipFill>
        <a:blip xmlns:r="http://schemas.openxmlformats.org/officeDocument/2006/relationships" r:embed="rId326" cstate="print"/>
        <a:stretch>
          <a:fillRect/>
        </a:stretch>
      </xdr:blipFill>
      <xdr:spPr>
        <a:xfrm>
          <a:off x="192000" y="105848699"/>
          <a:ext cx="236800" cy="225000"/>
        </a:xfrm>
        <a:prstGeom prst="rect">
          <a:avLst/>
        </a:prstGeom>
      </xdr:spPr>
    </xdr:pic>
    <xdr:clientData/>
  </xdr:twoCellAnchor>
  <xdr:twoCellAnchor>
    <xdr:from>
      <xdr:col>0</xdr:col>
      <xdr:colOff>192000</xdr:colOff>
      <xdr:row>134</xdr:row>
      <xdr:rowOff>44999</xdr:rowOff>
    </xdr:from>
    <xdr:to>
      <xdr:col>0</xdr:col>
      <xdr:colOff>428800</xdr:colOff>
      <xdr:row>134</xdr:row>
      <xdr:rowOff>269999</xdr:rowOff>
    </xdr:to>
    <xdr:pic>
      <xdr:nvPicPr>
        <xdr:cNvPr id="330" name="Picture 349">
          <a:extLst>
            <a:ext uri="{FF2B5EF4-FFF2-40B4-BE49-F238E27FC236}">
              <a16:creationId xmlns:a16="http://schemas.microsoft.com/office/drawing/2014/main" id="{655D8A42-EE52-054E-9286-F07BBC37378D}"/>
            </a:ext>
          </a:extLst>
        </xdr:cNvPr>
        <xdr:cNvPicPr>
          <a:picLocks noChangeAspect="1"/>
        </xdr:cNvPicPr>
      </xdr:nvPicPr>
      <xdr:blipFill>
        <a:blip xmlns:r="http://schemas.openxmlformats.org/officeDocument/2006/relationships" r:embed="rId327" cstate="print"/>
        <a:stretch>
          <a:fillRect/>
        </a:stretch>
      </xdr:blipFill>
      <xdr:spPr>
        <a:xfrm>
          <a:off x="192000" y="40926299"/>
          <a:ext cx="236800" cy="225000"/>
        </a:xfrm>
        <a:prstGeom prst="rect">
          <a:avLst/>
        </a:prstGeom>
      </xdr:spPr>
    </xdr:pic>
    <xdr:clientData/>
  </xdr:twoCellAnchor>
  <xdr:twoCellAnchor>
    <xdr:from>
      <xdr:col>0</xdr:col>
      <xdr:colOff>192000</xdr:colOff>
      <xdr:row>65</xdr:row>
      <xdr:rowOff>44999</xdr:rowOff>
    </xdr:from>
    <xdr:to>
      <xdr:col>0</xdr:col>
      <xdr:colOff>428800</xdr:colOff>
      <xdr:row>65</xdr:row>
      <xdr:rowOff>269999</xdr:rowOff>
    </xdr:to>
    <xdr:pic>
      <xdr:nvPicPr>
        <xdr:cNvPr id="331" name="Picture 350">
          <a:extLst>
            <a:ext uri="{FF2B5EF4-FFF2-40B4-BE49-F238E27FC236}">
              <a16:creationId xmlns:a16="http://schemas.microsoft.com/office/drawing/2014/main" id="{4647C1F4-2DF1-FE4A-B52B-804B90438F6A}"/>
            </a:ext>
          </a:extLst>
        </xdr:cNvPr>
        <xdr:cNvPicPr>
          <a:picLocks noChangeAspect="1"/>
        </xdr:cNvPicPr>
      </xdr:nvPicPr>
      <xdr:blipFill>
        <a:blip xmlns:r="http://schemas.openxmlformats.org/officeDocument/2006/relationships" r:embed="rId328" cstate="print"/>
        <a:stretch>
          <a:fillRect/>
        </a:stretch>
      </xdr:blipFill>
      <xdr:spPr>
        <a:xfrm>
          <a:off x="192000" y="19895099"/>
          <a:ext cx="236800" cy="225000"/>
        </a:xfrm>
        <a:prstGeom prst="rect">
          <a:avLst/>
        </a:prstGeom>
      </xdr:spPr>
    </xdr:pic>
    <xdr:clientData/>
  </xdr:twoCellAnchor>
  <xdr:twoCellAnchor>
    <xdr:from>
      <xdr:col>0</xdr:col>
      <xdr:colOff>192000</xdr:colOff>
      <xdr:row>323</xdr:row>
      <xdr:rowOff>44999</xdr:rowOff>
    </xdr:from>
    <xdr:to>
      <xdr:col>0</xdr:col>
      <xdr:colOff>428800</xdr:colOff>
      <xdr:row>323</xdr:row>
      <xdr:rowOff>269999</xdr:rowOff>
    </xdr:to>
    <xdr:pic>
      <xdr:nvPicPr>
        <xdr:cNvPr id="332" name="Picture 351">
          <a:extLst>
            <a:ext uri="{FF2B5EF4-FFF2-40B4-BE49-F238E27FC236}">
              <a16:creationId xmlns:a16="http://schemas.microsoft.com/office/drawing/2014/main" id="{72D1E975-B860-054A-B7CC-EFD167545972}"/>
            </a:ext>
          </a:extLst>
        </xdr:cNvPr>
        <xdr:cNvPicPr>
          <a:picLocks noChangeAspect="1"/>
        </xdr:cNvPicPr>
      </xdr:nvPicPr>
      <xdr:blipFill>
        <a:blip xmlns:r="http://schemas.openxmlformats.org/officeDocument/2006/relationships" r:embed="rId329" cstate="print"/>
        <a:stretch>
          <a:fillRect/>
        </a:stretch>
      </xdr:blipFill>
      <xdr:spPr>
        <a:xfrm>
          <a:off x="192000" y="98533499"/>
          <a:ext cx="236800" cy="225000"/>
        </a:xfrm>
        <a:prstGeom prst="rect">
          <a:avLst/>
        </a:prstGeom>
      </xdr:spPr>
    </xdr:pic>
    <xdr:clientData/>
  </xdr:twoCellAnchor>
  <xdr:twoCellAnchor>
    <xdr:from>
      <xdr:col>0</xdr:col>
      <xdr:colOff>192000</xdr:colOff>
      <xdr:row>224</xdr:row>
      <xdr:rowOff>44999</xdr:rowOff>
    </xdr:from>
    <xdr:to>
      <xdr:col>0</xdr:col>
      <xdr:colOff>428800</xdr:colOff>
      <xdr:row>224</xdr:row>
      <xdr:rowOff>269999</xdr:rowOff>
    </xdr:to>
    <xdr:pic>
      <xdr:nvPicPr>
        <xdr:cNvPr id="333" name="Picture 352">
          <a:extLst>
            <a:ext uri="{FF2B5EF4-FFF2-40B4-BE49-F238E27FC236}">
              <a16:creationId xmlns:a16="http://schemas.microsoft.com/office/drawing/2014/main" id="{8B5C2336-17DA-444D-A86E-307F183ACE08}"/>
            </a:ext>
          </a:extLst>
        </xdr:cNvPr>
        <xdr:cNvPicPr>
          <a:picLocks noChangeAspect="1"/>
        </xdr:cNvPicPr>
      </xdr:nvPicPr>
      <xdr:blipFill>
        <a:blip xmlns:r="http://schemas.openxmlformats.org/officeDocument/2006/relationships" r:embed="rId330" cstate="print"/>
        <a:stretch>
          <a:fillRect/>
        </a:stretch>
      </xdr:blipFill>
      <xdr:spPr>
        <a:xfrm>
          <a:off x="192000" y="68358299"/>
          <a:ext cx="236800" cy="225000"/>
        </a:xfrm>
        <a:prstGeom prst="rect">
          <a:avLst/>
        </a:prstGeom>
      </xdr:spPr>
    </xdr:pic>
    <xdr:clientData/>
  </xdr:twoCellAnchor>
  <xdr:twoCellAnchor>
    <xdr:from>
      <xdr:col>0</xdr:col>
      <xdr:colOff>192000</xdr:colOff>
      <xdr:row>268</xdr:row>
      <xdr:rowOff>44999</xdr:rowOff>
    </xdr:from>
    <xdr:to>
      <xdr:col>0</xdr:col>
      <xdr:colOff>428800</xdr:colOff>
      <xdr:row>268</xdr:row>
      <xdr:rowOff>269999</xdr:rowOff>
    </xdr:to>
    <xdr:pic>
      <xdr:nvPicPr>
        <xdr:cNvPr id="334" name="Picture 353">
          <a:extLst>
            <a:ext uri="{FF2B5EF4-FFF2-40B4-BE49-F238E27FC236}">
              <a16:creationId xmlns:a16="http://schemas.microsoft.com/office/drawing/2014/main" id="{5288AD8A-7BF7-0346-8F5F-69B7D81A3EE0}"/>
            </a:ext>
          </a:extLst>
        </xdr:cNvPr>
        <xdr:cNvPicPr>
          <a:picLocks noChangeAspect="1"/>
        </xdr:cNvPicPr>
      </xdr:nvPicPr>
      <xdr:blipFill>
        <a:blip xmlns:r="http://schemas.openxmlformats.org/officeDocument/2006/relationships" r:embed="rId331" cstate="print"/>
        <a:stretch>
          <a:fillRect/>
        </a:stretch>
      </xdr:blipFill>
      <xdr:spPr>
        <a:xfrm>
          <a:off x="192000" y="81769499"/>
          <a:ext cx="236800" cy="225000"/>
        </a:xfrm>
        <a:prstGeom prst="rect">
          <a:avLst/>
        </a:prstGeom>
      </xdr:spPr>
    </xdr:pic>
    <xdr:clientData/>
  </xdr:twoCellAnchor>
  <xdr:twoCellAnchor>
    <xdr:from>
      <xdr:col>0</xdr:col>
      <xdr:colOff>192000</xdr:colOff>
      <xdr:row>367</xdr:row>
      <xdr:rowOff>44999</xdr:rowOff>
    </xdr:from>
    <xdr:to>
      <xdr:col>0</xdr:col>
      <xdr:colOff>428800</xdr:colOff>
      <xdr:row>367</xdr:row>
      <xdr:rowOff>269999</xdr:rowOff>
    </xdr:to>
    <xdr:pic>
      <xdr:nvPicPr>
        <xdr:cNvPr id="335" name="Picture 355">
          <a:extLst>
            <a:ext uri="{FF2B5EF4-FFF2-40B4-BE49-F238E27FC236}">
              <a16:creationId xmlns:a16="http://schemas.microsoft.com/office/drawing/2014/main" id="{11218986-8AF6-D44D-ADA3-AE586371F1B1}"/>
            </a:ext>
          </a:extLst>
        </xdr:cNvPr>
        <xdr:cNvPicPr>
          <a:picLocks noChangeAspect="1"/>
        </xdr:cNvPicPr>
      </xdr:nvPicPr>
      <xdr:blipFill>
        <a:blip xmlns:r="http://schemas.openxmlformats.org/officeDocument/2006/relationships" r:embed="rId332" cstate="print"/>
        <a:stretch>
          <a:fillRect/>
        </a:stretch>
      </xdr:blipFill>
      <xdr:spPr>
        <a:xfrm>
          <a:off x="192000" y="111944699"/>
          <a:ext cx="236800" cy="225000"/>
        </a:xfrm>
        <a:prstGeom prst="rect">
          <a:avLst/>
        </a:prstGeom>
      </xdr:spPr>
    </xdr:pic>
    <xdr:clientData/>
  </xdr:twoCellAnchor>
  <xdr:twoCellAnchor>
    <xdr:from>
      <xdr:col>0</xdr:col>
      <xdr:colOff>192000</xdr:colOff>
      <xdr:row>247</xdr:row>
      <xdr:rowOff>44999</xdr:rowOff>
    </xdr:from>
    <xdr:to>
      <xdr:col>0</xdr:col>
      <xdr:colOff>428800</xdr:colOff>
      <xdr:row>247</xdr:row>
      <xdr:rowOff>269999</xdr:rowOff>
    </xdr:to>
    <xdr:pic>
      <xdr:nvPicPr>
        <xdr:cNvPr id="336" name="Picture 356">
          <a:extLst>
            <a:ext uri="{FF2B5EF4-FFF2-40B4-BE49-F238E27FC236}">
              <a16:creationId xmlns:a16="http://schemas.microsoft.com/office/drawing/2014/main" id="{2CA738B3-6F6A-7A4D-9CC3-2DA1AEC527BB}"/>
            </a:ext>
          </a:extLst>
        </xdr:cNvPr>
        <xdr:cNvPicPr>
          <a:picLocks noChangeAspect="1"/>
        </xdr:cNvPicPr>
      </xdr:nvPicPr>
      <xdr:blipFill>
        <a:blip xmlns:r="http://schemas.openxmlformats.org/officeDocument/2006/relationships" r:embed="rId333" cstate="print"/>
        <a:stretch>
          <a:fillRect/>
        </a:stretch>
      </xdr:blipFill>
      <xdr:spPr>
        <a:xfrm>
          <a:off x="192000" y="75368699"/>
          <a:ext cx="236800" cy="225000"/>
        </a:xfrm>
        <a:prstGeom prst="rect">
          <a:avLst/>
        </a:prstGeom>
      </xdr:spPr>
    </xdr:pic>
    <xdr:clientData/>
  </xdr:twoCellAnchor>
  <xdr:twoCellAnchor>
    <xdr:from>
      <xdr:col>0</xdr:col>
      <xdr:colOff>192000</xdr:colOff>
      <xdr:row>293</xdr:row>
      <xdr:rowOff>44999</xdr:rowOff>
    </xdr:from>
    <xdr:to>
      <xdr:col>0</xdr:col>
      <xdr:colOff>428800</xdr:colOff>
      <xdr:row>293</xdr:row>
      <xdr:rowOff>269999</xdr:rowOff>
    </xdr:to>
    <xdr:pic>
      <xdr:nvPicPr>
        <xdr:cNvPr id="337" name="Picture 357">
          <a:extLst>
            <a:ext uri="{FF2B5EF4-FFF2-40B4-BE49-F238E27FC236}">
              <a16:creationId xmlns:a16="http://schemas.microsoft.com/office/drawing/2014/main" id="{348803C9-80B5-3F49-9280-9BC412A3D73D}"/>
            </a:ext>
          </a:extLst>
        </xdr:cNvPr>
        <xdr:cNvPicPr>
          <a:picLocks noChangeAspect="1"/>
        </xdr:cNvPicPr>
      </xdr:nvPicPr>
      <xdr:blipFill>
        <a:blip xmlns:r="http://schemas.openxmlformats.org/officeDocument/2006/relationships" r:embed="rId334" cstate="print"/>
        <a:stretch>
          <a:fillRect/>
        </a:stretch>
      </xdr:blipFill>
      <xdr:spPr>
        <a:xfrm>
          <a:off x="192000" y="89389499"/>
          <a:ext cx="236800" cy="225000"/>
        </a:xfrm>
        <a:prstGeom prst="rect">
          <a:avLst/>
        </a:prstGeom>
      </xdr:spPr>
    </xdr:pic>
    <xdr:clientData/>
  </xdr:twoCellAnchor>
  <xdr:twoCellAnchor>
    <xdr:from>
      <xdr:col>0</xdr:col>
      <xdr:colOff>192000</xdr:colOff>
      <xdr:row>237</xdr:row>
      <xdr:rowOff>44999</xdr:rowOff>
    </xdr:from>
    <xdr:to>
      <xdr:col>0</xdr:col>
      <xdr:colOff>428800</xdr:colOff>
      <xdr:row>237</xdr:row>
      <xdr:rowOff>269999</xdr:rowOff>
    </xdr:to>
    <xdr:pic>
      <xdr:nvPicPr>
        <xdr:cNvPr id="338" name="Picture 358">
          <a:extLst>
            <a:ext uri="{FF2B5EF4-FFF2-40B4-BE49-F238E27FC236}">
              <a16:creationId xmlns:a16="http://schemas.microsoft.com/office/drawing/2014/main" id="{6145C689-D4D2-9A48-9143-007A7C5FE60D}"/>
            </a:ext>
          </a:extLst>
        </xdr:cNvPr>
        <xdr:cNvPicPr>
          <a:picLocks noChangeAspect="1"/>
        </xdr:cNvPicPr>
      </xdr:nvPicPr>
      <xdr:blipFill>
        <a:blip xmlns:r="http://schemas.openxmlformats.org/officeDocument/2006/relationships" r:embed="rId335" cstate="print"/>
        <a:stretch>
          <a:fillRect/>
        </a:stretch>
      </xdr:blipFill>
      <xdr:spPr>
        <a:xfrm>
          <a:off x="192000" y="72320699"/>
          <a:ext cx="236800" cy="225000"/>
        </a:xfrm>
        <a:prstGeom prst="rect">
          <a:avLst/>
        </a:prstGeom>
      </xdr:spPr>
    </xdr:pic>
    <xdr:clientData/>
  </xdr:twoCellAnchor>
  <xdr:twoCellAnchor>
    <xdr:from>
      <xdr:col>0</xdr:col>
      <xdr:colOff>192000</xdr:colOff>
      <xdr:row>191</xdr:row>
      <xdr:rowOff>44999</xdr:rowOff>
    </xdr:from>
    <xdr:to>
      <xdr:col>0</xdr:col>
      <xdr:colOff>428800</xdr:colOff>
      <xdr:row>191</xdr:row>
      <xdr:rowOff>269999</xdr:rowOff>
    </xdr:to>
    <xdr:pic>
      <xdr:nvPicPr>
        <xdr:cNvPr id="339" name="Picture 359">
          <a:extLst>
            <a:ext uri="{FF2B5EF4-FFF2-40B4-BE49-F238E27FC236}">
              <a16:creationId xmlns:a16="http://schemas.microsoft.com/office/drawing/2014/main" id="{730DA4E3-7809-6F46-B031-4D542CA1218F}"/>
            </a:ext>
          </a:extLst>
        </xdr:cNvPr>
        <xdr:cNvPicPr>
          <a:picLocks noChangeAspect="1"/>
        </xdr:cNvPicPr>
      </xdr:nvPicPr>
      <xdr:blipFill>
        <a:blip xmlns:r="http://schemas.openxmlformats.org/officeDocument/2006/relationships" r:embed="rId336" cstate="print"/>
        <a:stretch>
          <a:fillRect/>
        </a:stretch>
      </xdr:blipFill>
      <xdr:spPr>
        <a:xfrm>
          <a:off x="192000" y="58299899"/>
          <a:ext cx="236800" cy="225000"/>
        </a:xfrm>
        <a:prstGeom prst="rect">
          <a:avLst/>
        </a:prstGeom>
      </xdr:spPr>
    </xdr:pic>
    <xdr:clientData/>
  </xdr:twoCellAnchor>
  <xdr:twoCellAnchor>
    <xdr:from>
      <xdr:col>0</xdr:col>
      <xdr:colOff>192000</xdr:colOff>
      <xdr:row>350</xdr:row>
      <xdr:rowOff>44999</xdr:rowOff>
    </xdr:from>
    <xdr:to>
      <xdr:col>0</xdr:col>
      <xdr:colOff>428800</xdr:colOff>
      <xdr:row>350</xdr:row>
      <xdr:rowOff>269999</xdr:rowOff>
    </xdr:to>
    <xdr:pic>
      <xdr:nvPicPr>
        <xdr:cNvPr id="340" name="Picture 360">
          <a:extLst>
            <a:ext uri="{FF2B5EF4-FFF2-40B4-BE49-F238E27FC236}">
              <a16:creationId xmlns:a16="http://schemas.microsoft.com/office/drawing/2014/main" id="{8CE33764-63DF-894C-84A9-314C75B8C4C4}"/>
            </a:ext>
          </a:extLst>
        </xdr:cNvPr>
        <xdr:cNvPicPr>
          <a:picLocks noChangeAspect="1"/>
        </xdr:cNvPicPr>
      </xdr:nvPicPr>
      <xdr:blipFill>
        <a:blip xmlns:r="http://schemas.openxmlformats.org/officeDocument/2006/relationships" r:embed="rId337" cstate="print"/>
        <a:stretch>
          <a:fillRect/>
        </a:stretch>
      </xdr:blipFill>
      <xdr:spPr>
        <a:xfrm>
          <a:off x="192000" y="106763099"/>
          <a:ext cx="236800" cy="225000"/>
        </a:xfrm>
        <a:prstGeom prst="rect">
          <a:avLst/>
        </a:prstGeom>
      </xdr:spPr>
    </xdr:pic>
    <xdr:clientData/>
  </xdr:twoCellAnchor>
  <xdr:twoCellAnchor>
    <xdr:from>
      <xdr:col>0</xdr:col>
      <xdr:colOff>192000</xdr:colOff>
      <xdr:row>208</xdr:row>
      <xdr:rowOff>44999</xdr:rowOff>
    </xdr:from>
    <xdr:to>
      <xdr:col>0</xdr:col>
      <xdr:colOff>428800</xdr:colOff>
      <xdr:row>208</xdr:row>
      <xdr:rowOff>269999</xdr:rowOff>
    </xdr:to>
    <xdr:pic>
      <xdr:nvPicPr>
        <xdr:cNvPr id="341" name="Picture 361">
          <a:extLst>
            <a:ext uri="{FF2B5EF4-FFF2-40B4-BE49-F238E27FC236}">
              <a16:creationId xmlns:a16="http://schemas.microsoft.com/office/drawing/2014/main" id="{05331D3C-1687-654F-9A5F-2AAAB6C5129C}"/>
            </a:ext>
          </a:extLst>
        </xdr:cNvPr>
        <xdr:cNvPicPr>
          <a:picLocks noChangeAspect="1"/>
        </xdr:cNvPicPr>
      </xdr:nvPicPr>
      <xdr:blipFill>
        <a:blip xmlns:r="http://schemas.openxmlformats.org/officeDocument/2006/relationships" r:embed="rId338" cstate="print"/>
        <a:stretch>
          <a:fillRect/>
        </a:stretch>
      </xdr:blipFill>
      <xdr:spPr>
        <a:xfrm>
          <a:off x="192000" y="63481499"/>
          <a:ext cx="236800" cy="225000"/>
        </a:xfrm>
        <a:prstGeom prst="rect">
          <a:avLst/>
        </a:prstGeom>
      </xdr:spPr>
    </xdr:pic>
    <xdr:clientData/>
  </xdr:twoCellAnchor>
  <xdr:twoCellAnchor>
    <xdr:from>
      <xdr:col>0</xdr:col>
      <xdr:colOff>192000</xdr:colOff>
      <xdr:row>343</xdr:row>
      <xdr:rowOff>44999</xdr:rowOff>
    </xdr:from>
    <xdr:to>
      <xdr:col>0</xdr:col>
      <xdr:colOff>428800</xdr:colOff>
      <xdr:row>343</xdr:row>
      <xdr:rowOff>269999</xdr:rowOff>
    </xdr:to>
    <xdr:pic>
      <xdr:nvPicPr>
        <xdr:cNvPr id="342" name="Picture 362">
          <a:extLst>
            <a:ext uri="{FF2B5EF4-FFF2-40B4-BE49-F238E27FC236}">
              <a16:creationId xmlns:a16="http://schemas.microsoft.com/office/drawing/2014/main" id="{CCCA996C-480B-7847-A672-2622F0DF5F5F}"/>
            </a:ext>
          </a:extLst>
        </xdr:cNvPr>
        <xdr:cNvPicPr>
          <a:picLocks noChangeAspect="1"/>
        </xdr:cNvPicPr>
      </xdr:nvPicPr>
      <xdr:blipFill>
        <a:blip xmlns:r="http://schemas.openxmlformats.org/officeDocument/2006/relationships" r:embed="rId339" cstate="print"/>
        <a:stretch>
          <a:fillRect/>
        </a:stretch>
      </xdr:blipFill>
      <xdr:spPr>
        <a:xfrm>
          <a:off x="192000" y="104629499"/>
          <a:ext cx="236800" cy="225000"/>
        </a:xfrm>
        <a:prstGeom prst="rect">
          <a:avLst/>
        </a:prstGeom>
      </xdr:spPr>
    </xdr:pic>
    <xdr:clientData/>
  </xdr:twoCellAnchor>
  <xdr:twoCellAnchor>
    <xdr:from>
      <xdr:col>0</xdr:col>
      <xdr:colOff>192000</xdr:colOff>
      <xdr:row>330</xdr:row>
      <xdr:rowOff>44999</xdr:rowOff>
    </xdr:from>
    <xdr:to>
      <xdr:col>0</xdr:col>
      <xdr:colOff>428800</xdr:colOff>
      <xdr:row>330</xdr:row>
      <xdr:rowOff>269999</xdr:rowOff>
    </xdr:to>
    <xdr:pic>
      <xdr:nvPicPr>
        <xdr:cNvPr id="343" name="Picture 364">
          <a:extLst>
            <a:ext uri="{FF2B5EF4-FFF2-40B4-BE49-F238E27FC236}">
              <a16:creationId xmlns:a16="http://schemas.microsoft.com/office/drawing/2014/main" id="{08FD9CFE-1842-8045-B963-8E45996C6646}"/>
            </a:ext>
          </a:extLst>
        </xdr:cNvPr>
        <xdr:cNvPicPr>
          <a:picLocks noChangeAspect="1"/>
        </xdr:cNvPicPr>
      </xdr:nvPicPr>
      <xdr:blipFill>
        <a:blip xmlns:r="http://schemas.openxmlformats.org/officeDocument/2006/relationships" r:embed="rId340" cstate="print"/>
        <a:stretch>
          <a:fillRect/>
        </a:stretch>
      </xdr:blipFill>
      <xdr:spPr>
        <a:xfrm>
          <a:off x="192000" y="100667099"/>
          <a:ext cx="236800" cy="225000"/>
        </a:xfrm>
        <a:prstGeom prst="rect">
          <a:avLst/>
        </a:prstGeom>
      </xdr:spPr>
    </xdr:pic>
    <xdr:clientData/>
  </xdr:twoCellAnchor>
  <xdr:twoCellAnchor>
    <xdr:from>
      <xdr:col>0</xdr:col>
      <xdr:colOff>192000</xdr:colOff>
      <xdr:row>328</xdr:row>
      <xdr:rowOff>44999</xdr:rowOff>
    </xdr:from>
    <xdr:to>
      <xdr:col>0</xdr:col>
      <xdr:colOff>428800</xdr:colOff>
      <xdr:row>328</xdr:row>
      <xdr:rowOff>269999</xdr:rowOff>
    </xdr:to>
    <xdr:pic>
      <xdr:nvPicPr>
        <xdr:cNvPr id="344" name="Picture 365">
          <a:extLst>
            <a:ext uri="{FF2B5EF4-FFF2-40B4-BE49-F238E27FC236}">
              <a16:creationId xmlns:a16="http://schemas.microsoft.com/office/drawing/2014/main" id="{DB26C40B-5D18-AE44-BB72-A42DA660C16E}"/>
            </a:ext>
          </a:extLst>
        </xdr:cNvPr>
        <xdr:cNvPicPr>
          <a:picLocks noChangeAspect="1"/>
        </xdr:cNvPicPr>
      </xdr:nvPicPr>
      <xdr:blipFill>
        <a:blip xmlns:r="http://schemas.openxmlformats.org/officeDocument/2006/relationships" r:embed="rId341" cstate="print"/>
        <a:stretch>
          <a:fillRect/>
        </a:stretch>
      </xdr:blipFill>
      <xdr:spPr>
        <a:xfrm>
          <a:off x="192000" y="100057499"/>
          <a:ext cx="236800" cy="225000"/>
        </a:xfrm>
        <a:prstGeom prst="rect">
          <a:avLst/>
        </a:prstGeom>
      </xdr:spPr>
    </xdr:pic>
    <xdr:clientData/>
  </xdr:twoCellAnchor>
  <xdr:twoCellAnchor>
    <xdr:from>
      <xdr:col>0</xdr:col>
      <xdr:colOff>192000</xdr:colOff>
      <xdr:row>190</xdr:row>
      <xdr:rowOff>44999</xdr:rowOff>
    </xdr:from>
    <xdr:to>
      <xdr:col>0</xdr:col>
      <xdr:colOff>428800</xdr:colOff>
      <xdr:row>190</xdr:row>
      <xdr:rowOff>269999</xdr:rowOff>
    </xdr:to>
    <xdr:pic>
      <xdr:nvPicPr>
        <xdr:cNvPr id="345" name="Picture 366">
          <a:extLst>
            <a:ext uri="{FF2B5EF4-FFF2-40B4-BE49-F238E27FC236}">
              <a16:creationId xmlns:a16="http://schemas.microsoft.com/office/drawing/2014/main" id="{3DF56BC9-4183-804A-93B9-D67F517C4956}"/>
            </a:ext>
          </a:extLst>
        </xdr:cNvPr>
        <xdr:cNvPicPr>
          <a:picLocks noChangeAspect="1"/>
        </xdr:cNvPicPr>
      </xdr:nvPicPr>
      <xdr:blipFill>
        <a:blip xmlns:r="http://schemas.openxmlformats.org/officeDocument/2006/relationships" r:embed="rId342" cstate="print"/>
        <a:stretch>
          <a:fillRect/>
        </a:stretch>
      </xdr:blipFill>
      <xdr:spPr>
        <a:xfrm>
          <a:off x="192000" y="57995099"/>
          <a:ext cx="236800" cy="225000"/>
        </a:xfrm>
        <a:prstGeom prst="rect">
          <a:avLst/>
        </a:prstGeom>
      </xdr:spPr>
    </xdr:pic>
    <xdr:clientData/>
  </xdr:twoCellAnchor>
  <xdr:twoCellAnchor>
    <xdr:from>
      <xdr:col>0</xdr:col>
      <xdr:colOff>192000</xdr:colOff>
      <xdr:row>354</xdr:row>
      <xdr:rowOff>44999</xdr:rowOff>
    </xdr:from>
    <xdr:to>
      <xdr:col>0</xdr:col>
      <xdr:colOff>428800</xdr:colOff>
      <xdr:row>354</xdr:row>
      <xdr:rowOff>269999</xdr:rowOff>
    </xdr:to>
    <xdr:pic>
      <xdr:nvPicPr>
        <xdr:cNvPr id="346" name="Picture 367">
          <a:extLst>
            <a:ext uri="{FF2B5EF4-FFF2-40B4-BE49-F238E27FC236}">
              <a16:creationId xmlns:a16="http://schemas.microsoft.com/office/drawing/2014/main" id="{70938181-5C51-FD40-B65E-2E3F9000A62E}"/>
            </a:ext>
          </a:extLst>
        </xdr:cNvPr>
        <xdr:cNvPicPr>
          <a:picLocks noChangeAspect="1"/>
        </xdr:cNvPicPr>
      </xdr:nvPicPr>
      <xdr:blipFill>
        <a:blip xmlns:r="http://schemas.openxmlformats.org/officeDocument/2006/relationships" r:embed="rId343" cstate="print"/>
        <a:stretch>
          <a:fillRect/>
        </a:stretch>
      </xdr:blipFill>
      <xdr:spPr>
        <a:xfrm>
          <a:off x="192000" y="107982299"/>
          <a:ext cx="236800" cy="225000"/>
        </a:xfrm>
        <a:prstGeom prst="rect">
          <a:avLst/>
        </a:prstGeom>
      </xdr:spPr>
    </xdr:pic>
    <xdr:clientData/>
  </xdr:twoCellAnchor>
  <xdr:twoCellAnchor>
    <xdr:from>
      <xdr:col>0</xdr:col>
      <xdr:colOff>192000</xdr:colOff>
      <xdr:row>360</xdr:row>
      <xdr:rowOff>44999</xdr:rowOff>
    </xdr:from>
    <xdr:to>
      <xdr:col>0</xdr:col>
      <xdr:colOff>428800</xdr:colOff>
      <xdr:row>360</xdr:row>
      <xdr:rowOff>269999</xdr:rowOff>
    </xdr:to>
    <xdr:pic>
      <xdr:nvPicPr>
        <xdr:cNvPr id="347" name="Picture 369">
          <a:extLst>
            <a:ext uri="{FF2B5EF4-FFF2-40B4-BE49-F238E27FC236}">
              <a16:creationId xmlns:a16="http://schemas.microsoft.com/office/drawing/2014/main" id="{5EADF3A1-B59D-EE4B-A4A0-5B1666AD5E2E}"/>
            </a:ext>
          </a:extLst>
        </xdr:cNvPr>
        <xdr:cNvPicPr>
          <a:picLocks noChangeAspect="1"/>
        </xdr:cNvPicPr>
      </xdr:nvPicPr>
      <xdr:blipFill>
        <a:blip xmlns:r="http://schemas.openxmlformats.org/officeDocument/2006/relationships" r:embed="rId344" cstate="print"/>
        <a:stretch>
          <a:fillRect/>
        </a:stretch>
      </xdr:blipFill>
      <xdr:spPr>
        <a:xfrm>
          <a:off x="192000" y="109811099"/>
          <a:ext cx="236800" cy="225000"/>
        </a:xfrm>
        <a:prstGeom prst="rect">
          <a:avLst/>
        </a:prstGeom>
      </xdr:spPr>
    </xdr:pic>
    <xdr:clientData/>
  </xdr:twoCellAnchor>
  <xdr:twoCellAnchor>
    <xdr:from>
      <xdr:col>0</xdr:col>
      <xdr:colOff>192000</xdr:colOff>
      <xdr:row>252</xdr:row>
      <xdr:rowOff>44999</xdr:rowOff>
    </xdr:from>
    <xdr:to>
      <xdr:col>0</xdr:col>
      <xdr:colOff>428800</xdr:colOff>
      <xdr:row>252</xdr:row>
      <xdr:rowOff>269999</xdr:rowOff>
    </xdr:to>
    <xdr:pic>
      <xdr:nvPicPr>
        <xdr:cNvPr id="348" name="Picture 371">
          <a:extLst>
            <a:ext uri="{FF2B5EF4-FFF2-40B4-BE49-F238E27FC236}">
              <a16:creationId xmlns:a16="http://schemas.microsoft.com/office/drawing/2014/main" id="{3A4413A8-B8E8-D843-B683-810E8F927914}"/>
            </a:ext>
          </a:extLst>
        </xdr:cNvPr>
        <xdr:cNvPicPr>
          <a:picLocks noChangeAspect="1"/>
        </xdr:cNvPicPr>
      </xdr:nvPicPr>
      <xdr:blipFill>
        <a:blip xmlns:r="http://schemas.openxmlformats.org/officeDocument/2006/relationships" r:embed="rId345" cstate="print"/>
        <a:stretch>
          <a:fillRect/>
        </a:stretch>
      </xdr:blipFill>
      <xdr:spPr>
        <a:xfrm>
          <a:off x="192000" y="76892699"/>
          <a:ext cx="236800" cy="225000"/>
        </a:xfrm>
        <a:prstGeom prst="rect">
          <a:avLst/>
        </a:prstGeom>
      </xdr:spPr>
    </xdr:pic>
    <xdr:clientData/>
  </xdr:twoCellAnchor>
  <xdr:twoCellAnchor>
    <xdr:from>
      <xdr:col>0</xdr:col>
      <xdr:colOff>192000</xdr:colOff>
      <xdr:row>236</xdr:row>
      <xdr:rowOff>44999</xdr:rowOff>
    </xdr:from>
    <xdr:to>
      <xdr:col>0</xdr:col>
      <xdr:colOff>428800</xdr:colOff>
      <xdr:row>236</xdr:row>
      <xdr:rowOff>269999</xdr:rowOff>
    </xdr:to>
    <xdr:pic>
      <xdr:nvPicPr>
        <xdr:cNvPr id="349" name="Picture 374">
          <a:extLst>
            <a:ext uri="{FF2B5EF4-FFF2-40B4-BE49-F238E27FC236}">
              <a16:creationId xmlns:a16="http://schemas.microsoft.com/office/drawing/2014/main" id="{0EFA072B-E7B0-354A-B777-4C95FA2C14C2}"/>
            </a:ext>
          </a:extLst>
        </xdr:cNvPr>
        <xdr:cNvPicPr>
          <a:picLocks noChangeAspect="1"/>
        </xdr:cNvPicPr>
      </xdr:nvPicPr>
      <xdr:blipFill>
        <a:blip xmlns:r="http://schemas.openxmlformats.org/officeDocument/2006/relationships" r:embed="rId346" cstate="print"/>
        <a:stretch>
          <a:fillRect/>
        </a:stretch>
      </xdr:blipFill>
      <xdr:spPr>
        <a:xfrm>
          <a:off x="192000" y="72015899"/>
          <a:ext cx="236800" cy="225000"/>
        </a:xfrm>
        <a:prstGeom prst="rect">
          <a:avLst/>
        </a:prstGeom>
      </xdr:spPr>
    </xdr:pic>
    <xdr:clientData/>
  </xdr:twoCellAnchor>
  <xdr:twoCellAnchor>
    <xdr:from>
      <xdr:col>0</xdr:col>
      <xdr:colOff>192000</xdr:colOff>
      <xdr:row>258</xdr:row>
      <xdr:rowOff>44999</xdr:rowOff>
    </xdr:from>
    <xdr:to>
      <xdr:col>0</xdr:col>
      <xdr:colOff>428800</xdr:colOff>
      <xdr:row>258</xdr:row>
      <xdr:rowOff>269999</xdr:rowOff>
    </xdr:to>
    <xdr:pic>
      <xdr:nvPicPr>
        <xdr:cNvPr id="350" name="Picture 376">
          <a:extLst>
            <a:ext uri="{FF2B5EF4-FFF2-40B4-BE49-F238E27FC236}">
              <a16:creationId xmlns:a16="http://schemas.microsoft.com/office/drawing/2014/main" id="{35B034F3-AA02-3D42-923E-9B5A4041D6C5}"/>
            </a:ext>
          </a:extLst>
        </xdr:cNvPr>
        <xdr:cNvPicPr>
          <a:picLocks noChangeAspect="1"/>
        </xdr:cNvPicPr>
      </xdr:nvPicPr>
      <xdr:blipFill>
        <a:blip xmlns:r="http://schemas.openxmlformats.org/officeDocument/2006/relationships" r:embed="rId347" cstate="print"/>
        <a:stretch>
          <a:fillRect/>
        </a:stretch>
      </xdr:blipFill>
      <xdr:spPr>
        <a:xfrm>
          <a:off x="192000" y="78721499"/>
          <a:ext cx="236800" cy="225000"/>
        </a:xfrm>
        <a:prstGeom prst="rect">
          <a:avLst/>
        </a:prstGeom>
      </xdr:spPr>
    </xdr:pic>
    <xdr:clientData/>
  </xdr:twoCellAnchor>
  <xdr:twoCellAnchor>
    <xdr:from>
      <xdr:col>0</xdr:col>
      <xdr:colOff>192000</xdr:colOff>
      <xdr:row>318</xdr:row>
      <xdr:rowOff>44999</xdr:rowOff>
    </xdr:from>
    <xdr:to>
      <xdr:col>0</xdr:col>
      <xdr:colOff>428800</xdr:colOff>
      <xdr:row>318</xdr:row>
      <xdr:rowOff>269999</xdr:rowOff>
    </xdr:to>
    <xdr:pic>
      <xdr:nvPicPr>
        <xdr:cNvPr id="351" name="Picture 377">
          <a:extLst>
            <a:ext uri="{FF2B5EF4-FFF2-40B4-BE49-F238E27FC236}">
              <a16:creationId xmlns:a16="http://schemas.microsoft.com/office/drawing/2014/main" id="{6F5ED543-ABC0-7246-8EF0-9A2DA099502F}"/>
            </a:ext>
          </a:extLst>
        </xdr:cNvPr>
        <xdr:cNvPicPr>
          <a:picLocks noChangeAspect="1"/>
        </xdr:cNvPicPr>
      </xdr:nvPicPr>
      <xdr:blipFill>
        <a:blip xmlns:r="http://schemas.openxmlformats.org/officeDocument/2006/relationships" r:embed="rId348" cstate="print"/>
        <a:stretch>
          <a:fillRect/>
        </a:stretch>
      </xdr:blipFill>
      <xdr:spPr>
        <a:xfrm>
          <a:off x="192000" y="97009499"/>
          <a:ext cx="236800" cy="225000"/>
        </a:xfrm>
        <a:prstGeom prst="rect">
          <a:avLst/>
        </a:prstGeom>
      </xdr:spPr>
    </xdr:pic>
    <xdr:clientData/>
  </xdr:twoCellAnchor>
  <xdr:twoCellAnchor>
    <xdr:from>
      <xdr:col>0</xdr:col>
      <xdr:colOff>192000</xdr:colOff>
      <xdr:row>331</xdr:row>
      <xdr:rowOff>44999</xdr:rowOff>
    </xdr:from>
    <xdr:to>
      <xdr:col>0</xdr:col>
      <xdr:colOff>428800</xdr:colOff>
      <xdr:row>331</xdr:row>
      <xdr:rowOff>269999</xdr:rowOff>
    </xdr:to>
    <xdr:pic>
      <xdr:nvPicPr>
        <xdr:cNvPr id="352" name="Picture 378">
          <a:extLst>
            <a:ext uri="{FF2B5EF4-FFF2-40B4-BE49-F238E27FC236}">
              <a16:creationId xmlns:a16="http://schemas.microsoft.com/office/drawing/2014/main" id="{0254B73F-FD45-FA4F-B3E8-BBE38A2912F1}"/>
            </a:ext>
          </a:extLst>
        </xdr:cNvPr>
        <xdr:cNvPicPr>
          <a:picLocks noChangeAspect="1"/>
        </xdr:cNvPicPr>
      </xdr:nvPicPr>
      <xdr:blipFill>
        <a:blip xmlns:r="http://schemas.openxmlformats.org/officeDocument/2006/relationships" r:embed="rId349" cstate="print"/>
        <a:stretch>
          <a:fillRect/>
        </a:stretch>
      </xdr:blipFill>
      <xdr:spPr>
        <a:xfrm>
          <a:off x="192000" y="100971899"/>
          <a:ext cx="236800" cy="225000"/>
        </a:xfrm>
        <a:prstGeom prst="rect">
          <a:avLst/>
        </a:prstGeom>
      </xdr:spPr>
    </xdr:pic>
    <xdr:clientData/>
  </xdr:twoCellAnchor>
  <xdr:twoCellAnchor>
    <xdr:from>
      <xdr:col>0</xdr:col>
      <xdr:colOff>192000</xdr:colOff>
      <xdr:row>210</xdr:row>
      <xdr:rowOff>44999</xdr:rowOff>
    </xdr:from>
    <xdr:to>
      <xdr:col>0</xdr:col>
      <xdr:colOff>428800</xdr:colOff>
      <xdr:row>210</xdr:row>
      <xdr:rowOff>269999</xdr:rowOff>
    </xdr:to>
    <xdr:pic>
      <xdr:nvPicPr>
        <xdr:cNvPr id="353" name="Picture 379">
          <a:extLst>
            <a:ext uri="{FF2B5EF4-FFF2-40B4-BE49-F238E27FC236}">
              <a16:creationId xmlns:a16="http://schemas.microsoft.com/office/drawing/2014/main" id="{8310385A-5314-F54E-ACA2-8F17FB72CCC8}"/>
            </a:ext>
          </a:extLst>
        </xdr:cNvPr>
        <xdr:cNvPicPr>
          <a:picLocks noChangeAspect="1"/>
        </xdr:cNvPicPr>
      </xdr:nvPicPr>
      <xdr:blipFill>
        <a:blip xmlns:r="http://schemas.openxmlformats.org/officeDocument/2006/relationships" r:embed="rId350" cstate="print"/>
        <a:stretch>
          <a:fillRect/>
        </a:stretch>
      </xdr:blipFill>
      <xdr:spPr>
        <a:xfrm>
          <a:off x="192000" y="64091099"/>
          <a:ext cx="236800" cy="225000"/>
        </a:xfrm>
        <a:prstGeom prst="rect">
          <a:avLst/>
        </a:prstGeom>
      </xdr:spPr>
    </xdr:pic>
    <xdr:clientData/>
  </xdr:twoCellAnchor>
  <xdr:twoCellAnchor>
    <xdr:from>
      <xdr:col>0</xdr:col>
      <xdr:colOff>192000</xdr:colOff>
      <xdr:row>261</xdr:row>
      <xdr:rowOff>44999</xdr:rowOff>
    </xdr:from>
    <xdr:to>
      <xdr:col>0</xdr:col>
      <xdr:colOff>428800</xdr:colOff>
      <xdr:row>261</xdr:row>
      <xdr:rowOff>269999</xdr:rowOff>
    </xdr:to>
    <xdr:pic>
      <xdr:nvPicPr>
        <xdr:cNvPr id="354" name="Picture 381">
          <a:extLst>
            <a:ext uri="{FF2B5EF4-FFF2-40B4-BE49-F238E27FC236}">
              <a16:creationId xmlns:a16="http://schemas.microsoft.com/office/drawing/2014/main" id="{B411BE5F-8FBD-0847-A496-00603CE3D7EB}"/>
            </a:ext>
          </a:extLst>
        </xdr:cNvPr>
        <xdr:cNvPicPr>
          <a:picLocks noChangeAspect="1"/>
        </xdr:cNvPicPr>
      </xdr:nvPicPr>
      <xdr:blipFill>
        <a:blip xmlns:r="http://schemas.openxmlformats.org/officeDocument/2006/relationships" r:embed="rId351" cstate="print"/>
        <a:stretch>
          <a:fillRect/>
        </a:stretch>
      </xdr:blipFill>
      <xdr:spPr>
        <a:xfrm>
          <a:off x="192000" y="79635899"/>
          <a:ext cx="236800" cy="225000"/>
        </a:xfrm>
        <a:prstGeom prst="rect">
          <a:avLst/>
        </a:prstGeom>
      </xdr:spPr>
    </xdr:pic>
    <xdr:clientData/>
  </xdr:twoCellAnchor>
  <xdr:twoCellAnchor>
    <xdr:from>
      <xdr:col>0</xdr:col>
      <xdr:colOff>192000</xdr:colOff>
      <xdr:row>321</xdr:row>
      <xdr:rowOff>44999</xdr:rowOff>
    </xdr:from>
    <xdr:to>
      <xdr:col>0</xdr:col>
      <xdr:colOff>428800</xdr:colOff>
      <xdr:row>321</xdr:row>
      <xdr:rowOff>269999</xdr:rowOff>
    </xdr:to>
    <xdr:pic>
      <xdr:nvPicPr>
        <xdr:cNvPr id="355" name="Picture 382">
          <a:extLst>
            <a:ext uri="{FF2B5EF4-FFF2-40B4-BE49-F238E27FC236}">
              <a16:creationId xmlns:a16="http://schemas.microsoft.com/office/drawing/2014/main" id="{32AA601B-2215-8A4A-8729-2741A878B2ED}"/>
            </a:ext>
          </a:extLst>
        </xdr:cNvPr>
        <xdr:cNvPicPr>
          <a:picLocks noChangeAspect="1"/>
        </xdr:cNvPicPr>
      </xdr:nvPicPr>
      <xdr:blipFill>
        <a:blip xmlns:r="http://schemas.openxmlformats.org/officeDocument/2006/relationships" r:embed="rId352" cstate="print"/>
        <a:stretch>
          <a:fillRect/>
        </a:stretch>
      </xdr:blipFill>
      <xdr:spPr>
        <a:xfrm>
          <a:off x="192000" y="97923899"/>
          <a:ext cx="236800" cy="225000"/>
        </a:xfrm>
        <a:prstGeom prst="rect">
          <a:avLst/>
        </a:prstGeom>
      </xdr:spPr>
    </xdr:pic>
    <xdr:clientData/>
  </xdr:twoCellAnchor>
  <xdr:twoCellAnchor>
    <xdr:from>
      <xdr:col>0</xdr:col>
      <xdr:colOff>192000</xdr:colOff>
      <xdr:row>309</xdr:row>
      <xdr:rowOff>44999</xdr:rowOff>
    </xdr:from>
    <xdr:to>
      <xdr:col>0</xdr:col>
      <xdr:colOff>428800</xdr:colOff>
      <xdr:row>309</xdr:row>
      <xdr:rowOff>269999</xdr:rowOff>
    </xdr:to>
    <xdr:pic>
      <xdr:nvPicPr>
        <xdr:cNvPr id="356" name="Picture 383">
          <a:extLst>
            <a:ext uri="{FF2B5EF4-FFF2-40B4-BE49-F238E27FC236}">
              <a16:creationId xmlns:a16="http://schemas.microsoft.com/office/drawing/2014/main" id="{A32A9AB1-A0E8-F64D-BC4F-00B4C8B9E081}"/>
            </a:ext>
          </a:extLst>
        </xdr:cNvPr>
        <xdr:cNvPicPr>
          <a:picLocks noChangeAspect="1"/>
        </xdr:cNvPicPr>
      </xdr:nvPicPr>
      <xdr:blipFill>
        <a:blip xmlns:r="http://schemas.openxmlformats.org/officeDocument/2006/relationships" r:embed="rId353" cstate="print"/>
        <a:stretch>
          <a:fillRect/>
        </a:stretch>
      </xdr:blipFill>
      <xdr:spPr>
        <a:xfrm>
          <a:off x="192000" y="94266299"/>
          <a:ext cx="236800" cy="225000"/>
        </a:xfrm>
        <a:prstGeom prst="rect">
          <a:avLst/>
        </a:prstGeom>
      </xdr:spPr>
    </xdr:pic>
    <xdr:clientData/>
  </xdr:twoCellAnchor>
  <xdr:twoCellAnchor>
    <xdr:from>
      <xdr:col>0</xdr:col>
      <xdr:colOff>192000</xdr:colOff>
      <xdr:row>325</xdr:row>
      <xdr:rowOff>44999</xdr:rowOff>
    </xdr:from>
    <xdr:to>
      <xdr:col>0</xdr:col>
      <xdr:colOff>428800</xdr:colOff>
      <xdr:row>325</xdr:row>
      <xdr:rowOff>269999</xdr:rowOff>
    </xdr:to>
    <xdr:pic>
      <xdr:nvPicPr>
        <xdr:cNvPr id="357" name="Picture 384">
          <a:extLst>
            <a:ext uri="{FF2B5EF4-FFF2-40B4-BE49-F238E27FC236}">
              <a16:creationId xmlns:a16="http://schemas.microsoft.com/office/drawing/2014/main" id="{10B32C71-7A9E-434A-A257-B97E040997AC}"/>
            </a:ext>
          </a:extLst>
        </xdr:cNvPr>
        <xdr:cNvPicPr>
          <a:picLocks noChangeAspect="1"/>
        </xdr:cNvPicPr>
      </xdr:nvPicPr>
      <xdr:blipFill>
        <a:blip xmlns:r="http://schemas.openxmlformats.org/officeDocument/2006/relationships" r:embed="rId354" cstate="print"/>
        <a:stretch>
          <a:fillRect/>
        </a:stretch>
      </xdr:blipFill>
      <xdr:spPr>
        <a:xfrm>
          <a:off x="192000" y="99143099"/>
          <a:ext cx="236800" cy="225000"/>
        </a:xfrm>
        <a:prstGeom prst="rect">
          <a:avLst/>
        </a:prstGeom>
      </xdr:spPr>
    </xdr:pic>
    <xdr:clientData/>
  </xdr:twoCellAnchor>
  <xdr:twoCellAnchor>
    <xdr:from>
      <xdr:col>0</xdr:col>
      <xdr:colOff>192000</xdr:colOff>
      <xdr:row>362</xdr:row>
      <xdr:rowOff>44999</xdr:rowOff>
    </xdr:from>
    <xdr:to>
      <xdr:col>0</xdr:col>
      <xdr:colOff>428800</xdr:colOff>
      <xdr:row>362</xdr:row>
      <xdr:rowOff>269999</xdr:rowOff>
    </xdr:to>
    <xdr:pic>
      <xdr:nvPicPr>
        <xdr:cNvPr id="358" name="Picture 385">
          <a:extLst>
            <a:ext uri="{FF2B5EF4-FFF2-40B4-BE49-F238E27FC236}">
              <a16:creationId xmlns:a16="http://schemas.microsoft.com/office/drawing/2014/main" id="{6C9D88A5-6376-F24C-BC36-B6673FB1D76F}"/>
            </a:ext>
          </a:extLst>
        </xdr:cNvPr>
        <xdr:cNvPicPr>
          <a:picLocks noChangeAspect="1"/>
        </xdr:cNvPicPr>
      </xdr:nvPicPr>
      <xdr:blipFill>
        <a:blip xmlns:r="http://schemas.openxmlformats.org/officeDocument/2006/relationships" r:embed="rId355" cstate="print"/>
        <a:stretch>
          <a:fillRect/>
        </a:stretch>
      </xdr:blipFill>
      <xdr:spPr>
        <a:xfrm>
          <a:off x="192000" y="110420699"/>
          <a:ext cx="236800" cy="225000"/>
        </a:xfrm>
        <a:prstGeom prst="rect">
          <a:avLst/>
        </a:prstGeom>
      </xdr:spPr>
    </xdr:pic>
    <xdr:clientData/>
  </xdr:twoCellAnchor>
  <xdr:twoCellAnchor>
    <xdr:from>
      <xdr:col>0</xdr:col>
      <xdr:colOff>192000</xdr:colOff>
      <xdr:row>357</xdr:row>
      <xdr:rowOff>44999</xdr:rowOff>
    </xdr:from>
    <xdr:to>
      <xdr:col>0</xdr:col>
      <xdr:colOff>428800</xdr:colOff>
      <xdr:row>357</xdr:row>
      <xdr:rowOff>269999</xdr:rowOff>
    </xdr:to>
    <xdr:pic>
      <xdr:nvPicPr>
        <xdr:cNvPr id="359" name="Picture 386">
          <a:extLst>
            <a:ext uri="{FF2B5EF4-FFF2-40B4-BE49-F238E27FC236}">
              <a16:creationId xmlns:a16="http://schemas.microsoft.com/office/drawing/2014/main" id="{B3115B85-B543-7C44-A1C1-533A9828DF98}"/>
            </a:ext>
          </a:extLst>
        </xdr:cNvPr>
        <xdr:cNvPicPr>
          <a:picLocks noChangeAspect="1"/>
        </xdr:cNvPicPr>
      </xdr:nvPicPr>
      <xdr:blipFill>
        <a:blip xmlns:r="http://schemas.openxmlformats.org/officeDocument/2006/relationships" r:embed="rId356" cstate="print"/>
        <a:stretch>
          <a:fillRect/>
        </a:stretch>
      </xdr:blipFill>
      <xdr:spPr>
        <a:xfrm>
          <a:off x="192000" y="108896699"/>
          <a:ext cx="236800" cy="225000"/>
        </a:xfrm>
        <a:prstGeom prst="rect">
          <a:avLst/>
        </a:prstGeom>
      </xdr:spPr>
    </xdr:pic>
    <xdr:clientData/>
  </xdr:twoCellAnchor>
  <xdr:twoCellAnchor>
    <xdr:from>
      <xdr:col>0</xdr:col>
      <xdr:colOff>192000</xdr:colOff>
      <xdr:row>256</xdr:row>
      <xdr:rowOff>44999</xdr:rowOff>
    </xdr:from>
    <xdr:to>
      <xdr:col>0</xdr:col>
      <xdr:colOff>428800</xdr:colOff>
      <xdr:row>256</xdr:row>
      <xdr:rowOff>269999</xdr:rowOff>
    </xdr:to>
    <xdr:pic>
      <xdr:nvPicPr>
        <xdr:cNvPr id="360" name="Picture 387">
          <a:extLst>
            <a:ext uri="{FF2B5EF4-FFF2-40B4-BE49-F238E27FC236}">
              <a16:creationId xmlns:a16="http://schemas.microsoft.com/office/drawing/2014/main" id="{1A374822-8D22-174C-A04C-B33F387DEE59}"/>
            </a:ext>
          </a:extLst>
        </xdr:cNvPr>
        <xdr:cNvPicPr>
          <a:picLocks noChangeAspect="1"/>
        </xdr:cNvPicPr>
      </xdr:nvPicPr>
      <xdr:blipFill>
        <a:blip xmlns:r="http://schemas.openxmlformats.org/officeDocument/2006/relationships" r:embed="rId357" cstate="print"/>
        <a:stretch>
          <a:fillRect/>
        </a:stretch>
      </xdr:blipFill>
      <xdr:spPr>
        <a:xfrm>
          <a:off x="192000" y="78111899"/>
          <a:ext cx="236800" cy="225000"/>
        </a:xfrm>
        <a:prstGeom prst="rect">
          <a:avLst/>
        </a:prstGeom>
      </xdr:spPr>
    </xdr:pic>
    <xdr:clientData/>
  </xdr:twoCellAnchor>
  <xdr:twoCellAnchor>
    <xdr:from>
      <xdr:col>0</xdr:col>
      <xdr:colOff>192000</xdr:colOff>
      <xdr:row>363</xdr:row>
      <xdr:rowOff>44999</xdr:rowOff>
    </xdr:from>
    <xdr:to>
      <xdr:col>0</xdr:col>
      <xdr:colOff>428800</xdr:colOff>
      <xdr:row>363</xdr:row>
      <xdr:rowOff>269999</xdr:rowOff>
    </xdr:to>
    <xdr:pic>
      <xdr:nvPicPr>
        <xdr:cNvPr id="361" name="Picture 388">
          <a:extLst>
            <a:ext uri="{FF2B5EF4-FFF2-40B4-BE49-F238E27FC236}">
              <a16:creationId xmlns:a16="http://schemas.microsoft.com/office/drawing/2014/main" id="{48E62994-83AD-F342-875B-334520865155}"/>
            </a:ext>
          </a:extLst>
        </xdr:cNvPr>
        <xdr:cNvPicPr>
          <a:picLocks noChangeAspect="1"/>
        </xdr:cNvPicPr>
      </xdr:nvPicPr>
      <xdr:blipFill>
        <a:blip xmlns:r="http://schemas.openxmlformats.org/officeDocument/2006/relationships" r:embed="rId358" cstate="print"/>
        <a:stretch>
          <a:fillRect/>
        </a:stretch>
      </xdr:blipFill>
      <xdr:spPr>
        <a:xfrm>
          <a:off x="192000" y="110725499"/>
          <a:ext cx="236800" cy="225000"/>
        </a:xfrm>
        <a:prstGeom prst="rect">
          <a:avLst/>
        </a:prstGeom>
      </xdr:spPr>
    </xdr:pic>
    <xdr:clientData/>
  </xdr:twoCellAnchor>
  <xdr:twoCellAnchor>
    <xdr:from>
      <xdr:col>0</xdr:col>
      <xdr:colOff>192000</xdr:colOff>
      <xdr:row>273</xdr:row>
      <xdr:rowOff>44999</xdr:rowOff>
    </xdr:from>
    <xdr:to>
      <xdr:col>0</xdr:col>
      <xdr:colOff>428800</xdr:colOff>
      <xdr:row>273</xdr:row>
      <xdr:rowOff>269999</xdr:rowOff>
    </xdr:to>
    <xdr:pic>
      <xdr:nvPicPr>
        <xdr:cNvPr id="362" name="Picture 390">
          <a:extLst>
            <a:ext uri="{FF2B5EF4-FFF2-40B4-BE49-F238E27FC236}">
              <a16:creationId xmlns:a16="http://schemas.microsoft.com/office/drawing/2014/main" id="{C901ABC6-FF03-5940-BE6D-A68B0B8B2953}"/>
            </a:ext>
          </a:extLst>
        </xdr:cNvPr>
        <xdr:cNvPicPr>
          <a:picLocks noChangeAspect="1"/>
        </xdr:cNvPicPr>
      </xdr:nvPicPr>
      <xdr:blipFill>
        <a:blip xmlns:r="http://schemas.openxmlformats.org/officeDocument/2006/relationships" r:embed="rId359" cstate="print"/>
        <a:stretch>
          <a:fillRect/>
        </a:stretch>
      </xdr:blipFill>
      <xdr:spPr>
        <a:xfrm>
          <a:off x="192000" y="83293499"/>
          <a:ext cx="236800" cy="225000"/>
        </a:xfrm>
        <a:prstGeom prst="rect">
          <a:avLst/>
        </a:prstGeom>
      </xdr:spPr>
    </xdr:pic>
    <xdr:clientData/>
  </xdr:twoCellAnchor>
  <xdr:twoCellAnchor>
    <xdr:from>
      <xdr:col>0</xdr:col>
      <xdr:colOff>192000</xdr:colOff>
      <xdr:row>317</xdr:row>
      <xdr:rowOff>44999</xdr:rowOff>
    </xdr:from>
    <xdr:to>
      <xdr:col>0</xdr:col>
      <xdr:colOff>428800</xdr:colOff>
      <xdr:row>317</xdr:row>
      <xdr:rowOff>269999</xdr:rowOff>
    </xdr:to>
    <xdr:pic>
      <xdr:nvPicPr>
        <xdr:cNvPr id="363" name="Picture 392">
          <a:extLst>
            <a:ext uri="{FF2B5EF4-FFF2-40B4-BE49-F238E27FC236}">
              <a16:creationId xmlns:a16="http://schemas.microsoft.com/office/drawing/2014/main" id="{F01B6B0B-30FF-DF42-904D-87A9E66A1A91}"/>
            </a:ext>
          </a:extLst>
        </xdr:cNvPr>
        <xdr:cNvPicPr>
          <a:picLocks noChangeAspect="1"/>
        </xdr:cNvPicPr>
      </xdr:nvPicPr>
      <xdr:blipFill>
        <a:blip xmlns:r="http://schemas.openxmlformats.org/officeDocument/2006/relationships" r:embed="rId360" cstate="print"/>
        <a:stretch>
          <a:fillRect/>
        </a:stretch>
      </xdr:blipFill>
      <xdr:spPr>
        <a:xfrm>
          <a:off x="192000" y="96704699"/>
          <a:ext cx="236800" cy="225000"/>
        </a:xfrm>
        <a:prstGeom prst="rect">
          <a:avLst/>
        </a:prstGeom>
      </xdr:spPr>
    </xdr:pic>
    <xdr:clientData/>
  </xdr:twoCellAnchor>
  <xdr:twoCellAnchor>
    <xdr:from>
      <xdr:col>0</xdr:col>
      <xdr:colOff>192000</xdr:colOff>
      <xdr:row>301</xdr:row>
      <xdr:rowOff>44999</xdr:rowOff>
    </xdr:from>
    <xdr:to>
      <xdr:col>0</xdr:col>
      <xdr:colOff>428800</xdr:colOff>
      <xdr:row>301</xdr:row>
      <xdr:rowOff>269999</xdr:rowOff>
    </xdr:to>
    <xdr:pic>
      <xdr:nvPicPr>
        <xdr:cNvPr id="364" name="Picture 393">
          <a:extLst>
            <a:ext uri="{FF2B5EF4-FFF2-40B4-BE49-F238E27FC236}">
              <a16:creationId xmlns:a16="http://schemas.microsoft.com/office/drawing/2014/main" id="{0E129F40-3021-AA4F-8047-7F2A81217CED}"/>
            </a:ext>
          </a:extLst>
        </xdr:cNvPr>
        <xdr:cNvPicPr>
          <a:picLocks noChangeAspect="1"/>
        </xdr:cNvPicPr>
      </xdr:nvPicPr>
      <xdr:blipFill>
        <a:blip xmlns:r="http://schemas.openxmlformats.org/officeDocument/2006/relationships" r:embed="rId361" cstate="print"/>
        <a:stretch>
          <a:fillRect/>
        </a:stretch>
      </xdr:blipFill>
      <xdr:spPr>
        <a:xfrm>
          <a:off x="192000" y="91827899"/>
          <a:ext cx="236800" cy="225000"/>
        </a:xfrm>
        <a:prstGeom prst="rect">
          <a:avLst/>
        </a:prstGeom>
      </xdr:spPr>
    </xdr:pic>
    <xdr:clientData/>
  </xdr:twoCellAnchor>
  <xdr:twoCellAnchor>
    <xdr:from>
      <xdr:col>0</xdr:col>
      <xdr:colOff>192000</xdr:colOff>
      <xdr:row>345</xdr:row>
      <xdr:rowOff>44999</xdr:rowOff>
    </xdr:from>
    <xdr:to>
      <xdr:col>0</xdr:col>
      <xdr:colOff>428800</xdr:colOff>
      <xdr:row>345</xdr:row>
      <xdr:rowOff>269999</xdr:rowOff>
    </xdr:to>
    <xdr:pic>
      <xdr:nvPicPr>
        <xdr:cNvPr id="365" name="Picture 394">
          <a:extLst>
            <a:ext uri="{FF2B5EF4-FFF2-40B4-BE49-F238E27FC236}">
              <a16:creationId xmlns:a16="http://schemas.microsoft.com/office/drawing/2014/main" id="{AB4D04CA-43D7-DC47-B966-E47A465166FA}"/>
            </a:ext>
          </a:extLst>
        </xdr:cNvPr>
        <xdr:cNvPicPr>
          <a:picLocks noChangeAspect="1"/>
        </xdr:cNvPicPr>
      </xdr:nvPicPr>
      <xdr:blipFill>
        <a:blip xmlns:r="http://schemas.openxmlformats.org/officeDocument/2006/relationships" r:embed="rId362" cstate="print"/>
        <a:stretch>
          <a:fillRect/>
        </a:stretch>
      </xdr:blipFill>
      <xdr:spPr>
        <a:xfrm>
          <a:off x="192000" y="105239099"/>
          <a:ext cx="236800" cy="225000"/>
        </a:xfrm>
        <a:prstGeom prst="rect">
          <a:avLst/>
        </a:prstGeom>
      </xdr:spPr>
    </xdr:pic>
    <xdr:clientData/>
  </xdr:twoCellAnchor>
  <xdr:twoCellAnchor>
    <xdr:from>
      <xdr:col>0</xdr:col>
      <xdr:colOff>192000</xdr:colOff>
      <xdr:row>329</xdr:row>
      <xdr:rowOff>44999</xdr:rowOff>
    </xdr:from>
    <xdr:to>
      <xdr:col>0</xdr:col>
      <xdr:colOff>428800</xdr:colOff>
      <xdr:row>329</xdr:row>
      <xdr:rowOff>269999</xdr:rowOff>
    </xdr:to>
    <xdr:pic>
      <xdr:nvPicPr>
        <xdr:cNvPr id="366" name="Picture 395">
          <a:extLst>
            <a:ext uri="{FF2B5EF4-FFF2-40B4-BE49-F238E27FC236}">
              <a16:creationId xmlns:a16="http://schemas.microsoft.com/office/drawing/2014/main" id="{BF6487A2-62BE-7E40-BD4B-5C74ACCB62BF}"/>
            </a:ext>
          </a:extLst>
        </xdr:cNvPr>
        <xdr:cNvPicPr>
          <a:picLocks noChangeAspect="1"/>
        </xdr:cNvPicPr>
      </xdr:nvPicPr>
      <xdr:blipFill>
        <a:blip xmlns:r="http://schemas.openxmlformats.org/officeDocument/2006/relationships" r:embed="rId363" cstate="print"/>
        <a:stretch>
          <a:fillRect/>
        </a:stretch>
      </xdr:blipFill>
      <xdr:spPr>
        <a:xfrm>
          <a:off x="192000" y="100362299"/>
          <a:ext cx="236800" cy="225000"/>
        </a:xfrm>
        <a:prstGeom prst="rect">
          <a:avLst/>
        </a:prstGeom>
      </xdr:spPr>
    </xdr:pic>
    <xdr:clientData/>
  </xdr:twoCellAnchor>
  <xdr:twoCellAnchor>
    <xdr:from>
      <xdr:col>0</xdr:col>
      <xdr:colOff>192000</xdr:colOff>
      <xdr:row>337</xdr:row>
      <xdr:rowOff>44999</xdr:rowOff>
    </xdr:from>
    <xdr:to>
      <xdr:col>0</xdr:col>
      <xdr:colOff>428800</xdr:colOff>
      <xdr:row>337</xdr:row>
      <xdr:rowOff>269999</xdr:rowOff>
    </xdr:to>
    <xdr:pic>
      <xdr:nvPicPr>
        <xdr:cNvPr id="367" name="Picture 396">
          <a:extLst>
            <a:ext uri="{FF2B5EF4-FFF2-40B4-BE49-F238E27FC236}">
              <a16:creationId xmlns:a16="http://schemas.microsoft.com/office/drawing/2014/main" id="{D777B7EE-EA84-D94A-8757-920C0C338966}"/>
            </a:ext>
          </a:extLst>
        </xdr:cNvPr>
        <xdr:cNvPicPr>
          <a:picLocks noChangeAspect="1"/>
        </xdr:cNvPicPr>
      </xdr:nvPicPr>
      <xdr:blipFill>
        <a:blip xmlns:r="http://schemas.openxmlformats.org/officeDocument/2006/relationships" r:embed="rId364" cstate="print"/>
        <a:stretch>
          <a:fillRect/>
        </a:stretch>
      </xdr:blipFill>
      <xdr:spPr>
        <a:xfrm>
          <a:off x="192000" y="102800699"/>
          <a:ext cx="236800" cy="225000"/>
        </a:xfrm>
        <a:prstGeom prst="rect">
          <a:avLst/>
        </a:prstGeom>
      </xdr:spPr>
    </xdr:pic>
    <xdr:clientData/>
  </xdr:twoCellAnchor>
  <xdr:twoCellAnchor>
    <xdr:from>
      <xdr:col>0</xdr:col>
      <xdr:colOff>192000</xdr:colOff>
      <xdr:row>226</xdr:row>
      <xdr:rowOff>44999</xdr:rowOff>
    </xdr:from>
    <xdr:to>
      <xdr:col>0</xdr:col>
      <xdr:colOff>428800</xdr:colOff>
      <xdr:row>226</xdr:row>
      <xdr:rowOff>269999</xdr:rowOff>
    </xdr:to>
    <xdr:pic>
      <xdr:nvPicPr>
        <xdr:cNvPr id="368" name="Picture 397">
          <a:extLst>
            <a:ext uri="{FF2B5EF4-FFF2-40B4-BE49-F238E27FC236}">
              <a16:creationId xmlns:a16="http://schemas.microsoft.com/office/drawing/2014/main" id="{B73EE089-9B36-8944-8999-BBECA3B74057}"/>
            </a:ext>
          </a:extLst>
        </xdr:cNvPr>
        <xdr:cNvPicPr>
          <a:picLocks noChangeAspect="1"/>
        </xdr:cNvPicPr>
      </xdr:nvPicPr>
      <xdr:blipFill>
        <a:blip xmlns:r="http://schemas.openxmlformats.org/officeDocument/2006/relationships" r:embed="rId365" cstate="print"/>
        <a:stretch>
          <a:fillRect/>
        </a:stretch>
      </xdr:blipFill>
      <xdr:spPr>
        <a:xfrm>
          <a:off x="192000" y="68967899"/>
          <a:ext cx="236800" cy="225000"/>
        </a:xfrm>
        <a:prstGeom prst="rect">
          <a:avLst/>
        </a:prstGeom>
      </xdr:spPr>
    </xdr:pic>
    <xdr:clientData/>
  </xdr:twoCellAnchor>
  <xdr:twoCellAnchor>
    <xdr:from>
      <xdr:col>0</xdr:col>
      <xdr:colOff>192000</xdr:colOff>
      <xdr:row>279</xdr:row>
      <xdr:rowOff>44999</xdr:rowOff>
    </xdr:from>
    <xdr:to>
      <xdr:col>0</xdr:col>
      <xdr:colOff>428800</xdr:colOff>
      <xdr:row>279</xdr:row>
      <xdr:rowOff>269999</xdr:rowOff>
    </xdr:to>
    <xdr:pic>
      <xdr:nvPicPr>
        <xdr:cNvPr id="369" name="Picture 398">
          <a:extLst>
            <a:ext uri="{FF2B5EF4-FFF2-40B4-BE49-F238E27FC236}">
              <a16:creationId xmlns:a16="http://schemas.microsoft.com/office/drawing/2014/main" id="{88A4B457-42E3-564A-8E64-C27D11DA19C6}"/>
            </a:ext>
          </a:extLst>
        </xdr:cNvPr>
        <xdr:cNvPicPr>
          <a:picLocks noChangeAspect="1"/>
        </xdr:cNvPicPr>
      </xdr:nvPicPr>
      <xdr:blipFill>
        <a:blip xmlns:r="http://schemas.openxmlformats.org/officeDocument/2006/relationships" r:embed="rId366" cstate="print"/>
        <a:stretch>
          <a:fillRect/>
        </a:stretch>
      </xdr:blipFill>
      <xdr:spPr>
        <a:xfrm>
          <a:off x="192000" y="85122299"/>
          <a:ext cx="236800" cy="225000"/>
        </a:xfrm>
        <a:prstGeom prst="rect">
          <a:avLst/>
        </a:prstGeom>
      </xdr:spPr>
    </xdr:pic>
    <xdr:clientData/>
  </xdr:twoCellAnchor>
  <xdr:twoCellAnchor>
    <xdr:from>
      <xdr:col>0</xdr:col>
      <xdr:colOff>192000</xdr:colOff>
      <xdr:row>332</xdr:row>
      <xdr:rowOff>44999</xdr:rowOff>
    </xdr:from>
    <xdr:to>
      <xdr:col>0</xdr:col>
      <xdr:colOff>428800</xdr:colOff>
      <xdr:row>332</xdr:row>
      <xdr:rowOff>269999</xdr:rowOff>
    </xdr:to>
    <xdr:pic>
      <xdr:nvPicPr>
        <xdr:cNvPr id="370" name="Picture 400">
          <a:extLst>
            <a:ext uri="{FF2B5EF4-FFF2-40B4-BE49-F238E27FC236}">
              <a16:creationId xmlns:a16="http://schemas.microsoft.com/office/drawing/2014/main" id="{827AE642-3FE6-F049-BF22-673A68F3E8E8}"/>
            </a:ext>
          </a:extLst>
        </xdr:cNvPr>
        <xdr:cNvPicPr>
          <a:picLocks noChangeAspect="1"/>
        </xdr:cNvPicPr>
      </xdr:nvPicPr>
      <xdr:blipFill>
        <a:blip xmlns:r="http://schemas.openxmlformats.org/officeDocument/2006/relationships" r:embed="rId367" cstate="print"/>
        <a:stretch>
          <a:fillRect/>
        </a:stretch>
      </xdr:blipFill>
      <xdr:spPr>
        <a:xfrm>
          <a:off x="192000" y="101276699"/>
          <a:ext cx="236800" cy="22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56</xdr:col>
      <xdr:colOff>622300</xdr:colOff>
      <xdr:row>5</xdr:row>
      <xdr:rowOff>82550</xdr:rowOff>
    </xdr:from>
    <xdr:to>
      <xdr:col>63</xdr:col>
      <xdr:colOff>393700</xdr:colOff>
      <xdr:row>21</xdr:row>
      <xdr:rowOff>82550</xdr:rowOff>
    </xdr:to>
    <xdr:graphicFrame macro="">
      <xdr:nvGraphicFramePr>
        <xdr:cNvPr id="2" name="图表 1">
          <a:extLst>
            <a:ext uri="{FF2B5EF4-FFF2-40B4-BE49-F238E27FC236}">
              <a16:creationId xmlns:a16="http://schemas.microsoft.com/office/drawing/2014/main" id="{3EE50392-4CF3-0249-BD68-4E46AA89A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14605</xdr:colOff>
      <xdr:row>0</xdr:row>
      <xdr:rowOff>169545</xdr:rowOff>
    </xdr:from>
    <xdr:to>
      <xdr:col>15</xdr:col>
      <xdr:colOff>681355</xdr:colOff>
      <xdr:row>22</xdr:row>
      <xdr:rowOff>169545</xdr:rowOff>
    </xdr:to>
    <xdr:graphicFrame macro="">
      <xdr:nvGraphicFramePr>
        <xdr:cNvPr id="3" name="图表 2">
          <a:extLst>
            <a:ext uri="{FF2B5EF4-FFF2-40B4-BE49-F238E27FC236}">
              <a16:creationId xmlns:a16="http://schemas.microsoft.com/office/drawing/2014/main" id="{797DDE75-C2B0-E54C-995F-5448132D3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469900</xdr:colOff>
      <xdr:row>5</xdr:row>
      <xdr:rowOff>82550</xdr:rowOff>
    </xdr:from>
    <xdr:to>
      <xdr:col>58</xdr:col>
      <xdr:colOff>241300</xdr:colOff>
      <xdr:row>21</xdr:row>
      <xdr:rowOff>82550</xdr:rowOff>
    </xdr:to>
    <xdr:graphicFrame macro="">
      <xdr:nvGraphicFramePr>
        <xdr:cNvPr id="4" name="图表 3">
          <a:extLst>
            <a:ext uri="{FF2B5EF4-FFF2-40B4-BE49-F238E27FC236}">
              <a16:creationId xmlns:a16="http://schemas.microsoft.com/office/drawing/2014/main" id="{DBBF8CB6-9E11-1648-AA4F-88DE74AF2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15240</xdr:colOff>
      <xdr:row>0</xdr:row>
      <xdr:rowOff>0</xdr:rowOff>
    </xdr:from>
    <xdr:to>
      <xdr:col>31</xdr:col>
      <xdr:colOff>10795</xdr:colOff>
      <xdr:row>23</xdr:row>
      <xdr:rowOff>0</xdr:rowOff>
    </xdr:to>
    <xdr:graphicFrame macro="">
      <xdr:nvGraphicFramePr>
        <xdr:cNvPr id="5" name="图表 4">
          <a:extLst>
            <a:ext uri="{FF2B5EF4-FFF2-40B4-BE49-F238E27FC236}">
              <a16:creationId xmlns:a16="http://schemas.microsoft.com/office/drawing/2014/main" id="{BA37F578-C2F0-6B44-BEB1-4F8E79AA2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368300</xdr:colOff>
      <xdr:row>11</xdr:row>
      <xdr:rowOff>6350</xdr:rowOff>
    </xdr:from>
    <xdr:to>
      <xdr:col>55</xdr:col>
      <xdr:colOff>139700</xdr:colOff>
      <xdr:row>27</xdr:row>
      <xdr:rowOff>6350</xdr:rowOff>
    </xdr:to>
    <xdr:graphicFrame macro="">
      <xdr:nvGraphicFramePr>
        <xdr:cNvPr id="6" name="图表 5">
          <a:extLst>
            <a:ext uri="{FF2B5EF4-FFF2-40B4-BE49-F238E27FC236}">
              <a16:creationId xmlns:a16="http://schemas.microsoft.com/office/drawing/2014/main" id="{FFDACAD6-DADB-AA47-9CCD-B1CF60289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11430</xdr:colOff>
      <xdr:row>22</xdr:row>
      <xdr:rowOff>182880</xdr:rowOff>
    </xdr:from>
    <xdr:to>
      <xdr:col>16</xdr:col>
      <xdr:colOff>5715</xdr:colOff>
      <xdr:row>46</xdr:row>
      <xdr:rowOff>27940</xdr:rowOff>
    </xdr:to>
    <xdr:graphicFrame macro="">
      <xdr:nvGraphicFramePr>
        <xdr:cNvPr id="7" name="图表 6">
          <a:extLst>
            <a:ext uri="{FF2B5EF4-FFF2-40B4-BE49-F238E27FC236}">
              <a16:creationId xmlns:a16="http://schemas.microsoft.com/office/drawing/2014/main" id="{77C912A8-2854-4D4C-84A5-03E73F57F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330200</xdr:colOff>
      <xdr:row>11</xdr:row>
      <xdr:rowOff>6350</xdr:rowOff>
    </xdr:from>
    <xdr:to>
      <xdr:col>56</xdr:col>
      <xdr:colOff>101600</xdr:colOff>
      <xdr:row>27</xdr:row>
      <xdr:rowOff>6350</xdr:rowOff>
    </xdr:to>
    <xdr:graphicFrame macro="">
      <xdr:nvGraphicFramePr>
        <xdr:cNvPr id="8" name="图表 7">
          <a:extLst>
            <a:ext uri="{FF2B5EF4-FFF2-40B4-BE49-F238E27FC236}">
              <a16:creationId xmlns:a16="http://schemas.microsoft.com/office/drawing/2014/main" id="{1813A484-F1D4-454A-9240-B3CF93E2F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12700</xdr:colOff>
      <xdr:row>22</xdr:row>
      <xdr:rowOff>187325</xdr:rowOff>
    </xdr:from>
    <xdr:to>
      <xdr:col>31</xdr:col>
      <xdr:colOff>12700</xdr:colOff>
      <xdr:row>46</xdr:row>
      <xdr:rowOff>12700</xdr:rowOff>
    </xdr:to>
    <xdr:graphicFrame macro="">
      <xdr:nvGraphicFramePr>
        <xdr:cNvPr id="9" name="图表 8">
          <a:extLst>
            <a:ext uri="{FF2B5EF4-FFF2-40B4-BE49-F238E27FC236}">
              <a16:creationId xmlns:a16="http://schemas.microsoft.com/office/drawing/2014/main" id="{67488C7D-D322-594A-88F2-4438769F7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254000</xdr:colOff>
      <xdr:row>11</xdr:row>
      <xdr:rowOff>6350</xdr:rowOff>
    </xdr:from>
    <xdr:to>
      <xdr:col>55</xdr:col>
      <xdr:colOff>25400</xdr:colOff>
      <xdr:row>27</xdr:row>
      <xdr:rowOff>6350</xdr:rowOff>
    </xdr:to>
    <xdr:graphicFrame macro="">
      <xdr:nvGraphicFramePr>
        <xdr:cNvPr id="10" name="图表 9">
          <a:extLst>
            <a:ext uri="{FF2B5EF4-FFF2-40B4-BE49-F238E27FC236}">
              <a16:creationId xmlns:a16="http://schemas.microsoft.com/office/drawing/2014/main" id="{84CB16DF-8FB5-A34E-ACA0-9D079357C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3175</xdr:colOff>
      <xdr:row>46</xdr:row>
      <xdr:rowOff>40640</xdr:rowOff>
    </xdr:from>
    <xdr:to>
      <xdr:col>16</xdr:col>
      <xdr:colOff>2540</xdr:colOff>
      <xdr:row>70</xdr:row>
      <xdr:rowOff>177800</xdr:rowOff>
    </xdr:to>
    <xdr:graphicFrame macro="">
      <xdr:nvGraphicFramePr>
        <xdr:cNvPr id="11" name="图表 10">
          <a:extLst>
            <a:ext uri="{FF2B5EF4-FFF2-40B4-BE49-F238E27FC236}">
              <a16:creationId xmlns:a16="http://schemas.microsoft.com/office/drawing/2014/main" id="{01579043-A93F-134A-B931-A142568B7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48</xdr:col>
      <xdr:colOff>282575</xdr:colOff>
      <xdr:row>11</xdr:row>
      <xdr:rowOff>6350</xdr:rowOff>
    </xdr:from>
    <xdr:to>
      <xdr:col>55</xdr:col>
      <xdr:colOff>53975</xdr:colOff>
      <xdr:row>27</xdr:row>
      <xdr:rowOff>6350</xdr:rowOff>
    </xdr:to>
    <xdr:graphicFrame macro="">
      <xdr:nvGraphicFramePr>
        <xdr:cNvPr id="12" name="图表 11">
          <a:extLst>
            <a:ext uri="{FF2B5EF4-FFF2-40B4-BE49-F238E27FC236}">
              <a16:creationId xmlns:a16="http://schemas.microsoft.com/office/drawing/2014/main" id="{D7AB5788-BA5A-654B-8B10-F58951AF3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13335</xdr:colOff>
      <xdr:row>46</xdr:row>
      <xdr:rowOff>17145</xdr:rowOff>
    </xdr:from>
    <xdr:to>
      <xdr:col>30</xdr:col>
      <xdr:colOff>685165</xdr:colOff>
      <xdr:row>70</xdr:row>
      <xdr:rowOff>172720</xdr:rowOff>
    </xdr:to>
    <xdr:graphicFrame macro="">
      <xdr:nvGraphicFramePr>
        <xdr:cNvPr id="13" name="图表 12">
          <a:extLst>
            <a:ext uri="{FF2B5EF4-FFF2-40B4-BE49-F238E27FC236}">
              <a16:creationId xmlns:a16="http://schemas.microsoft.com/office/drawing/2014/main" id="{0A318B51-C091-0C49-8ABD-3D9E4E4DE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24066;&#22330;&#35843;&#30740;%20&#27169;&#26495;.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24066;&#22330;&#35843;&#30740;%20&#27169;&#26495;.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3433.845787036997" createdVersion="5" refreshedVersion="5" minRefreshableVersion="3" recordCount="370" xr:uid="{915A7A0D-EE1E-0343-880C-87CC509306C8}">
  <cacheSource type="worksheet">
    <worksheetSource ref="B1:AQ1048576" sheet="样本数据库" r:id="rId2"/>
  </cacheSource>
  <cacheFields count="42">
    <cacheField name="ASIN" numFmtId="0">
      <sharedItems containsBlank="1" count="370">
        <s v="B07MNDFDJK"/>
        <s v="B0734L2MWS"/>
        <s v="B07YDSH5XP"/>
        <s v="B06ZYJHSRL"/>
        <s v="B07TZX9C1S"/>
        <s v="B09BJNGN1Y"/>
        <s v="B07D9JQRSV"/>
        <s v="B0924BPG7R"/>
        <s v="B07K2Q82CG"/>
        <s v="B08BZLNSJY"/>
        <s v="B07SFXD8Y1"/>
        <s v="B092ZNFPP1"/>
        <s v="B099DJYVF1"/>
        <s v="B09MLDVG9D"/>
        <s v="B08P5MXB76"/>
        <s v="B0897CK6XT"/>
        <s v="B08NVJ2STS"/>
        <s v="B09FPNDZWX"/>
        <s v="B07LBL3RS3"/>
        <s v="B08R92ZWBZ"/>
        <s v="B07L8HHHFP"/>
        <s v="B0B4JMW7DH"/>
        <s v="B0B5MVXGMB"/>
        <s v="B07X9VKFQ2"/>
        <s v="B0B3HHMBV6"/>
        <s v="B07H7BF83T"/>
        <s v="B0BB22XCCS"/>
        <s v="B08HXXLRY4"/>
        <s v="B079CL6GNN"/>
        <s v="B09DKKZS39"/>
        <s v="B0B2RFWGBN"/>
        <s v="B098398QM9"/>
        <s v="B07ZHJC6JD"/>
        <s v="B07YDG6137"/>
        <s v="B09B73DL7Q"/>
        <s v="B07TVT3DTW"/>
        <s v="B09WHQPVN2"/>
        <s v="B09JBWKD71"/>
        <s v="B07YDRJ152"/>
        <s v="B07LBKBKFM"/>
        <s v="B0B2QNH9BX"/>
        <s v="B0B2QW4VRX"/>
        <s v="B0B62Q5WJQ"/>
        <s v="B01NBRQYB8"/>
        <s v="B072BMFWB6"/>
        <s v="B099N2THQV"/>
        <s v="B0B31KQRF5"/>
        <s v="B081VBWDY1"/>
        <s v="B0842LRK17"/>
        <s v="B0B76C6795"/>
        <s v="B07XKS79KR"/>
        <s v="B07NSYHG54"/>
        <s v="B099RMPLJ7"/>
        <s v="B084NWS2MW"/>
        <s v="B09F696G3J"/>
        <s v="B07P9YYMGS"/>
        <s v="B081N6ND4W"/>
        <s v="B0B6CPTPP6"/>
        <s v="B07ZR9MXCK"/>
        <s v="B072WRGSW8"/>
        <s v="B09JFW3P4L"/>
        <s v="B0B6NR4F71"/>
        <s v="B08PP4TG6T"/>
        <s v="B0B5R6BBDG"/>
        <s v="B08ZJMXYQS"/>
        <s v="B09DGSDM4G"/>
        <s v="B0B8Y7VXVY"/>
        <s v="B0829WL442"/>
        <s v="B0848V5Y41"/>
        <s v="B08HKC448R"/>
        <s v="B0837J9WV5"/>
        <s v="B01N21CQ52"/>
        <s v="B0B49HDCV4"/>
        <s v="B07MGQN1WS"/>
        <s v="B098QRXN8S"/>
        <s v="B08P63NJ87"/>
        <s v="B08KG6PHRK"/>
        <s v="B09VBC17FT"/>
        <s v="B0B4S4P6NL"/>
        <s v="B07SSXL4P5"/>
        <s v="B08MDPGHX6"/>
        <s v="B0B5DB43CC"/>
        <s v="B0B28WPW7K"/>
        <s v="B09BR5MCSR"/>
        <s v="B088HHPYLC"/>
        <s v="B07YSLL15T"/>
        <s v="B0BBG2D91H"/>
        <s v="B082NNRRGR"/>
        <s v="B09ZBF63V7"/>
        <s v="B07L1KDYJV"/>
        <s v="B08225CX4V"/>
        <s v="B096V3BYCB"/>
        <s v="B0981143B1"/>
        <s v="B08MZRM2R2"/>
        <s v="B08GHFQXXH"/>
        <s v="B07ZJ8ZGK8"/>
        <s v="B0B4BSKT2G"/>
        <s v="B08BXVNRFW"/>
        <s v="B09C1V952N"/>
        <s v="B07ZCX5VCR"/>
        <s v="B07RXC791C"/>
        <s v="B07DQ8TQNR"/>
        <s v="B098TKC3RS"/>
        <s v="B09C3PBFNL"/>
        <s v="B0B7NNP4F7"/>
        <s v="B0B6J7CDB1"/>
        <s v="B09CH19K5D"/>
        <s v="B0825SBT44"/>
        <s v="B0B93P1XDP"/>
        <s v="B0BBG1VRMM"/>
        <s v="B07RV4Y1V8"/>
        <s v="B09N1LYY8Z"/>
        <s v="B0B2S3GMQ3"/>
        <s v="B09Y8LG9CT"/>
        <s v="B09TNWD7NH"/>
        <s v="B09MMTP9SV"/>
        <s v="B094FW9DRK"/>
        <s v="B07KV2B2X8"/>
        <s v="B08Z7NYGZY"/>
        <s v="B01D4TQ5SO"/>
        <s v="B08PZ2NZNJ"/>
        <s v="B0BGP2JFB7"/>
        <s v="B099S16C6P"/>
        <s v="B0B5QMCRYG"/>
        <s v="B08N5TKVCP"/>
        <s v="B09JBXMGQJ"/>
        <s v="B076Q74YVQ"/>
        <s v="B07KYJL5B3"/>
        <s v="B0B21V9C8G"/>
        <s v="B07KYHP3P9"/>
        <s v="B09CPG3BWN"/>
        <s v="B08M65J9DB"/>
        <s v="B096XV9B96"/>
        <s v="B07DQN23DM"/>
        <s v="B09NSP5F21"/>
        <s v="B09TDCB96X"/>
        <s v="B07HFRDG5R"/>
        <s v="B0B4Z739QB"/>
        <s v="B09B7L3ZGL"/>
        <s v="B09BN1FDN3"/>
        <s v="B095SDQCBD"/>
        <s v="B0779FPLCR"/>
        <s v="B08BZNM2TG"/>
        <s v="B08P32PF86"/>
        <s v="B0B8YBBCD3"/>
        <s v="B08G4RZVV4"/>
        <s v="B07CQ44CR6"/>
        <s v="B09B9MWSKN"/>
        <s v="B096L9KWTG"/>
        <s v="B097RCKRDP"/>
        <s v="B08XXCK2WS"/>
        <s v="B0B77GW18R"/>
        <s v="B09PG8PMHV"/>
        <s v="B007SOR284"/>
        <s v="B0943GX55L"/>
        <s v="B07TSCQ1D8"/>
        <s v="B0B7NT4RK6"/>
        <s v="B07HD75Q91"/>
        <s v="B07YDGY1ZS"/>
        <s v="B082F9VBFW"/>
        <s v="B0B5CLD1RX"/>
        <s v="B098RYJHPP"/>
        <s v="B09L6NLFM4"/>
        <s v="B09FGPCMKT"/>
        <s v="B09MRJZ8B4"/>
        <s v="B08KG1M6TW"/>
        <s v="B08GX8LPYV"/>
        <s v="B09BR5PB9W"/>
        <s v="B0BFVK2JKS"/>
        <s v="B099JXQJXL"/>
        <s v="B098H4WVNR"/>
        <s v="B092LSJTDM"/>
        <s v="B08P76Q79G"/>
        <s v="B0B4R21ZHV"/>
        <s v="B07SNJ3QG8"/>
        <s v="B07KN4H2KR"/>
        <s v="B0B9BQF74X"/>
        <s v="B0B7RBN4C9"/>
        <s v="B09G14RG8Z"/>
        <s v="B09B9N9GQK"/>
        <s v="B08HVW7ZV6"/>
        <s v="B0B456N1X5"/>
        <s v="B0B9BYZSW7"/>
        <s v="B08J7TMWYK"/>
        <s v="B08947MDXZ"/>
        <s v="B09L87B82K"/>
        <s v="B08KW77PPC"/>
        <s v="B079CJP67K"/>
        <s v="B097YB4X23"/>
        <s v="B07VCJSJSY"/>
        <s v="B093SGQ2LW"/>
        <s v="B0B11S1H2F"/>
        <s v="B09JBLVH4Q"/>
        <s v="B08TMQ3T52"/>
        <s v="B00NQ3CRTU"/>
        <s v="B09CL25C5F"/>
        <s v="B0B1M3NBWZ"/>
        <s v="B0BB5D4324"/>
        <s v="B09H5MY4JN"/>
        <s v="B09C2X4LFM"/>
        <s v="B08PBH7LVF"/>
        <s v="B07THVZ6P7"/>
        <s v="B08TWMWVK3"/>
        <s v="B07NSZB2DQ"/>
        <s v="B09YD25ZBD"/>
        <s v="B09C1GD17K"/>
        <s v="B0B6W6C2GH"/>
        <s v="B09Z6RR4CP"/>
        <s v="B09WRDFXN4"/>
        <s v="B006T0IZIY"/>
        <s v="B09B9QDG91"/>
        <s v="B08P62XSY2"/>
        <s v="B0B2QXM3KL"/>
        <s v="B08WL4M88Z"/>
        <s v="B09YNB8KWV"/>
        <s v="B09GPRLQ23"/>
        <s v="B08DHJTF6Q"/>
        <s v="B07ZFHHVVC"/>
        <s v="B0B8SRTD1V"/>
        <s v="B097XZX971"/>
        <s v="B09B55LLZP"/>
        <s v="B08PB6SGGN"/>
        <s v="B09PY8Y6YK"/>
        <s v="B0B8ZKT5MN"/>
        <s v="B092S26X76"/>
        <s v="B08HXWBJKF"/>
        <s v="B09Q8CRJ8S"/>
        <s v="B097FDQ39S"/>
        <s v="B08PMS97BH"/>
        <s v="B07KX4GTT6"/>
        <s v="B09QH3N6SY"/>
        <s v="B07VYL3264"/>
        <s v="B0986TG326"/>
        <s v="B081JR7TZ7"/>
        <s v="B07X8QSM57"/>
        <s v="B0756B429V"/>
        <s v="B0BC74X25V"/>
        <s v="B09F2LJ9KQ"/>
        <s v="B0B3S82X8M"/>
        <s v="B0923WS4H9"/>
        <s v="B006J1ZSLA"/>
        <s v="B0B2WV7ZLS"/>
        <s v="B09FJLLVYW"/>
        <s v="B08CB7SJKB"/>
        <s v="B07TBQJPD9"/>
        <s v="B09C5WNWHC"/>
        <s v="B09B3L8NSZ"/>
        <s v="B098XFN7TV"/>
        <s v="B0B4SHGJS4"/>
        <s v="B09GKC3JLQ"/>
        <s v="B078Y4GF46"/>
        <s v="B01AJOMCMA"/>
        <s v="B0BGPRQPPC"/>
        <s v="B09PF59Z7G"/>
        <s v="B09C1HDGLN"/>
        <s v="B094HWZ1VP"/>
        <s v="B08L8BP2S7"/>
        <s v="B08TQP5YBF"/>
        <s v="B08NHHJBC7"/>
        <s v="B0B7KTQS71"/>
        <s v="B09FJXW3PT"/>
        <s v="B09C24G6ZL"/>
        <s v="B08L93DM7Q"/>
        <s v="B08213PQ1Z"/>
        <s v="B081QT2G9T"/>
        <s v="B07KXKFH1P"/>
        <s v="B08V5624QX"/>
        <s v="B086975JZG"/>
        <s v="B0B5KZ9LS2"/>
        <s v="B08QRKC1C2"/>
        <s v="B08V17WS17"/>
        <s v="B07L8GSY4T"/>
        <s v="B077MW2C5Q"/>
        <s v="B0B88CWF2H"/>
        <s v="B08YRJH39K"/>
        <s v="B09651HDHL"/>
        <s v="B09FPP6DBS"/>
        <s v="B09C1WMCC4"/>
        <s v="B0BGN7BMTZ"/>
        <s v="B0B51MCVWX"/>
        <s v="B09XQJWNP1"/>
        <s v="B09HC3DHF9"/>
        <s v="B0B6W7XJM4"/>
        <s v="B09491B646"/>
        <s v="B093WQBN8S"/>
        <s v="B0B711K341"/>
        <s v="B09ZNW965G"/>
        <s v="B09W92PV2T"/>
        <s v="B0B9BMPJ3H"/>
        <s v="B01LWD2177"/>
        <s v="B09MQM53S4"/>
        <s v="B09D92S32N"/>
        <s v="B07WQQW82P"/>
        <s v="B0B6579CBR"/>
        <s v="B08L4X5RY6"/>
        <s v="B0B7QZ7J2K"/>
        <s v="B08V1FMNTQ"/>
        <s v="B08HQWR7QB"/>
        <s v="B0B4S2YSY4"/>
        <s v="B09FTGTSWK"/>
        <s v="B08JH52QB8"/>
        <s v="B08DM2FG95"/>
        <s v="B0BFH3Q5RC"/>
        <s v="B09CD6CLM6"/>
        <s v="B08CSRLP2J"/>
        <s v="B0B6VGHF6T"/>
        <s v="B0B5MLYXGR"/>
        <s v="B07ZCNXPBK"/>
        <s v="B07KNV3N37"/>
        <s v="B0981DVKMD"/>
        <s v="B0B9SDNZXF"/>
        <s v="B0B5D785GR"/>
        <s v="B0BCHRVVC6"/>
        <s v="B099378HMQ"/>
        <s v="B089W7ZNLF"/>
        <s v="B079CKSHCS"/>
        <s v="B0B155ZHPK"/>
        <s v="B0B4TDZMLW"/>
        <s v="B09YXGK6ZK"/>
        <s v="B081YCNCL4"/>
        <s v="B0B8CPGLYQ"/>
        <s v="B09MF5WG6F"/>
        <s v="B07DQHX16Z"/>
        <s v="B09687RGNM"/>
        <s v="B08SJ9KPR8"/>
        <s v="B08MKYSJFF"/>
        <s v="B08GWVGW6D"/>
        <s v="B0B38HY178"/>
        <s v="B09FT9XPBP"/>
        <s v="B09HYNK2DQ"/>
        <s v="B09D9RGSLT"/>
        <s v="B08K2CK5XW"/>
        <s v="B076G5P3DK"/>
        <s v="B0B5GZ79Z3"/>
        <s v="B07W4K2H8V"/>
        <s v="B0B4C92BSB"/>
        <s v="B08NJS6XQM"/>
        <s v="B00N255BQ8"/>
        <s v="B0BGX91H1C"/>
        <s v="B0B8LT19X1"/>
        <s v="B0B9XC192M"/>
        <s v="B0B6W2H5Q5"/>
        <s v="B09C5FHMRP"/>
        <s v="B0BFKC8GC7"/>
        <s v="B0BFDHGPKR"/>
        <s v="B0B714SYNB"/>
        <s v="B09F98SR9P"/>
        <s v="B0BJDQ6DSS"/>
        <s v="B0B8D7TRV2"/>
        <s v="B08JLHCDPW"/>
        <s v="B0BC8S5X33"/>
        <s v="B0B73D5XGM"/>
        <s v="B0B3Q6DNWC"/>
        <s v="B0BC6GSMTF"/>
        <s v="B0B6B4BVX7"/>
        <s v="B09J8C32R2"/>
        <s v="B07HNZ5QD3"/>
        <s v="B08FG5YRY2"/>
        <s v="B09C8DCFHC"/>
        <s v="B09B54ZRNB"/>
        <s v="B0BDGGHC8M"/>
        <s v="B09CQ2T1GY"/>
        <s v="B095S7XYC5"/>
        <s v="B082D734J7"/>
        <s v="B0B2VW2SKF"/>
        <s v="B08HPHJKH5"/>
        <s v="B07P4Q4Q6F"/>
        <s v="B0BDFK4JZL"/>
        <s v="B0BBQSXJX5"/>
        <m/>
      </sharedItems>
    </cacheField>
    <cacheField name="PASIN" numFmtId="0">
      <sharedItems containsBlank="1" count="370">
        <s v="B08QS2PVSJ"/>
        <s v="B0734MLSN6"/>
        <s v="B07YDSH5XP"/>
        <s v="B06ZY7X21L"/>
        <s v="B07TX8MTZC"/>
        <s v="B09BJNTBK9"/>
        <s v="B07D9JQRSV"/>
        <s v="B0924BPG7R"/>
        <s v="B082VW81S1"/>
        <s v="B093RB2RH4"/>
        <s v="B09NBJ5JXG"/>
        <s v="B09JQYLGW2"/>
        <s v="B09D9KDTBH"/>
        <s v="B0B2R9YNQZ"/>
        <s v="B08P5NW16C"/>
        <s v="B08975N1QX"/>
        <s v="B07MFSKD1F"/>
        <s v="B0B2CQHV6Z"/>
        <s v="B0BGC453K8"/>
        <s v="B08R947R4H"/>
        <s v="B0BGP4SM8T"/>
        <s v="B0BJCP8P1N"/>
        <s v="B0B5MSB16X"/>
        <s v="B07X9VKFQ2"/>
        <s v="B0BCF1C1FH"/>
        <s v="B07MP9YCVG"/>
        <s v="B0BB1G2X1C"/>
        <s v="B0BBGNSJP8"/>
        <s v="B0BCPLK455"/>
        <s v="B09DKKZS39"/>
        <s v="B0B2RFWGBN"/>
        <s v="B098398QM9"/>
        <s v="B0BDKFYXSD"/>
        <s v="B09BQWYCVZ"/>
        <s v="B095C2LYT5"/>
        <s v="B09BKVX6QF"/>
        <s v="B09WHRKN82"/>
        <s v="B0B5KYZ5B9"/>
        <s v="B07YDRJ152"/>
        <s v="B0BG851S93"/>
        <s v="B0B9SJTXSY"/>
        <s v="B0B2QW4VRX"/>
        <s v="B0B62N5YK5"/>
        <s v="B083KGPPMM"/>
        <s v="B09HHCN1NC"/>
        <s v="B099N2THQV"/>
        <s v="B0B1QGG4WS"/>
        <s v="B081V5ZWDK"/>
        <s v="B0BF5213B1"/>
        <s v="B0B4W6MQ58"/>
        <s v="B0B594DDL1"/>
        <s v="B08VF3CYJV"/>
        <s v="B08KXY9MFC"/>
        <s v="B089SRNCDM"/>
        <s v="B09RWVK9Q9"/>
        <s v="B08QS1C2Z6"/>
        <s v="B0B6Q1D4ZX"/>
        <s v="B09NTX67PC"/>
        <s v="B083GZW24M"/>
        <s v="B09BWL1PRR"/>
        <s v="B0B7GJQ12P"/>
        <s v="B0B6P5TF77"/>
        <s v="B094BYD1L1"/>
        <s v="B0B7HKQ1F2"/>
        <s v="B08ZJMXYQS"/>
        <s v="B09DGTTJTS"/>
        <s v="B0BG477CW2"/>
        <s v="B0829WHFP7"/>
        <s v="B0BDSG4TPJ"/>
        <s v="B0B5T6W64B"/>
        <s v="B089SS8318"/>
        <s v="B08FCBG38D"/>
        <s v="B0B49HDCV4"/>
        <s v="B07MGQN1WS"/>
        <s v="B0B1MTK4CP"/>
        <s v="B09CTPBDT5"/>
        <s v="B09B8CK12K"/>
        <s v="B09VBC17FT"/>
        <s v="B0B4S4P6NL"/>
        <s v="B07T46DJYL"/>
        <s v="B08MDR66HZ"/>
        <s v="B0B5DB43CC"/>
        <s v="B0B28WPW7K"/>
        <s v="B09B7TRPYP"/>
        <s v="B089Y6B6VF"/>
        <s v="B07YSLL15T"/>
        <s v="B0BBG16YVT"/>
        <s v="B0833XBD4V"/>
        <s v="B0B4526KK1"/>
        <s v="B07PHKK867"/>
        <s v="B08224XN7N"/>
        <s v="B0B1TXPKFP"/>
        <s v="B09D7P7V2Z"/>
        <s v="B08Q82N4N4"/>
        <s v="B08GHFQXXH"/>
        <s v="B083FKKYF1"/>
        <s v="B0B4CV69QD"/>
        <s v="B08BXVN9ZG"/>
        <s v="B09C1W6GVH"/>
        <s v="B097FZTKTY"/>
        <s v="B0969LGJBS"/>
        <s v="B07H3GM8TX"/>
        <s v="B09J88Z991"/>
        <s v="B08VJCH5LG"/>
        <s v="B0BBD5RYKW"/>
        <s v="B0B6J6CMR8"/>
        <s v="B0BFWKR229"/>
        <s v="B078LBKVD4"/>
        <s v="B0BGSMDP2Q"/>
        <s v="B0BBG1VRMM"/>
        <s v="B07RV4Y1V8"/>
        <s v="B09N1LYY8Z"/>
        <s v="B0BCGF8R14"/>
        <s v="B0B11YM83Q"/>
        <s v="B0B68PDSK4"/>
        <s v="B09MMYCG6X"/>
        <s v="B094FW9DRK"/>
        <s v="B07KV2B2X8"/>
        <s v="B08Z7NYGZY"/>
        <s v="B01D4TPYWC"/>
        <s v="B08PZ2NZNJ"/>
        <s v="B0BGNZ4ZS1"/>
        <s v="B09GVD5MX4"/>
        <s v="B0B5WNK85Z"/>
        <s v="B08K7G855X"/>
        <s v="B0B4FVHPYK"/>
        <s v="B076Q8ZFK9"/>
        <s v="B0BJ2W1XV3"/>
        <s v="B0B21V9C8G"/>
        <s v="B0BJ2V62ZW"/>
        <s v="B09GVHZPHK"/>
        <s v="B0B4RXWWB2"/>
        <s v="B096XSZ71Y"/>
        <s v="B07DQN23DM"/>
        <s v="B09V2N988M"/>
        <s v="B09TDRH873"/>
        <s v="B07HFR78K6"/>
        <s v="B0BBKKK7TK"/>
        <s v="B09B7JQYVP"/>
        <s v="B09BN116GH"/>
        <s v="B095W3Z3LC"/>
        <s v="B07GJPBSKZ"/>
        <s v="B08BZNM2TG"/>
        <s v="B08P32PF86"/>
        <s v="B0BG39NCWY"/>
        <s v="B0B9SFVDVX"/>
        <s v="B07CPX15K7"/>
        <s v="B09B9MWSKN"/>
        <s v="B09MGY146B"/>
        <s v="B097RCKRDP"/>
        <s v="B07RQNMQRF"/>
        <s v="B0B77GW18R"/>
        <s v="B09PG923X5"/>
        <s v="B007SOR284"/>
        <s v="B0943H4QP2"/>
        <s v="B07TSCQ1D8"/>
        <s v="B0BHJ7RS6S"/>
        <s v="B0BBMDMPBZ"/>
        <s v="B09BKXVJQ7"/>
        <s v="B082F9VBFW"/>
        <s v="B09LXZLM6H"/>
        <s v="B098RYJHPP"/>
        <s v="B09M77JHNH"/>
        <s v="B09FGPCMKT"/>
        <s v="B09MRK5BVG"/>
        <s v="B09B7WF9LT"/>
        <s v="B08GWXCLX1"/>
        <s v="B09BR5PB9W"/>
        <s v="B0BFVK2JKS"/>
        <s v="B099JXQJXL"/>
        <s v="B09M7DC54Q"/>
        <s v="B08XXQYTV5"/>
        <s v="B08P76Q79G"/>
        <s v="B0B4R6Q15C"/>
        <s v="B0BCF83CR3"/>
        <s v="B01M7NE474"/>
        <s v="B0B9BQF74X"/>
        <s v="B0B7RBN4C9"/>
        <s v="B09G14RG8Z"/>
        <s v="B09B9N9GQK"/>
        <s v="B08HVW7ZV6"/>
        <s v="B0BLC5BD2G"/>
        <s v="B0BLN7G8WD"/>
        <s v="B09BQ7T2SH"/>
        <s v="B08947MDXZ"/>
        <s v="B09L87B82K"/>
        <s v="B08KXNY1T4"/>
        <s v="B07DLTDM2S"/>
        <s v="B09G5RBVH9"/>
        <s v="B07VCJSJSY"/>
        <s v="B093SGQ2LW"/>
        <s v="B0B5X7JY6K"/>
        <s v="B09JZR2PJL"/>
        <s v="B08TMQ3T52"/>
        <s v="B00NQ3CRTU"/>
        <s v="B09YTY6G1Y"/>
        <s v="B0B1M3NBWZ"/>
        <s v="B08HR4LL9L"/>
        <s v="B09H5MY4JN"/>
        <s v="B09C2Z9BMZ"/>
        <s v="B08S49WRL2"/>
        <s v="B07THVZ6P7"/>
        <s v="B0B3XDTCGQ"/>
        <s v="B07VWLBWDZ"/>
        <s v="B0BBTB8Q6Q"/>
        <s v="B09C1GD17K"/>
        <s v="B09KH5GN3L"/>
        <s v="B09Z6RR4CP"/>
        <s v="B09WRDFXN4"/>
        <s v="B006T0IZIY"/>
        <s v="B09B9QDG91"/>
        <s v="B08P63J4YJ"/>
        <s v="B0B2QXM3KL"/>
        <s v="B09MQNND5W"/>
        <s v="B09YNB8KWV"/>
        <s v="B09GPQNQN2"/>
        <s v="B09Y1RS7BH"/>
        <s v="B08H15VJQR"/>
        <s v="B0B8SRTD1V"/>
        <s v="B097XZX971"/>
        <s v="B09B55LLZP"/>
        <s v="B08PB6SGGN"/>
        <s v="B09PY8Y6YK"/>
        <s v="B0B8ZKT5MN"/>
        <s v="B092S4WFXR"/>
        <s v="B08HXWBJKF"/>
        <s v="B0B2D8743M"/>
        <s v="B097FDQ39S"/>
        <s v="B08PMS97BH"/>
        <s v="B07KX4GTT6"/>
        <s v="B09QH3N6SY"/>
        <s v="B0BFJ6HDT6"/>
        <s v="B0986TG326"/>
        <s v="B081JR7TZ7"/>
        <s v="B07X8QSM57"/>
        <s v="B0756B429V"/>
        <s v="B0BC74X25V"/>
        <s v="B09F2LJ9KQ"/>
        <s v="B0B3S82X8M"/>
        <s v="B0923WS4H9"/>
        <s v="B006J1ZSLA"/>
        <s v="B0B2WV7ZLS"/>
        <s v="B09FJNSYLK"/>
        <s v="B09MDCL6Q6"/>
        <s v="B07TBQJPD9"/>
        <s v="B09C5VHX1G"/>
        <s v="B09B3L8NSZ"/>
        <s v="B098XFN7TV"/>
        <s v="B0B4SHGJS4"/>
        <s v="B09GKC3JLQ"/>
        <s v="B09BWKSNB2"/>
        <s v="B01AJOMCMA"/>
        <s v="B0BGPRQPPC"/>
        <s v="B09PF59Z7G"/>
        <s v="B09C1HDGLN"/>
        <s v="B094HWZ1VP"/>
        <s v="B08L8BP2S7"/>
        <s v="B08TQP5YBF"/>
        <s v="B08NHHJBC7"/>
        <s v="B0B7KTQS71"/>
        <s v="B09FJXW3PT"/>
        <s v="B09C24G6ZL"/>
        <s v="B08L93DM7Q"/>
        <s v="B08213PQ1Z"/>
        <s v="B081QSHVLP"/>
        <s v="B07L42QH75"/>
        <s v="B08V5624QX"/>
        <s v="B086975JZG"/>
        <s v="B0B5KZ9LS2"/>
        <s v="B08QRKC1C2"/>
        <s v="B08V1CP342"/>
        <s v="B08VGGXX7L"/>
        <s v="B077MW2C5Q"/>
        <s v="B0B88CWF2H"/>
        <s v="B08YRJH39K"/>
        <s v="B09651HDHL"/>
        <s v="B09FPP6DBS"/>
        <s v="B09C1WMCC4"/>
        <s v="B0BGN7BMTZ"/>
        <s v="B0B51MCVWX"/>
        <s v="B09XQJWNP1"/>
        <s v="B09HC3DHF9"/>
        <s v="B0B6W7XJM4"/>
        <s v="B09491B646"/>
        <s v="B093WQBN8S"/>
        <s v="B0B711K341"/>
        <s v="B09ZNW965G"/>
        <s v="B09W92PV2T"/>
        <s v="B0B9BMPJ3H"/>
        <s v="B01LWD2177"/>
        <s v="B09MQM53S4"/>
        <s v="B09D92S32N"/>
        <s v="B07WQQW82P"/>
        <s v="B0B6571T8Y"/>
        <s v="B08L4X5RY6"/>
        <s v="B0B7QZ7J2K"/>
        <s v="B08TZXNVC5"/>
        <s v="B08HQWR7QB"/>
        <s v="B0BJ211YKV"/>
        <s v="B09FTGTSWK"/>
        <s v="B08JH52QB8"/>
        <s v="B08DM2FG95"/>
        <s v="B0BJ1BCVGH"/>
        <s v="B09CD6CLM6"/>
        <s v="B08CSRLP2J"/>
        <s v="B0B6VGHF6T"/>
        <s v="B0B5LGFBFY"/>
        <s v="B07ZCNXPBK"/>
        <s v="B07KNV3N37"/>
        <s v="B0981DVKMD"/>
        <s v="B0B9SDNZXF"/>
        <s v="B0B5D785GR"/>
        <s v="B0BCHRVVC6"/>
        <s v="B099378HMQ"/>
        <s v="B089W7ZNLF"/>
        <s v="B0B6PYMKVQ"/>
        <s v="B0B155ZHPK"/>
        <s v="B0B4TDZMLW"/>
        <s v="B09YXGK6ZK"/>
        <s v="B081YCNCL4"/>
        <s v="B0B8CPGLYQ"/>
        <s v="B09MF5WG6F"/>
        <s v="B07DQHX16Z"/>
        <s v="B08V8FS3DM"/>
        <s v="B08SJ9KPR8"/>
        <s v="B08NDGRZ62"/>
        <s v="B08GWVGW6D"/>
        <s v="B0B38HY178"/>
        <s v="B09FT9XPBP"/>
        <s v="B09HYNK2DQ"/>
        <s v="B09D9RGSLT"/>
        <s v="B08K2CK5XW"/>
        <s v="B076G5P3DK"/>
        <s v="B0B5GZ79Z3"/>
        <s v="B07W4K3V94"/>
        <s v="B0B4C92BSB"/>
        <s v="B08NJS6XQM"/>
        <s v="B00N255BQ8"/>
        <s v="B0BGX91H1C"/>
        <s v="B0B8LT19X1"/>
        <s v="B0B9XC192M"/>
        <s v="B0B6W2H5Q5"/>
        <s v="B09C5FHMRP"/>
        <s v="B0BFKC8GC7"/>
        <s v="B0BFDHGPKR"/>
        <s v="B0B714SYNB"/>
        <s v="B09F98SR9P"/>
        <s v="B0BJDQ6DSS"/>
        <s v="B0B8D7TRV2"/>
        <s v="B08JLHCDPW"/>
        <s v="B0BC8S5X33"/>
        <s v="B0B73D5XGM"/>
        <s v="B0B3Q6DNWC"/>
        <s v="B0BC6GSMTF"/>
        <s v="B0B6B4BVX7"/>
        <s v="B09J8C32R2"/>
        <s v="B07HNZ5QD3"/>
        <s v="B08FG5YRY2"/>
        <s v="B0B595M249"/>
        <s v="B09B54ZRNB"/>
        <s v="B0BDGGHC8M"/>
        <s v="B09CQ2T1GY"/>
        <s v="B095S7XYC5"/>
        <s v="B082D734J7"/>
        <s v="B0B2VW2SKF"/>
        <s v="B08HPHJKH5"/>
        <s v="B07P4Q4Q6F"/>
        <s v="B0BDFK4JZL"/>
        <s v="B0BBQSXJX5"/>
        <m/>
      </sharedItems>
    </cacheField>
    <cacheField name="SKU" numFmtId="0">
      <sharedItems containsBlank="1" count="138">
        <s v="Color: Gold"/>
        <s v="Color: Black"/>
        <s v=""/>
        <s v="Item Package Quantity: 12 | Color: Gold"/>
        <s v="Material Type: Bronze | Style: Pumpkin"/>
        <s v="Item Package Quantity: 120 | Color: Silver"/>
        <s v="Item Package Quantity: 6 | Color: Bronze"/>
        <s v="Size: 12 Pack | Color: Classic Wood -Dark Natural"/>
        <s v="Style: 20 Pcs - Gold Leaf"/>
        <s v="Number of Items: 10 | Style: Gold Semicircle"/>
        <s v="Item Package Quantity: 20 | Color: Ye Zi-gold 20"/>
        <s v="Item Package Quantity: 20 | Color: Flower-gold"/>
        <s v="Item Package Quantity: 8 | Color: Gold"/>
        <s v="Style: Vivid Style"/>
        <s v="Style: Rhinestone (8 Pcs)"/>
        <s v="Item Package Quantity: 8 | Color: Plain"/>
        <s v="Size: 12- Pack | Color: Camel Brown"/>
        <s v="Material Type: Silver"/>
        <s v="Size: Pumpkin"/>
        <s v="Number of Items: 12 | Style: Turkey"/>
        <s v="Color: Gold-spring"/>
        <s v="Style: Pine Blossom"/>
        <s v="Number of Items: 8 | Style: Silver Snow"/>
        <s v="Number of Items: 6 | Style: Christmas Wreath"/>
        <s v="Size: 12- Pack | Color: Gold Turkey Bird"/>
        <s v="Color: Gold Bamboo Set of 12"/>
        <s v="Size: 12- Pack | Color: Antique Gold"/>
        <s v="Number of Items: 12"/>
        <s v="Color: Water Hyacinth (Set of 12)"/>
        <s v="Style: Golden Circle (8Pcs)"/>
        <s v="Size: Metal pumpkin and leaves"/>
        <s v="Material Type: Pumpkin | Style: Bronze"/>
        <s v="Item Package Quantity: 12 | Color: Gold Leaf"/>
        <s v="Color: Gold Beaded Cluster"/>
        <s v="Material Type: Metal | Style: Leaves Style"/>
        <s v="Size: Gold | Number of Items: 8"/>
        <s v="Size: 8 Pieces"/>
        <s v="Size: Gold | Number of Items: 24"/>
        <s v="Size: 6- Pack | Color: Antique Copper"/>
        <s v="Item Package Quantity: 12 | Color: Retro"/>
        <s v="Color: Set Of12"/>
        <s v="Number of Items: 6"/>
        <s v="Style: Leaf"/>
        <s v="Size: Golden"/>
        <s v="Style: Gold"/>
        <s v="Style: Pumpkin"/>
        <s v="Size: Set of 12 | Color: Gold Pearl"/>
        <s v="Number of Items: 24 | Style: Maple Leaf"/>
        <s v="Item Package Quantity: 12 | Color: Gold Spring"/>
        <s v="Size: Silvery"/>
        <s v="Color: Flower a 6pack"/>
        <s v="Size: 8 Count (Pack of 1) | Style: Wood"/>
        <s v="Number of Items: 24 | Style: Silver"/>
        <s v="Size: 12 Pack Beaded | Color: Gold"/>
        <s v="Material Type: Wood | Style: Rustic Style"/>
        <s v="Color: Set of 8"/>
        <s v="Item Package Quantity: 12 | Color: Black"/>
        <s v="Color: Silver"/>
        <s v="Color: Semicircle"/>
        <s v="Item Package Quantity: 12"/>
        <s v="Style: Plant"/>
        <s v="Color: Yellow"/>
        <s v="Item Package Quantity: 12 | Color: Silver Style #2"/>
        <s v="Size: Set of 6（Water Hyacinth）"/>
        <s v="Color: Green"/>
        <s v="Item Shape: Gold"/>
        <s v="Item Package Quantity: 12 | Color: Sheesham Plain"/>
        <s v="Item Package Quantity: 12 | Color: Bronze"/>
        <s v="Style: Gold Series"/>
        <s v="Size: 12- Pack | Color: Multi Gold"/>
        <s v="Size: Pack of 12 | Color: Rustic"/>
        <s v="Item Package Quantity: 12 | Color: Silver"/>
        <s v="Size: 12- Pack | Color: Natural Wood"/>
        <s v="Style: Set of 12 Napkin Rings"/>
        <s v="Size: 6 napkin cloth + 6 napkin rings | Color: Gold"/>
        <s v="Style: Maple Style"/>
        <s v="Package Quantity: 8 | Color: Leaf Gold"/>
        <s v="Size: 100 Pcs | Style: Vintage"/>
        <s v="Size: Set of 8 - Pumpkin | Color: Copper-pumpkin"/>
        <s v="Size: Set of 12 (Water Hyacinth)"/>
        <s v="Size: 2.36 x 1.57 Inch | Style: Burlap"/>
        <s v="Color: A1-silver-150"/>
        <s v="Size: set of 12"/>
        <s v="Item Shape: Bow"/>
        <s v="Number of Items: 12 | Style: Black"/>
        <s v="Item Package Quantity: 18 | Color: Gold"/>
        <s v="Color: Water Hyacinth Set of 12"/>
        <s v="Size: 1.5 inch RND, Set of 12 | Color: Gold"/>
        <s v="Color: Gold-pumpkin"/>
        <s v="Number of Items: 12 | Style: leaf vintage"/>
        <s v="Color: Gold-150pcs"/>
        <s v="Color: 2 Gold Pearls"/>
        <s v="Style: Maple Leaf"/>
        <s v="Color: Napkin Ring 12 Set Silver"/>
        <s v="Item Package Quantity: 6"/>
        <s v="Item Package Quantity: 12 | Color: Silver Rhinestone"/>
        <s v="Style: Silver"/>
        <s v="Size: Pack of 12"/>
        <s v="Style: Golden Charm"/>
        <s v="Item Package Quantity: 4 | Color: Gold Circle"/>
        <s v="Color: 24 Set Gold"/>
        <s v="Color: Pearl Flower"/>
        <s v="Size: Wood Bead"/>
        <s v="Style: Rosse"/>
        <s v="Style: 6 pieces"/>
        <s v="Style: Vivien"/>
        <s v="Size: Set of 12 -Beaded Edge | Color: Gold"/>
        <s v="Color: Bronze"/>
        <s v="Style: Turkey Napkin Rings 12PCS"/>
        <s v="Style: Xmas Red Bow"/>
        <s v="Color: Kraft"/>
        <s v="Item Package Quantity: 6 | Color: Gold"/>
        <s v="Style: gold bowknot 18"/>
        <s v="Size: 12 | Color: Wood Bead"/>
        <s v="Style: Snowflakes Style"/>
        <s v="Item Shape: Round"/>
        <s v="Item Package Quantity: 6 | Color: Pumpkin Leaf Ring"/>
        <s v="Size: water hyacinth-6"/>
        <s v="Style: A 24 napkin ring"/>
        <s v="Item Shape: BW"/>
        <s v="Size: 12 Pack | Style: Plain"/>
        <s v="Size: 4.72 x 2.36 Inches | Color: Classic Style"/>
        <s v="Material Type: Plastic/Cane | Color: Natural"/>
        <s v="Item Package Quantity: 6 | Color: Silver"/>
        <s v="Color: Triangle Band Gold"/>
        <s v="Size: 1-3/4 inch | Item Package Quantity: 12"/>
        <s v="Color: 24pcs"/>
        <s v="Size: 12- Pack | Color: Mango Gold"/>
        <s v="Item Shape: Maple"/>
        <s v="Color: Color 5"/>
        <s v="Color: Brown"/>
        <s v="Style: Irregular"/>
        <s v="Size: Maple Leaf"/>
        <s v="Color: Handmade Diy"/>
        <s v="Size: 3.5cm | Style: Gold-6pcs"/>
        <s v="Color: Natural Style"/>
        <s v="Size: Set of 6 | Style: Silver-Snowflakes"/>
        <m/>
      </sharedItems>
    </cacheField>
    <cacheField name="产品造型" numFmtId="0">
      <sharedItems containsBlank="1" count="5">
        <s v="几何"/>
        <s v="植物"/>
        <s v="动物"/>
        <s v="植物+动物"/>
        <m/>
      </sharedItems>
    </cacheField>
    <cacheField name="材质" numFmtId="0">
      <sharedItems containsBlank="1" count="14">
        <s v="水钻"/>
        <s v="纸"/>
        <s v="木材"/>
        <s v="金属"/>
        <s v="金属+水钻"/>
        <s v="塑料"/>
        <s v="金属+珍珠"/>
        <s v="金属+水钻+珍珠"/>
        <s v="金属+塑料"/>
        <s v="皮质"/>
        <s v="布"/>
        <s v="金属+木材"/>
        <s v="树脂"/>
        <m/>
      </sharedItems>
    </cacheField>
    <cacheField name="售卖件数" numFmtId="0">
      <sharedItems containsString="0" containsBlank="1" containsNumber="1" containsInteger="1" minValue="0" maxValue="2500" count="19">
        <n v="100"/>
        <n v="500"/>
        <n v="12"/>
        <n v="2500"/>
        <n v="120"/>
        <n v="6"/>
        <n v="20"/>
        <n v="10"/>
        <n v="8"/>
        <n v="16"/>
        <n v="24"/>
        <n v="50"/>
        <n v="14"/>
        <n v="4"/>
        <n v="150"/>
        <n v="18"/>
        <n v="35"/>
        <n v="48"/>
        <m/>
      </sharedItems>
    </cacheField>
    <cacheField name="URL" numFmtId="0">
      <sharedItems containsBlank="1" count="370">
        <s v="https://www.amazon.com/dp/B07MNDFDJK?psc=1"/>
        <s v="https://www.amazon.com/dp/B0734L2MWS?psc=1"/>
        <s v="https://www.amazon.com/dp/B07YDSH5XP?psc=1"/>
        <s v="https://www.amazon.com/dp/B06ZYJHSRL?psc=1"/>
        <s v="https://www.amazon.com/dp/B07TZX9C1S?psc=1"/>
        <s v="https://www.amazon.com/dp/B09BJNGN1Y?psc=1"/>
        <s v="https://www.amazon.com/dp/B07D9JQRSV?psc=1"/>
        <s v="https://www.amazon.com/dp/B0924BPG7R?psc=1"/>
        <s v="https://www.amazon.com/dp/B07K2Q82CG?psc=1"/>
        <s v="https://www.amazon.com/dp/B08BZLNSJY?psc=1"/>
        <s v="https://www.amazon.com/dp/B07SFXD8Y1?psc=1"/>
        <s v="https://www.amazon.com/dp/B092ZNFPP1?psc=1"/>
        <s v="https://www.amazon.com/dp/B099DJYVF1?psc=1"/>
        <s v="https://www.amazon.com/dp/B09MLDVG9D?psc=1"/>
        <s v="https://www.amazon.com/dp/B08P5MXB76?psc=1"/>
        <s v="https://www.amazon.com/dp/B0897CK6XT?psc=1"/>
        <s v="https://www.amazon.com/dp/B08NVJ2STS?psc=1"/>
        <s v="https://www.amazon.com/dp/B09FPNDZWX?psc=1"/>
        <s v="https://www.amazon.com/dp/B07LBL3RS3?psc=1"/>
        <s v="https://www.amazon.com/dp/B08R92ZWBZ?psc=1"/>
        <s v="https://www.amazon.com/dp/B07L8HHHFP?psc=1"/>
        <s v="https://www.amazon.com/dp/B0B4JMW7DH?psc=1"/>
        <s v="https://www.amazon.com/dp/B0B5MVXGMB?psc=1"/>
        <s v="https://www.amazon.com/dp/B07X9VKFQ2?psc=1"/>
        <s v="https://www.amazon.com/dp/B0B3HHMBV6?psc=1"/>
        <s v="https://www.amazon.com/dp/B07H7BF83T?psc=1"/>
        <s v="https://www.amazon.com/dp/B0BB22XCCS?psc=1"/>
        <s v="https://www.amazon.com/dp/B08HXXLRY4?psc=1"/>
        <s v="https://www.amazon.com/dp/B079CL6GNN?psc=1"/>
        <s v="https://www.amazon.com/dp/B09DKKZS39?psc=1"/>
        <s v="https://www.amazon.com/dp/B0B2RFWGBN?psc=1"/>
        <s v="https://www.amazon.com/dp/B098398QM9?psc=1"/>
        <s v="https://www.amazon.com/dp/B07ZHJC6JD?psc=1"/>
        <s v="https://www.amazon.com/dp/B07YDG6137?psc=1"/>
        <s v="https://www.amazon.com/dp/B09B73DL7Q?psc=1"/>
        <s v="https://www.amazon.com/dp/B07TVT3DTW?psc=1"/>
        <s v="https://www.amazon.com/dp/B09WHQPVN2?psc=1"/>
        <s v="https://www.amazon.com/dp/B09JBWKD71?psc=1"/>
        <s v="https://www.amazon.com/dp/B07YDRJ152?psc=1"/>
        <s v="https://www.amazon.com/dp/B07LBKBKFM?psc=1"/>
        <s v="https://www.amazon.com/dp/B0B2QNH9BX?psc=1"/>
        <s v="https://www.amazon.com/dp/B0B2QW4VRX?psc=1"/>
        <s v="https://www.amazon.com/dp/B0B62Q5WJQ?psc=1"/>
        <s v="https://www.amazon.com/dp/B01NBRQYB8?psc=1"/>
        <s v="https://www.amazon.com/dp/B072BMFWB6?psc=1"/>
        <s v="https://www.amazon.com/dp/B099N2THQV?psc=1"/>
        <s v="https://www.amazon.com/dp/B0B31KQRF5?psc=1"/>
        <s v="https://www.amazon.com/dp/B081VBWDY1?psc=1"/>
        <s v="https://www.amazon.com/dp/B0842LRK17?psc=1"/>
        <s v="https://www.amazon.com/dp/B0B76C6795?psc=1"/>
        <s v="https://www.amazon.com/dp/B07XKS79KR?psc=1"/>
        <s v="https://www.amazon.com/dp/B07NSYHG54?psc=1"/>
        <s v="https://www.amazon.com/dp/B099RMPLJ7?psc=1"/>
        <s v="https://www.amazon.com/dp/B084NWS2MW?psc=1"/>
        <s v="https://www.amazon.com/dp/B09F696G3J?psc=1"/>
        <s v="https://www.amazon.com/dp/B07P9YYMGS?psc=1"/>
        <s v="https://www.amazon.com/dp/B081N6ND4W?psc=1"/>
        <s v="https://www.amazon.com/dp/B0B6CPTPP6?psc=1"/>
        <s v="https://www.amazon.com/dp/B07ZR9MXCK?psc=1"/>
        <s v="https://www.amazon.com/dp/B072WRGSW8?psc=1"/>
        <s v="https://www.amazon.com/dp/B09JFW3P4L?psc=1"/>
        <s v="https://www.amazon.com/dp/B0B6NR4F71?psc=1"/>
        <s v="https://www.amazon.com/dp/B08PP4TG6T?psc=1"/>
        <s v="https://www.amazon.com/dp/B0B5R6BBDG?psc=1"/>
        <s v="https://www.amazon.com/dp/B08ZJMXYQS?psc=1"/>
        <s v="https://www.amazon.com/dp/B09DGSDM4G?psc=1"/>
        <s v="https://www.amazon.com/dp/B0B8Y7VXVY?psc=1"/>
        <s v="https://www.amazon.com/dp/B0829WL442?psc=1"/>
        <s v="https://www.amazon.com/dp/B0848V5Y41?psc=1"/>
        <s v="https://www.amazon.com/dp/B08HKC448R?psc=1"/>
        <s v="https://www.amazon.com/dp/B0837J9WV5?psc=1"/>
        <s v="https://www.amazon.com/dp/B01N21CQ52?psc=1"/>
        <s v="https://www.amazon.com/dp/B0B49HDCV4?psc=1"/>
        <s v="https://www.amazon.com/dp/B07MGQN1WS?psc=1"/>
        <s v="https://www.amazon.com/dp/B098QRXN8S?psc=1"/>
        <s v="https://www.amazon.com/dp/B08P63NJ87?psc=1"/>
        <s v="https://www.amazon.com/dp/B08KG6PHRK?psc=1"/>
        <s v="https://www.amazon.com/dp/B09VBC17FT?psc=1"/>
        <s v="https://www.amazon.com/dp/B0B4S4P6NL?psc=1"/>
        <s v="https://www.amazon.com/dp/B07SSXL4P5?psc=1"/>
        <s v="https://www.amazon.com/dp/B08MDPGHX6?psc=1"/>
        <s v="https://www.amazon.com/dp/B0B5DB43CC?psc=1"/>
        <s v="https://www.amazon.com/dp/B0B28WPW7K?psc=1"/>
        <s v="https://www.amazon.com/dp/B09BR5MCSR?psc=1"/>
        <s v="https://www.amazon.com/dp/B088HHPYLC?psc=1"/>
        <s v="https://www.amazon.com/dp/B07YSLL15T?psc=1"/>
        <s v="https://www.amazon.com/dp/B0BBG2D91H?psc=1"/>
        <s v="https://www.amazon.com/dp/B082NNRRGR?psc=1"/>
        <s v="https://www.amazon.com/dp/B09ZBF63V7?psc=1"/>
        <s v="https://www.amazon.com/dp/B07L1KDYJV?psc=1"/>
        <s v="https://www.amazon.com/dp/B08225CX4V?psc=1"/>
        <s v="https://www.amazon.com/dp/B096V3BYCB?psc=1"/>
        <s v="https://www.amazon.com/dp/B0981143B1?psc=1"/>
        <s v="https://www.amazon.com/dp/B08MZRM2R2?psc=1"/>
        <s v="https://www.amazon.com/dp/B08GHFQXXH?psc=1"/>
        <s v="https://www.amazon.com/dp/B07ZJ8ZGK8?psc=1"/>
        <s v="https://www.amazon.com/dp/B0B4BSKT2G?psc=1"/>
        <s v="https://www.amazon.com/dp/B08BXVNRFW?psc=1"/>
        <s v="https://www.amazon.com/dp/B09C1V952N?psc=1"/>
        <s v="https://www.amazon.com/dp/B07ZCX5VCR?psc=1"/>
        <s v="https://www.amazon.com/dp/B07RXC791C?psc=1"/>
        <s v="https://www.amazon.com/dp/B07DQ8TQNR?psc=1"/>
        <s v="https://www.amazon.com/dp/B098TKC3RS?psc=1"/>
        <s v="https://www.amazon.com/dp/B09C3PBFNL?psc=1"/>
        <s v="https://www.amazon.com/dp/B0B7NNP4F7?psc=1"/>
        <s v="https://www.amazon.com/dp/B0B6J7CDB1?psc=1"/>
        <s v="https://www.amazon.com/dp/B09CH19K5D?psc=1"/>
        <s v="https://www.amazon.com/dp/B0825SBT44?psc=1"/>
        <s v="https://www.amazon.com/dp/B0B93P1XDP?psc=1"/>
        <s v="https://www.amazon.com/dp/B0BBG1VRMM?psc=1"/>
        <s v="https://www.amazon.com/dp/B07RV4Y1V8?psc=1"/>
        <s v="https://www.amazon.com/dp/B09N1LYY8Z?psc=1"/>
        <s v="https://www.amazon.com/dp/B0B2S3GMQ3?psc=1"/>
        <s v="https://www.amazon.com/dp/B09Y8LG9CT?psc=1"/>
        <s v="https://www.amazon.com/dp/B09TNWD7NH?psc=1"/>
        <s v="https://www.amazon.com/dp/B09MMTP9SV?psc=1"/>
        <s v="https://www.amazon.com/dp/B094FW9DRK?psc=1"/>
        <s v="https://www.amazon.com/dp/B07KV2B2X8?psc=1"/>
        <s v="https://www.amazon.com/dp/B08Z7NYGZY?psc=1"/>
        <s v="https://www.amazon.com/dp/B01D4TQ5SO?psc=1"/>
        <s v="https://www.amazon.com/dp/B08PZ2NZNJ?psc=1"/>
        <s v="https://www.amazon.com/dp/B0BGP2JFB7?psc=1"/>
        <s v="https://www.amazon.com/dp/B099S16C6P?psc=1"/>
        <s v="https://www.amazon.com/dp/B0B5QMCRYG?psc=1"/>
        <s v="https://www.amazon.com/dp/B08N5TKVCP?psc=1"/>
        <s v="https://www.amazon.com/dp/B09JBXMGQJ?psc=1"/>
        <s v="https://www.amazon.com/dp/B076Q74YVQ?psc=1"/>
        <s v="https://www.amazon.com/dp/B07KYJL5B3?psc=1"/>
        <s v="https://www.amazon.com/dp/B0B21V9C8G?psc=1"/>
        <s v="https://www.amazon.com/dp/B07KYHP3P9?psc=1"/>
        <s v="https://www.amazon.com/dp/B09CPG3BWN?psc=1"/>
        <s v="https://www.amazon.com/dp/B08M65J9DB?psc=1"/>
        <s v="https://www.amazon.com/dp/B096XV9B96?psc=1"/>
        <s v="https://www.amazon.com/dp/B07DQN23DM?psc=1"/>
        <s v="https://www.amazon.com/dp/B09NSP5F21?psc=1"/>
        <s v="https://www.amazon.com/dp/B09TDCB96X?psc=1"/>
        <s v="https://www.amazon.com/dp/B07HFRDG5R?psc=1"/>
        <s v="https://www.amazon.com/dp/B0B4Z739QB?psc=1"/>
        <s v="https://www.amazon.com/dp/B09B7L3ZGL?psc=1"/>
        <s v="https://www.amazon.com/dp/B09BN1FDN3?psc=1"/>
        <s v="https://www.amazon.com/dp/B095SDQCBD?psc=1"/>
        <s v="https://www.amazon.com/dp/B0779FPLCR?psc=1"/>
        <s v="https://www.amazon.com/dp/B08BZNM2TG?psc=1"/>
        <s v="https://www.amazon.com/dp/B08P32PF86?psc=1"/>
        <s v="https://www.amazon.com/dp/B0B8YBBCD3?psc=1"/>
        <s v="https://www.amazon.com/dp/B08G4RZVV4?psc=1"/>
        <s v="https://www.amazon.com/dp/B07CQ44CR6?psc=1"/>
        <s v="https://www.amazon.com/dp/B09B9MWSKN?psc=1"/>
        <s v="https://www.amazon.com/dp/B096L9KWTG?psc=1"/>
        <s v="https://www.amazon.com/dp/B097RCKRDP?psc=1"/>
        <s v="https://www.amazon.com/dp/B08XXCK2WS?psc=1"/>
        <s v="https://www.amazon.com/dp/B0B77GW18R?psc=1"/>
        <s v="https://www.amazon.com/dp/B09PG8PMHV?psc=1"/>
        <s v="https://www.amazon.com/dp/B007SOR284?psc=1"/>
        <s v="https://www.amazon.com/dp/B0943GX55L?psc=1"/>
        <s v="https://www.amazon.com/dp/B07TSCQ1D8?psc=1"/>
        <s v="https://www.amazon.com/dp/B0B7NT4RK6?psc=1"/>
        <s v="https://www.amazon.com/dp/B07HD75Q91?psc=1"/>
        <s v="https://www.amazon.com/dp/B07YDGY1ZS?psc=1"/>
        <s v="https://www.amazon.com/dp/B082F9VBFW?psc=1"/>
        <s v="https://www.amazon.com/dp/B0B5CLD1RX?psc=1"/>
        <s v="https://www.amazon.com/dp/B098RYJHPP?psc=1"/>
        <s v="https://www.amazon.com/dp/B09L6NLFM4?psc=1"/>
        <s v="https://www.amazon.com/dp/B09FGPCMKT?psc=1"/>
        <s v="https://www.amazon.com/dp/B09MRJZ8B4?psc=1"/>
        <s v="https://www.amazon.com/dp/B08KG1M6TW?psc=1"/>
        <s v="https://www.amazon.com/dp/B08GX8LPYV?psc=1"/>
        <s v="https://www.amazon.com/dp/B09BR5PB9W?psc=1"/>
        <s v="https://www.amazon.com/dp/B0BFVK2JKS?psc=1"/>
        <s v="https://www.amazon.com/dp/B099JXQJXL?psc=1"/>
        <s v="https://www.amazon.com/dp/B098H4WVNR?psc=1"/>
        <s v="https://www.amazon.com/dp/B092LSJTDM?psc=1"/>
        <s v="https://www.amazon.com/dp/B08P76Q79G?psc=1"/>
        <s v="https://www.amazon.com/dp/B0B4R21ZHV?psc=1"/>
        <s v="https://www.amazon.com/dp/B07SNJ3QG8?psc=1"/>
        <s v="https://www.amazon.com/dp/B07KN4H2KR?psc=1"/>
        <s v="https://www.amazon.com/dp/B0B9BQF74X?psc=1"/>
        <s v="https://www.amazon.com/dp/B0B7RBN4C9?psc=1"/>
        <s v="https://www.amazon.com/dp/B09G14RG8Z?psc=1"/>
        <s v="https://www.amazon.com/dp/B09B9N9GQK?psc=1"/>
        <s v="https://www.amazon.com/dp/B08HVW7ZV6?psc=1"/>
        <s v="https://www.amazon.com/dp/B0B456N1X5?psc=1"/>
        <s v="https://www.amazon.com/dp/B0B9BYZSW7?psc=1"/>
        <s v="https://www.amazon.com/dp/B08J7TMWYK?psc=1"/>
        <s v="https://www.amazon.com/dp/B08947MDXZ?psc=1"/>
        <s v="https://www.amazon.com/dp/B09L87B82K?psc=1"/>
        <s v="https://www.amazon.com/dp/B08KW77PPC?psc=1"/>
        <s v="https://www.amazon.com/dp/B079CJP67K?psc=1"/>
        <s v="https://www.amazon.com/dp/B097YB4X23?psc=1"/>
        <s v="https://www.amazon.com/dp/B07VCJSJSY?psc=1"/>
        <s v="https://www.amazon.com/dp/B093SGQ2LW?psc=1"/>
        <s v="https://www.amazon.com/dp/B0B11S1H2F?psc=1"/>
        <s v="https://www.amazon.com/dp/B09JBLVH4Q?psc=1"/>
        <s v="https://www.amazon.com/dp/B08TMQ3T52?psc=1"/>
        <s v="https://www.amazon.com/dp/B00NQ3CRTU?psc=1"/>
        <s v="https://www.amazon.com/dp/B09CL25C5F?psc=1"/>
        <s v="https://www.amazon.com/dp/B0B1M3NBWZ?psc=1"/>
        <s v="https://www.amazon.com/dp/B0BB5D4324?psc=1"/>
        <s v="https://www.amazon.com/dp/B09H5MY4JN?psc=1"/>
        <s v="https://www.amazon.com/dp/B09C2X4LFM?psc=1"/>
        <s v="https://www.amazon.com/dp/B08PBH7LVF?psc=1"/>
        <s v="https://www.amazon.com/dp/B07THVZ6P7?psc=1"/>
        <s v="https://www.amazon.com/dp/B08TWMWVK3?psc=1"/>
        <s v="https://www.amazon.com/dp/B07NSZB2DQ?psc=1"/>
        <s v="https://www.amazon.com/dp/B09YD25ZBD?psc=1"/>
        <s v="https://www.amazon.com/dp/B09C1GD17K?psc=1"/>
        <s v="https://www.amazon.com/dp/B0B6W6C2GH?psc=1"/>
        <s v="https://www.amazon.com/dp/B09Z6RR4CP?psc=1"/>
        <s v="https://www.amazon.com/dp/B09WRDFXN4?psc=1"/>
        <s v="https://www.amazon.com/dp/B006T0IZIY?psc=1"/>
        <s v="https://www.amazon.com/dp/B09B9QDG91?psc=1"/>
        <s v="https://www.amazon.com/dp/B08P62XSY2?psc=1"/>
        <s v="https://www.amazon.com/dp/B0B2QXM3KL?psc=1"/>
        <s v="https://www.amazon.com/dp/B08WL4M88Z?psc=1"/>
        <s v="https://www.amazon.com/dp/B09YNB8KWV?psc=1"/>
        <s v="https://www.amazon.com/dp/B09GPRLQ23?psc=1"/>
        <s v="https://www.amazon.com/dp/B08DHJTF6Q?psc=1"/>
        <s v="https://www.amazon.com/dp/B07ZFHHVVC?psc=1"/>
        <s v="https://www.amazon.com/dp/B0B8SRTD1V?psc=1"/>
        <s v="https://www.amazon.com/dp/B097XZX971?psc=1"/>
        <s v="https://www.amazon.com/dp/B09B55LLZP?psc=1"/>
        <s v="https://www.amazon.com/dp/B08PB6SGGN?psc=1"/>
        <s v="https://www.amazon.com/dp/B09PY8Y6YK?psc=1"/>
        <s v="https://www.amazon.com/dp/B0B8ZKT5MN?psc=1"/>
        <s v="https://www.amazon.com/dp/B092S26X76?psc=1"/>
        <s v="https://www.amazon.com/dp/B08HXWBJKF?psc=1"/>
        <s v="https://www.amazon.com/dp/B09Q8CRJ8S?psc=1"/>
        <s v="https://www.amazon.com/dp/B097FDQ39S?psc=1"/>
        <s v="https://www.amazon.com/dp/B08PMS97BH?psc=1"/>
        <s v="https://www.amazon.com/dp/B07KX4GTT6?psc=1"/>
        <s v="https://www.amazon.com/dp/B09QH3N6SY?psc=1"/>
        <s v="https://www.amazon.com/dp/B07VYL3264?psc=1"/>
        <s v="https://www.amazon.com/dp/B0986TG326?psc=1"/>
        <s v="https://www.amazon.com/dp/B081JR7TZ7?psc=1"/>
        <s v="https://www.amazon.com/dp/B07X8QSM57?psc=1"/>
        <s v="https://www.amazon.com/dp/B0756B429V?psc=1"/>
        <s v="https://www.amazon.com/dp/B0BC74X25V?psc=1"/>
        <s v="https://www.amazon.com/dp/B09F2LJ9KQ?psc=1"/>
        <s v="https://www.amazon.com/dp/B0B3S82X8M?psc=1"/>
        <s v="https://www.amazon.com/dp/B0923WS4H9?psc=1"/>
        <s v="https://www.amazon.com/dp/B006J1ZSLA?psc=1"/>
        <s v="https://www.amazon.com/dp/B0B2WV7ZLS?psc=1"/>
        <s v="https://www.amazon.com/dp/B09FJLLVYW?psc=1"/>
        <s v="https://www.amazon.com/dp/B08CB7SJKB?psc=1"/>
        <s v="https://www.amazon.com/dp/B07TBQJPD9?psc=1"/>
        <s v="https://www.amazon.com/dp/B09C5WNWHC?psc=1"/>
        <s v="https://www.amazon.com/dp/B09B3L8NSZ?psc=1"/>
        <s v="https://www.amazon.com/dp/B098XFN7TV?psc=1"/>
        <s v="https://www.amazon.com/dp/B0B4SHGJS4?psc=1"/>
        <s v="https://www.amazon.com/dp/B09GKC3JLQ?psc=1"/>
        <s v="https://www.amazon.com/dp/B078Y4GF46?psc=1"/>
        <s v="https://www.amazon.com/dp/B01AJOMCMA?psc=1"/>
        <s v="https://www.amazon.com/dp/B0BGPRQPPC?psc=1"/>
        <s v="https://www.amazon.com/dp/B09PF59Z7G?psc=1"/>
        <s v="https://www.amazon.com/dp/B09C1HDGLN?psc=1"/>
        <s v="https://www.amazon.com/dp/B094HWZ1VP?psc=1"/>
        <s v="https://www.amazon.com/dp/B08L8BP2S7?psc=1"/>
        <s v="https://www.amazon.com/dp/B08TQP5YBF?psc=1"/>
        <s v="https://www.amazon.com/dp/B08NHHJBC7?psc=1"/>
        <s v="https://www.amazon.com/dp/B0B7KTQS71?psc=1"/>
        <s v="https://www.amazon.com/dp/B09FJXW3PT?psc=1"/>
        <s v="https://www.amazon.com/dp/B09C24G6ZL?psc=1"/>
        <s v="https://www.amazon.com/dp/B08L93DM7Q?psc=1"/>
        <s v="https://www.amazon.com/dp/B08213PQ1Z?psc=1"/>
        <s v="https://www.amazon.com/dp/B081QT2G9T?psc=1"/>
        <s v="https://www.amazon.com/dp/B07KXKFH1P?psc=1"/>
        <s v="https://www.amazon.com/dp/B08V5624QX?psc=1"/>
        <s v="https://www.amazon.com/dp/B086975JZG?psc=1"/>
        <s v="https://www.amazon.com/dp/B0B5KZ9LS2?psc=1"/>
        <s v="https://www.amazon.com/dp/B08QRKC1C2?psc=1"/>
        <s v="https://www.amazon.com/dp/B08V17WS17?psc=1"/>
        <s v="https://www.amazon.com/dp/B07L8GSY4T?psc=1"/>
        <s v="https://www.amazon.com/dp/B077MW2C5Q?psc=1"/>
        <s v="https://www.amazon.com/dp/B0B88CWF2H?psc=1"/>
        <s v="https://www.amazon.com/dp/B08YRJH39K?psc=1"/>
        <s v="https://www.amazon.com/dp/B09651HDHL?psc=1"/>
        <s v="https://www.amazon.com/dp/B09FPP6DBS?psc=1"/>
        <s v="https://www.amazon.com/dp/B09C1WMCC4?psc=1"/>
        <s v="https://www.amazon.com/dp/B0BGN7BMTZ?psc=1"/>
        <s v="https://www.amazon.com/dp/B0B51MCVWX?psc=1"/>
        <s v="https://www.amazon.com/dp/B09XQJWNP1?psc=1"/>
        <s v="https://www.amazon.com/dp/B09HC3DHF9?psc=1"/>
        <s v="https://www.amazon.com/dp/B0B6W7XJM4?psc=1"/>
        <s v="https://www.amazon.com/dp/B09491B646?psc=1"/>
        <s v="https://www.amazon.com/dp/B093WQBN8S?psc=1"/>
        <s v="https://www.amazon.com/dp/B0B711K341?psc=1"/>
        <s v="https://www.amazon.com/dp/B09ZNW965G?psc=1"/>
        <s v="https://www.amazon.com/dp/B09W92PV2T?psc=1"/>
        <s v="https://www.amazon.com/dp/B0B9BMPJ3H?psc=1"/>
        <s v="https://www.amazon.com/dp/B01LWD2177?psc=1"/>
        <s v="https://www.amazon.com/dp/B09MQM53S4?psc=1"/>
        <s v="https://www.amazon.com/dp/B09D92S32N?psc=1"/>
        <s v="https://www.amazon.com/dp/B07WQQW82P?psc=1"/>
        <s v="https://www.amazon.com/dp/B0B6579CBR?psc=1"/>
        <s v="https://www.amazon.com/dp/B08L4X5RY6?psc=1"/>
        <s v="https://www.amazon.com/dp/B0B7QZ7J2K?psc=1"/>
        <s v="https://www.amazon.com/dp/B08V1FMNTQ?psc=1"/>
        <s v="https://www.amazon.com/dp/B08HQWR7QB?psc=1"/>
        <s v="https://www.amazon.com/dp/B0B4S2YSY4?psc=1"/>
        <s v="https://www.amazon.com/dp/B09FTGTSWK?psc=1"/>
        <s v="https://www.amazon.com/dp/B08JH52QB8?psc=1"/>
        <s v="https://www.amazon.com/dp/B08DM2FG95?psc=1"/>
        <s v="https://www.amazon.com/dp/B0BFH3Q5RC?psc=1"/>
        <s v="https://www.amazon.com/dp/B09CD6CLM6?psc=1"/>
        <s v="https://www.amazon.com/dp/B08CSRLP2J?psc=1"/>
        <s v="https://www.amazon.com/dp/B0B6VGHF6T?psc=1"/>
        <s v="https://www.amazon.com/dp/B0B5MLYXGR?psc=1"/>
        <s v="https://www.amazon.com/dp/B07ZCNXPBK?psc=1"/>
        <s v="https://www.amazon.com/dp/B07KNV3N37?psc=1"/>
        <s v="https://www.amazon.com/dp/B0981DVKMD?psc=1"/>
        <s v="https://www.amazon.com/dp/B0B9SDNZXF?psc=1"/>
        <s v="https://www.amazon.com/dp/B0B5D785GR?psc=1"/>
        <s v="https://www.amazon.com/dp/B0BCHRVVC6?psc=1"/>
        <s v="https://www.amazon.com/dp/B099378HMQ?psc=1"/>
        <s v="https://www.amazon.com/dp/B089W7ZNLF?psc=1"/>
        <s v="https://www.amazon.com/dp/B079CKSHCS?psc=1"/>
        <s v="https://www.amazon.com/dp/B0B155ZHPK?psc=1"/>
        <s v="https://www.amazon.com/dp/B0B4TDZMLW?psc=1"/>
        <s v="https://www.amazon.com/dp/B09YXGK6ZK?psc=1"/>
        <s v="https://www.amazon.com/dp/B081YCNCL4?psc=1"/>
        <s v="https://www.amazon.com/dp/B0B8CPGLYQ?psc=1"/>
        <s v="https://www.amazon.com/dp/B09MF5WG6F?psc=1"/>
        <s v="https://www.amazon.com/dp/B07DQHX16Z?psc=1"/>
        <s v="https://www.amazon.com/dp/B09687RGNM?psc=1"/>
        <s v="https://www.amazon.com/dp/B08SJ9KPR8?psc=1"/>
        <s v="https://www.amazon.com/dp/B08MKYSJFF?psc=1"/>
        <s v="https://www.amazon.com/dp/B08GWVGW6D?psc=1"/>
        <s v="https://www.amazon.com/dp/B0B38HY178?psc=1"/>
        <s v="https://www.amazon.com/dp/B09FT9XPBP?psc=1"/>
        <s v="https://www.amazon.com/dp/B09HYNK2DQ?psc=1"/>
        <s v="https://www.amazon.com/dp/B09D9RGSLT?psc=1"/>
        <s v="https://www.amazon.com/dp/B08K2CK5XW?psc=1"/>
        <s v="https://www.amazon.com/dp/B076G5P3DK?psc=1"/>
        <s v="https://www.amazon.com/dp/B0B5GZ79Z3?psc=1"/>
        <s v="https://www.amazon.com/dp/B07W4K2H8V?psc=1"/>
        <s v="https://www.amazon.com/dp/B0B4C92BSB?psc=1"/>
        <s v="https://www.amazon.com/dp/B08NJS6XQM?psc=1"/>
        <s v="https://www.amazon.com/dp/B00N255BQ8?psc=1"/>
        <s v="https://www.amazon.com/dp/B0BGX91H1C?psc=1"/>
        <s v="https://www.amazon.com/dp/B0B8LT19X1?psc=1"/>
        <s v="https://www.amazon.com/dp/B0B9XC192M?psc=1"/>
        <s v="https://www.amazon.com/dp/B0B6W2H5Q5?psc=1"/>
        <s v="https://www.amazon.com/dp/B09C5FHMRP?psc=1"/>
        <s v="https://www.amazon.com/dp/B0BFKC8GC7?psc=1"/>
        <s v="https://www.amazon.com/dp/B0BFDHGPKR?psc=1"/>
        <s v="https://www.amazon.com/dp/B0B714SYNB?psc=1"/>
        <s v="https://www.amazon.com/dp/B09F98SR9P?psc=1"/>
        <s v="https://www.amazon.com/dp/B0BJDQ6DSS?psc=1"/>
        <s v="https://www.amazon.com/dp/B0B8D7TRV2?psc=1"/>
        <s v="https://www.amazon.com/dp/B08JLHCDPW?psc=1"/>
        <s v="https://www.amazon.com/dp/B0BC8S5X33?psc=1"/>
        <s v="https://www.amazon.com/dp/B0B73D5XGM?psc=1"/>
        <s v="https://www.amazon.com/dp/B0B3Q6DNWC?psc=1"/>
        <s v="https://www.amazon.com/dp/B0BC6GSMTF?psc=1"/>
        <s v="https://www.amazon.com/dp/B0B6B4BVX7?psc=1"/>
        <s v="https://www.amazon.com/dp/B09J8C32R2?psc=1"/>
        <s v="https://www.amazon.com/dp/B07HNZ5QD3?psc=1"/>
        <s v="https://www.amazon.com/dp/B08FG5YRY2?psc=1"/>
        <s v="https://www.amazon.com/dp/B09C8DCFHC?psc=1"/>
        <s v="https://www.amazon.com/dp/B09B54ZRNB?psc=1"/>
        <s v="https://www.amazon.com/dp/B0BDGGHC8M?psc=1"/>
        <s v="https://www.amazon.com/dp/B09CQ2T1GY?psc=1"/>
        <s v="https://www.amazon.com/dp/B095S7XYC5?psc=1"/>
        <s v="https://www.amazon.com/dp/B082D734J7?psc=1"/>
        <s v="https://www.amazon.com/dp/B0B2VW2SKF?psc=1"/>
        <s v="https://www.amazon.com/dp/B08HPHJKH5?psc=1"/>
        <s v="https://www.amazon.com/dp/B07P4Q4Q6F?psc=1"/>
        <s v="https://www.amazon.com/dp/B0BDFK4JZL?psc=1"/>
        <s v="https://www.amazon.com/dp/B0BBQSXJX5?psc=1"/>
        <m/>
      </sharedItems>
    </cacheField>
    <cacheField name="商品主图" numFmtId="0">
      <sharedItems containsBlank="1" count="369">
        <s v="https://images-na.ssl-images-amazon.com/images/I/61TofsC8BoL._AC_US600_.jpg"/>
        <s v="https://images-na.ssl-images-amazon.com/images/I/318ITUHUGHL._AC_US600_.jpg"/>
        <s v="https://images-na.ssl-images-amazon.com/images/I/41u13IiyhiL._AC_US600_.jpg"/>
        <s v="https://images-na.ssl-images-amazon.com/images/I/31NIgwXs7EL._AC_US600_.jpg"/>
        <s v="https://m.media-amazon.com/images/I/5109pkJZVoL._AC_US600_.jpg"/>
        <s v="https://m.media-amazon.com/images/I/61RqmjgmX7L._AC_US600_.jpg"/>
        <s v="https://images-na.ssl-images-amazon.com/images/I/51r8w58UNqL._AC_US600_.jpg"/>
        <s v="https://images-na.ssl-images-amazon.com/images/I/51x0g-h7K8L._AC_US600_.jpg"/>
        <s v="https://m.media-amazon.com/images/I/51WjyU1DZ8L._AC_US600_.jpg"/>
        <s v="https://images-na.ssl-images-amazon.com/images/I/510aKxRVKVL._AC_US600_.jpg"/>
        <s v="https://m.media-amazon.com/images/I/41pGZ6+3SyL._AC_US600_.jpg"/>
        <s v="https://images-na.ssl-images-amazon.com/images/I/516EBlmFeXL._AC_US600_.jpg"/>
        <s v="https://images-na.ssl-images-amazon.com/images/I/51CsJXDurpS._AC_US600_.jpg"/>
        <s v="https://images-na.ssl-images-amazon.com/images/I/5104xteVYiL._AC_US600_.jpg"/>
        <s v="https://images-na.ssl-images-amazon.com/images/I/51Dnfho88tL._AC_US600_.jpg"/>
        <s v="https://images-na.ssl-images-amazon.com/images/I/61wUL80C0BL._AC_US600_.jpg"/>
        <s v="https://images-na.ssl-images-amazon.com/images/I/51-xi5TDISL._AC_US600_.jpg"/>
        <s v="https://images-na.ssl-images-amazon.com/images/I/51YQvd9helL._AC_US600_.jpg"/>
        <s v="https://m.media-amazon.com/images/I/51DJwXwxKWL._AC_US600_.jpg"/>
        <s v="https://images-na.ssl-images-amazon.com/images/I/41Ip17GczoS._AC_US600_.jpg"/>
        <s v="https://m.media-amazon.com/images/I/51DBZU9oH+L._AC_US600_.jpg"/>
        <s v="https://m.media-amazon.com/images/I/41VxDfORJzL._AC_US600_.jpg"/>
        <s v="https://m.media-amazon.com/images/I/41MNKHjHnhL._AC_US600_.jpg"/>
        <s v="https://images-na.ssl-images-amazon.com/images/I/51rUyL7AnCL._AC_US600_.jpg"/>
        <s v="https://m.media-amazon.com/images/I/41g38AAV+iL._AC_US600_.jpg"/>
        <s v="https://images-na.ssl-images-amazon.com/images/I/51dCb3uvOnL._AC_US600_.jpg"/>
        <s v="https://images-na.ssl-images-amazon.com/images/I/512VwqOaSXL._AC_US600_.jpg"/>
        <s v="https://m.media-amazon.com/images/I/51RW80Iw96L._AC_US600_.jpg"/>
        <s v="https://m.media-amazon.com/images/I/61p9sHmfy5L._AC_US600_.jpg"/>
        <s v="https://images-na.ssl-images-amazon.com/images/I/51nw-nCmnxL._AC_US600_.jpg"/>
        <s v="https://images-na.ssl-images-amazon.com/images/I/61k9sl8JDmL._AC_US600_.jpg"/>
        <s v="https://m.media-amazon.com/images/I/51UVhvaz6YS._AC_US600_.jpg"/>
        <s v="https://images-na.ssl-images-amazon.com/images/I/51PME7-MS+L._AC_US600_.jpg"/>
        <s v="https://m.media-amazon.com/images/I/51qjpXTigXS._AC_US600_.jpg"/>
        <s v="https://m.media-amazon.com/images/I/51KkWLMiWNL._AC_US600_.jpg"/>
        <s v="https://images-na.ssl-images-amazon.com/images/I/51nGpedNg1L._AC_US600_.jpg"/>
        <s v="https://m.media-amazon.com/images/I/416pyUm6FHL._AC_US600_.jpg"/>
        <s v="https://m.media-amazon.com/images/I/51NTz1072wL._AC_US600_.jpg"/>
        <s v="https://images-na.ssl-images-amazon.com/images/I/41TXAXCp5ML._AC_US600_.jpg"/>
        <s v="https://m.media-amazon.com/images/I/51XQO-MkXvL._AC_US600_.jpg"/>
        <s v="https://images-na.ssl-images-amazon.com/images/I/61fyALKh0JL._AC_US600_.jpg"/>
        <s v="https://images-na.ssl-images-amazon.com/images/I/51iTFM725uL._AC_US600_.jpg"/>
        <s v="https://images-na.ssl-images-amazon.com/images/I/61+aeW0UDEL._AC_US600_.jpg"/>
        <s v="https://m.media-amazon.com/images/I/51cK8Ye4ZHL._AC_US600_.jpg"/>
        <s v="https://m.media-amazon.com/images/I/515d1zlipCL._AC_US600_.jpg"/>
        <s v="https://m.media-amazon.com/images/I/51pYANMjAmL._AC_US600_.jpg"/>
        <s v="https://m.media-amazon.com/images/I/51i4uubLNnL._AC_US600_.jpg"/>
        <s v="https://images-na.ssl-images-amazon.com/images/I/411LHRZr0vL._AC_US600_.jpg"/>
        <s v="https://images-na.ssl-images-amazon.com/images/I/51vrYY3OSdL._AC_US600_.jpg"/>
        <s v="https://m.media-amazon.com/images/I/51OKC8SgS5L._AC_US600_.jpg"/>
        <s v="https://images-na.ssl-images-amazon.com/images/I/61mH-Iu6LsL._AC_US600_.jpg"/>
        <s v="https://images-na.ssl-images-amazon.com/images/I/41jz-UaMUIL._AC_US600_.jpg"/>
        <s v="https://m.media-amazon.com/images/I/41R1f67TehL._AC_US600_.jpg"/>
        <s v="https://images-na.ssl-images-amazon.com/images/I/41T6ngEez0L._AC_US600_.jpg"/>
        <s v="https://images-na.ssl-images-amazon.com/images/I/51DiYqvg2kL._AC_US600_.jpg"/>
        <s v="https://images-na.ssl-images-amazon.com/images/I/61PlpBXLcJL._AC_US600_.jpg"/>
        <s v="https://m.media-amazon.com/images/I/51zV47hsBsL._AC_US600_.jpg"/>
        <s v="https://images-na.ssl-images-amazon.com/images/I/515aaxDLH2L._AC_US600_.jpg"/>
        <s v="https://images-na.ssl-images-amazon.com/images/I/51RXLxS8Z8L._AC_US600_.jpg"/>
        <s v="https://images-na.ssl-images-amazon.com/images/I/410yqmdymRL._AC_US600_.jpg"/>
        <s v="https://images-na.ssl-images-amazon.com/images/I/51gxoyMkhML._AC_US600_.jpg"/>
        <s v="https://m.media-amazon.com/images/I/616ebRImbGL._AC_US600_.jpg"/>
        <s v="https://images-na.ssl-images-amazon.com/images/I/51lbtLwuQPL._AC_US600_.jpg"/>
        <s v="https://images-na.ssl-images-amazon.com/images/I/51VKDxxPi-L._AC_US600_.jpg"/>
        <s v="https://m.media-amazon.com/images/I/51S5ZrRP1vS._AC_US600_.jpg"/>
        <s v="https://images-na.ssl-images-amazon.com/images/I/61cN2aWqBlL._AC_US600_.jpg"/>
        <s v="https://images-na.ssl-images-amazon.com/images/I/51HND33+pjL._AC_US600_.jpg"/>
        <s v="https://images-na.ssl-images-amazon.com/images/I/51oZ2BaR6BL._AC_US600_.jpg"/>
        <s v="https://m.media-amazon.com/images/I/410vVqzVvoL._AC_US600_.jpg"/>
        <s v="https://images-na.ssl-images-amazon.com/images/I/51ZljQCEn4L._AC_US600_.jpg"/>
        <s v="https://images-na.ssl-images-amazon.com/images/I/41x1U0YxNcL._AC_US600_.jpg"/>
        <s v="https://m.media-amazon.com/images/I/51ROJyH2LQL._AC_US600_.jpg"/>
        <s v="https://m.media-amazon.com/images/I/514dM6EdawL._AC_US600_.jpg"/>
        <s v="https://images-na.ssl-images-amazon.com/images/I/41dFqI2qR3L._AC_US600_.jpg"/>
        <s v="https://images-na.ssl-images-amazon.com/images/I/616lXJUJuUL._AC_US600_.jpg"/>
        <s v="https://m.media-amazon.com/images/I/312sjmiFiwL._AC_US600_.jpg"/>
        <s v="https://images-na.ssl-images-amazon.com/images/I/51wnV-j+piL._AC_US600_.jpg"/>
        <s v="https://images-na.ssl-images-amazon.com/images/I/41yjWZY8mbL._AC_US600_.jpg"/>
        <s v="https://m.media-amazon.com/images/I/51ars4PtuhL._AC_US600_.jpg"/>
        <s v="https://m.media-amazon.com/images/I/61wSxoQgqXL._AC_US600_.jpg"/>
        <s v="https://images-na.ssl-images-amazon.com/images/I/61E4wnJs0mL._AC_US600_.jpg"/>
        <s v="https://m.media-amazon.com/images/I/511mUad7YgL._AC_US600_.jpg"/>
        <s v="https://images-na.ssl-images-amazon.com/images/I/51cZ3kC1tIL._AC_US600_.jpg"/>
        <s v="https://images-na.ssl-images-amazon.com/images/I/41aUzXJRQyL._AC_US600_.jpg"/>
        <s v="https://m.media-amazon.com/images/I/51AoZbVeSgL._AC_US600_.jpg"/>
        <s v="https://images-na.ssl-images-amazon.com/images/I/51p+i7CcuAL._AC_US600_.jpg"/>
        <s v="https://m.media-amazon.com/images/I/51w14ABWYhL._AC_US600_.jpg"/>
        <s v="https://images-na.ssl-images-amazon.com/images/I/513BAm1kB4L._AC_US600_.jpg"/>
        <s v="https://m.media-amazon.com/images/I/41pMNfPmRNL._AC_US600_.jpg"/>
        <s v="https://m.media-amazon.com/images/I/31JSvj+KwIL._AC_US600_.jpg"/>
        <s v="https://images-na.ssl-images-amazon.com/images/I/61iI-1+IJgL._AC_US600_.jpg"/>
        <s v="https://images-na.ssl-images-amazon.com/images/I/51emVps8JBL._AC_US600_.jpg"/>
        <s v="https://images-na.ssl-images-amazon.com/images/I/51f7Zf+IcJL._AC_US600_.jpg"/>
        <s v="https://m.media-amazon.com/images/I/613-Ek4HzFL._AC_US600_.jpg"/>
        <s v="https://images-na.ssl-images-amazon.com/images/I/51YHWbewobL._AC_US600_.jpg"/>
        <s v="https://m.media-amazon.com/images/I/51k0EvnDEzL._AC_US600_.jpg"/>
        <s v="https://m.media-amazon.com/images/I/518XF266+AL._AC_US600_.jpg"/>
        <s v="https://images-na.ssl-images-amazon.com/images/I/3148U1YEMJS._AC_US600_.jpg"/>
        <s v="https://images-na.ssl-images-amazon.com/images/I/516J+ZaAjnL._AC_US600_.jpg"/>
        <s v="https://images-na.ssl-images-amazon.com/images/I/51Jo8+SmmyL._AC_US600_.jpg"/>
        <s v="https://images-na.ssl-images-amazon.com/images/I/51S-Fs-U4XL._AC_US600_.jpg"/>
        <s v="https://m.media-amazon.com/images/I/41lowbJdQ-L._AC_US600_.jpg"/>
        <s v="https://images-na.ssl-images-amazon.com/images/I/51UOFJ9ThUL._AC_US600_.jpg"/>
        <s v="https://images-na.ssl-images-amazon.com/images/I/41y18vz7+5L._AC_US600_.jpg"/>
        <s v="https://m.media-amazon.com/images/I/61xypP9+1NL._AC_US600_.jpg"/>
        <s v="https://m.media-amazon.com/images/I/51lDL9w1AdL._AC_US600_.jpg"/>
        <s v="https://images-na.ssl-images-amazon.com/images/I/51oKLaPpfxL._AC_US600_.jpg"/>
        <s v="https://m.media-amazon.com/images/I/51s5nza+s1L._AC_US600_.jpg"/>
        <s v="https://images-na.ssl-images-amazon.com/images/I/518svaRJtEL._AC_US600_.jpg"/>
        <s v="https://m.media-amazon.com/images/I/51yLV0BX3rL._AC_US600_.jpg"/>
        <s v="https://images-na.ssl-images-amazon.com/images/I/31FdspzhKZL._AC_US600_.jpg"/>
        <s v="https://images-na.ssl-images-amazon.com/images/I/4190TltaYfL._AC_US600_.jpg"/>
        <s v="https://m.media-amazon.com/images/I/41yy5lYmULL._AC_US600_.jpg"/>
        <s v="https://images-na.ssl-images-amazon.com/images/I/5120Db2kU5L._AC_US600_.jpg"/>
        <s v="https://images-na.ssl-images-amazon.com/images/I/51g7-cteZBL._AC_US600_.jpg"/>
        <s v="https://images-na.ssl-images-amazon.com/images/I/61RhMGkYm9L._AC_US600_.jpg"/>
        <s v="https://images-na.ssl-images-amazon.com/images/I/51zAfmwTEQL._AC_US600_.jpg"/>
        <s v="https://m.media-amazon.com/images/I/51KdEWntI8L._AC_US600_.jpg"/>
        <s v="https://images-na.ssl-images-amazon.com/images/I/51Vz0bgcQrL._AC_US600_.jpg"/>
        <s v="https://images-na.ssl-images-amazon.com/images/I/41nu0L5qUvL._AC_US600_.jpg"/>
        <s v="https://m.media-amazon.com/images/I/51TsOAET-OL._AC_US600_.jpg"/>
        <s v="https://m.media-amazon.com/images/I/51OgjpSSSnL._AC_US600_.jpg"/>
        <s v="https://images-na.ssl-images-amazon.com/images/I/51l5L4gkwAL._AC_US600_.jpg"/>
        <s v="https://m.media-amazon.com/images/I/51Y+cD4YkdL._AC_US600_.jpg"/>
        <s v="https://m.media-amazon.com/images/I/51f0KqOme9L._AC_US600_.jpg"/>
        <s v="https://m.media-amazon.com/images/I/51iuy2lCqSL._AC_US600_.jpg"/>
        <s v="https://images-na.ssl-images-amazon.com/images/I/41k4FN03yFL._AC_US600_.jpg"/>
        <s v="https://m.media-amazon.com/images/I/41NjwPyorzS._AC_US600_.jpg"/>
        <s v="https://images-na.ssl-images-amazon.com/images/I/51A0AlibMLL._AC_US600_.jpg"/>
        <s v="https://m.media-amazon.com/images/I/41fObaNj2tL._AC_US600_.jpg"/>
        <s v="https://images-na.ssl-images-amazon.com/images/I/512D+CUjvmL._AC_US600_.jpg"/>
        <s v="https://m.media-amazon.com/images/I/6183sP1J86L._AC_US600_.jpg"/>
        <s v="https://images-na.ssl-images-amazon.com/images/I/41cfnrYJxbS._AC_US600_.jpg"/>
        <s v="https://m.media-amazon.com/images/I/51yN765CwcL._AC_US600_.jpg"/>
        <s v="https://m.media-amazon.com/images/I/51iOiO0mbhL._AC_US600_.jpg"/>
        <s v="https://images-na.ssl-images-amazon.com/images/I/61L56DDPDTL._AC_US600_.jpg"/>
        <s v="https://images-na.ssl-images-amazon.com/images/I/417JZmCSuzL._AC_US600_.jpg"/>
        <s v="https://m.media-amazon.com/images/I/51HEc6y3+yL._AC_US600_.jpg"/>
        <s v="https://images-na.ssl-images-amazon.com/images/I/51DN-MxZ+rL._AC_US600_.jpg"/>
        <s v="https://m.media-amazon.com/images/I/51F8RY37vLL._AC_US600_.jpg"/>
        <s v="https://images-na.ssl-images-amazon.com/images/I/61DW8rgdNDS._AC_US600_.jpg"/>
        <s v="https://images-na.ssl-images-amazon.com/images/I/51bTHogI3FL._AC_US600_.jpg"/>
        <s v="https://images-na.ssl-images-amazon.com/images/I/5135q6HarZL._AC_US600_.jpg"/>
        <s v="https://m.media-amazon.com/images/I/51VCgABSJXL._AC_US600_.jpg"/>
        <s v="https://images-na.ssl-images-amazon.com/images/I/517mMXCXHQL._AC_US600_.jpg"/>
        <s v="https://images-na.ssl-images-amazon.com/images/I/51AeYWaSUZL._AC_US600_.jpg"/>
        <s v="https://m.media-amazon.com/images/I/51NBXHkSvAL._AC_US600_.jpg"/>
        <s v="https://images-na.ssl-images-amazon.com/images/I/61381NtUFhL._AC_US600_.jpg"/>
        <s v="https://m.media-amazon.com/images/I/41X33rkOKYS._AC_US600_.jpg"/>
        <s v="https://images-na.ssl-images-amazon.com/images/I/61dt2eKsh7L._AC_US600_.jpg"/>
        <s v="https://m.media-amazon.com/images/I/41EiZ+V0S1L._AC_US600_.jpg"/>
        <s v="https://m.media-amazon.com/images/I/51dXkXsES4L._AC_US600_.jpg"/>
        <s v="https://images-na.ssl-images-amazon.com/images/I/31GeyANItrL._AC_US600_.jpg"/>
        <s v="https://m.media-amazon.com/images/I/31-9Ld9QL9L._AC_US600_.jpg"/>
        <s v="https://images-na.ssl-images-amazon.com/images/I/51ItPUpi6sS._AC_US600_.jpg"/>
        <s v="https://m.media-amazon.com/images/I/61VW5wv434L._AC_US600_.jpg"/>
        <s v="https://m.media-amazon.com/images/I/51ci5fXvv-L._AC_US600_.jpg"/>
        <s v="https://m.media-amazon.com/images/I/51IZzdrbw3L._AC_US600_.jpg"/>
        <s v="https://images-na.ssl-images-amazon.com/images/I/416WB3syA4L._AC_US600_.jpg"/>
        <s v="https://images-na.ssl-images-amazon.com/images/I/515qziOjOXL._AC_US600_.jpg"/>
        <s v="https://images-na.ssl-images-amazon.com/images/I/51Fxoc7gSLL._AC_US600_.jpg"/>
        <s v="https://images-na.ssl-images-amazon.com/images/I/518+461oXeL._AC_US600_.jpg"/>
        <s v="https://m.media-amazon.com/images/I/51cHH-ig2-L._AC_US600_.jpg"/>
        <s v="https://images-na.ssl-images-amazon.com/images/I/51hxijIr7hL._AC_US600_.jpg"/>
        <s v="https://images-na.ssl-images-amazon.com/images/I/41AgMYz5udL._AC_US600_.jpg"/>
        <s v="https://m.media-amazon.com/images/I/51pXvELd6RL._AC_US600_.jpg"/>
        <s v="https://m.media-amazon.com/images/I/411h3qynlDL._AC_US600_.jpg"/>
        <s v="https://images-na.ssl-images-amazon.com/images/I/51FckM4lc3L._AC_US600_.jpg"/>
        <s v="https://images-na.ssl-images-amazon.com/images/I/51STpDhz5oL._AC_US600_.jpg"/>
        <s v="https://m.media-amazon.com/images/I/51xWcBwQT9L._AC_US600_.jpg"/>
        <s v="https://images-na.ssl-images-amazon.com/images/I/51uh-qk6JsL._AC_US600_.jpg"/>
        <s v="https://images-na.ssl-images-amazon.com/images/I/51wXQ12QrBS._AC_US600_.jpg"/>
        <s v="https://images-na.ssl-images-amazon.com/images/I/61QQ0ySNXeL._AC_US600_.jpg"/>
        <s v="https://images-na.ssl-images-amazon.com/images/I/41lO4MggGVL._AC_US600_.jpg"/>
        <s v="https://m.media-amazon.com/images/I/51O6hEzDZAL._AC_US600_.jpg"/>
        <s v="https://images-na.ssl-images-amazon.com/images/I/617JW-j-OIL._AC_US600_.jpg"/>
        <s v="https://images-na.ssl-images-amazon.com/images/I/61A5IrpRvrL._AC_US600_.jpg"/>
        <s v="https://m.media-amazon.com/images/I/51iAKIvttDL._AC_US600_.jpg"/>
        <s v="https://m.media-amazon.com/images/I/61381NtUFhL._AC_US600_.jpg"/>
        <s v="https://images-na.ssl-images-amazon.com/images/I/41M-5gKHJ3L._AC_US600_.jpg"/>
        <s v="https://m.media-amazon.com/images/I/518dc0D4YWL._AC_US600_.jpg"/>
        <s v="https://images-na.ssl-images-amazon.com/images/I/41xJDld0jDL._AC_US600_.jpg"/>
        <s v="https://images-na.ssl-images-amazon.com/images/I/51onmGLJa+L._AC_US600_.jpg"/>
        <s v="https://images-na.ssl-images-amazon.com/images/I/31g3RS2uYqL._AC_US600_.jpg"/>
        <s v="https://images-na.ssl-images-amazon.com/images/I/51wdMmWk4tL._AC_US600_.jpg"/>
        <s v="https://images-na.ssl-images-amazon.com/images/I/51G-0Y9ezRL._AC_US600_.jpg"/>
        <s v="https://m.media-amazon.com/images/I/51B6ISnK7ML._AC_US600_.jpg"/>
        <s v="https://images-na.ssl-images-amazon.com/images/I/51BPELxwlCL._AC_US600_.jpg"/>
        <s v="https://m.media-amazon.com/images/I/51uXTiz8IQL._AC_US600_.jpg"/>
        <s v="https://m.media-amazon.com/images/I/411Cur7EyvS._AC_US600_.jpg"/>
        <s v="https://m.media-amazon.com/images/I/41Vtku35jFL._AC_US600_.jpg"/>
        <s v="https://images-na.ssl-images-amazon.com/images/I/31f9A-F-rQL._AC_US600_.jpg"/>
        <s v="https://images-na.ssl-images-amazon.com/images/I/51GiMI1ZNVL._AC_US600_.jpg"/>
        <s v="https://m.media-amazon.com/images/I/51i+SfRFHdL._AC_US600_.jpg"/>
        <s v="https://images-na.ssl-images-amazon.com/images/I/51gr2fTkebL._AC_US600_.jpg"/>
        <s v="https://images-na.ssl-images-amazon.com/images/I/41IgNN7ebsL._AC_US600_.jpg"/>
        <s v="https://m.media-amazon.com/images/I/41a8d3+o9kL._AC_US600_.jpg"/>
        <s v="https://m.media-amazon.com/images/I/51TgGVoPVkL._AC_US600_.jpg"/>
        <s v="https://m.media-amazon.com/images/I/61eA8bkrs+L._AC_US600_.jpg"/>
        <s v="https://images-na.ssl-images-amazon.com/images/I/51G1yO4uxsL._AC_US600_.jpg"/>
        <s v="https://m.media-amazon.com/images/I/31xdpd0VIEL._AC_US600_.jpg"/>
        <s v="https://images-na.ssl-images-amazon.com/images/I/51+lExKe-uL._AC_US600_.jpg"/>
        <s v="https://m.media-amazon.com/images/I/51gWkvN0jpS._AC_US600_.jpg"/>
        <s v="https://m.media-amazon.com/images/I/51CTQMmm1YL._AC_US600_.jpg"/>
        <s v="https://images-na.ssl-images-amazon.com/images/I/618GamNElWL._AC_US600_.jpg"/>
        <s v="https://m.media-amazon.com/images/I/51Wl8MPCDeL._AC_US600_.jpg"/>
        <s v="https://m.media-amazon.com/images/I/61VpAAUxLFL._AC_US600_.jpg"/>
        <s v="https://images-na.ssl-images-amazon.com/images/I/51naMDLt+VL._AC_US600_.jpg"/>
        <s v="https://m.media-amazon.com/images/I/51YI+PyRFcL._AC_US600_.jpg"/>
        <s v="https://images-na.ssl-images-amazon.com/images/I/51wZNncZcvL._AC_US600_.jpg"/>
        <s v="https://m.media-amazon.com/images/I/41PIa7PEyiL._AC_US600_.jpg"/>
        <s v="https://m.media-amazon.com/images/I/6134Bv9TMML._AC_US600_.jpg"/>
        <s v="https://images-na.ssl-images-amazon.com/images/I/41+75wMkH8L._AC_US600_.jpg"/>
        <s v="https://m.media-amazon.com/images/I/51U0q0zq12L._AC_US600_.jpg"/>
        <s v="https://images-na.ssl-images-amazon.com/images/I/51w5yOQE0GL._AC_US600_.jpg"/>
        <s v="https://m.media-amazon.com/images/I/418OG1tJ0yL._AC_US600_.jpg"/>
        <s v="https://images-na.ssl-images-amazon.com/images/I/51LPVbuw4-L._AC_US600_.jpg"/>
        <s v="https://images-na.ssl-images-amazon.com/images/I/61BkhIGjdrL._AC_US600_.jpg"/>
        <s v="https://m.media-amazon.com/images/I/51cSt+gwulL._AC_US600_.jpg"/>
        <s v="https://images-na.ssl-images-amazon.com/images/I/51MmEyZApnL._AC_US600_.jpg"/>
        <s v="https://m.media-amazon.com/images/I/51ceHb+WOKL._AC_US600_.jpg"/>
        <s v="https://m.media-amazon.com/images/I/51IxXKwngmL._AC_US600_.jpg"/>
        <s v="https://m.media-amazon.com/images/I/518sHXXhdBL._AC_US600_.jpg"/>
        <s v="https://m.media-amazon.com/images/I/51eJt35EXES._AC_US600_.jpg"/>
        <s v="https://m.media-amazon.com/images/I/51Zub6TmcXL._AC_US600_.jpg"/>
        <s v="https://m.media-amazon.com/images/I/51xhYjYKPbL._AC_US600_.jpg"/>
        <s v="https://images-na.ssl-images-amazon.com/images/I/51XAayLWhLL._AC_US600_.jpg"/>
        <s v="https://m.media-amazon.com/images/I/413h5mInwnL._AC_US600_.jpg"/>
        <s v="https://images-na.ssl-images-amazon.com/images/I/41jmorZCn-L._AC_US600_.jpg"/>
        <s v="https://images-na.ssl-images-amazon.com/images/I/51pwNrURv5L._AC_US600_.jpg"/>
        <s v="https://images-na.ssl-images-amazon.com/images/I/31iheujJwiL._AC_US600_.jpg"/>
        <s v="https://m.media-amazon.com/images/I/51uegnNs4aL._AC_US600_.jpg"/>
        <s v="https://images-na.ssl-images-amazon.com/images/I/51Bu2wYLIaL._AC_US600_.jpg"/>
        <s v="https://images-na.ssl-images-amazon.com/images/I/51KdECBCAoL._AC_US600_.jpg"/>
        <s v="https://m.media-amazon.com/images/I/51aLwlQrEtL._AC_US600_.jpg"/>
        <s v="https://m.media-amazon.com/images/I/517IvotjbGL._AC_US600_.jpg"/>
        <s v="https://images-na.ssl-images-amazon.com/images/I/513hoOTjL9L._AC_US600_.jpg"/>
        <s v="https://images-na.ssl-images-amazon.com/images/I/41GoO2ynzZL._AC_US600_.jpg"/>
        <s v="https://images-na.ssl-images-amazon.com/images/I/51MUEV58OEL._AC_US600_.jpg"/>
        <s v="https://m.media-amazon.com/images/I/41jMLsTv-RL._AC_US600_.jpg"/>
        <s v="https://images-na.ssl-images-amazon.com/images/I/51oJHkrvbVL._AC_US600_.jpg"/>
        <s v="https://m.media-amazon.com/images/I/51FdemZKWwL._AC_US600_.jpg"/>
        <s v="https://m.media-amazon.com/images/I/410LYMdScML._AC_US600_.jpg"/>
        <s v="https://images-na.ssl-images-amazon.com/images/I/51nX2-BSl3L._AC_US600_.jpg"/>
        <s v="https://m.media-amazon.com/images/I/51fZTiT2AiL._AC_US600_.jpg"/>
        <s v="https://m.media-amazon.com/images/I/51JP5A891OL._AC_US600_.jpg"/>
        <s v="https://images-na.ssl-images-amazon.com/images/I/518WR7PmUbL._AC_US600_.jpg"/>
        <s v="https://images-na.ssl-images-amazon.com/images/I/51tcDeE1zDL._AC_US600_.jpg"/>
        <s v="https://images-na.ssl-images-amazon.com/images/I/51REsR5W6bL._AC_US600_.jpg"/>
        <s v="https://m.media-amazon.com/images/I/41UeKOvaXPL._AC_US600_.jpg"/>
        <s v="https://m.media-amazon.com/images/I/51+896ws5bL._AC_US600_.jpg"/>
        <s v="https://m.media-amazon.com/images/I/51bvPn5gSML._AC_US600_.jpg"/>
        <s v="https://images-na.ssl-images-amazon.com/images/I/51flUXDtnZL._AC_US600_.jpg"/>
        <s v="https://m.media-amazon.com/images/I/61vXn7zGSrL._AC_US600_.jpg"/>
        <s v="https://m.media-amazon.com/images/I/51v6Ve6c8wS._AC_US600_.jpg"/>
        <s v="https://m.media-amazon.com/images/I/411xOibeHcL._AC_US600_.jpg"/>
        <s v="https://m.media-amazon.com/images/I/514VzvOvJgL._AC_US600_.jpg"/>
        <s v="https://images-na.ssl-images-amazon.com/images/I/51bKBZBGmxL._AC_US600_.jpg"/>
        <s v="https://m.media-amazon.com/images/I/61EDrLCDp6L._AC_US600_.jpg"/>
        <s v="https://m.media-amazon.com/images/I/51T1RkfMNmS._AC_US600_.jpg"/>
        <s v="https://m.media-amazon.com/images/I/61X9Ud-bAsL._AC_US600_.jpg"/>
        <s v="https://m.media-amazon.com/images/I/51+zBetSffL._AC_US600_.jpg"/>
        <s v="https://m.media-amazon.com/images/I/51KiZtQEp8L._AC_US600_.jpg"/>
        <s v="https://m.media-amazon.com/images/I/41VnBrmKH6L._AC_US600_.jpg"/>
        <s v="https://m.media-amazon.com/images/I/61EeVKd67oL._AC_US600_.jpg"/>
        <s v="https://m.media-amazon.com/images/I/513Te-12F8L._AC_US600_.jpg"/>
        <s v="https://m.media-amazon.com/images/I/51Zcxr7CthL._AC_US600_.jpg"/>
        <s v="https://m.media-amazon.com/images/I/519Zi2VjGSL._AC_US600_.jpg"/>
        <s v="https://m.media-amazon.com/images/I/41ynsMAXECS._AC_US600_.jpg"/>
        <s v="https://images-na.ssl-images-amazon.com/images/I/51lmMArkAzL._AC_US600_.jpg"/>
        <s v="https://m.media-amazon.com/images/I/51ozXVvcQrL._AC_US600_.jpg"/>
        <s v="https://m.media-amazon.com/images/I/51qQm9OGCKL._AC_US600_.jpg"/>
        <s v="https://m.media-amazon.com/images/I/61C5A2PjheL._AC_US600_.jpg"/>
        <s v="https://images-na.ssl-images-amazon.com/images/I/31C6cD28pcL._AC_US600_.jpg"/>
        <s v="https://images-na.ssl-images-amazon.com/images/I/61Sd57OXpYS._AC_US600_.jpg"/>
        <s v="https://m.media-amazon.com/images/I/51YRBqV7wYL._AC_US600_.jpg"/>
        <s v="https://m.media-amazon.com/images/I/61v8lRrlPeL._AC_US600_.jpg"/>
        <s v="https://m.media-amazon.com/images/I/51oycAjSbPL._AC_US600_.jpg"/>
        <s v="https://m.media-amazon.com/images/I/31PvU768G3L._AC_US600_.jpg"/>
        <s v="https://m.media-amazon.com/images/I/51UAFd2E1BL._AC_US600_.jpg"/>
        <s v="https://images-na.ssl-images-amazon.com/images/I/51anr5CeVIL._AC_US600_.jpg"/>
        <s v="https://images-na.ssl-images-amazon.com/images/I/61YENBoHPoL._AC_US600_.jpg"/>
        <s v="https://m.media-amazon.com/images/I/61KKJ2U3O5S._AC_US600_.jpg"/>
        <s v="https://images-na.ssl-images-amazon.com/images/I/51SkzQVcAhL._AC_US600_.jpg"/>
        <s v="https://m.media-amazon.com/images/I/51SMfzRK5EL._AC_US600_.jpg"/>
        <s v="https://images-na.ssl-images-amazon.com/images/I/51gOL+T8oSL._AC_US600_.jpg"/>
        <s v="https://images-na.ssl-images-amazon.com/images/I/515liFKdXZL._AC_US600_.jpg"/>
        <s v="https://images-na.ssl-images-amazon.com/images/I/519ngJQx-+L._AC_US600_.jpg"/>
        <s v="https://m.media-amazon.com/images/I/41uqhphvTDL._AC_US600_.jpg"/>
        <s v="https://m.media-amazon.com/images/I/51rcK1CoZyL._AC_US600_.jpg"/>
        <s v="https://images-na.ssl-images-amazon.com/images/I/51n7sOjq8JL._AC_US600_.jpg"/>
        <s v="https://m.media-amazon.com/images/I/51kiypK7Y9L._AC_US600_.jpg"/>
        <s v="https://images-na.ssl-images-amazon.com/images/I/51swpeHn8VL._AC_US600_.jpg"/>
        <s v="https://m.media-amazon.com/images/I/51EitKpabaL._AC_US600_.jpg"/>
        <s v="https://images-na.ssl-images-amazon.com/images/I/61i0qIdk3NL._AC_US600_.jpg"/>
        <s v="https://images-na.ssl-images-amazon.com/images/I/51QqjEpmuFL._AC_US600_.jpg"/>
        <s v="https://m.media-amazon.com/images/I/51NOVqrpe1L._AC_US600_.jpg"/>
        <s v="https://m.media-amazon.com/images/I/51TKfj6uVwL._AC_US600_.jpg"/>
        <s v="https://images-na.ssl-images-amazon.com/images/I/51syK3XpLrL._AC_US600_.jpg"/>
        <s v="https://m.media-amazon.com/images/I/51enIhUPL8L._AC_US600_.jpg"/>
        <s v="https://m.media-amazon.com/images/I/41c+ewxb-WL._AC_US600_.jpg"/>
        <s v="https://m.media-amazon.com/images/I/51GnQ4WV+rL._AC_US600_.jpg"/>
        <s v="https://m.media-amazon.com/images/I/519sg1Sur5L._AC_US600_.jpg"/>
        <s v="https://m.media-amazon.com/images/I/51aE6JRT1lL._AC_US600_.jpg"/>
        <s v="https://images-na.ssl-images-amazon.com/images/I/51Pc6QVXx7L._AC_US600_.jpg"/>
        <s v="https://images-na.ssl-images-amazon.com/images/I/516nayhAvCL._AC_US600_.jpg"/>
        <s v="https://m.media-amazon.com/images/I/41mabmd-tTL._AC_US600_.jpg"/>
        <s v="https://m.media-amazon.com/images/I/61b6ls3qrjL._AC_US600_.jpg"/>
        <s v="https://m.media-amazon.com/images/I/41qsrs4u-EL._AC_US600_.jpg"/>
        <s v="https://m.media-amazon.com/images/I/512WS57bwcL._AC_US600_.jpg"/>
        <s v="https://m.media-amazon.com/images/I/51q1ZpAtr7L._AC_US600_.jpg"/>
        <s v="https://images-na.ssl-images-amazon.com/images/I/61VPmNHr15L._AC_US600_.jpg"/>
        <s v="https://m.media-amazon.com/images/I/61RYczF-Q7S._AC_US600_.jpg"/>
        <s v="https://m.media-amazon.com/images/I/51L0ky65u5L._AC_US600_.jpg"/>
        <s v="https://images-na.ssl-images-amazon.com/images/I/51E-HR-8drL._AC_US600_.jpg"/>
        <s v="https://m.media-amazon.com/images/I/411LCHmv1ML._AC_US600_.jpg"/>
        <s v="https://m.media-amazon.com/images/I/51oZqkQHFwL._AC_US600_.jpg"/>
        <s v="https://m.media-amazon.com/images/I/41WluGiwm2L._AC_US600_.jpg"/>
        <s v="https://m.media-amazon.com/images/I/51sN4s0TJWL._AC_US600_.jpg"/>
        <s v="https://m.media-amazon.com/images/I/518Y0Si8C1L._AC_US600_.jpg"/>
        <s v="https://m.media-amazon.com/images/I/51W2Eha30EL._AC_US600_.jpg"/>
        <s v="https://m.media-amazon.com/images/I/41J-OwEuHVL._AC_US600_.jpg"/>
        <s v="https://images-na.ssl-images-amazon.com/images/I/51ziWdWD9YL._AC_US600_.jpg"/>
        <s v="https://m.media-amazon.com/images/I/51hHMDC+W8S._AC_US600_.jpg"/>
        <s v="https://m.media-amazon.com/images/I/51UECrN8tPL._AC_US600_.jpg"/>
        <s v="https://m.media-amazon.com/images/I/516z4BLs6jL._AC_US600_.jpg"/>
        <s v="https://m.media-amazon.com/images/I/51Y6FKtWkrL._AC_US600_.jpg"/>
        <s v="https://m.media-amazon.com/images/I/61tW6+kWfkL._AC_US600_.jpg"/>
        <s v="https://images-na.ssl-images-amazon.com/images/I/41uE5iuxglL._AC_US600_.jpg"/>
        <s v="https://m.media-amazon.com/images/I/51geiU-AYVL._AC_US600_.jpg"/>
        <s v="https://m.media-amazon.com/images/I/51X75Ys5hEL._AC_US600_.jpg"/>
        <s v="https://m.media-amazon.com/images/I/4158f1ljYsL._AC_US600_.jpg"/>
        <s v="https://m.media-amazon.com/images/I/61YTTrIrKnL._AC_US600_.jpg"/>
        <s v="https://m.media-amazon.com/images/I/41HPirVlKCL._AC_US600_.jpg"/>
        <s v="https://images-na.ssl-images-amazon.com/images/I/51RvQNCoC9L._AC_US600_.jpg"/>
        <s v="https://m.media-amazon.com/images/I/51JvqfHKidL._AC_US600_.jpg"/>
        <s v="https://m.media-amazon.com/images/I/41Le75cBurL._AC_US600_.jpg"/>
        <s v="https://images-na.ssl-images-amazon.com/images/I/51Hg-S6JXDL._AC_US600_.jpg"/>
        <s v="https://m.media-amazon.com/images/I/51rABfaS3yL._AC_US600_.jpg"/>
        <s v="https://m.media-amazon.com/images/I/511ZJhUcYdL._AC_US600_.jpg"/>
        <s v="https://m.media-amazon.com/images/I/51hzUwldf1L._AC_US600_.jpg"/>
        <s v="https://m.media-amazon.com/images/I/51F3Sx5mQbL._AC_US600_.jpg"/>
        <s v="https://m.media-amazon.com/images/I/51eEZ0DqUcL._AC_US600_.jpg"/>
        <s v="https://m.media-amazon.com/images/I/61bY9yxe42L._AC_US600_.jpg"/>
        <s v="https://images-na.ssl-images-amazon.com/images/I/51usnzeTJwL._AC_US600_.jpg"/>
        <s v="https://m.media-amazon.com/images/I/41BEYYq1CxL._AC_US600_.jpg"/>
        <s v="https://images-na.ssl-images-amazon.com/images/I/613Qtv-eZNL._AC_US600_.jpg"/>
        <s v="https://m.media-amazon.com/images/I/61ROlsAvG5L._AC_US600_.jpg"/>
        <s v="https://m.media-amazon.com/images/I/51atxKr8NvL._AC_US600_.jpg"/>
        <s v="https://m.media-amazon.com/images/I/61JOjen-81L._AC_US600_.jpg"/>
        <s v="https://m.media-amazon.com/images/I/51Nicb-lAaL._AC_US600_.jpg"/>
        <s v="https://m.media-amazon.com/images/I/41ItUfVNPZL._AC_US600_.jpg"/>
        <s v="https://m.media-amazon.com/images/I/51M2M6bnQ4L._AC_US600_.jpg"/>
        <s v="https://m.media-amazon.com/images/I/51VUsVn8cyL._AC_US600_.jpg"/>
        <s v="https://m.media-amazon.com/images/I/51-myCjll5L._AC_US600_.jpg"/>
        <s v="https://m.media-amazon.com/images/I/41GB79ScskL._AC_US600_.jpg"/>
        <s v="https://m.media-amazon.com/images/I/51ECYwJw4vL._AC_US600_.jpg"/>
        <s v="https://m.media-amazon.com/images/I/51hdm7hwyeL._AC_US600_.jpg"/>
        <s v="https://m.media-amazon.com/images/I/61X-Fn197EL._AC_US600_.jpg"/>
        <s v="https://m.media-amazon.com/images/I/514o6TiXiwL._AC_US600_.jpg"/>
        <s v="https://m.media-amazon.com/images/I/41ZxphA58tL._AC_US600_.jpg"/>
        <s v="https://m.media-amazon.com/images/I/41O9vej96qS._AC_US600_.jpg"/>
        <s v="https://m.media-amazon.com/images/I/51Q+0xNGfxL._AC_US600_.jpg"/>
        <s v="https://m.media-amazon.com/images/I/51qVyPxcOzL._AC_US600_.jpg"/>
        <s v="https://m.media-amazon.com/images/I/51-74oL8gPL._AC_US600_.jpg"/>
        <s v="https://m.media-amazon.com/images/I/41NWjgbPi4L._AC_US600_.jpg"/>
        <s v="https://m.media-amazon.com/images/I/51KWW0kqWCL._AC_US600_.jpg"/>
        <s v="https://images-na.ssl-images-amazon.com/images/I/51p1GejFrNL._AC_US600_.jpg"/>
        <m/>
      </sharedItems>
    </cacheField>
    <cacheField name="品牌" numFmtId="0">
      <sharedItems containsBlank="1" count="202">
        <s v="Accmor"/>
        <s v="Gmark"/>
        <s v="MEPERPER"/>
        <s v="Kaizen Casa"/>
        <s v="Patelai"/>
        <s v="ARN Craft"/>
        <s v="Luney"/>
        <s v="KPOSIYA"/>
        <s v="COTTON CRAFT"/>
        <s v="LEGLO"/>
        <s v="TecUnite"/>
        <s v="CHENGU"/>
        <s v="ANPHSIN"/>
        <s v="Divine Glance"/>
        <s v="Alpha Living Home"/>
        <s v="lonmtos"/>
        <s v="XIYAO"/>
        <s v="Angel Isabella, LLC"/>
        <s v="Halatool"/>
        <s v="Jofefe"/>
        <s v="EBOOT"/>
        <s v="ZeeDix"/>
        <s v="SKAVIJ"/>
        <s v="HYTOHOM"/>
        <s v="Acerich"/>
        <s v="Legigo"/>
        <s v="Kintyno"/>
        <s v="WOHIWO"/>
        <s v="NIRMAN"/>
        <s v="HADDIY"/>
        <s v="Attmu"/>
        <s v="Remerry"/>
        <s v="AW BRIDAL"/>
        <s v="DII"/>
        <s v="Honeydak"/>
        <s v="Picowe"/>
        <s v="Hotop"/>
        <s v="STYLISHIA"/>
        <s v="WILLBOND"/>
        <s v="peony man"/>
        <s v="Pcineio"/>
        <s v="Joyindecor"/>
        <s v="Cunhill"/>
        <s v="Piklodo"/>
        <s v="Kesote"/>
        <s v="Vicenpal"/>
        <s v="SOKFARM"/>
        <s v="HowcanDa"/>
        <s v="NAGU"/>
        <s v="Cloud Craft"/>
        <s v="Geiserailie"/>
        <s v="Ajuny"/>
        <s v="ITOS365"/>
        <s v="HymoConn"/>
        <s v="Sophena"/>
        <s v="Utalek"/>
        <s v="LuckyShe"/>
        <s v="Suswillhit"/>
        <s v="Elehere"/>
        <s v="BeiBang"/>
        <s v="Outus"/>
        <s v="Queekay"/>
        <s v="URWOOW"/>
        <s v="SHAFA IMPEX"/>
        <s v="Fovths"/>
        <s v="Worldexplorer"/>
        <s v="STMK"/>
        <s v="VIJIV"/>
        <s v="Aedida"/>
        <s v="Raise Products"/>
        <s v="WORTHUG"/>
        <s v="Eakor"/>
        <s v="SHYFOY"/>
        <s v="Lavandi"/>
        <s v="ZaneGear"/>
        <s v="Shalinindia"/>
        <s v="SHIONSON"/>
        <s v="TSGEEG"/>
        <s v="ATTAONE"/>
        <s v="Frjjthchy"/>
        <s v="Life By Cotton"/>
        <s v="ZYDSUBGS"/>
        <s v="FKSWTV"/>
        <s v="YESHIN"/>
        <s v="Yuengs"/>
        <s v="APTWOW"/>
        <s v="Wotoban"/>
        <s v="wonlex"/>
        <s v="Fun Land"/>
        <s v="VIOZZAS"/>
        <s v="Yimerlen"/>
        <s v="acDesign"/>
        <s v="LEBEJUA"/>
        <s v="HSCC666"/>
        <s v="Mlurcu"/>
        <s v="cosynee"/>
        <s v="Royal"/>
        <s v="JERTOCLE"/>
        <s v="Digoon"/>
        <s v="LogHog"/>
        <s v="DI QIU REN"/>
        <s v="HAOYPAIC"/>
        <s v="YSSAI"/>
        <s v="Ethlomoer"/>
        <s v="Fsmiling"/>
        <s v="Awsaccy"/>
        <s v="MCEAST"/>
        <s v="Duyoublt"/>
        <s v="Mural Wall Art"/>
        <s v="Nefelibata"/>
        <s v="Farmlyn Creek"/>
        <s v="Amyzor"/>
        <s v="Lekoch"/>
        <s v="Worthyeah"/>
        <s v="Royal Kitchen"/>
        <s v="Tayis"/>
        <s v="SSRSQIQI"/>
        <s v="Angel Isabella"/>
        <s v="Getfitsoo"/>
        <s v="YourKart"/>
        <s v="BEAVOING"/>
        <s v="Potchen"/>
        <s v="Global Crafts"/>
        <s v="JOINSI"/>
        <s v="Yungyan"/>
        <s v="THE ASCENT MEMORIAL"/>
        <s v="BARIEN"/>
        <s v="ZKZNsmart"/>
        <s v="Boao"/>
        <s v="Mimorou"/>
        <s v="OwnMy"/>
        <s v="ODDIER"/>
        <s v="HSWE"/>
        <s v="XXXFLOWER"/>
        <s v="il pregio"/>
        <s v="Sacwelber"/>
        <s v="Artique Mind N' Creation"/>
        <s v="Feyarl"/>
        <s v="Ruisita"/>
        <s v="Augisteen"/>
        <s v="KLOGTSIND"/>
        <s v="Zopeal"/>
        <s v="Bedding Craft"/>
        <s v="LACHELN KNOTS"/>
        <s v="FRAMICS"/>
        <s v="SKIING"/>
        <s v="CEALXHENY"/>
        <s v="WOOHERLOO"/>
        <s v="DoBthing"/>
        <s v="Woodpeckers"/>
        <s v="LUOLAO"/>
        <s v="CRAFKART"/>
        <s v="esPEAKe"/>
        <s v="Kalopro"/>
        <s v="Nuenen"/>
        <s v="boderier"/>
        <s v="YuexinSheng"/>
        <s v="YEAJOIN"/>
        <s v="Nuogo"/>
        <s v="Newtay"/>
        <s v="NST"/>
        <s v="ONUPGO"/>
        <s v="Generic"/>
        <s v="Lauwell"/>
        <s v="Vanproo"/>
        <s v="Nantucket"/>
        <s v="Alphatool"/>
        <s v="Meanplan"/>
        <s v="KitchaBon"/>
        <s v="Jingyi E-commerce"/>
        <s v="KKUYT"/>
        <s v="FEKIDO"/>
        <s v="Vuzvuv"/>
        <s v="Servette Home"/>
        <s v="MARFOREVER"/>
        <s v="VANSUNA"/>
        <s v="Bandwagon"/>
        <s v="HUANGSHEN"/>
        <s v="Jucoan"/>
        <s v="Souarts"/>
        <s v="The Personalized Gift Co."/>
        <s v="MOSROAD"/>
        <s v="Huaerle"/>
        <s v="ZTie"/>
        <s v="Gandeer"/>
        <s v="Richland"/>
        <s v="KaKanParty"/>
        <s v="vzaahu"/>
        <s v="Tessco"/>
        <s v="SUMERSHA"/>
        <s v="NESTRE"/>
        <s v="Moxweyeni"/>
        <s v="Folkulture"/>
        <s v="Cobee®"/>
        <s v="Homotte"/>
        <s v="Yetene"/>
        <s v="Alasida"/>
        <s v="ROAESTKE"/>
        <s v="SHEbaking"/>
        <s v="SARO LIFESTYLE"/>
        <s v="CZolden"/>
        <m/>
      </sharedItems>
    </cacheField>
    <cacheField name="商品标题" numFmtId="0">
      <sharedItems containsBlank="1" count="369">
        <s v="Accmor 100pcs Napkin Rings, Gold Napkin Rings Buckles for Table Decorations, Wedding, Dinner,Party, DIY Decoration"/>
        <s v="Gmark Paper Napkin Band Box of 500 (Black), Paper Napkin Rings self Adhesive GM1049A"/>
        <s v="Nirvana Class Handmade Wood Napkin Ring Set with 12 Napkin Rings - Artisan Crafted in India"/>
        <s v="Gmark Paper Napkin Band Box of 2500 (Black), Paper Napkin Rings self Adhesive GM1049"/>
        <s v="Kaizen Casa Handmade Round Mesh Napkin Rings Holder for Dinning Table Parties Everyday, Set of 12 (Gold)"/>
        <s v="12 Pieces Thanksgiving Napkin Ring Set Including Fall Leaf Napkin Rings Halloween Pumpkin Napkin Holders Maple Pumpkin Napkin Ring Kit for Thanksgiving Halloween Supply (Bronze, Pumpkin)"/>
        <s v="ARN CRAFTS Golden Round Mesh Napkin Rings- Set of 12 for Weddings Dinner Parties or Every Day Use …CW-6-12"/>
        <s v="12PCS – Napkin Rings, Gold Napkin Rings Set of 12, Holiday Napkin Holders for Dining, Anniversary, Birthday, Christmas, Easter, Fall, Halloween, Thanksgiving, Party of Table Setting"/>
        <s v="KPOSIYA Napkin Rings, Pack of 120 Rhinestone Napkin Rings Diamond Adornment for Place Settings, Wedding Receptions, Dinner or Holiday Parties, Family Gatherings (120, Silver)"/>
        <s v="Pumpkin Napkin Ring Holders Thanksgiving Halloween Napkin Rings Fall Napkin Ring Holders Pumpkin Dinner Tables Rings for Thanksgiving, Dinner Parties, Weddings, Family Gatherings (6 Pieces)"/>
        <s v="COTTON CRAFT Wood Napkin Rings - Set of 12 - Handmade Dining Table Napkin Holder - Classic Everyday Harvest Autumn Fall Thanksgiving Holiday Christmas Festive Party Gift Farmhouse Décor -Dark Natural"/>
        <s v="20Pcs Gold Leaf Napkin Rings - Elegant Gold Napkin Ring for Table Napkins - Holiday Napkin Rings Thanksgiving Theme - Gold Fall Napkin Rings for Birthday, Wedding Valentines Gold Napkin Ring Holders"/>
        <s v="12 Pieces Gold Napkin Rings Metal Spiral Napkin Rings Buckles Simple Alloy Napkin Rings Serviette Napkin Holder Ring for Weddings, Receptions, Dinner Party, Banquet, Buffet Table Decor (Gold)"/>
        <s v="Stainless Steel Napkin Rings Metal Napkin Ring Holders Modern Design Ring Holder Metal Semicircle Serviette Buckles Metallic Adornment for Table Settings Kitchen Dinner Party Wedding (10, Gold)"/>
        <s v="KPOSIYA Set of 20 Leaf Napkin Rings Metal Gold Napkin Holder Table Napkin Rings for Dinning Table Parties Everyday (Ye Zi-Gold 20)"/>
        <s v="KPOSIYA Hollow Out Flower Napkin Ring Holder Metal Napkin Rings Set of 20 for Wedding Party Holiday Banquet Christmas Dinner Delicate Serviette Buckles Decor Favor (20, Flower-Gold)"/>
        <s v="ARN Craft Golden Round Mesh Napkin Rings- Set of 8 for Weddings Dinner Parties or Every Day Use (CW- 06-8)"/>
        <s v="16 Pieces Burlap Napkin Rings Thanksgiving Christmas Napkin Rings Rustic Wooden Farmhouse Napkin Rings Holiday Napkin Rings for Fall, Dinner Table, Weeding, Party Decorations (Vivid Style)"/>
        <s v="Christmas Napkin Rings- Set of 8 Snowflake Metal Napkin Holder Silver Xmas Napkin Buckle for Holiday Party Dinner Wedding Banquet Dinning Table Settings Decoration"/>
        <s v="Divine Glance Handmade Wood Napkin Ring Set with 8 Napkin Rings - Artisan Crafted in India"/>
        <s v="Rattan Napkin Rings Set of 12, Napkin Ring Holder for Thanksgiving, Christmas, Party Decoration, Dinning Table, Everyday Gatherings, Napkin Rings Bulk"/>
        <s v="LONMTOS Leaf Shape Napkin Rings Silver Napkin Rings for Table Setting Anniversary, Birthday, Christmas, Easter, Fall, Halloween, Thanksgiving, Party of Table Setting"/>
        <s v="XIYAO Napkin Rings Set of 6 Metal Napkin Rings Holder Fall Napkin Rings for Dinner Wedding Holiday Christmas Thanksgiving,Party Banquet Buffet Table Setting Decor(Pumpkin)"/>
        <s v="Angel Isabella Fall Themed Napkin Rings - Harvest Maple &amp; Fruits Cloth Napkin Holder for Table Setting - Fall Banquet, Thanksgiving, Christmas or Wedding Table Decor (6pc, Pumpkin)"/>
        <s v="Halatool 12 PCS Thanksgiving Day Turkey Napkin Ring Funny Metal Festival Napkin Holders for Dinner Table Party Decoration"/>
        <s v="Jofefe 6Pcs Gold Napkin Rings Round Napkin Holders Buckles for Wedding, Dinner Party, Table Decorations"/>
        <s v="16 PCS Christmas Napkins and Ring Set 8 PCS Red Washable Christmas Napkins Cloth and 8 PCS Christmas Napkin Rings Holder for Christmas Holiday Dinner Party Table Decoration (Pine Blossom)"/>
        <s v="ZeeDix Set of 8 Sliver Snowflake Christmas Napkin Rings for Dinning Table Setting- Rustic Dinner Tables Setting Decoration for Wedding Receptions, Christmas, Thanksgiving Holiday Party Dinner Parties"/>
        <s v="SKAVIJ Indian Handmade Round Napkin Rings Set of 12 for Dining Parties Everyday Use Serviette Holder (Gold)"/>
        <s v="Pumpkin Napkin Rings Set of 12 Creative 3D Thanksgiving Napkin Rings Fall Napkin Rings 12 Pieces Bronze Pumpkin Dinner Table Rings for Thanksgiving, Halloween, Parties, Family Gatherings, Table Decor"/>
        <s v="Fall Napkin Rings Set of 12, Maple Leaf and Pumpkin Napkin Rings Thanksgiving Napkin Ring Holders for Dining Table for Thanks"/>
        <s v="12 Pieces Fall Napkin Rings Harvest Pumpkin Berry Maple Leaves Napkin Holder for Thanksgiving Dinner Fall Gathering Table Dec"/>
        <s v="Legigo Set of 6 Wreath Napkin Rings for Christmas Dinning Table Setting-Wedding Receptions, Christmas, Thanksgiving and Home Kitchen for Casual or Formal"/>
        <s v="Turkey Bird Gold Napkin Ring Set of -12 for Dinner Parties, Weddings Receptions, Family Gatherings, or Everyday Use - Set Your Style with Daily Use Table Décor Accessories"/>
        <s v="Kintyno Napkin Rings Set of 12 Bamboo Knuckles Style Gold Napkin Holder Ring for Table Decoration,Wedding,Family Dinner,Party, Christmas,Thanksgiving Day,Birthday"/>
        <s v="Harvest Fall Leaf Napkin Rings Assorted - Set of 12 for Christmas, Dinner Parties, Weddings, Thanksgiving, or Everyday Use - Set Your Style with Daily Use Table Decor Accessories - Antique Gold"/>
        <s v="Thanksgiving Eucalyptus Napkin Rings Handmade Wooden Beads Rustic Farmhouse Napkin Rings Home Decor Faux Greenery Napkin Holders for Weddings Family Gatherings Party(12 Pieces)"/>
        <s v="WOHIWO Napkin Rings Set of 12, Farmhouse Napkin Rings Handmade by Natural Water Hyacinth, Woven Napkin Rings for Christmas, Party, Wedding, Supplies for Dinner Table Decoration"/>
        <s v="NIRMAN Handmade Wood Napkin Ring Set with 6 Napkin Rings - Artisan Crafted in India"/>
        <s v="Christmas Napkin Rings- Gold Napkin Holder Round Metal Xmas Napkin Buckle for Holiday Party Dinner Wedding Dining Table Decoration (Set of 8)"/>
        <s v="HADDIY Thanksgiving Napkin Rings,Fall Napkin Ring Set of 12 Vintage Gold Metal Leaf and Pumpkin Napkin Holder for Autumn Thanksgiving Dinner Table Settings Decoration"/>
        <s v="Thanksgiving Napkin Rings Set of 12 Fall Leaf Table Decor Bronze Maple Leaf for Thanksgiving Day Dinner Party Decoration, Fal"/>
        <s v="12 Pcs Napkin Ring Set Fall Napkin Rings Autumn Theme Vintage Metal Napkin Holder for Thanksgiving Day Party Dinning Table Family Gatherings Decoration (Bronze, Pumpkin)"/>
        <s v="AW BRIDAL Thanksgiving Napkin Rings Set of 12 - Gold Leaf Napkin Holder for Christmas, Wedding, Outdoor Party, Baby Shower, Dinner Party, Gala"/>
        <s v="DII Christmas Thanksgiving Holiday Tabletop Décor Collection Decorative Napkin Ring Holder Set, 4&quot; Diameter, Gold Beaded Cluster, 6 Piece"/>
        <s v="Legigo Set of 6 Thanksgiving Napkin Rings for Dinning Table Settings- Silver Rustic Pumpkin Napkin Holder Ring for Halloween"/>
        <s v="12 Pieces Thanksgiving Fall Leaf Napkin Rings and Cloth Napkin Fall Metal Leaf Pumpkin Napkin Holders Orange Napkin for Autumn Halloween Dinner Table Party Decoration(Metal,Leaves Style)"/>
        <s v="Picowe Set of 12 Alloy Napkin Rings with Hollow Out Flower Napkin Ring Holders for Wedding Party Holiday Banquet Christmas Dinner Delicate Serviette Buckles Decor Favor (Gold)"/>
        <s v="Napkin Rings Metal Napkin Holder Rings Rhinestone Delicate Napkin Buckle for Wedding, Dinner, Parties, Weddings Receptions, Family Gatherings (Gold, 8)"/>
        <s v="STYLISHIA Silver Diamond Glass Napkin Holder Stainless Steel Framed Crystal Silver Napkin Rings Set of 8 Pieces, Glam Serviette Buckles Cloth Holder Bling Crushed Diamond Table Settings Home Decor"/>
        <s v="Napkin Rings Wedding Napkin Holder Metal Leaves Napkins Holder Rhinestone Napkin Buckle for Wedding, Mother’s Day, Party Celebrate Festival Dinner Table Decoration (Gold, 24)"/>
        <s v="Napkin Rings Set of 6, Mesh Serviette Rings, Antique Napkin Rings Bulk for Party Decoration, Dinning Table, Everyday, Family Gatherings - A Great Tabletop Décor - Bronze/Antique Copper"/>
        <s v="WILLBOND Leaf Napkin Rings Holders for Wedding, Birthday Dinner Party, Family Gatherings, Table Decorations Christmas Thanksgiving Parties (Retro,12 Pieces)"/>
        <s v="Kaizen Casa Gold Rim Galvanized Metal 1.75 x 1.75 Inch Napkin Rings, Set of 12 – Silver Napkin Rings for Banquets, Family Dinners, Special Events and Table Décor"/>
        <s v="Wood Bead Napkin Rings Natural Wooden Beads Napkin Holders with Tassels Elastic Wooden Napkin Buckles for Christmas Farmhouse Wedding Home Table Decoration (6)"/>
        <s v="Accmor 50pcs Napkin Rings, Gold Napkin Rings Buckles for Table Decorations, Wedding, Dinner,Party, DIY Decoration"/>
        <s v="SKAVIJ Handmade Hammered Napkin Rings Set of 12 for Everyday, Thanksgiving, Christmas, Dining Table Decoration (Gold)"/>
        <s v="Pcineio Fall Leaf Napkin Rings Set of 8, Thanksgiving Autumn Metal Napkin Ring Holders for Dining Table Home Table Decor for Thanksgiving Day Holiday Party Decoration"/>
        <s v="Joyindecor Napkin Rings Set of 6-Flower Pearl Rhinestone Napkin Ring Holder for Wedding Party Home Kitchen Dining Table Linen Accessories (Golden)"/>
        <s v="DII Basic Napkin Ring Collection Decorative, Gold, One Size, 6 Count"/>
        <s v="8 Pieces Herb Napkin Rings Vintage Leaf Napkin Holders Set Glossy Napkin Holder Adornment Metal Table Napkin Rings for Thanksgiving Christmas Holidays Fall Wedding Party Decor Everyday Use (Gold)"/>
        <s v="Set of 14 Fall Napkin Rings Pumpkin 6 Styles Thanksgiving Napkin Rings Holder Vintage Autumn Theme Alloy Napkin Ring for Harvest Thanksgiving Party Dinner Table Settings Decoration"/>
        <s v="KESOTE Set of 12 Pearl Napkin Rings, Gold Napkin Ring Holders for Formal or Casual Dinning Table Decor"/>
        <s v="Thanksgiving Napkin Rings Fall Wooden Maple Leaf Pumpkin Turkey Napkin Holder Ring (Maple Leaf, 24 Pcs)"/>
        <s v="12pcs Round Woven Napkin Ring, Water Hyacinth Napkins Rings, Rustic Napkin Rings, Handmade Braided Grass and Bead Napkin Ring"/>
        <s v="Gold Napkin Rings Set of 12, Napkin Rings Upgrade Sturdy Metal Napkin Ring Holder Spring Design for Halloween Christmas Wedding Dinning Table Decoration Setting"/>
        <s v="HADDIY Christmas Napkin Holder,Set of 12 Silvery Elk Snowflake Xmax Tree Napkin Ring for Winter Holiday Dinner Setting and Christmas Table Decorations"/>
        <s v="NAGU Flower Napkin Rings Set of 6, Hollow Out Floral Napkin Holder Adornment Exquisite Household Napkins Rings Set Rhinestone Napkin Rings for Wedding Banquet Christmas Table Setting (Gold)"/>
        <s v="Handmade Wood Napkin Ring Set with 8 Napkin Rings (Set of 8, Wood)"/>
        <s v="Leaf Napkin Ring Set Thanksgiving Napkin Ring Holders Bridal Vintage Napkin Band Adornment Dining Table Ring for Wedding Christmas Holidays Dinner Decor (Silver, 24 Pieces)"/>
        <s v="Kaizen Casa Galvanized Design Rustic Style Metal Napkin Ring for Dinning Table Parties Everyday, Set of 12"/>
        <s v="COTTON CRAFT Glitz Handmade Beaded Dining Table Napkin Rings - Set of 12 - Halloween Harvest Autumn Fall Thanksgiving Holiday Christmas Xmas Celebration Festive Party Gift Décor - Gold"/>
        <s v="8 Pieces Fall Themed Napkin Rings Thanksgiving Napkin Ring Holder Berry Napkin Ring Harvest Maple Fruit Pumpkin Napkin Ring f"/>
        <s v="Accmor Napkin Rings, Metal Gold Round Napkin Rings Buckles for Table Decorations, Wedding, Dinner,Party, Set of 4"/>
        <s v="12 Pieces Christmas Napkin Rings Holder Pine Cones Poinsettia Pumpkin Wooden Napkin Rings Decor for Christmas Thanksgiving Birthday Party Supplies (Cute Style, Wood)"/>
        <s v="Ajuny Set of 8 Wooden Sleek Plain Handmade Decorative Napkin Rings for Dinner Party Table Decor 1.5 inch"/>
        <s v="ITOS365 Napkin Rings Set of 12 for Dining Table Decoration Parties Everyday Metal Napkin Holder Leaf Gold (Pack of 12)"/>
        <s v="Silver Napkin Rings Set of 6 Metal Napkin Ring Holder for Thanksgiving, Christmas Dinner Table Setting, Wedding, Holiday Part"/>
        <s v="KESOTE Fall Napkin Rings Set of 6 Thanksgiving Napkin Rings, Maple Napkin Ring Holders for Formal or Casual Dinning Table Decor"/>
        <s v="Kaizen Casa Handmade Decorations Black Napkin Rings Set of 12 Metal Mesh for Weddings Dinner Parties or Every Day Use (Black, 12)"/>
        <s v="Christmas Napkin Rings Decoration 12 Pcs, Rhinestone Elk Snowflake Silver Napkin Rings Holders for Wedding Birthday Party Dinner Supplies"/>
        <s v="Christmas Napkin Rings- Set of 12 Xmas Tree Napkin Holder Rings Christmas Tree Glitter Napkin Buckle for Holiday Party Dinner"/>
        <s v="12 Pieces Thanksgiving Fall Napkin Rings Set, Include 6 Pieces Pumpkin Maple Leaf Napkin Rings with 6 Pieces Solid Color Dinner Napkins for Thanksgiving, Dinner Parties, Weddings"/>
        <s v="Gold Napkin Rings Set of 6, Metal Napkin Ring Holders for Weddings, Dinner Parties, Banquet, Christmas, Thanksgiving, Buffet Table Setting and Every Day Use (Semicircle)"/>
        <s v="LuckyShe Napkin Rings Farmhouse Natural White Wooden Beads Tassels,Set of 12"/>
        <s v="Christmas Napkin Rings- Set of 6 Xmas Tree with Red Berries Napkin Holder Rings for Christmas Holiday Party Dinner Wedding Banquet Dinning Table Settings Decoration"/>
        <s v="16 Pcs Fall Thanksgiving Napkin Ring Set 8 Pcs Napkin Rings and 8 Pcs Washable Thanksgiving Dinner Napkins for Fall Party Holiday Kitchen Table Decoration for Autumn Party Supplies Decor (Plant)"/>
        <s v="12 Pieces Alloy Napkin Rings with Hollow Out Flower Napkin Holder Floral Rhinestone Napkin Rings Adornment Exquisite Household Napkins Rings Set for Wedding Banquet Christmas Dinner Decor (Gold)"/>
        <s v="Napkin Rings Set of 12, Handmade Farmhouse Wood Beaded Napkin Ring with Rope Tassel Tabletop Decor for Dinning Table Setting, Party, Wedding, Family Gatherings (Yellow)"/>
        <s v="Beaded Napkin Rings Set of 12 Vintage Silver Plated Napkin Holders Wedding Parties Home Table Decoration"/>
        <s v="16 Packs Hollow Out Napkin Rings Holders Serviette Buckle Holder Exquisite Household Napkin Holder Adornment for Wedding Christmas Thanksgiving Party Dinner Table Decoration (Gold)"/>
        <s v="BEIBANG Rustic Napkin Rings Set of 6, Woven Napkin Rings Holder by Handmade, Farmhouse Napkins Rings for Holiday, Wedding, Dining Room, Party, and Table Decoration"/>
        <s v="Set of 12 Christmas Tree Napkin Rings Xmas Napkin Rings Holder Buckle Set Christmas Rhinestone Diamond Metal Alloy Napkin Ring Buckle for Christmas Wedding Thanksgiving Dinner Table Decor (Green)"/>
        <s v="WILLBOND Christmas Napkin Rings Holders Deer Napkin Rings for Christmas Dinners Parties, Wedding Adornment, Table Decor for Christmas and Home Kitchen Dining Table Linen Accessories (Gold, 12)"/>
        <s v="WILLBOND Christmas Napkin Rings Holders Deer Napkin Rings for Christmas Dinners Parties, Wedding Adornment, Table Decor for Christmas and Home Kitchen Dining Table Linen Accessories (Gold, 6)"/>
        <s v="24 Pcs Napkin Rings Alloy Napkin Rings Hollow Out Flower Ring Napkin Holder Adornment Exquisite Household Floral Rhinestone Napkin Rings Set for Christmas Wedding Party Table Decor (Gold)"/>
        <s v="URWOOW 12 Pack Napkin Rings Holders Gold Color Hollow Design Décor Dinner Party Wedding Christmas Gathering (Gold"/>
        <s v="SHAFA IMPEX Handmade Wood Napkin Ring Set with 12 Napkin Rings - Artisan Crafted in India"/>
        <s v="Fovths 12 Pieces Thanksgiving Pumpkin Napkin Rings Napkin Ring Holders Pumpkin Dinner Tables Rings for Thanksgiving, Dinner Parties, Weddings, Family Gatherings, Halloween, Fall &amp; Winter Holiday"/>
        <s v="Napkin Rings Set of 12, Thanksgiving Leaf Napkin Ring Holders Bridal Napkins Rings Glossy Napkin Holder Adornment for Vintage Christmas Holidays Fall Dinner Decor Favor"/>
        <s v="Spring Napkin Rings Set of 12, Floral Serviette Holders, Serviette Rings Bulk for Party Decoration, Dinning Table, Everyday, Family Gatherings - A Great Napkin Holder for Tabletop - Multi Color"/>
        <s v="Handmade Wood Napkin Ring Set with Napkin Rings - Artisan Crafted in India (Rustic, Pack of 12)"/>
        <s v="Christmas Napkin Rings Set Xmas Snowflake Napkin Holders Rhinestone Snowflake Napkin Rings Chic Snowflake Napkin Buckle for Christmas Party Wedding Birthday Party (Silver, 12)"/>
        <s v="Rustic Napkin Rings Set of 12, Wooden Napkin Holders, Napkin Rings Bulk for Party Decoration, Dinning Table, Everyday, Family Gatherings - A Great Tabletop Décor"/>
        <s v="STMK Set of 12 Maple Leaf Napkin Rings, Fall Napkin Rings Alloy Napkin Holder for Fall Thanksgiving Day Theme Party Autumn Table Decorations"/>
        <s v="VIJIV 12 Pack Cloth Napkins and Gold Napkin Rings Set of 6, 17x17 Square Satin Dinner Table Napkins Rings Flower Personalized Napkins Bridal Shower Napkins for Wedding Reception Party Decorative"/>
        <s v="Set of 12 Fall Time Napkin Rings Thanksgiving Napkin Holder Ring Buckle Wooden Gratitude Napkin Ring Thanksgiving Serviette Buckle for Thanksgiving Wedding Holiday Dinner (Maple Style)"/>
        <s v="Elehere Fall Autumn Leaf Napkin Rings Set of 8, Gold Napkin Holders for Thanksgiving, Harvest Holidays, Christmas, Vintage Winter Wedding"/>
        <s v="100 Pcs Disposable Napkin Rings Set Bulk, Gold Silver Rhinestone and Paper DIY Napkin Rings for Christmas, Thanksgiving, Wedding Receptions, Holiday Parties, Family Gatherings (Vintage)"/>
        <s v="16 Pcs Fall Thanksgiving Napkin Ring Set 8 Pcs Napkin Rings and 8 Pcs Washable Thanksgiving Dinner Napkins for Fall Party Holiday Kitchen Table Decoration for Autumn Party Supplies Decor (Turkey)"/>
        <s v="Raise Products Paper Napkin Bands Self AdhesivesPaper Napkin Rings Self-Adhering | Pre-Cut | Disposable | Safety Glue | Bon"/>
        <s v="Three Ring Napkin Rings Set of 12, Decorative Handcuff Serviette Ring, Napkin Holders, Napkin Rings Bulk for Party Decoration"/>
        <s v="COTTON CRAFT Thanksgiving Napkin Rings - 8 Pc Pumpkin Inspirational Welcome Harvest Holiday Table Handmade Metal Napkin Holder - Fall Celebration Festive Party Gift Tabletop Décor - 2&quot; Round - Copper"/>
        <s v="WORTHUG Napkin Rings Set of 12, Hand Woven Natural Water Hyacinth Napkin Rings, Farmhouse Handmade Napkin Rings for Birthday Party, Thanksgiving, Wedding, Christmas Festival Table Decoration"/>
        <s v="8 Pcs Burlap Pumpkin Berry Napkin Rings Farmhouse Handmade Round Napkin Rings for Fall Thanksgiving Christmas Dinner Table Wedding (Burlap, 2.36 x 1.57 Inch)"/>
        <s v="Eakor Mirilor 150pcs Napkin Rings, Bling Napkin Rings Buckles for Table Decorations, A silver"/>
        <s v="SHYFOY Crushed Diamond Napkin Rings, Stainless Steel Framed Crystal Glass Silver Cloth Holder Set of 4 Pieces,Glam Serviette"/>
        <s v="Lavandi 100pcs 3D Butterfly Paper Napkin Rings Weddings Party Serviette Table Decoration Restaurant (Purple)"/>
        <s v="12 PCS Silver Napkin Rings Set Napkin Holders Metal Napkin Ring for Dinning Table Decor Farmhouse Napkin Ring for Wedding Birthday Party Family Gather Table Setting Decoration(Silver)"/>
        <s v="Shalinindia Handmade Party Decor Wooden Napkin Rings Set of 12 for Table Dinner Decoration"/>
        <s v="SHIONSON Set of 6 Napkin Rings for Dinning Table Setting- Napkin Holder Rings for Holiday Party, Home Kitchen for Casual or F"/>
        <s v="Christmas Napkin Rings - Bow Gold Napkin Holders Set of 12 for Christmas Dinners Parties Table Decor"/>
        <s v="Snowflake Napkin Rings Set Xmas Snowflake Napkin Holders Rhinestone Napkin Rings Holder for Christmas Wedding Party Table Supplies Decor (Gold,12 Pieces)"/>
        <s v="Thanksgiving Rustic Napkin Rings Handmade PU Faux Leather Napkin Ring Holder for Farmhouse Christmas Wedding Birthdays Receptions Table Decor Fall Banquets Decoration Party Gifts (Black, 12 Pcs)"/>
        <s v="WILLBOND Christmas Napkin Rings Holders for Christmas Dinners Parties, Wedding Adornment, Table Decoration Accessories (Gold, 18)"/>
        <s v="ATTAONE 12pcs Round Woven Napkin Ring, Water Hyacinth Napkins Holder, Handmade Braided Natural Napkin Rings, Christmas, Thanksgiving, Birthday Party Decorations and Everyday Life"/>
        <s v="Frjjthchy 6 Pcs Stainless Steel Bead Side Napkin Rings Delicate Serviette Buckles (Silver)"/>
        <s v="Set of 12 Gold Round Mesh Napkin Rings, Hand Made by Skilled artisans - Perfect for Parties, Any Events, Regular Home Use, Family Dinners, Holidays"/>
        <s v="Gold Leaf Napkin Rings Set of 8, Metal Material"/>
        <s v="Handmade Beaded Napkin Rings Set, Set of 12, Beaded Napkin Holders, 2 Inch, Hand Made by Skilled artisans - A Beautiful complement to Your Dinner Table décor - Gold"/>
        <s v="Jofefe 6Pcs Thanksgiving Napkin Rings Gold Napkin Rings Fall Pumpkin Napkin Ring Holder for Thanksgiving, Halloween, Family Gatherings, Dinner Parties, Weddings."/>
        <s v="Fall Napkin Rings Leaf Vintage Thanksgiving Holiday Napkin Holders Table Accessories (Vintage, 12)"/>
        <s v="YESHIN 100 Pcs Premium Napkin Rings Laser Cut Foil Paper Napkin Holder for Wedding Party Dinner Table Decor,Special Events and Catering Services (Gold)"/>
        <s v="Yuengs 100 PCS Napkin Rings Sparkly Adornment for Wedding/Shower/Party – Velcro Napkins wrap (Silver)"/>
        <s v="APTWOW Water Hyacinth Napkin Rings Set of 12, Hand-Woven Farmhouse Napkin Rings, Rustic Napkin Rings for Birthday Party, Wedding, Christmas, Thanksgiving Decorations"/>
        <s v="Wotoban Bling Napkin Rings Set of 150, Rhinestone Gold Napkin Rings Diamond Adornment Napkin Holder Bulk for Wedding, Dinner, Party, Table Decorations, Gold"/>
        <s v="Pearl Napkin Rings Set of 12, Gold Serviette Buckle Holder for Easter, Family Gathering, Dinner Party, Wedding Decor, Napkin Ring for Christmas, Thanksgiving Day, Friends and Family (2 Gold Pearls)"/>
        <s v="12 Pcs Fall Time Napkin Rings Thanksgiving Napkin Holder Ring Wood Rustic Maple Pumpkin Napkin Ring Buckle Thanksgiving Serviette Buckles for Autumn Party Family Dinner Table Decor(Maple Leaf)"/>
        <s v="Fun Land Silver Napkin Rings Set of 12, Luxury Rhinestone Crystal Flower Serviette Buckles Holder for Wedding Birthday Dinner Parties Easter Christmas Holiday with Gift Box, Silver (napkin rings15)"/>
        <s v="Napkin Rings,Wood Bead Garland with Tassels Farmhouse Beads Rustic Country Decor Prayer Beads Wall Hanging Decor Napkin Rings Weddings Home Decor (6)"/>
        <s v="Alloy Napkin Rings with Hollow Flower Napkin Holder Adornment Exquisite Napkins Rings Set Rhinestone Napkin Rings for Wedding Banquet Dinner Decor Favor (Gold,8 Pieces)"/>
        <s v="Snowflake Napkin Rings Set of 12 Thanksgiving Christmas Xmas Holidays Winter Wedding Rhinestone Dinners Parties Supply Decor Silver (Silver Rhinestone)"/>
        <s v="NIRMAN Elegant Silver Iron Napkin Ring Holder with a Twisted Spiral Design. Add a Sophisticated Touch of Industrial Chic to Your Table (Set of 6)"/>
        <s v="Napkin Rings Set of 8, Yimerlen Gold Napkin Ring for Family Dinners, Holidays Weddings, Indoor Outdoor Parties (Give 8Pcs Nam"/>
        <s v="HADDIY Christmas Pine Cones Napkin Rings Set of 12,Berry and Pine Needles with Snow Xmax Napkin Holders for Winter Holiday Dinner Table Setting Decorations"/>
        <s v="Christmas Napkin Rings Set of 12, Elk Chic Silver Napkin Rings and Rhinestone Snowflake Napkin Buckles Holder Rings for Wedding Birthday Dinner Christmas Party Supplies(Silver)"/>
        <s v="Napkin Rings, Wood Napkin Rings Set of 12, Napkin Holders Buckles for Dining, Anniversary, Birthday, Dinner, Christmas, Easter, Fall, Halloween, Thanksgiving, Party of Table Setting (Pack of 12)"/>
        <s v="150 Pcs Rhinestone Napkin Rings Rhinestone Mesh Napkin Holders for Wedding Receptions Or Napkin Holder Adornment(Gold)"/>
        <s v="Napkin Rings Set of 12 - Modern Round Napkin Holder Rings for Table Decoration| LEBEJUA Dinner Napkin Ring for Holiday &amp; Christmas, Cocktail Party &amp; Wedding Decor - Farmhouse Napkin Rings Bulk"/>
        <s v="KESOTE Christmas Napkin Rings Set of 6, Holiday Napkin Rings Christmas Wreath Napkin Holder Rings for Christmas Dinning Table Decorations"/>
        <s v="Gold Napkin Rings Set of 4, Hollow Cut Metal Napkin Ring Holders for St. Patrick's Day Wedding Party Banquet Christmas Dinner Delicate Serviette Buckles Decor Favor"/>
        <s v="MLURCU Napkin Rings Set of 12, Farmhouse Napkin Rings Eucalyptus Napkin Rings Rustic Wood Spring Greenery Leaf Napkin Rings f"/>
        <s v="Cosynee Handmade Party Decor Wooden Napkin Rings Set of for 12 Table Dinner Decoration (Set of 12)"/>
        <s v="Royal Burgundy Napkin Bands with Self-Sealing Glue and Bond Paper Construction, Package of 2,500"/>
        <s v="Napkin Rings - Round Napkin Holder Rings for Dinning Table Parties Weddings Family Gather- Holiday Banquet Christmas Dinner Serviette Buckles Decor (24 Set Gold)"/>
        <s v="Digoon Napkin Rings Set of 100 Napkin Rings Buckles for Table Decorations, Wedding, Dinner,Party, DIY Decoration (100 PCS, Ro"/>
        <s v="STMK Set of 12 Thanksgiving Day Napkin Rings, Rustic Harvest Pumpkin Napkin Rings Alloy Napkin Holder for Halloween Fall Thanksgiving Day Table Decorations"/>
        <s v="Elegant Pearls Napkin Rings Set of 12,Napkin Holder Ring Metal Buckles for Table Setting Decor at Thanksgiving Christmas Valentine Wedding Parties Holiday-Gold Ring White Pearls Bling Rhinestones"/>
        <s v="Napkin Rings Set of 12, Bee Napkin Holders, Metal Napkin Rings Bulk for Party Decoration, Dinning Table, Everyday, Family Gatherings - A Great Tabletop Décor - Gold"/>
        <s v="Napkin Rings Set of 12 Pearls Round Flower Gold Silver Napkin Buckles Rhinestone Napkin Holders for Halloween Thanksgiving Ch"/>
        <s v="Wood Bead Napkin Rings Set of 12, Farmhouse Wooden Napkin Ring with Tassels Elastic Boho Napkin Rings, Natural Beaded Napkin Rings Set for Christmas Thanksgiving Wedding Party Table Decoration"/>
        <s v="HAOYPAIC Napkin Rings Set of 12, Rustic Napkin Ring Serviette Holders Handmade Red Berry Table Decorations for Wedding Christmas Thanksgiving New Year Valentine's Banquet Birthday Party"/>
        <s v="Napkin Rings Set of 6 - Wooden Beads Napkin Rings | Rustic Wooden Napkin Ring Holder for Table Decoration | Handmade LEBEJUA Napkin Ring with Wood Beads &amp; Jute Twine - Farmhouse Napkin Ring Boho Style"/>
        <s v="YSSAI 6 Pack Pumpkin Napkin Rings Thanksgiving Alloy Napkin Decoration Holders Fall Holiday Napkin Rings for Give Thanks Dinner Parties, Weddings, Family Gatherings, Halloween Rose Gold"/>
        <s v="Ethlomoer Handmade Napkin Rings Set of 6 Exquisite Dinning Table Setting, Rustic Dinner Tables Setting Decoration for Holiday Family Wedding Banquet Christmas Dinner"/>
        <s v="ITOS365 Napkin Rings Set of 6 for Dining Table Decoration Parties Everyday Metal Napkin Holder Leaf Gold (Pack of 6)"/>
        <s v="Patelai Snowflake Napkin Rings Thanksgiving Christmas Napkin Holders Exquisite Household Rhinestone Napkin Rings Set for Christmas Wedding Dinner Party Table Decor (Silver, 12)"/>
        <s v="Gold Leaf Napkin Rings Set of 6, Leaves Napkin Rings for Table Setting, Metal Leaf Napkin Holder Rings for Holiday Party,Wedd"/>
        <s v="FSMILING Christmas Napkin Rings Set of 12 Holiday Napkin Holders Snowflake Santa Deer Snowman Christmas Tree Napkin Buckle fo"/>
        <s v="Christmas Napkin Rings, Metal Leaf Napkin Holders Xmas Elk Reindeer Napkin Buckle Rhinestone Snowflake Napkin Ring Holders Di"/>
        <s v="LEBEJUA Handmade Napkin Ring with Wood Beads &amp; Jute Twine - Affordable Rustic Wooden Napkin Ring Holder for Table Decoration | Boho Style Farmhouse Napkin Rings | Napkin Rings Set of 6"/>
        <s v="Cuff Brushed Gold Napkin Rings Set of 4, Modernist Napkin Ring Holder for Wedding, Banquet, Metallic Adornment for Table Settings, Glossy Serviette Buckles Decor (Semicircle)"/>
        <s v="Awsaccy Rhinestone Napkin Rings Silver Set of 6, Cute Elegant Crystal Bling Flower Napkin Rings Wraps Serviette Buckles Holde"/>
        <s v="MCEAST 20 Pieces Gold Leaf Napkin Rings Set Metal Napkin Ring Holders Elegant Napkin Ring for Table Napkins for Thanksgiving Christmas Wedding Dining Table Decor"/>
        <s v="COTTON CRAFT Beaded Edge Handmade Dining Table Napkin Rings - Set of 12 - Halloween Harvest Autumn Fall Thanksgiving Holiday Christmas Xmas Celebration Festive Party Gift Décor - Gold"/>
        <s v="ITOS365 Handmade Copper Antique Round Mesh Napkin Rings Holder for Dinning Table Parties Everyday, Set of 6"/>
        <s v="16 Pieces Thanksgiving Napkin Holders Autumn Fall Napkin Rings with Leaves Branches Pines Berries Farmhouse Table Decor Rustic Kitchen Decor, 4 Styles"/>
        <s v="Fall Napkin Rings,Thanksgiving Napkin Ring Set of 8 Vintage Gold Metal Leaf and Pumpkin Napkin Holder for for Thanksgiving, Dinner Parties, Weddings, Family Gatherings"/>
        <s v="12 PCS Maple Leaf Metal Napkin Ring Holders for Dinning Table Parties Decoration Supplies - Vintage Rustic Thanksgiving Harve"/>
        <s v="acDesign 35 Pcs Rhinestone Napkin Rings Rhinestone Mesh Napkin Holders for Wedding Receptions Or Napkin Holder Adornment(Gold"/>
        <s v="Angel Isabella Christmas Collection Napkin Rings - Cloth Napkin Holder For Table Setting, Evergreen Snowy Pinecone Napkin Rings with Berries &amp; Decor to Match Holiday Dinner Dining Table Top - Set of 6"/>
        <s v="Thanksgiving Turkey Napkin Rings Dinning Table Decorations Farmhouse Wooden Napkin Holders Buckles Fall Wedding, Dinner,Party, Holiday Gatherings Decoration, Set of 12"/>
        <s v="Christmas Napkin Rings- Red Bow Napkin Holder Rings Chic Velvet Xmas Napkin Buckle for Holiday Birthday Party Anniversary Dinner Wedding Dining Table Decoration (Set of 6)"/>
        <s v="Patelai Snowflake Napkin Rings Christmas Napkin Ring Pearl Napkin Ring Xmas Napkin Rings Holder Buckle Set Metal Alloy Flower Napkin Ring Buckle for Christmas Wedding Thanksgiving Dinner (12, Silver)"/>
        <s v="Farmlyn Creek Silver Napkin Rings Set for Wedding Decorations, Christmas (1.8 in, 12 Pack)"/>
        <s v="6 Pieces Flower Napkin Rings Silver Napkin Holder Napkin Rings Rhinestone Napkins Rings Crystal Rhinestone Napkin Buckle Holders for Wedding Birthday Christmas Dinner Party Home Table Decoration"/>
        <s v="12 Pieces Hollow Out Napkin Rings Holders Napkin Ring Serviette Buckle Holder Household Metal Napkin Holder Adornment for Wedding Thanksgiving Christmas Party Dinner Table (Silver)"/>
        <s v="SKAVIJ Handmade Napkin Rings Set of 12 for Everyday, Thanksgiving, Christmas, Dining Table Decoration (Gold)"/>
        <s v="Orange Maple Napkin Rings Fall Thanksgiving Napkin Ring Holder Buckle Leaf Napkin Ring Harvest Farmhouse Style Metal Rhinestone Napkin Rings for Thanksgiving Wedding Party Dinner Decor (12)"/>
        <s v="50pcs Laser Cut Butterfly Napkin Rings Holder for Dinners Tables Everyday Wedding Anniversray Party Decor Baby Bridal Shower"/>
        <s v="Lekoch 50pcs Disposable Rose Flower Paper Napkin Rings,Leaf Vine Serviette Rings for Table Decoration,Wedding,Party (Rose Flo"/>
        <s v="WORTHYEAH Woven Napkin Rings Set of 12, Hand-Woven Farmhouse Napkin Rings, Water Hyacinth Napkin Rings for Birthday Party, Wedding, Christmas, Thanksgiving Decorations"/>
        <s v="Royal Kitchen Paper Napkin Rings, Self-Adhesive Napkin Bands, Bulk Pack of 500, Natural Kraft"/>
        <s v="Tayis Metallic Floral Napkin Rings Set of 6, Blue Napkin Rings for Table Decoration, Wedding Party, Holiday Dinner Banquet, B"/>
        <s v="Shalinindia Handmade Indian Gold Beaded Napkin Rings - Set of 6 Rings"/>
        <s v="24 Pcs Metal Spiral Napkin Rings Buckles Serviette Napkin Holders Dinner Napkin Ring Holders for Weddings Thanksgiving Christmas Receptions Banquet Buffet Table Exquisite Simple Napkin Decor (Gold)"/>
        <s v="Silver Diamond Napkin Rings Set of 6, Rhinestone Napkin Holder for Dining, Easter, Thanksgiving, Wedding,Bling Cloth Holder F"/>
        <s v="Thanksgiving Fall Themed Napkin Rings - Harvest Maple Wood &amp; Pumpkin Cloth Napkin Holder for Table Setting - Fall Banquet, Thanksgivin, Christmas or Wedding Table Decor (6pc, Harvest Wood)"/>
        <s v="Getfitsoo Christmas Napkin Rings Set of 4, Thanksgiving Napkin Rings Bells Napkin Rings with Green and Red Bell for Christmas"/>
        <s v="Snowflake Napkin Rings Xmas Christmas Napkin Holder Ring Christmas Snowflake Napkin Holder Metal Alloy Rhinestone Pearl Napkin Rings Serviette Buckle for Xmas Wedding Party Table Decor (Gold, 6)"/>
        <s v="YourKart Handmade Indian Beaded Napkin Rings for Christmas, Thanksgiving, Holiday Party, Dinner Party - Napkin Holder Set of 6 (Green)"/>
        <s v="Gmark Paper Napkin Band Box of 500, Paper napkin rings self adhesive (Biege) GM1105A"/>
        <s v="BEAVOING Pack of 18 Napkin Rings Alloy Hollow Out Flower Napkin Holder Dinning Table Napkin Ring for Dinner Parties Wedding Banquet Table Setting Family Gatherings Table Decor (Gold Bowknot, 18)"/>
        <s v="Divine Glance Handmade Round Mesh Napkin Rings Holder for Dinning Table Parties Everyday, Set of 6 (Gold)"/>
        <s v="Kintyno Napkin Rings Set of 12 Farmhouse Boho Wood Tassel Napkin Ring, Beaded Elastic Napkin Rings with Prayer Wood Beads Wall Garland Decoration"/>
        <s v="12 Pieces Christmas Napkin Rings Napkin Holder with Pine Cone Pine Needle Red Berries Live-like Handmade Napkin Ring Holder X"/>
        <s v="12 Pieces Christmas Napkin Rings Set, Include 6 Piece Napkin Rings Dinning Table Setting Decors with 6 Piece Solid Color Dinner Napkins for Casual or Formal Occasions (Snowflakes Style)"/>
        <s v="Hotop Napkin Rings Wedding Holder Metal Leaves Napkins Rhinestone Buckle for Wedding,Mother’s Day, Party Celebrate Festival D"/>
        <s v="Set of 24 Rustic Farmhouse Woven Napkin Rings Natural Water Hyacinth Napkin Holders by Handmade Round Woven Napkin Rings Holder Boho Grass Napkin Ring for Wedding Dining Party Table Decorations"/>
        <s v="Global Crafts Mahogany Wood Animal Napkin Rings - Set of Six"/>
        <s v="JOINSI 8Pcs Christmas Napkin Rings for Dinning Table Decoration Holiday Party Home"/>
        <s v="Ajuny Handmade Set of 12 Wooden Decorative Napkin Rings for Dinner Party Table Decor 1.5 inch"/>
        <s v="Yungyan 6 Pieces Pine Cone Christmas Napkin Rattan Rings Holder Napkin Holders Xmas Napkin Ring Rustic Napkin Ring for Christ"/>
        <s v="THE ASCENT MEMORIAL Wooden Napkin Rings Set of 6 for Dinning Table Decor | Wood Napkin Holder Set of Six for Dinner Table Decoration | Napkin Ring for Home and Kitchen Decor"/>
        <s v="BARIEN Set of 20 Round Woven Napkin Rings, Wicker Napkin Ring by Natural Water Hyacinth, Handmade Napkin Holder for Party, We"/>
        <s v="Fall Napkin Rings Set of 6 Thanksgiving Leaf Pumpkin Napkin Holders Metal Napkin Ring Decor for Christmas Parties, Table Decoration (Pumpkin Leaf Ring, 6)"/>
        <s v="ZKZNsmart Woven Napkin Rings, Natural Water Hyacinth Woven Napkin Buckle, Handmade Braided Napkin Holder"/>
        <s v="Boao 6 Pieces Snowflake Napkin Rings Christmas Snowflake Napkin Holder Rings for Christmas Holiday Table Decoration Supplies (Gold)"/>
        <s v="20 Pcs Pumpkin Napkin Ring Holders Fall Napkin Rings Thanksgiving Napkin Rings Metal Pumpkin Dinner Tables Rings for Thanksgiving Halloween Dinner Parties Family Gathering Antique Gold"/>
        <s v="Thanksgiving 12 Pieces Leaf Napkin Ring Holder Leaves Napkin Buckle Fall Napkin Ring Metal Rhinestone Napkin Rings Serviette"/>
        <s v="6 Pieces Fall Napkin Ring Thanksgiving Napkin Ring Holder Buckle Fall Themed Harvest Napkin Holder Maple Pumpkin Napkin Ring"/>
        <s v="OwnMy Set of 6 Crystal Beads Napkin Rings Handcraft Sparkly Decorative Napkin Rings for Cloth Napkins Napkin Ring Holders for"/>
        <s v="ODDIER Leaf Napkins Rings Set of 12, Table Napkin Holder for Table Setting, Metal Napkin Holder Rings Dining Table Decoration"/>
        <s v="12 Pieces Thanksgiving Napkin Rings and Thanksgiving Cloth Napkin Maple Leaves Napkin Holders for Autumn Thanksgiving Harvest"/>
        <s v="Set of 24 Napkin Rings, Round Metal Serviette Buckles Holder Hollow Out Napkin Holder for Wedding Party Dinner Christmas Holidays Table Decoration(Gold)"/>
        <s v="ZeeDix 8 Set of Halloween Pumpkin Napkin Ring Holders for Dinning Table Decoration- Rustic Dinner Tables Rings for Thanksgivi"/>
        <s v="XXXFLOWER Napkin Rings Set of 12 Gold Cloth Napkins Holder for Wedding Party Christmas Thanksgiving (BW 12PC) (BW)"/>
        <s v="Red Napkin Rings, Elegant Décor Colored Resin Napkin Holder Ring Set for Christmas, Thanksgiving, Dinner Parties, Weddings, H"/>
        <s v="DII Basic Napkin Ring Collection, Decorative Rustic Farmhouse Style, Largest Set, Light Finish, 6 Piece"/>
        <s v="Elehere Beaded Napkin Rings Set of 12 Tassel Napkin Holder Boho Table Decor Gift Eco-Friendly Jute Twine Handmade"/>
        <s v="Sacwelber Napkin Rings Set of 6 Silver Leaf Napkin Rings Metal Serviette Buckles for Party Wedding Banquet Christmas New Year"/>
        <s v="Wood Napkin Rings Set of 12 - Dining Table Napkin Holder, Classic Everyday Use Thanksgiving Holiday Christmas Napkin Rings Buckles, Wedding, Festive Party Gift Farmhouse Décor for Table Decorations"/>
        <s v="Christmas Buffalo Plaid Wood Bead Napkin Rings with Tassels Fall Wooden Bead Napkin Ring Holders Garland Farmhouse Beaded Nap"/>
        <s v="Christmas Napkin Rings Holders for Christmas Dinners Parties, Wedding Adornment, Table Decoration Accessories dding Adornment"/>
        <s v="Angel Isabella, LLC Fall Themed Napkin Rings: Harvest Maple Fruit Pumpkin Theme Thanksgiving Dinner Fall Gathering (12pc Pumpkin)"/>
        <s v="Feyarl Set of 8pcs Sparkly Napkin Rings Crystal Table Dinner Napkin Holders for Wedding Centerpieces Party Special Occasions"/>
        <s v="Ruisita 12 Pieces Metal Napkin Rings Rhinestone Napkin Ring Holder Bead Side Serviette Napkin Buckles Set for Wedding Banquet"/>
        <s v="Set of 6 Christmas Napkin Rings Red and Green Jingle Bell Napkin Holders Metal Napkin Buckle for Christmas Holiday Party Dinner Kitchen Table Top Decor"/>
        <s v="Wood Bead Napkin Rings - KLOGTSIND Set of 12 Natural Wooden Beads Napkin Holders with Tassels Elastic, Boho Napkin Buckles fo"/>
        <s v="Farmlyn Creek Gold Napkin Rings, Set of 12 for Dining Table (Metal, 1.8 Inches)"/>
        <s v="DII Decorative Buffet Basics Napkin Ring Set, Hammered Gold, 12 Count"/>
        <s v="URWOOW 12 Pack Flower Napkin Rings Holders Clear Rhinestone Décor Dinner Party Wedding Christmas Gathering"/>
        <s v="Zopeal 6 Pieces Fall Napkin Rings Pumpkin Napkin Rings Napkin Cloth Rings Napkin Ring Holder for Autumn Fall Leaves Decoration Supplies (Classic Style,4.72 x 2.36 Inches)"/>
        <s v="Handmade Braided Cane Napkin Rings Holder for Dinning Table Parties Everyday,Wedding shower, Baby shower, birthday party,new years, Thanksgiving, and Family Gathering Napkin Ring, Set of 12 Natural"/>
        <s v="Kaizen Casa Set of 6 Classic Braided Jute Burlap Napkin Rings (Cream, 6)"/>
        <s v="Christmas Snowflake Napkin Ring Xmas Napkin Rings Holder Buckle Christmas Napkin Ring Rhinestone Metal Round Serviette Buckle for Christmas Wedding Party Table Decoration Supplies (Silver,6 Pieces)"/>
        <s v="Gold Napkin Rings Set of 12 Farmhouse Thanksgiving Handmade Round Mesh Napkin Rings, Christmas Halloween Napkin Rings Dinning"/>
        <s v="Set of 12 Fall Time Napkin Rings Thanksgiving Napkin Rings Holder Buckle Wooden Gratitude Napkin Ring with Engraved Thanksgiving Serviette Buckle for Thanksgiving Wedding Dinner Holiday Decor"/>
        <s v="FRAMICS Fall Pumpkin Napkin Rings Set of 6, Thanksgiving Pumpkin Napkin Holders, Maple Leaf Harvest Napkin Buckle for Thanksg"/>
        <s v="SKIING Christmas Napkin Rings Set of 8, Christmas Deer Christmas Tree Wreath Snowflake Pattern Napkin Holder Rings for Party"/>
        <s v="DII Decorative Geometric Napkin Ring Set, Triangle Band Gold, 6 Count"/>
        <s v="Shalinindia Handmade Indian Gold Beaded Napkin Rings - Set of 4 Rings"/>
        <s v="Thanksgiving Napkin Rings Set of 12, Fall Napkin Holders Harvest Pumpkin Maple Leaf Turkey Squirrel Napkin Rings for Thanksgi"/>
        <s v="Napkin Rings Set of 12 Flower Gold Metal HollowCut Napkin Holder Dinning Table Setting for Wedding Birthday Party Banquet Chr"/>
        <s v="Snowflake Napkin Ring Christmas Tree Napkin Rings Christmas Xmas Napkin Holder Ring Buckle Christmas Metal Rhinestone Serviet"/>
        <s v="Boho Napkin Rings Farmhouse Napkin Ring with Tassels Wooden Bead Napkin Holder for Wedding Table Decoration (20 Pieces)"/>
        <s v="DoBthing Napkin Rings Set of 6 Silver Set of 6 Napkin Rings Christmas, Holidays, Thanksgiving (deer-3)"/>
        <s v="Napkin Ring, Round Metal Serviette Napkin Holder for Wedding Party Dinner Table Decoration (16 Pack Gold)"/>
        <s v="Divine glance Handmade Wooden - Color-Natural Napkin Rings for Wedding Party Decoration Dinning Table Occasion Everyday, (Bla"/>
        <s v="Set of 24 Orange Thanksgiving Maple Leaf Napkin Rings Bulk Fall Harvest Autumn Cloth Napkin Holders Rhinestone Metal Serviett"/>
        <s v="Fun Land 24 Pack Gold Napkin Rings Hollow Out Flower Alloy Holder Table Decor Exquisite Household Floral Rhinestone Serviette"/>
        <s v="Snowflake Napkin Rings Christmas Tree Napkin Rings Xmas Napkin Ring Holder Buckle Rhinestone Metal Napkin Rings Holder Christ"/>
        <s v="Farmhouse Pine Cone Napkin Rings Set of 4, Rustic Pinecone Napkin Ring Holders, Handmade Serviette Buckles Holder for Thanksg"/>
        <s v="Accmor Metal Mesh Napkin Rings, Gold Napkin Rings for Dinner Party, Wedding, Birthday, Family Gatherings,6 Pack"/>
        <s v="Vintage Unfinished Wood Napkin Rings Set of 12, 1-3/4 inch Unfinished Wooden Napkin Rings for Crafts &amp; Table Decor, by Woodpeckers"/>
        <s v="ITOS365 Handmade Copper Antique Round Mesh Napkin Rings Holder for Dinning Table Parties Everyday, Set of 12"/>
        <s v="LUOLAO Handmade Wood Napkin Rings Set of 6, Cute Animal Shape Table Decor for Christmas, Thanksgiving and Other Holiday Parti"/>
        <s v="Getfitsoo Napkin Rings Set of 12, Gold Napkin Rings Napkin Holders for Cloth Napkins Thankgiving Wedding Christmas Party Dinn"/>
        <s v="Thanksgiving Rustic Napkin Rings Set of 12 Handmade Faux Leather Napkin Ring Holder for Farmhouse Fall Table Decor Wedding Ba"/>
        <s v="Set of 6 Napkin RingssPaper Napkin Rings | Farmhouse Napkin Rings | Rustic Cloth Napkin Rings | Metal Napkin Rings Organize"/>
        <s v="CEALXHENY Napkin Rings Set of 24, Gold Decorative Metal Napkin Holder for Wedding Party Holiday Banquet Christmas Circle Serviette Buckle Household Decor (24PCS)"/>
        <s v="Napkin Rings Set of 12, Antler Napkin Holders, Round Napkin Rings Bulk for Party Decoration, Dinning Table, Everyday, Family Gatherings - A Great Tabletop Décor - Gold"/>
        <s v="Angel Isabella Christmas Collection Napkin Rings - Cloth Napkin Holder For Table Setting, Pinecone Napkin Rings with Berries"/>
        <s v="8 Pieces Christmas Bell Napkin Rings Xmas Napkin Holder Bells Napkin Ring Holder Christmas Napkins Decorations for Home Table"/>
        <s v="Thanksgiving 6 Sets of Gold Napkin Rings Stainless steel + 6 Beige Cloth Napkins, Semicircle Buckle Napkin Holders, Modern Design Table Decoration Accessories for Weddings, Dinner, Gift - Total 12 pcs"/>
        <s v="16 Pieces Thanksgiving Christmas Napkin Ring Holders Set Includes 8 Pieces Pumpkin Napkin Rings 8 Pieces Crystal Snowflake Napkin Rings for Holiday Dinner Party Supplies()"/>
        <s v="Kalopro Christmas Car and Tree Napkin Rings Set of 6,Xmas,Red and Green Napkin Rings Holder for Christmas,Thanksgiving,Dinner"/>
        <s v="Thanksgiving Fall Napkin Rings Maple Leaf Shape Cloth Napkins Holder Zinc Alloy Leaves Napkin Rings for Wedding Thanksgiving"/>
        <s v="Boderier Thanksgiving Napkin Rings Set of 8 Fall Maple Leaf Napkin Holder Rings Home Party Table Setting Decorations Accessor"/>
        <s v="100pcs Disposable Rose Flower Paper Napkin Rings Laser Cut Foil Paper Napkin Holder, Leaf Vine Serviette Rings for Table Deco"/>
        <s v="Silver Napkin Rings Set of 6, Metal Napkin Ring Holders for Weddings, Dinner Parties, Banquet, Christmas, Thanksgiving, Buffe"/>
        <s v="Gold-napkin rings- of 12 set-YEAJOIN"/>
        <s v="24 Pieces Pumpkin Napkin Ring Fall Napkin Ring Thanksgiving Napkin Rings Decorative Napkin Ring Fall Gold Napkin Rings for Autumn Thanksgiving Dinner Holiday Party"/>
        <s v="Thanksgiving Fall Sunflower Napkin Ring Holders Farmhouse Fall Napkin Rings Burlap Lace Linen Yellow Flower Buckle for Christ"/>
        <s v="12 Pieces Christmas Wood Bead Napkin Rings Farmhouse Wooden Bead Napkin Rings Holder Garland with Tassels, Natural Handmade N"/>
        <s v="Set of 18 Fall Thanksgiving Napkin Ring Holder Fall Leave Pumpkin Napkin Rings with Thanksgiving Cloth Napkins 18 x 18 Inch Dinner Napkins Fall Napkins for Autumn Table Decoration(Pumpkin, Bronze)"/>
        <s v="MCEAST 16 Pieces Metal Spiral Napkin Rings Buckles Simple Alloy Napkin Rings Serviette Napkin Holder Ring for Weddings, Recep"/>
        <s v="8 Packs Charger Plates 13 Inches Chargers for Dinner Plates Rustic Galvanized Charger Plates Napkin Ring Farmhouse Napkin Rin"/>
        <s v="16 Pieces Thanksgiving Burlap Napkin Rings Farmhouse Rustic Dining Table Decor Burlap Flower Napkin Rings with Lace Country H"/>
        <s v="Clear Crystal Plastic Napkin Holder Rings 12 Pieces 2 inch"/>
        <s v="ONUPGO Gold Napkin Rings Set of 6, Hollow Out Floral Napkin Rings Holders, Adornment Exquisite Rhinestone Napkins Rings for W"/>
        <s v="24 Pieces Wooden Gratitude Napkin Ring Thanksgiving Pumpkin Napkin Ring Engraved Thanksgiving Handcrafted Fall Harvest Napkin Holder with Rope for Thanksgiving Dinner Gathering Table Decorations"/>
        <s v="Joyindecor Jeweled Napkin Rings Set of 6 - Vintage Metal Crystal Rustic Peacock Napkin Ring Holders for Wedding Party Holiday"/>
        <s v="Set of 24 Fall Time Wooden Napkin Rings Thanksgiving Napkin Holder Ring Buckle Rustic Gratitude Napkin Rings with Engraved Thanksgiving Serviette Buckle for Thanksgiving Holiday Dinner Decor"/>
        <s v="Set of 8 Napkin Rings Flower Faux Pearl Rhinestone Napkin Ring Holder Christmas Napkin Buckles Metal Napkin Rings Alloy Napki"/>
        <s v="Gold Fall Napkin Rings Set of 12 Elegant Metal Thanksgiving Fall Maple Leaf Napkin Rings Holders Vintage Napkin Rings for Autumn Thanksgiving Wedding Birthday Dinner Table Settings Decoration"/>
        <s v="Napkin Rings Set of 12, Gold Leaf Napkin Ring Holder for Holiday Party Wedding Banquet Christmas Dinner Table Decoration (Color 5)"/>
        <s v="12 Pieces Christmas Napkin Rings Elk Napkin Rings Holder Buckle Deer Napkin Ring Holder Rhinestones Alloy Metal Napkin Rings"/>
        <s v="Kesote Fall Napkin Rings Set of 6 Thanksgiving Napkin Rings, Pumpkin Napkin Ring Holders for Formal or Casual Dinning Table Decor"/>
        <s v="Vanproo 16 Pcs Handmade Wood Napkin Rings, Handcrafted Rustic Wood Napkin Rings Holder Serviette Buckle Holder for Wedding Pa"/>
        <s v="Nantucket Fall Harvest Napkin Rings Shimmer Bouquet Set of 4"/>
        <s v="Thanksgiving Napkin Rings Set of 6 - Golden Fall Napkin Holders with Maple Leaf for Autumn Thanksgiving Holiday Themed Party Wedding Family Dinner Gathering Farmhouse Table Decor"/>
        <s v="Fall Napkin Rings Set of 12 Thanksgiving 3D Relief Wooden Maple Leaf Pumpkin Autumn Napkin Ring Holder Thankful Words Gift Tags for Autumn Thanksgiving Dinner Table Settings Table Decor (Irregular)"/>
        <s v="Snowflake Napkin Ring Napkin Holder Napkin Ring Buckle Rhinestone Pearl Metal Napkin Rings Holder Serviette Ring for Table De"/>
        <s v="Divine Glance Napkin Rings for Weddings Dinner Parties or Every Day Use Golden Set of 12"/>
        <s v="16 Pcs Thanksgiving Napkin Ring Set Fall Napkin Rings Reusable Cloth Napkin Buckle Napkin Ring Holders for Fall Banquet Autum"/>
        <s v="XIYAO Gold Napkin Rings Set of 8 Metal Napkin Rings Holder Fall Napkin Rings for Dinner Wedding Holiday Christmas Thanksgiving,Party Banquet Buffet Table Setting Decor(Maple Leaf)"/>
        <s v="KitchaBon Gold Napkin Rings Set of 6, Table Setting Centerpiece Decor Napkins Ring Holders, Napkin Ring Packs for Family Holi"/>
        <s v="Jingyi E-commerce 120 Pcs Eight Rows Rhinestone Napkin Rings Napkin Mesh Wedding Adornment, Napkin Holder for DIY Party Banqu"/>
        <s v="Napkin Ring Set of 12, Napkin Rings,Christmas Napkin Ring,Wedding Napkin Rings, Thanksgiving Babyshower Napkin Ring,Dining Na"/>
        <s v="Napkin Rings Set of 4, KKUYT Crystal Silver Napkin Rings, Round Napkin Holders Sparkle Crushed Diamond Table Settings Home De"/>
        <s v="Fall Napkin Rings Set of 6,Handmade Harvest Napkin Rings Pumpkin Berry Maple Leaves Napkin Holder Rings for Thanksgiving,Harv"/>
        <s v="100 Pcs Thanksgiving Paper Napkin Band Happy Fall Napkin Ring Maple Leaves Orange Yellow Color Style 4.72 X 1.77 Inch Napkin Belt for Home, Kitchen, Dining Table, Holiday Dinner Party Decoration"/>
        <s v="12 Pieces Thanksgiving Fall Napkin Rings Flower Napkin Ring Holders Harvest Serviette Buckle Rings Thanksgiving Theme Dinner"/>
        <s v="wonlex Thanksgiving Day Napkin Rings Set of 6, Maple Leaf Napkin Ring Holder for Harvest Festival, Fall Adornment for Table S"/>
        <s v="SKAVIJ Handmade Floral Napkin Rings Set of 12 for Everyday, Thanksgiving, Christmas, Dining Table Decoration (Silver)"/>
        <s v="FRAMICS Crystal Bead Napkin Rings Set of 12, Napkin Ring Buckle Holder for Table Decorations, Wedding, Dinner, Party, Anniver"/>
        <s v="Gold Reindeer Christmas Napkin Rings Set of 8"/>
        <s v="MARFOREVER Set of 6 Fall Gold Napkin Rings for Thanksgiving Christmas - Metal Spiral Napkin Rings Holder Buckles Simple Napkin Holder Ring for Dinner Birthdays Party Autumn Wedding Table Decoration"/>
        <s v="Valentines Gift Gorgeous Napkin Rings Set of 6,Elegant Deer Napkin Ring Holder with Bling Rhinestones,Delicate Table Decors f"/>
        <s v="12 Pcs Christmas Wooden Beaded Napkin Ring Set Wooden Beaded Napkin Buckles Christmas Wood Napkin Rings for Christmas Farmhou"/>
        <s v="Napkin Rings Set of 12 Boho Napkin Ring Holder Farmhouse Decor Wooden Bead Garland for Dining Table Rustic Country Christmas"/>
        <s v="Worldexplorer Handcrafted Rustic Wood Napkin Rings Set of 6 Wedding Party Decoration"/>
        <s v="Holiday Wreaths Napkin Rings Set of 12 Christmas Thanksgiving Valentine Easter Theme Handmade DIY Berries Garland Napkin Ring Holders for Wedding Family Party Table Great Decorations Zhttaws"/>
        <s v="Jucoan 8 Pack Alloy Rhinestone Napkin Rings, Silver Lotus Flowers Napkin Holders, Elegant Table Napkins Serviette Buckles for"/>
        <s v="Souarts Christmas Napkin Rings, Christmas Painted Rhinestones Napkin Buckles Set, Tree Elk Snowflake Angel Bell Shape, Table Decoration Napkin Organization for Christmas Party Dinner (Gold-6Pcs)"/>
        <s v="Engraved Wood Thanksgiving Napkin Rings – Modern Farmhouse Fall Table Decor"/>
        <s v="12 Pieces Fall Pumpkin Napkin Ring Thanksgiving Metal Napkin Holder Party Dinner Serviette Buckles Copper for Harvest Hallowe"/>
        <s v="ITOS365 Napkin Rings Set of 12 for Dining Table Decoration Parties Everyday Metal Napkin Holder Leaf Blue (Pack of 12)"/>
        <s v="12pcs Round Woven Napkin Ring, Rustic Napkin Ring Holders Handmade by Natural Water Hyacinth, Farmhouse Napkin Rings, Set of"/>
        <s v="Ajuny Set of 6 Turquoise Handmade Beaded Decorative Napkin Rings Party Table Decor Gifts"/>
        <s v="Feyarl Set of 8pcs Sparkly Crystal Beads Napkin Rings Shinny Table Dinner Napkin Holders for Wedding Centerpieces Family Spec"/>
        <s v="Holiday Napkin Rings Set of 8 Holders for Wedding Christmas Thanksgiving Halloween Dinner Parties Home Table Decoration (Silv"/>
        <s v="12 Pcs Thanksgiving Day Napkin Rings Set, Halloween Pumpkin Napkin Ring Holders Metal Napkin Rings, Napkin Dinning Table Sett"/>
        <s v="ZTie Set of 8 Farmhouse Beaded Wood Napkin Rings with Tassels Housewarming Gift Table Setting Wedding Party Décor Accessories Napkin Holder (Natural Style)"/>
        <s v="Thanksgiving Fall Napkin Rings Set of 12, Including 12 Piece Orange Cloth Napkins Washable with 12 Piece Silver Leaf Napkin Ring Holders for Fall Halloween Christmas Party Table Decor Wedding Supplies"/>
        <s v="Fall Leaf Thanksgiving Holiday Napkin Rings Holders Set of 12 Wedding Dinner Parties Home Table Decoration, Silver"/>
        <s v="Richland 2.3&quot; Napkin Rings Black Set of 12"/>
        <s v="KaKan Christmas Napkin Rings Set of 6, Metal Napkin Holders for Christmas Dinner Holiday Party Banquet Table Decorations"/>
        <s v="Vzaahu Christmas Napkin Rings Set of 8, Bell Napkin Rings Holders for Cloth Napkins, Xmas Dining Table Setting Decoration, Rh"/>
        <s v="16 PCS Christmas Napkins and Ring Set, 8 PCS Christmas Red Cloth Napkins and 8 PCS Christmas Wreath Napkin Rings with Rhinest"/>
        <s v="6Pcs Fall Napkin Rings Orange Maple Leaf Napkin Buckles Thanksgiving Pumpkin Pine Cones Berries Napkin Rings Holder Autumn Fa"/>
        <s v="Christmas Snowflake Napkin Rings Xmas Napkin Ring Holder Buckle Metal Alloy Pearl Napkin Rings Holder Xmas Christmas Serviett"/>
        <s v="NESTRE 6PCS Halloween Napkin Rings - Fall Napkin Rings Set Pumpkin Napkin Rings for Dinner Table Decorations"/>
        <s v="50 Pcs Gold Napkin Rings Metal Spiral Napkin Rings Round Napkin Holders Buckles DIY Cloth Napkin Holder for Weddings Receptio"/>
        <s v="18 Pcs Fall Napkin Rings Maple Leaf 5 Styles Thanksgiving Napkin Rings Holder with Thanksgiving Cloth Napkins 18 x 18 Inch for Harvest Party Dinner Autumn Table Decoration"/>
        <s v="Folkulture Napkin Rings Set of 6, Farmhouse Napkin Rings for Dinner Tables, Handmade Napkin Rings Holder for Wedding, Housewa"/>
        <s v="Cobee Christmas Napkin Rings,12 Pieces Xmas Napkin Holder Holiday Napkin Holder Rings Dinning Table Decorations for Wedding B"/>
        <s v="8 Pieces Christmas Napkin Rings Wreath Christmas Tree Napkin Holders Table Decor Set for Christmas Holiday Dinner Wedding Par"/>
        <s v="6 Pieces Christmas Napkin Rings Set,Napkin Ring Decor for for Christmas Wedding Dinner Table Decor Napkin Ring Holder Buckle"/>
        <s v="24 Pieces Thanksgiving Napkin Ring Set Thanksgiving Napkin Holders Plaid Cloth Napkin Maple Leaf Napkin Holders for Christmas"/>
        <s v="Christmas Wreath Napkin Rings Set of 4 Metal Gold"/>
        <s v="Homotte Gold Christmas Napkin Rings Set of 12, Christmas Reindeer and Snowflake Napkin Holders for Thanksgiving Table Decorat"/>
        <s v="16 Pieces Christmas Napkin Rings and Red Cloth Napkins Set Reusable Christmas Napkins Pine Cone Wood Napkin Ring Christmas Na"/>
        <s v="LogHog Fall Napkin Rings Set of 6, Handmade Maple Leaf Pumpkin Napkin Holder Ring Table Setting for Halloween, Farmhouse, Tha"/>
        <s v="Alasida Handcrafted Rustic Wood Napkin Rings for Dinner Table Decoration, Set of 12"/>
        <s v="Pumpkin Napkin Rings Thanksgiving Napkin Rings Holders Fall Autumn Napkin Buckle Metal Serviette Ring Holders for Thanksgivin"/>
        <s v="FRAMICS Christmas Napkin Rings Set of 6 Snowflakes Silver Napkin Ring, Table Decoration for Party Holiday Banquet Christmas Thanksgiving New Year"/>
        <s v="Snowflake Napkin Holder Christmas Napkin Rings Elk Deer Napkin Rings Rhinestone Pearl Metal Napkin Rings for Christmas Weddin"/>
        <s v="Pumpkin Napkin Rings, Halloween Rustic Napkin Ring Holders, Serviette Buckles Holder Dinner Tables Rings for Halloween, Thank"/>
        <s v="Marble Napkin Rings Set of 6, Succulent Beige Shell Flower Ring Napkin Holder, Bohu Rustic Coastal Table Decoration for Famil"/>
        <s v="LuckyShe Napkin Rings Rustic Farmhouse Home Decor Boxwood Faux Greenery Mini-Wreaths Napkin Holders Garland Decorative,Set of"/>
        <s v="SHEbaking Gold Napkin Rings Set of 8, Fall Leaf Metal Napkin Ring Holder for Dinner Table Decor, Vintage Wedding Party Favor"/>
        <s v="Remerry Christmas Napkin Ring Snowflake Napkin Rings Holder Buckle Rhinestone Crystal Metal Napkin Ring Christmas Silver Napk"/>
        <s v="Snowflake Napkin Rings Christmas Napkin Ring Holder Buckle Rhinestone Pearl Napkin Rings Holder Decorative Metal Napkin Ring"/>
        <s v="SARO LIFESTYLE Acorn Napkin Rings (Set of 4), Natural"/>
        <s v="Fall Napkin Rings Set of 6, Pumpkin Berry Harvest Maple Leaves Napkin Ring Holder Buckle for Thanksgiving, Fall Themed Banque"/>
        <s v="Fall Napkin Rings Thanksgiving Napkin Rings Artificial Berry Maple Leaves Holders for Autumn Party Dinner Table Decor, 6 Pack"/>
        <m/>
      </sharedItems>
    </cacheField>
    <cacheField name="亚马逊标识" numFmtId="0">
      <sharedItems containsBlank="1" count="9">
        <s v="AC A+"/>
        <s v="BS A+"/>
        <s v="AC"/>
        <s v="AC BS"/>
        <s v="A+"/>
        <s v=""/>
        <s v="AC NR"/>
        <s v="AC NR A+"/>
        <m/>
      </sharedItems>
    </cacheField>
    <cacheField name="类目路径" numFmtId="0">
      <sharedItems containsBlank="1" count="4">
        <s v="Home &amp; Kitchen:Kitchen &amp; Dining:Kitchen &amp; Table Linens:Accessories:Napkin Rings"/>
        <s v="Health &amp; Household:Household Supplies:Paper &amp; Plastic:Disposable Napkins"/>
        <s v="Home &amp; Kitchen:Kitchen &amp; Dining:Dining &amp; Entertaining:Dinnerware &amp; Serveware:Dinnerware:Plates:Charger Plates"/>
        <m/>
      </sharedItems>
    </cacheField>
    <cacheField name="大类目" numFmtId="0">
      <sharedItems containsBlank="1" count="4">
        <s v="Kitchen &amp; Dining"/>
        <s v="Napkin Rings-Napkin Rings"/>
        <s v="Industrial &amp; Scientific"/>
        <m/>
      </sharedItems>
    </cacheField>
    <cacheField name="大类BSR" numFmtId="3">
      <sharedItems containsString="0" containsBlank="1" containsNumber="1" containsInteger="1" minValue="0" maxValue="147237" count="370">
        <n v="3629"/>
        <n v="3428"/>
        <n v="795"/>
        <n v="5158"/>
        <n v="1370"/>
        <n v="11521"/>
        <n v="1975"/>
        <n v="8536"/>
        <n v="6913"/>
        <n v="7999"/>
        <n v="3453"/>
        <n v="4191"/>
        <n v="2724"/>
        <n v="11594"/>
        <n v="3168"/>
        <n v="6553"/>
        <n v="7526"/>
        <n v="8927"/>
        <n v="5253"/>
        <n v="4315"/>
        <n v="4814"/>
        <n v="14046"/>
        <n v="9074"/>
        <n v="7749"/>
        <n v="6462"/>
        <n v="9395"/>
        <n v="4549"/>
        <n v="7702"/>
        <n v="7206"/>
        <n v="5997"/>
        <n v="64852"/>
        <n v="51563"/>
        <n v="6133"/>
        <n v="12205"/>
        <n v="10140"/>
        <n v="5740"/>
        <n v="16062"/>
        <n v="6113"/>
        <n v="10994"/>
        <n v="8386"/>
        <n v="33712"/>
        <n v="39706"/>
        <n v="3380"/>
        <n v="11462"/>
        <n v="11711"/>
        <n v="14567"/>
        <n v="6872"/>
        <n v="10797"/>
        <n v="11010"/>
        <n v="13570"/>
        <n v="16160"/>
        <n v="14012"/>
        <n v="4760"/>
        <n v="7948"/>
        <n v="12769"/>
        <n v="17867"/>
        <n v="31193"/>
        <n v="29894"/>
        <n v="14481"/>
        <n v="16822"/>
        <n v="23281"/>
        <n v="30927"/>
        <n v="10167"/>
        <n v="1885"/>
        <n v="49130"/>
        <n v="17439"/>
        <n v="17298"/>
        <n v="15614"/>
        <n v="10296"/>
        <n v="15650"/>
        <n v="16669"/>
        <n v="17085"/>
        <n v="50061"/>
        <n v="15834"/>
        <n v="13487"/>
        <n v="17012"/>
        <n v="6380"/>
        <n v="50394"/>
        <n v="6234"/>
        <n v="28739"/>
        <n v="29244"/>
        <n v="24223"/>
        <n v="32199"/>
        <n v="20848"/>
        <n v="7501"/>
        <n v="37345"/>
        <n v="14250"/>
        <n v="20200"/>
        <n v="10195"/>
        <n v="20449"/>
        <n v="20104"/>
        <n v="13775"/>
        <n v="23332"/>
        <n v="24531"/>
        <n v="38949"/>
        <n v="16622"/>
        <n v="18721"/>
        <n v="39073"/>
        <n v="6095"/>
        <n v="11758"/>
        <n v="24938"/>
        <n v="15045"/>
        <n v="25681"/>
        <n v="16055"/>
        <n v="7660"/>
        <n v="17406"/>
        <n v="6413"/>
        <n v="15353"/>
        <n v="28867"/>
        <n v="36999"/>
        <n v="43286"/>
        <n v="36423"/>
        <n v="19642"/>
        <n v="15727"/>
        <n v="17649"/>
        <n v="33499"/>
        <n v="43522"/>
        <n v="36010"/>
        <n v="25399"/>
        <n v="26531"/>
        <n v="44219"/>
        <n v="20631"/>
        <n v="21971"/>
        <n v="26810"/>
        <n v="24364"/>
        <n v="23139"/>
        <n v="20876"/>
        <n v="24135"/>
        <n v="18576"/>
        <n v="23663"/>
        <n v="24841"/>
        <n v="15816"/>
        <n v="36277"/>
        <n v="57888"/>
        <n v="15288"/>
        <n v="39853"/>
        <n v="36982"/>
        <n v="13123"/>
        <n v="37702"/>
        <n v="28016"/>
        <n v="25246"/>
        <n v="35007"/>
        <n v="40434"/>
        <n v="51044"/>
        <n v="25975"/>
        <n v="34021"/>
        <n v="17705"/>
        <n v="33827"/>
        <n v="26969"/>
        <n v="35646"/>
        <n v="38733"/>
        <n v="53494"/>
        <n v="8855"/>
        <n v="48090"/>
        <n v="27163"/>
        <n v="74249"/>
        <n v="24882"/>
        <n v="32566"/>
        <n v="27319"/>
        <n v="32433"/>
        <n v="36191"/>
        <n v="23459"/>
        <n v="27817"/>
        <n v="21984"/>
        <n v="27302"/>
        <n v="35132"/>
        <n v="41429"/>
        <n v="59907"/>
        <n v="34597"/>
        <n v="47858"/>
        <n v="27910"/>
        <n v="41619"/>
        <n v="38846"/>
        <n v="36595"/>
        <n v="22370"/>
        <n v="32829"/>
        <n v="28131"/>
        <n v="34813"/>
        <n v="66408"/>
        <n v="37118"/>
        <n v="23939"/>
        <n v="9362"/>
        <n v="41006"/>
        <n v="32528"/>
        <n v="20326"/>
        <n v="42062"/>
        <n v="34753"/>
        <n v="13806"/>
        <n v="14064"/>
        <n v="86640"/>
        <n v="55031"/>
        <n v="38076"/>
        <n v="40468"/>
        <n v="47984"/>
        <n v="53115"/>
        <n v="35156"/>
        <n v="48347"/>
        <n v="11298"/>
        <n v="43604"/>
        <n v="22185"/>
        <n v="34147"/>
        <n v="67982"/>
        <n v="38751"/>
        <n v="47003"/>
        <n v="31508"/>
        <n v="47521"/>
        <n v="33058"/>
        <n v="58028"/>
        <n v="41894"/>
        <n v="64946"/>
        <n v="38165"/>
        <n v="31422"/>
        <n v="56647"/>
        <n v="36792"/>
        <n v="64475"/>
        <n v="37673"/>
        <n v="38913"/>
        <n v="40207"/>
        <n v="26818"/>
        <n v="39575"/>
        <n v="26336"/>
        <n v="79318"/>
        <n v="49446"/>
        <n v="52884"/>
        <n v="6621"/>
        <n v="75744"/>
        <n v="56993"/>
        <n v="47673"/>
        <n v="46372"/>
        <n v="23581"/>
        <n v="75787"/>
        <n v="40545"/>
        <n v="52564"/>
        <n v="42291"/>
        <n v="25772"/>
        <n v="63046"/>
        <n v="67842"/>
        <n v="40061"/>
        <n v="39862"/>
        <n v="43081"/>
        <n v="54754"/>
        <n v="44730"/>
        <n v="35491"/>
        <n v="20456"/>
        <n v="27157"/>
        <n v="32529"/>
        <n v="53887"/>
        <n v="18678"/>
        <n v="59263"/>
        <n v="44103"/>
        <n v="63678"/>
        <n v="79388"/>
        <n v="52242"/>
        <n v="49554"/>
        <n v="31674"/>
        <n v="75368"/>
        <n v="35278"/>
        <n v="62463"/>
        <n v="39407"/>
        <n v="43428"/>
        <n v="98366"/>
        <n v="52599"/>
        <n v="38031"/>
        <n v="56066"/>
        <n v="39387"/>
        <n v="24593"/>
        <n v="63386"/>
        <n v="56877"/>
        <n v="60451"/>
        <n v="68019"/>
        <n v="41762"/>
        <n v="41095"/>
        <n v="75460"/>
        <n v="49170"/>
        <n v="31293"/>
        <n v="34271"/>
        <n v="48192"/>
        <n v="43468"/>
        <n v="52309"/>
        <n v="69898"/>
        <n v="50961"/>
        <n v="36775"/>
        <n v="29223"/>
        <n v="70675"/>
        <n v="33736"/>
        <n v="27590"/>
        <n v="32493"/>
        <n v="45485"/>
        <n v="38390"/>
        <n v="48427"/>
        <n v="41812"/>
        <n v="32674"/>
        <n v="81295"/>
        <n v="37250"/>
        <n v="80470"/>
        <n v="29741"/>
        <n v="19943"/>
        <n v="54512"/>
        <n v="20589"/>
        <n v="37740"/>
        <n v="93692"/>
        <n v="27954"/>
        <n v="36628"/>
        <n v="48051"/>
        <n v="45574"/>
        <n v="42331"/>
        <n v="39678"/>
        <n v="64129"/>
        <n v="138687"/>
        <n v="45015"/>
        <n v="107294"/>
        <n v="87923"/>
        <n v="34961"/>
        <n v="63527"/>
        <n v="54568"/>
        <n v="20532"/>
        <n v="75444"/>
        <n v="62564"/>
        <n v="57302"/>
        <n v="53743"/>
        <n v="120395"/>
        <n v="61461"/>
        <n v="66878"/>
        <n v="35828"/>
        <n v="101599"/>
        <n v="39738"/>
        <n v="52285"/>
        <n v="70075"/>
        <n v="75537"/>
        <n v="72104"/>
        <n v="147237"/>
        <n v="94641"/>
        <n v="57607"/>
        <n v="60870"/>
        <n v="37752"/>
        <n v="32818"/>
        <n v="63054"/>
        <n v="66152"/>
        <n v="38307"/>
        <n v="70595"/>
        <n v="54613"/>
        <n v="64549"/>
        <n v="56633"/>
        <n v="56534"/>
        <n v="75558"/>
        <n v="41796"/>
        <n v="95375"/>
        <n v="55271"/>
        <n v="68068"/>
        <n v="77923"/>
        <n v="63836"/>
        <n v="50665"/>
        <n v="86071"/>
        <n v="61507"/>
        <n v="53750"/>
        <n v="53055"/>
        <n v="87318"/>
        <n v="72300"/>
        <n v="22274"/>
        <n v="81129"/>
        <n v="56730"/>
        <n v="144683"/>
        <n v="83606"/>
        <n v="104600"/>
        <n v="65611"/>
        <n v="110734"/>
        <n v="115286"/>
        <n v="60405"/>
        <n v="34558"/>
        <m/>
      </sharedItems>
    </cacheField>
    <cacheField name="小类目" numFmtId="0">
      <sharedItems containsBlank="1" count="4">
        <s v="Napkin Rings"/>
        <s v="Charger Plates_x000a_Napkin Rings"/>
        <s v="Cloth Napkins_x000a_Napkin Rings"/>
        <m/>
      </sharedItems>
    </cacheField>
    <cacheField name="小类BSR" numFmtId="3">
      <sharedItems containsBlank="1" count="327">
        <s v="11"/>
        <s v="9"/>
        <s v="1"/>
        <s v="17"/>
        <s v="3"/>
        <s v="56"/>
        <s v="5"/>
        <s v="41"/>
        <s v="31"/>
        <s v="39"/>
        <s v="10"/>
        <s v="12"/>
        <s v="6"/>
        <s v="57"/>
        <s v="7"/>
        <s v="28"/>
        <s v="34"/>
        <s v="43"/>
        <s v="18"/>
        <s v="13"/>
        <s v="16"/>
        <s v="68"/>
        <s v="44"/>
        <s v="37"/>
        <s v="27"/>
        <s v="46"/>
        <s v="14"/>
        <s v="36"/>
        <s v="32"/>
        <s v="20"/>
        <s v="313"/>
        <s v="272"/>
        <s v="23"/>
        <s v="60"/>
        <s v="47"/>
        <s v="19"/>
        <s v="82"/>
        <s v="22"/>
        <s v="52"/>
        <s v="40"/>
        <s v="170"/>
        <s v="191"/>
        <s v="8"/>
        <s v="55"/>
        <s v="58"/>
        <s v="30"/>
        <s v="51"/>
        <s v="53"/>
        <s v="64"/>
        <s v="83"/>
        <s v="67"/>
        <s v="15"/>
        <s v="38"/>
        <s v="61"/>
        <s v="94"/>
        <s v="157"/>
        <s v="155"/>
        <s v="72"/>
        <s v="86"/>
        <s v="116"/>
        <s v="156"/>
        <s v="48"/>
        <s v="4"/>
        <s v="262"/>
        <s v="91"/>
        <s v="89"/>
        <s v="76"/>
        <s v="50"/>
        <s v="77"/>
        <s v="85"/>
        <s v="88"/>
        <s v="270"/>
        <s v="80"/>
        <s v="63"/>
        <s v="87"/>
        <s v="25"/>
        <s v="411"/>
        <s v="24"/>
        <s v="148"/>
        <s v="152"/>
        <s v="110"/>
        <s v="161"/>
        <s v="108"/>
        <s v="33"/>
        <s v="193"/>
        <s v="71"/>
        <s v="101"/>
        <s v="49"/>
        <s v="103"/>
        <s v="100"/>
        <s v="65"/>
        <s v="117"/>
        <s v="124"/>
        <s v="201"/>
        <s v="84"/>
        <s v="97"/>
        <s v="202"/>
        <s v="21"/>
        <s v="59"/>
        <s v="128"/>
        <s v="73"/>
        <s v="131"/>
        <s v="81"/>
        <s v="35"/>
        <s v="90"/>
        <s v="26"/>
        <s v="75"/>
        <s v="149"/>
        <s v="330"/>
        <s v="178"/>
        <s v="98"/>
        <s v="78"/>
        <s v="92"/>
        <s v="169"/>
        <s v="234"/>
        <s v="227"/>
        <s v="130"/>
        <s v="134"/>
        <s v="188"/>
        <s v="107"/>
        <s v="135"/>
        <s v="123"/>
        <s v="115"/>
        <s v="109"/>
        <s v="122"/>
        <s v="95"/>
        <s v="120"/>
        <s v="126"/>
        <s v="79"/>
        <s v="185"/>
        <s v="310"/>
        <s v="74"/>
        <s v="206"/>
        <s v="190"/>
        <s v="62"/>
        <s v="195"/>
        <s v="146"/>
        <s v="129"/>
        <s v="210"/>
        <s v="267"/>
        <s v="133"/>
        <s v="171"/>
        <s v="93"/>
        <s v="214"/>
        <s v="137"/>
        <s v="182"/>
        <s v="198"/>
        <s v="281"/>
        <s v="42"/>
        <s v="253"/>
        <s v="139"/>
        <s v="376"/>
        <s v="127"/>
        <s v="164"/>
        <s v="141"/>
        <s v="194"/>
        <s v="184"/>
        <s v="118"/>
        <s v="143"/>
        <s v="111"/>
        <s v="140"/>
        <s v="179"/>
        <s v="216"/>
        <s v="316"/>
        <s v="172"/>
        <s v="203"/>
        <s v="144"/>
        <s v="217"/>
        <s v="186"/>
        <s v="114"/>
        <s v="167"/>
        <s v="147"/>
        <s v="176"/>
        <s v="348"/>
        <s v="323"/>
        <s v="121"/>
        <s v="45"/>
        <s v="162"/>
        <s v="102"/>
        <s v="221"/>
        <s v="175"/>
        <s v="66"/>
        <s v="69"/>
        <s v="437"/>
        <s v="291"/>
        <s v="197"/>
        <s v="211"/>
        <s v="264"/>
        <s v="286"/>
        <s v="180"/>
        <s v="265"/>
        <s v="54"/>
        <s v="236"/>
        <s v="112"/>
        <s v="357"/>
        <s v="199"/>
        <s v="257"/>
        <s v="160"/>
        <s v="246"/>
        <s v="168"/>
        <s v="309"/>
        <s v="220"/>
        <s v="341"/>
        <s v="159"/>
        <s v="297"/>
        <s v="189"/>
        <s v="343"/>
        <s v="200"/>
        <s v="209"/>
        <s v="136"/>
        <s v="413"/>
        <s v="268"/>
        <s v="279"/>
        <s v="29"/>
        <s v="397"/>
        <s v="303"/>
        <s v="263"/>
        <s v="245"/>
        <s v="119"/>
        <s v="344"/>
        <s v="212"/>
        <s v="282"/>
        <s v="225"/>
        <s v="132"/>
        <s v="359"/>
        <s v="207"/>
        <s v="378"/>
        <s v="228"/>
        <s v="293"/>
        <s v="181"/>
        <s v="104"/>
        <s v="138"/>
        <s v="163"/>
        <s v="285"/>
        <s v="96"/>
        <s v="241"/>
        <s v="239"/>
        <s v="334"/>
        <s v="335"/>
        <s v="390"/>
        <s v="142"/>
        <s v="266"/>
        <s v="510"/>
        <s v="273"/>
        <s v="258"/>
        <s v="299"/>
        <s v="125"/>
        <s v="331"/>
        <s v="294"/>
        <s v="319"/>
        <s v="218"/>
        <s v="215"/>
        <s v="394"/>
        <s v="158"/>
        <s v="173"/>
        <s v="250"/>
        <s v="219"/>
        <s v="350"/>
        <s v="261"/>
        <s v="151"/>
        <s v="363"/>
        <s v="145"/>
        <s v="88_x000a_250"/>
        <s v="165"/>
        <s v="192"/>
        <s v="409"/>
        <s v="154"/>
        <s v="99"/>
        <s v="287"/>
        <s v="106"/>
        <s v="347"/>
        <s v="490"/>
        <s v="187"/>
        <s v="233"/>
        <s v="223"/>
        <s v="204"/>
        <s v="687"/>
        <s v="667"/>
        <s v="248"/>
        <s v="555"/>
        <s v="458"/>
        <s v="177"/>
        <s v="333"/>
        <s v="288"/>
        <s v="105"/>
        <s v="392"/>
        <s v="328"/>
        <s v="307"/>
        <s v="283"/>
        <s v="619"/>
        <s v="351"/>
        <s v="183"/>
        <s v="531"/>
        <s v="205"/>
        <s v="276"/>
        <s v="366"/>
        <s v="395"/>
        <s v="719"/>
        <s v="494"/>
        <s v="305"/>
        <s v="321"/>
        <s v="196"/>
        <s v="166"/>
        <s v="375"/>
        <s v="284"/>
        <s v="338"/>
        <s v="296"/>
        <s v="301"/>
        <s v="396"/>
        <s v="498"/>
        <s v="237"/>
        <s v="358"/>
        <s v="336"/>
        <s v="277"/>
        <s v="441"/>
        <s v="326"/>
        <s v="452"/>
        <s v="543_x000a_624"/>
        <s v="113"/>
        <s v="302"/>
        <s v="722"/>
        <s v="442"/>
        <s v="547"/>
        <s v="549"/>
        <s v="598"/>
        <s v="174"/>
        <m/>
      </sharedItems>
    </cacheField>
    <cacheField name="近30天销量" numFmtId="176">
      <sharedItems containsString="0" containsBlank="1" containsNumber="1" containsInteger="1" minValue="0" maxValue="2139" count="235">
        <n v="2139"/>
        <n v="2122"/>
        <n v="1718"/>
        <n v="1677"/>
        <n v="1433"/>
        <n v="1087"/>
        <n v="1019"/>
        <n v="1002"/>
        <n v="902"/>
        <n v="887"/>
        <n v="863"/>
        <n v="860"/>
        <n v="858"/>
        <n v="775"/>
        <n v="745"/>
        <n v="737"/>
        <n v="715"/>
        <n v="671"/>
        <n v="659"/>
        <n v="649"/>
        <n v="647"/>
        <n v="634"/>
        <n v="622"/>
        <n v="616"/>
        <n v="598"/>
        <n v="577"/>
        <n v="570"/>
        <n v="560"/>
        <n v="558"/>
        <n v="549"/>
        <n v="543"/>
        <n v="541"/>
        <n v="537"/>
        <n v="531"/>
        <n v="513"/>
        <n v="504"/>
        <n v="486"/>
        <n v="484"/>
        <n v="477"/>
        <n v="462"/>
        <n v="454"/>
        <n v="452"/>
        <n v="449"/>
        <n v="444"/>
        <n v="420"/>
        <n v="407"/>
        <n v="401"/>
        <n v="400"/>
        <n v="398"/>
        <n v="396"/>
        <n v="394"/>
        <n v="392"/>
        <n v="371"/>
        <n v="344"/>
        <n v="343"/>
        <n v="337"/>
        <n v="334"/>
        <n v="332"/>
        <n v="330"/>
        <n v="329"/>
        <n v="322"/>
        <n v="317"/>
        <n v="315"/>
        <n v="313"/>
        <n v="308"/>
        <n v="293"/>
        <n v="290"/>
        <n v="287"/>
        <n v="285"/>
        <n v="279"/>
        <n v="274"/>
        <n v="273"/>
        <n v="272"/>
        <n v="269"/>
        <n v="266"/>
        <n v="265"/>
        <n v="263"/>
        <n v="257"/>
        <n v="256"/>
        <n v="250"/>
        <n v="249"/>
        <n v="248"/>
        <n v="247"/>
        <n v="245"/>
        <n v="243"/>
        <n v="241"/>
        <n v="237"/>
        <n v="236"/>
        <n v="235"/>
        <n v="234"/>
        <n v="233"/>
        <n v="230"/>
        <n v="226"/>
        <n v="225"/>
        <n v="224"/>
        <n v="223"/>
        <n v="222"/>
        <n v="221"/>
        <n v="219"/>
        <n v="218"/>
        <n v="217"/>
        <n v="216"/>
        <n v="212"/>
        <n v="207"/>
        <n v="204"/>
        <n v="203"/>
        <n v="202"/>
        <n v="200"/>
        <n v="196"/>
        <n v="195"/>
        <n v="193"/>
        <n v="191"/>
        <n v="189"/>
        <n v="185"/>
        <n v="184"/>
        <n v="177"/>
        <n v="174"/>
        <n v="167"/>
        <n v="165"/>
        <n v="162"/>
        <n v="159"/>
        <n v="158"/>
        <n v="156"/>
        <n v="155"/>
        <n v="153"/>
        <n v="151"/>
        <n v="147"/>
        <n v="143"/>
        <n v="142"/>
        <n v="140"/>
        <n v="139"/>
        <n v="138"/>
        <n v="137"/>
        <n v="136"/>
        <n v="135"/>
        <n v="133"/>
        <n v="132"/>
        <n v="130"/>
        <n v="127"/>
        <n v="125"/>
        <n v="124"/>
        <n v="123"/>
        <n v="122"/>
        <n v="120"/>
        <n v="119"/>
        <n v="118"/>
        <n v="117"/>
        <n v="116"/>
        <n v="114"/>
        <n v="112"/>
        <n v="111"/>
        <n v="110"/>
        <n v="109"/>
        <n v="108"/>
        <n v="106"/>
        <n v="105"/>
        <n v="103"/>
        <n v="102"/>
        <n v="101"/>
        <n v="100"/>
        <n v="99"/>
        <n v="97"/>
        <n v="96"/>
        <n v="95"/>
        <n v="94"/>
        <n v="90"/>
        <n v="89"/>
        <n v="88"/>
        <n v="87"/>
        <n v="86"/>
        <n v="85"/>
        <n v="84"/>
        <n v="83"/>
        <n v="82"/>
        <n v="80"/>
        <n v="79"/>
        <n v="78"/>
        <n v="77"/>
        <n v="76"/>
        <n v="75"/>
        <n v="73"/>
        <n v="72"/>
        <n v="70"/>
        <n v="69"/>
        <n v="68"/>
        <n v="67"/>
        <n v="66"/>
        <n v="65"/>
        <n v="64"/>
        <n v="62"/>
        <n v="61"/>
        <n v="60"/>
        <n v="59"/>
        <n v="57"/>
        <n v="56"/>
        <n v="55"/>
        <n v="54"/>
        <n v="53"/>
        <n v="52"/>
        <n v="51"/>
        <n v="50"/>
        <n v="49"/>
        <n v="48"/>
        <n v="47"/>
        <n v="46"/>
        <n v="45"/>
        <n v="44"/>
        <n v="42"/>
        <n v="41"/>
        <n v="39"/>
        <n v="38"/>
        <n v="37"/>
        <n v="36"/>
        <n v="35"/>
        <n v="34"/>
        <n v="30"/>
        <n v="29"/>
        <n v="27"/>
        <n v="26"/>
        <n v="25"/>
        <n v="24"/>
        <n v="23"/>
        <n v="22"/>
        <n v="21"/>
        <n v="20"/>
        <n v="19"/>
        <n v="18"/>
        <n v="17"/>
        <n v="16"/>
        <n v="15"/>
        <n v="14"/>
        <n v="12"/>
        <n v="11"/>
        <n v="10"/>
        <m/>
      </sharedItems>
    </cacheField>
    <cacheField name="销量占比" numFmtId="10">
      <sharedItems containsString="0" containsBlank="1" containsNumber="1" minValue="0" maxValue="2.8195191395128098E-2" count="235">
        <n v="2.8195191395128098E-2"/>
        <n v="2.7971106190024301E-2"/>
        <n v="2.2645787198143998E-2"/>
        <n v="2.21053464093641E-2"/>
        <n v="1.8889064641990898E-2"/>
        <n v="1.43282716439945E-2"/>
        <n v="1.3431930823579E-2"/>
        <n v="1.3207845618475199E-2"/>
        <n v="1.1889697353158301E-2"/>
        <n v="1.16919751133608E-2"/>
        <n v="1.1375619529684701E-2"/>
        <n v="1.1336075081725201E-2"/>
        <n v="1.13097121164189E-2"/>
        <n v="1.0215649056205801E-2"/>
        <n v="9.8202045766107807E-3"/>
        <n v="9.7147527153854298E-3"/>
        <n v="9.4247600970157105E-3"/>
        <n v="8.8447748602762805E-3"/>
        <n v="8.6865970684382593E-3"/>
        <n v="8.5547822419065698E-3"/>
        <n v="8.5284192766002295E-3"/>
        <n v="8.3570600021090399E-3"/>
        <n v="8.19888221027101E-3"/>
        <n v="8.1197933143519994E-3"/>
        <n v="7.8825266265949608E-3"/>
        <n v="7.6057154908784098E-3"/>
        <n v="7.51344511230623E-3"/>
        <n v="7.3816302857745396E-3"/>
        <n v="7.3552673204682097E-3"/>
        <n v="7.2366339765896903E-3"/>
        <n v="7.1575450806706702E-3"/>
        <n v="7.1311821153643403E-3"/>
        <n v="7.0784561847516596E-3"/>
        <n v="6.9993672888326499E-3"/>
        <n v="6.7621006010756103E-3"/>
        <n v="6.6434672571970901E-3"/>
        <n v="6.4062005694400497E-3"/>
        <n v="6.3798376041337103E-3"/>
        <n v="6.2875672255615304E-3"/>
        <n v="6.0898449857639996E-3"/>
        <n v="5.9843931245386504E-3"/>
        <n v="5.9580301592323101E-3"/>
        <n v="5.9184857112727996E-3"/>
        <n v="5.85257829800696E-3"/>
        <n v="5.5362227143309099E-3"/>
        <n v="5.3648634398397099E-3"/>
        <n v="5.2857745439207002E-3"/>
        <n v="5.27259306126753E-3"/>
        <n v="5.2462300959611897E-3"/>
        <n v="5.2198671306548598E-3"/>
        <n v="5.1935041653485203E-3"/>
        <n v="5.16714120004218E-3"/>
        <n v="4.8903300643256403E-3"/>
        <n v="4.5344300326900797E-3"/>
        <n v="4.5212485500369104E-3"/>
        <n v="4.4421596541178998E-3"/>
        <n v="4.4026152061583902E-3"/>
        <n v="4.3762522408520499E-3"/>
        <n v="4.3498892755457104E-3"/>
        <n v="4.3367077928925402E-3"/>
        <n v="4.2444374143203603E-3"/>
        <n v="4.1785300010545199E-3"/>
        <n v="4.1521670357481796E-3"/>
        <n v="4.1258040704418401E-3"/>
        <n v="4.0598966571759997E-3"/>
        <n v="3.8621744173784698E-3"/>
        <n v="3.8226299694189602E-3"/>
        <n v="3.7830855214594501E-3"/>
        <n v="3.7567225561531202E-3"/>
        <n v="3.6776336602341001E-3"/>
        <n v="3.6117262469682601E-3"/>
        <n v="3.5985447643150899E-3"/>
        <n v="3.5853632816619202E-3"/>
        <n v="3.5458188337024201E-3"/>
        <n v="3.50627438574291E-3"/>
        <n v="3.4930929030897399E-3"/>
        <n v="3.4667299377834E-3"/>
        <n v="3.3876410418643898E-3"/>
        <n v="3.3744595592112201E-3"/>
        <n v="3.2953706632922099E-3"/>
        <n v="3.2821891806390402E-3"/>
        <n v="3.26900769798587E-3"/>
        <n v="3.2558262153326999E-3"/>
        <n v="3.22946325002636E-3"/>
        <n v="3.2031002847200301E-3"/>
        <n v="3.1767373194136902E-3"/>
        <n v="3.1240113888010099E-3"/>
        <n v="3.1108299061478402E-3"/>
        <n v="3.09764842349468E-3"/>
        <n v="3.0844669408415099E-3"/>
        <n v="3.0712854581883401E-3"/>
        <n v="3.0317410102288301E-3"/>
        <n v="2.9790150796161598E-3"/>
        <n v="2.9658335969629901E-3"/>
        <n v="2.9526521143098199E-3"/>
        <n v="2.9394706316566502E-3"/>
        <n v="2.92628914900348E-3"/>
        <n v="2.9131076663503098E-3"/>
        <n v="2.88674470104397E-3"/>
        <n v="2.8735632183907998E-3"/>
        <n v="2.86038173573764E-3"/>
        <n v="2.8472002530844699E-3"/>
        <n v="2.7944743224717901E-3"/>
        <n v="2.7285669092059501E-3"/>
        <n v="2.68902246124644E-3"/>
        <n v="2.6758409785932699E-3"/>
        <n v="2.6626594959401001E-3"/>
        <n v="2.6362965306337702E-3"/>
        <n v="2.58357060002109E-3"/>
        <n v="2.5703891173679198E-3"/>
        <n v="2.5440261520615799E-3"/>
        <n v="2.51766318675525E-3"/>
        <n v="2.4913002214489101E-3"/>
        <n v="2.4385742908362299E-3"/>
        <n v="2.4253928081830601E-3"/>
        <n v="2.3331224296108798E-3"/>
        <n v="2.2935779816513802E-3"/>
        <n v="2.2013076030791899E-3"/>
        <n v="2.17494463777286E-3"/>
        <n v="2.1354001898133499E-3"/>
        <n v="2.0958557418538398E-3"/>
        <n v="2.0826742592006801E-3"/>
        <n v="2.0563112938943402E-3"/>
        <n v="2.04312981124117E-3"/>
        <n v="2.0167668459348301E-3"/>
        <n v="1.9904038806284898E-3"/>
        <n v="1.93767795001582E-3"/>
        <n v="1.88495201940314E-3"/>
        <n v="1.87177053674997E-3"/>
        <n v="1.8454075714436401E-3"/>
        <n v="1.8322260887904699E-3"/>
        <n v="1.8190446061373E-3"/>
        <n v="1.80586312348413E-3"/>
        <n v="1.7926816408309601E-3"/>
        <n v="1.7795001581777899E-3"/>
        <n v="1.75313719287145E-3"/>
        <n v="1.7399557102182901E-3"/>
        <n v="1.7135927449119499E-3"/>
        <n v="1.6740482969524401E-3"/>
        <n v="1.6476853316461E-3"/>
        <n v="1.63450384899293E-3"/>
        <n v="1.6213223663397701E-3"/>
        <n v="1.6081408836865999E-3"/>
        <n v="1.58177791838026E-3"/>
        <n v="1.5685964357270901E-3"/>
        <n v="1.5554149530739201E-3"/>
        <n v="1.5422334704207499E-3"/>
        <n v="1.52905198776758E-3"/>
        <n v="1.5026890224612501E-3"/>
        <n v="1.47632605715491E-3"/>
        <n v="1.46314457450174E-3"/>
        <n v="1.4499630918485701E-3"/>
        <n v="1.4367816091953999E-3"/>
        <n v="1.4236001265422299E-3"/>
        <n v="1.3972371612359E-3"/>
        <n v="1.3840556785827301E-3"/>
        <n v="1.35769271327639E-3"/>
        <n v="1.34451123062322E-3"/>
        <n v="1.3313297479700501E-3"/>
        <n v="1.3181482653168799E-3"/>
        <n v="1.30496678266371E-3"/>
        <n v="1.27860381735738E-3"/>
        <n v="1.2654223347042101E-3"/>
        <n v="1.2522408520510399E-3"/>
        <n v="1.23905936939787E-3"/>
        <n v="1.18633343878519E-3"/>
        <n v="1.17315195613203E-3"/>
        <n v="1.15997047347886E-3"/>
        <n v="1.1467889908256901E-3"/>
        <n v="1.1336075081725199E-3"/>
        <n v="1.12042602551935E-3"/>
        <n v="1.10724454286618E-3"/>
        <n v="1.0940630602130101E-3"/>
        <n v="1.0808815775598399E-3"/>
        <n v="1.05451861225351E-3"/>
        <n v="1.04133712960034E-3"/>
        <n v="1.0281556469471701E-3"/>
        <n v="1.0149741642939999E-3"/>
        <n v="1.00179268164083E-3"/>
        <n v="9.8861119898766199E-4"/>
        <n v="9.6224823368132502E-4"/>
        <n v="9.4906675102815604E-4"/>
        <n v="9.2270378572181799E-4"/>
        <n v="9.0952230306864902E-4"/>
        <n v="8.9634082041548005E-4"/>
        <n v="8.8315933776231205E-4"/>
        <n v="8.6997785510914297E-4"/>
        <n v="8.56796372455974E-4"/>
        <n v="8.4361488980280502E-4"/>
        <n v="8.1725192449646697E-4"/>
        <n v="8.0407044184329897E-4"/>
        <n v="7.9088895919013E-4"/>
        <n v="7.7770747653696103E-4"/>
        <n v="7.5134451123062297E-4"/>
        <n v="7.38163028577454E-4"/>
        <n v="7.2498154592428601E-4"/>
        <n v="7.1180006327111703E-4"/>
        <n v="6.9861858061794795E-4"/>
        <n v="6.8543709796477898E-4"/>
        <n v="6.7225561531161001E-4"/>
        <n v="6.5907413265844201E-4"/>
        <n v="6.4589265000527304E-4"/>
        <n v="6.3271116735210396E-4"/>
        <n v="6.1952968469893498E-4"/>
        <n v="6.0634820204576601E-4"/>
        <n v="5.9316671939259704E-4"/>
        <n v="5.7998523673942904E-4"/>
        <n v="5.5362227143309099E-4"/>
        <n v="5.4044078877992202E-4"/>
        <n v="5.1407782347358396E-4"/>
        <n v="5.0089634082041597E-4"/>
        <n v="4.8771485816724699E-4"/>
        <n v="4.7453337551407802E-4"/>
        <n v="4.61351892860909E-4"/>
        <n v="4.4817041020774002E-4"/>
        <n v="3.95444479595065E-4"/>
        <n v="3.8226299694189597E-4"/>
        <n v="3.5590003163555797E-4"/>
        <n v="3.4271854898238998E-4"/>
        <n v="3.2953706632922101E-4"/>
        <n v="3.1635558367605198E-4"/>
        <n v="3.0317410102288301E-4"/>
        <n v="2.8999261836971398E-4"/>
        <n v="2.7681113571654501E-4"/>
        <n v="2.6362965306337701E-4"/>
        <n v="2.5044817041020798E-4"/>
        <n v="2.3726668775703901E-4"/>
        <n v="2.2408520510387001E-4"/>
        <n v="2.1090372245070101E-4"/>
        <n v="1.9772223979753201E-4"/>
        <n v="1.8454075714436399E-4"/>
        <n v="1.5817779183802599E-4"/>
        <n v="1.4499630918485699E-4"/>
        <n v="1.3181482653168799E-4"/>
        <m/>
      </sharedItems>
    </cacheField>
    <cacheField name="listing数量占比" numFmtId="10">
      <sharedItems containsString="0" containsBlank="1" containsNumber="1" minValue="0" maxValue="2.7027027027026998E-3" count="2">
        <n v="2.7027027027026998E-3"/>
        <m/>
      </sharedItems>
    </cacheField>
    <cacheField name="近30天销售额($)" numFmtId="3">
      <sharedItems containsString="0" containsBlank="1" containsNumber="1" minValue="0" maxValue="33523.230000000003" count="363">
        <n v="23507.61"/>
        <n v="21198.78"/>
        <n v="24034.82"/>
        <n v="33523.230000000003"/>
        <n v="19904.370999999999"/>
        <n v="16294.13"/>
        <n v="13348.9"/>
        <n v="18025.98"/>
        <n v="12618.979499999999"/>
        <n v="8861.1299999999992"/>
        <n v="11210.37"/>
        <n v="12461.398999999999"/>
        <n v="18867.419999999998"/>
        <n v="21692.25"/>
        <n v="12657.55"/>
        <n v="10310.629999999999"/>
        <n v="5705.7"/>
        <n v="14862.648999999999"/>
        <n v="8716.2900000000009"/>
        <n v="5924.4097000000002"/>
        <n v="13947.01"/>
        <n v="10992.53"/>
        <n v="9503.66"/>
        <n v="9945.7800000000007"/>
        <n v="13545.84"/>
        <n v="5794.6196"/>
        <n v="17881.23"/>
        <n v="8544.2999999999993"/>
        <n v="8394.3989999999994"/>
        <n v="9480.42"/>
        <n v="10425.51"/>
        <n v="9768.57"/>
        <n v="7027.59"/>
        <n v="10734.63"/>
        <n v="13800.689"/>
        <n v="11793.87"/>
        <n v="12090.96"/>
        <n v="8694.5400000000009"/>
        <n v="3834.54"/>
        <n v="5319.1597000000002"/>
        <n v="8581.2294999999995"/>
        <n v="7387.38"/>
        <n v="2265.46"/>
        <n v="12199.479499999999"/>
        <n v="5747.2"/>
        <n v="2659.5598"/>
        <n v="7555.8"/>
        <n v="6100.9296999999997"/>
        <n v="5609.9897000000001"/>
        <n v="11960"/>
        <n v="5996"/>
        <n v="5170.0200000000004"/>
        <n v="6728.04"/>
        <n v="6654.6597000000002"/>
        <n v="4700.08"/>
        <n v="2964.2898"/>
        <n v="7564.56"/>
        <n v="7542.57"/>
        <n v="5722.26"/>
        <n v="5853.6904000000004"/>
        <n v="7244.46"/>
        <n v="5308.6796999999997"/>
        <n v="2636.7"/>
        <n v="3286.71"/>
        <n v="3860.78"/>
        <n v="5068.83"/>
        <n v="3776.8499000000002"/>
        <n v="3439.8699000000001"/>
        <n v="4000.92"/>
        <n v="3952.5698000000002"/>
        <n v="3767.0999000000002"/>
        <n v="2870"/>
        <n v="3441.13"/>
        <n v="5697.15"/>
        <n v="2790"/>
        <n v="6025.26"/>
        <n v="3546.27"/>
        <n v="2712.01"/>
        <n v="4005.4101999999998"/>
        <n v="3455.3398000000002"/>
        <n v="3972.3499000000002"/>
        <n v="4468.37"/>
        <n v="5783.37"/>
        <n v="5137.43"/>
        <n v="3837.44"/>
        <n v="5747.5"/>
        <n v="2985.51"/>
        <n v="3221.52"/>
        <n v="6666.53"/>
        <n v="3672.55"/>
        <n v="3156.5698000000002"/>
        <n v="4094.5898000000002"/>
        <n v="3853.5898000000002"/>
        <n v="2407.5898000000002"/>
        <n v="4026.63"/>
        <n v="2478"/>
        <n v="4009.64"/>
        <n v="3522.65"/>
        <n v="2347.65"/>
        <n v="5637.65"/>
        <n v="4172.22"/>
        <n v="5123.67"/>
        <n v="4597.6997000000001"/>
        <n v="2935.74"/>
        <n v="4272.75"/>
        <n v="1797.75"/>
        <n v="4047.75"/>
        <n v="2909.76"/>
        <n v="5126.7700000000004"/>
        <n v="1773.7799"/>
        <n v="6627.79"/>
        <n v="4377.8100000000004"/>
        <n v="3834.62"/>
        <n v="4120.83"/>
        <n v="3021.8398000000002"/>
        <n v="3993.8398000000002"/>
        <n v="2518.56"/>
        <n v="2893.8598999999999"/>
        <n v="2556.4502000000002"/>
        <n v="2445.96"/>
        <n v="2634.94"/>
        <n v="3956.47"/>
        <n v="3553.18"/>
        <n v="3598"/>
        <n v="3447.6401000000001"/>
        <n v="3116.0999000000002"/>
        <n v="3086.07"/>
        <n v="3245.0898000000002"/>
        <n v="3022.1098999999999"/>
        <n v="1848.1498999999999"/>
        <n v="5363.15"/>
        <n v="2885.12"/>
        <n v="2299.23"/>
        <n v="2991.06"/>
        <n v="2336.33"/>
        <n v="3793.3499000000002"/>
        <n v="1456.38"/>
        <n v="4609.41"/>
        <n v="1906.4099000000001"/>
        <n v="1262.4199000000001"/>
        <n v="3116.88"/>
        <n v="1222.95"/>
        <n v="1482.57"/>
        <n v="3018.49"/>
        <n v="2263.4899999999998"/>
        <n v="4075.49"/>
        <n v="2203.5300000000002"/>
        <n v="3070.8298"/>
        <n v="2000.57"/>
        <n v="1091.98"/>
        <n v="2938.5999000000002"/>
        <n v="1398.6"/>
        <n v="2361.6098999999999"/>
        <n v="2896.6199000000001"/>
        <n v="1778.8200999999999"/>
        <n v="1779.63"/>
        <n v="2854.64"/>
        <n v="2968.65"/>
        <n v="2392.67"/>
        <n v="2242.6799999999998"/>
        <n v="2110.6799999999998"/>
        <n v="2936.7"/>
        <n v="1268.73"/>
        <n v="1748.75"/>
        <n v="1920.76"/>
        <n v="1843.77"/>
        <n v="1950.78"/>
        <n v="2998.8"/>
        <n v="1198.7999"/>
        <n v="2494.2399999999998"/>
        <n v="2378.81"/>
        <n v="1768.82"/>
        <n v="2104.83"/>
        <n v="1987.83"/>
        <n v="1519.83"/>
        <n v="3130.84"/>
        <n v="1594.86"/>
        <n v="1480.86"/>
        <n v="782.88"/>
        <n v="2126.88"/>
        <n v="1441.89"/>
        <n v="1758.9"/>
        <n v="1428.9"/>
        <n v="2069.91"/>
        <n v="1402.9199000000001"/>
        <n v="1270.94"/>
        <n v="1334.54"/>
        <n v="1258.95"/>
        <n v="933.45"/>
        <n v="925.97"/>
        <n v="1766.64"/>
        <n v="915.95996000000002"/>
        <n v="2018.99"/>
        <n v="1008.99"/>
        <n v="2299"/>
        <n v="1583.01"/>
        <n v="1551.03"/>
        <n v="1648.03"/>
        <n v="1163.03"/>
        <n v="969.02997000000005"/>
        <n v="1066.03"/>
        <n v="1535.04"/>
        <n v="731.5"/>
        <n v="2161.06"/>
        <n v="1879.0599"/>
        <n v="1619.1"/>
        <n v="2159.1"/>
        <n v="2669.1098999999999"/>
        <n v="1583.12"/>
        <n v="1286.73"/>
        <n v="2063.14"/>
        <n v="1015.75"/>
        <n v="1510.32"/>
        <n v="1427.16"/>
        <n v="998.76"/>
        <n v="755.16"/>
        <n v="1742.1699000000001"/>
        <n v="1244.1699000000001"/>
        <n v="1147.1799000000001"/>
        <n v="1199.2"/>
        <n v="1579.21"/>
        <n v="1339.84"/>
        <n v="779.22"/>
        <n v="769.23"/>
        <n v="2116.73"/>
        <n v="1116.5"/>
        <n v="1462.23"/>
        <n v="683.24"/>
        <n v="1139.24"/>
        <n v="1124.25"/>
        <n v="1026.75"/>
        <n v="1874.25"/>
        <n v="1417.5"/>
        <n v="1240.27"/>
        <n v="1313.27"/>
        <n v="935.27997000000005"/>
        <n v="1049.2999"/>
        <n v="2200.8000000000002"/>
        <n v="655.5"/>
        <n v="689.31"/>
        <n v="1931.3099"/>
        <n v="544.41"/>
        <n v="883.32"/>
        <n v="1087.32"/>
        <n v="543.32000000000005"/>
        <n v="1406.33"/>
        <n v="1138.33"/>
        <n v="725.61"/>
        <n v="468.33"/>
        <n v="923.33996999999999"/>
        <n v="989.33996999999999"/>
        <n v="1253.3399999999999"/>
        <n v="1319.34"/>
        <n v="974.35"/>
        <n v="831.36"/>
        <n v="694.39995999999996"/>
        <n v="1519.12"/>
        <n v="1158.3900000000001"/>
        <n v="839.39995999999996"/>
        <n v="1199.4000000000001"/>
        <n v="779.39995999999996"/>
        <n v="959.39995999999996"/>
        <n v="1079.4000000000001"/>
        <n v="1179.4100000000001"/>
        <n v="943.41"/>
        <n v="740.43"/>
        <n v="911.43"/>
        <n v="1063.44"/>
        <n v="769.45"/>
        <n v="431.46"/>
        <n v="755.45996000000002"/>
        <n v="1059.47"/>
        <n v="900.47"/>
        <n v="675.48"/>
        <n v="779.48"/>
        <n v="883.48"/>
        <n v="415.47998000000001"/>
        <n v="846.09"/>
        <n v="815.49"/>
        <n v="713.49"/>
        <n v="1840.88"/>
        <n v="734.51"/>
        <n v="1420.51"/>
        <n v="863.52"/>
        <n v="470.40001999999998"/>
        <n v="328.53"/>
        <n v="422.53"/>
        <n v="892.06"/>
        <n v="321.53998000000001"/>
        <n v="689.54"/>
        <n v="719.55"/>
        <n v="674.55"/>
        <n v="703.56"/>
        <n v="219.56"/>
        <n v="612.78"/>
        <n v="839.58"/>
        <n v="483.38"/>
        <n v="450.59"/>
        <n v="737.58996999999999"/>
        <n v="492"/>
        <n v="857.61"/>
        <n v="389.61"/>
        <n v="896.61"/>
        <n v="584.61"/>
        <n v="759.62"/>
        <n v="628.63"/>
        <n v="554.63"/>
        <n v="431.63997999999998"/>
        <n v="539.64"/>
        <n v="334.44"/>
        <n v="594.64995999999996"/>
        <n v="849.66"/>
        <n v="304.3"/>
        <n v="451.86"/>
        <n v="299.69997999999998"/>
        <n v="569.70000000000005"/>
        <n v="239.7"/>
        <n v="463.71"/>
        <n v="492.71"/>
        <n v="304.20999999999998"/>
        <n v="579.71"/>
        <n v="269.72998000000001"/>
        <n v="593.73"/>
        <n v="512.73"/>
        <n v="296.72998000000001"/>
        <n v="483.3"/>
        <n v="457.91998000000001"/>
        <n v="337.74"/>
        <n v="285.74"/>
        <n v="549.75"/>
        <n v="474.75"/>
        <n v="399.75"/>
        <n v="263.76"/>
        <n v="407.76"/>
        <n v="479.76"/>
        <n v="252.76999000000001"/>
        <n v="275.77"/>
        <n v="307.77999999999997"/>
        <n v="835.78"/>
        <n v="813.78"/>
        <n v="417.78"/>
        <n v="146.79"/>
        <n v="188.79"/>
        <n v="398.79"/>
        <n v="299.8"/>
        <n v="265.81"/>
        <n v="269.82"/>
        <n v="203.83"/>
        <n v="331.33"/>
        <n v="220.83"/>
        <n v="255.84"/>
        <n v="149.84998999999999"/>
        <n v="239.84998999999999"/>
        <n v="139.86000000000001"/>
        <n v="363.86"/>
        <n v="447.86"/>
        <n v="155.88"/>
        <n v="131.88"/>
        <n v="142.88999999999999"/>
        <n v="302.5"/>
        <n v="169.9"/>
        <n v="69.5"/>
        <m/>
      </sharedItems>
    </cacheField>
    <cacheField name="价格($)" numFmtId="4">
      <sharedItems containsString="0" containsBlank="1" containsNumber="1" minValue="0" maxValue="37.99" count="100">
        <n v="10.99"/>
        <n v="9.99"/>
        <n v="13.99"/>
        <n v="19.989999999999998"/>
        <n v="13.89"/>
        <n v="14.99"/>
        <n v="13.1"/>
        <n v="12.99"/>
        <n v="21.99"/>
        <n v="27.99"/>
        <n v="16.989999999999998"/>
        <n v="7.98"/>
        <n v="22.15"/>
        <n v="8.99"/>
        <n v="21.49"/>
        <n v="15.99"/>
        <n v="9.69"/>
        <n v="30.99"/>
        <n v="18.989999999999998"/>
        <n v="17.989999999999998"/>
        <n v="25.99"/>
        <n v="22.99"/>
        <n v="23.99"/>
        <n v="18.850000000000001"/>
        <n v="7.89"/>
        <n v="4.99"/>
        <n v="26.99"/>
        <n v="12.8"/>
        <n v="5.99"/>
        <n v="29.9"/>
        <n v="16.89"/>
        <n v="11.99"/>
        <n v="7.99"/>
        <n v="16.98"/>
        <n v="17.37"/>
        <n v="21.69"/>
        <n v="13.49"/>
        <n v="10"/>
        <n v="13.69"/>
        <n v="14.89"/>
        <n v="13.68"/>
        <n v="10.5"/>
        <n v="17.79"/>
        <n v="29.99"/>
        <n v="17.89"/>
        <n v="18.489999999999998"/>
        <n v="11.88"/>
        <n v="14.98"/>
        <n v="12.35"/>
        <n v="12.98"/>
        <n v="19.489999999999998"/>
        <n v="17.59"/>
        <n v="15.98"/>
        <n v="28.99"/>
        <n v="15.68"/>
        <n v="17.190000000000001"/>
        <n v="19.98"/>
        <n v="20.89"/>
        <n v="7.69"/>
        <n v="20.99"/>
        <n v="12.89"/>
        <n v="22.59"/>
        <n v="15.49"/>
        <n v="24.99"/>
        <n v="20.96"/>
        <n v="6.99"/>
        <n v="12.59"/>
        <n v="8.89"/>
        <n v="17.32"/>
        <n v="8.98"/>
        <n v="7.7"/>
        <n v="14.79"/>
        <n v="11.95"/>
        <n v="17.98"/>
        <n v="11.89"/>
        <n v="16.96"/>
        <n v="27.49"/>
        <n v="14.5"/>
        <n v="18.899999999999999"/>
        <n v="31.44"/>
        <n v="9.5"/>
        <n v="10.83"/>
        <n v="11.2"/>
        <n v="12.49"/>
        <n v="16.59"/>
        <n v="36.99"/>
        <n v="9.8000000000000007"/>
        <n v="18.98"/>
        <n v="21"/>
        <n v="12"/>
        <n v="9.2899999999999991"/>
        <n v="8.9499999999999993"/>
        <n v="13.29"/>
        <n v="10.49"/>
        <n v="17.899999999999999"/>
        <n v="37.99"/>
        <n v="31.99"/>
        <n v="34.15"/>
        <n v="6.95"/>
        <m/>
      </sharedItems>
    </cacheField>
    <cacheField name="价格区间" numFmtId="4">
      <sharedItems containsBlank="1" count="7">
        <s v="10-15"/>
        <s v="0-10"/>
        <s v="15-20"/>
        <s v="20-25"/>
        <s v="25-30"/>
        <s v="30+"/>
        <m/>
      </sharedItems>
    </cacheField>
    <cacheField name="毛利率" numFmtId="177">
      <sharedItems containsString="0" containsBlank="1" containsNumber="1" minValue="0" maxValue="0.85" count="172">
        <n v="0.46150000000000002"/>
        <n v="0.42259999999999998"/>
        <n v="0.54479999999999995"/>
        <n v="0.51990000000000003"/>
        <n v="0.30349999999999999"/>
        <n v="0.56520000000000004"/>
        <n v="0.61270000000000002"/>
        <n v="0.4884"/>
        <n v="0.44669999999999999"/>
        <n v="0.46050000000000002"/>
        <n v="0.5554"/>
        <n v="0.65580000000000005"/>
        <n v="0.72750000000000004"/>
        <n v="0.59870000000000001"/>
        <n v="0.31490000000000001"/>
        <n v="0.6573"/>
        <n v="0.53979999999999995"/>
        <n v="0.37509999999999999"/>
        <n v="0.58430000000000004"/>
        <n v="0.52610000000000001"/>
        <n v="0.62519999999999998"/>
        <n v="0.4073"/>
        <n v="0.66579999999999995"/>
        <n v="0.58120000000000005"/>
        <n v="0.51249999999999996"/>
        <n v="0.63780000000000003"/>
        <n v="0.59689999999999999"/>
        <n v="0.68569999999999998"/>
        <n v="0.6643"/>
        <n v="0.71330000000000005"/>
        <n v="0.56720000000000004"/>
        <n v="0.33929999999999999"/>
        <n v="0.4834"/>
        <n v="0.59799999999999998"/>
        <n v="0.2392"/>
        <n v="0.69179999999999997"/>
        <n v="0.45469999999999999"/>
        <n v="0.17730000000000001"/>
        <n v="0.53259999999999996"/>
        <n v="0.65900000000000003"/>
        <n v="0.56320000000000003"/>
        <n v="0.52129999999999999"/>
        <n v="0.5504"/>
        <n v="0.57650000000000001"/>
        <n v="0.34570000000000001"/>
        <n v="0.66679999999999995"/>
        <n v="0.59850000000000003"/>
        <n v="0.61799999999999999"/>
        <n v="0.65310000000000001"/>
        <n v="0.58299999999999996"/>
        <n v="0.31559999999999999"/>
        <n v="0.49390000000000001"/>
        <n v="0.47489999999999999"/>
        <n v="0.55220000000000002"/>
        <n v="0.51390000000000002"/>
        <n v="0.56440000000000001"/>
        <n v="0.42299999999999999"/>
        <n v="0.61990000000000001"/>
        <n v="0"/>
        <n v="0.5101"/>
        <n v="0.63119999999999998"/>
        <n v="0.70089999999999997"/>
        <n v="0.60170000000000001"/>
        <n v="0.66249999999999998"/>
        <n v="0.46910000000000002"/>
        <n v="0.51400000000000001"/>
        <n v="0.44330000000000003"/>
        <n v="0.6391"/>
        <n v="0.56340000000000001"/>
        <n v="0.68130000000000002"/>
        <n v="0.63639999999999997"/>
        <n v="0.56230000000000002"/>
        <n v="0.44190000000000002"/>
        <n v="0.57640000000000002"/>
        <n v="0.51080000000000003"/>
        <n v="0.56169999999999998"/>
        <n v="0.3876"/>
        <n v="0.41010000000000002"/>
        <n v="0.63090000000000002"/>
        <n v="0.58279999999999998"/>
        <n v="0.4929"/>
        <n v="0.61280000000000001"/>
        <n v="0.66920000000000002"/>
        <n v="0.57769999999999999"/>
        <n v="0.55559999999999998"/>
        <n v="0.67469999999999997"/>
        <n v="0.56879999999999997"/>
        <n v="0.63629999999999998"/>
        <n v="0.30890000000000001"/>
        <n v="0.32790000000000002"/>
        <n v="0.58450000000000002"/>
        <n v="0.64559999999999995"/>
        <n v="0.56200000000000006"/>
        <n v="0.47770000000000001"/>
        <n v="0.27850000000000003"/>
        <n v="0.46160000000000001"/>
        <n v="0.57799999999999996"/>
        <n v="0.51870000000000005"/>
        <n v="0.65269999999999995"/>
        <n v="0.67159999999999997"/>
        <n v="0.57440000000000002"/>
        <n v="0.67920000000000003"/>
        <n v="0.64810000000000001"/>
        <n v="0.68589999999999995"/>
        <n v="0.63849999999999996"/>
        <n v="0.27350000000000002"/>
        <n v="0.58360000000000001"/>
        <n v="0.41049999999999998"/>
        <n v="0.48520000000000002"/>
        <n v="0.55789999999999995"/>
        <n v="0.4012"/>
        <n v="0.24510000000000001"/>
        <n v="0.62990000000000002"/>
        <n v="0.2954"/>
        <n v="0.65959999999999996"/>
        <n v="0.626"/>
        <n v="0.46400000000000002"/>
        <n v="0.49270000000000003"/>
        <n v="0.50229999999999997"/>
        <n v="0.51100000000000001"/>
        <n v="0.40179999999999999"/>
        <n v="0.60899999999999999"/>
        <n v="0.55169999999999997"/>
        <n v="0.69469999999999998"/>
        <n v="0.6341"/>
        <n v="0.53810000000000002"/>
        <n v="0.60950000000000004"/>
        <n v="0.57699999999999996"/>
        <n v="0.68910000000000005"/>
        <n v="0.40050000000000002"/>
        <n v="0.50309999999999999"/>
        <n v="0.45579999999999998"/>
        <n v="0.2034"/>
        <n v="0.64490000000000003"/>
        <n v="0.50249999999999995"/>
        <n v="0.3402"/>
        <n v="0.6784"/>
        <n v="0.53359999999999996"/>
        <n v="0.59750000000000003"/>
        <n v="0.54930000000000001"/>
        <n v="0.56740000000000002"/>
        <n v="0.57940000000000003"/>
        <n v="0.56699999999999995"/>
        <n v="0.64839999999999998"/>
        <n v="0.54500000000000004"/>
        <n v="0.62239999999999995"/>
        <n v="0.4143"/>
        <n v="0.64139999999999997"/>
        <n v="0.45860000000000001"/>
        <n v="0.64049999999999996"/>
        <n v="0.59040000000000004"/>
        <n v="0.63739999999999997"/>
        <n v="0.56399999999999995"/>
        <n v="0.39040000000000002"/>
        <n v="0.63390000000000002"/>
        <n v="0.52170000000000005"/>
        <n v="0.34320000000000001"/>
        <n v="0.56889999999999996"/>
        <n v="0.59840000000000004"/>
        <n v="0.33050000000000002"/>
        <n v="0.85"/>
        <n v="0.55159999999999998"/>
        <n v="0.6532"/>
        <n v="0.65410000000000001"/>
        <n v="0.56569999999999998"/>
        <n v="0.69499999999999995"/>
        <n v="0.71799999999999997"/>
        <n v="0.56410000000000005"/>
        <n v="0.56369999999999998"/>
        <n v="0.66600000000000004"/>
        <n v="0.2702"/>
        <m/>
      </sharedItems>
    </cacheField>
    <cacheField name="FBA($)" numFmtId="4">
      <sharedItems containsString="0" containsBlank="1" containsNumber="1" minValue="0" maxValue="7.59" count="30">
        <n v="4.2699999999999996"/>
        <n v="6.6"/>
        <n v="7.59"/>
        <n v="5.09"/>
        <n v="5.0599999999999996"/>
        <n v="4.03"/>
        <n v="3.43"/>
        <n v="5.71"/>
        <n v="5.18"/>
        <n v="4.29"/>
        <n v="3.28"/>
        <n v="4.3"/>
        <m/>
        <n v="5.1100000000000003"/>
        <n v="3.98"/>
        <n v="3.72"/>
        <n v="4.34"/>
        <n v="4.0999999999999996"/>
        <n v="6.01"/>
        <n v="5.16"/>
        <n v="4.75"/>
        <n v="4.5199999999999996"/>
        <n v="5.14"/>
        <n v="3.96"/>
        <n v="3.77"/>
        <n v="4.25"/>
        <n v="5.4"/>
        <n v="4.05"/>
        <n v="7.28"/>
        <n v="4"/>
      </sharedItems>
    </cacheField>
    <cacheField name="评分" numFmtId="178">
      <sharedItems containsString="0" containsBlank="1" containsNumber="1" minValue="0" maxValue="5" count="21">
        <n v="4.4000000000000004"/>
        <n v="4.5999999999999996"/>
        <n v="4.8"/>
        <n v="4.5"/>
        <n v="4.7"/>
        <n v="4.9000000000000004"/>
        <n v="4.2"/>
        <n v="4.3"/>
        <n v="4"/>
        <n v="5"/>
        <n v="2"/>
        <n v="3.6"/>
        <n v="3.3"/>
        <n v="3.5"/>
        <n v="4.0999999999999996"/>
        <m/>
        <n v="1"/>
        <n v="2.5"/>
        <n v="3.9"/>
        <n v="3"/>
        <n v="3.8"/>
      </sharedItems>
    </cacheField>
    <cacheField name="评分数" numFmtId="3">
      <sharedItems containsString="0" containsBlank="1" containsNumber="1" containsInteger="1" minValue="0" maxValue="4002" count="233">
        <n v="2275"/>
        <n v="797"/>
        <n v="893"/>
        <n v="734"/>
        <n v="4002"/>
        <n v="192"/>
        <n v="465"/>
        <n v="436"/>
        <n v="2035"/>
        <n v="821"/>
        <n v="274"/>
        <n v="199"/>
        <n v="271"/>
        <n v="25"/>
        <n v="485"/>
        <n v="906"/>
        <n v="644"/>
        <n v="82"/>
        <n v="851"/>
        <n v="566"/>
        <n v="610"/>
        <n v="34"/>
        <n v="29"/>
        <n v="268"/>
        <n v="43"/>
        <n v="894"/>
        <n v="4"/>
        <n v="785"/>
        <n v="2947"/>
        <n v="66"/>
        <n v="81"/>
        <n v="67"/>
        <n v="630"/>
        <n v="460"/>
        <n v="355"/>
        <n v="418"/>
        <n v="89"/>
        <n v="294"/>
        <n v="816"/>
        <n v="1142"/>
        <n v="40"/>
        <n v="31"/>
        <n v="15"/>
        <n v="1100"/>
        <n v="1106"/>
        <n v="83"/>
        <n v="88"/>
        <n v="1129"/>
        <n v="444"/>
        <n v="147"/>
        <n v="698"/>
        <n v="456"/>
        <n v="568"/>
        <n v="618"/>
        <n v="150"/>
        <n v="1054"/>
        <n v="728"/>
        <n v="791"/>
        <n v="670"/>
        <n v="92"/>
        <n v="2"/>
        <n v="413"/>
        <n v="1"/>
        <n v="140"/>
        <n v="245"/>
        <n v="7"/>
        <n v="573"/>
        <n v="305"/>
        <n v="339"/>
        <n v="2231"/>
        <n v="260"/>
        <n v="748"/>
        <n v="112"/>
        <n v="458"/>
        <n v="299"/>
        <n v="20"/>
        <n v="955"/>
        <n v="190"/>
        <n v="75"/>
        <n v="79"/>
        <n v="579"/>
        <n v="157"/>
        <n v="757"/>
        <n v="96"/>
        <n v="642"/>
        <n v="372"/>
        <n v="135"/>
        <n v="212"/>
        <n v="233"/>
        <n v="95"/>
        <n v="829"/>
        <n v="10"/>
        <n v="195"/>
        <n v="39"/>
        <n v="625"/>
        <n v="194"/>
        <n v="282"/>
        <n v="331"/>
        <n v="178"/>
        <n v="11"/>
        <n v="402"/>
        <n v="6"/>
        <n v="692"/>
        <n v="3"/>
        <n v="73"/>
        <n v="165"/>
        <n v="209"/>
        <n v="562"/>
        <n v="84"/>
        <n v="2126"/>
        <n v="133"/>
        <n v="99"/>
        <n v="447"/>
        <n v="181"/>
        <n v="616"/>
        <n v="239"/>
        <n v="24"/>
        <n v="506"/>
        <n v="55"/>
        <n v="243"/>
        <n v="969"/>
        <n v="126"/>
        <n v="64"/>
        <n v="886"/>
        <n v="183"/>
        <n v="169"/>
        <n v="674"/>
        <n v="482"/>
        <n v="459"/>
        <n v="218"/>
        <n v="286"/>
        <n v="390"/>
        <n v="58"/>
        <n v="121"/>
        <n v="44"/>
        <n v="733"/>
        <n v="14"/>
        <m/>
        <n v="98"/>
        <n v="1347"/>
        <n v="848"/>
        <n v="358"/>
        <n v="220"/>
        <n v="49"/>
        <n v="60"/>
        <n v="179"/>
        <n v="110"/>
        <n v="91"/>
        <n v="54"/>
        <n v="415"/>
        <n v="9"/>
        <n v="104"/>
        <n v="1162"/>
        <n v="56"/>
        <n v="100"/>
        <n v="22"/>
        <n v="167"/>
        <n v="70"/>
        <n v="333"/>
        <n v="393"/>
        <n v="38"/>
        <n v="202"/>
        <n v="117"/>
        <n v="52"/>
        <n v="344"/>
        <n v="1351"/>
        <n v="32"/>
        <n v="12"/>
        <n v="196"/>
        <n v="258"/>
        <n v="108"/>
        <n v="136"/>
        <n v="343"/>
        <n v="30"/>
        <n v="23"/>
        <n v="65"/>
        <n v="13"/>
        <n v="367"/>
        <n v="33"/>
        <n v="61"/>
        <n v="72"/>
        <n v="187"/>
        <n v="86"/>
        <n v="41"/>
        <n v="109"/>
        <n v="208"/>
        <n v="198"/>
        <n v="160"/>
        <n v="691"/>
        <n v="26"/>
        <n v="516"/>
        <n v="155"/>
        <n v="688"/>
        <n v="71"/>
        <n v="163"/>
        <n v="1713"/>
        <n v="97"/>
        <n v="53"/>
        <n v="59"/>
        <n v="16"/>
        <n v="249"/>
        <n v="158"/>
        <n v="102"/>
        <n v="177"/>
        <n v="80"/>
        <n v="334"/>
        <n v="404"/>
        <n v="5"/>
        <n v="78"/>
        <n v="247"/>
        <n v="69"/>
        <n v="47"/>
        <n v="50"/>
        <n v="321"/>
        <n v="555"/>
        <n v="427"/>
        <n v="19"/>
        <n v="17"/>
        <n v="35"/>
        <n v="87"/>
        <n v="124"/>
        <n v="93"/>
        <n v="152"/>
        <n v="309"/>
        <n v="134"/>
        <n v="261"/>
        <n v="18"/>
        <n v="115"/>
        <n v="275"/>
        <n v="197"/>
        <n v="125"/>
        <n v="90"/>
        <n v="28"/>
      </sharedItems>
    </cacheField>
    <cacheField name="评分数区间" numFmtId="3">
      <sharedItems containsBlank="1" count="9">
        <s v="2000-3000"/>
        <s v="500-1000"/>
        <s v="4000-5000"/>
        <s v="100-200"/>
        <s v="200-500"/>
        <s v="0-50"/>
        <s v="50-100"/>
        <s v="1000-2000"/>
        <m/>
      </sharedItems>
    </cacheField>
    <cacheField name="留评率" numFmtId="179">
      <sharedItems containsString="0" containsBlank="1" containsNumber="1" minValue="-0.95020000000000004" maxValue="0.5" count="180">
        <n v="4.1599999999999998E-2"/>
        <n v="2.8E-3"/>
        <n v="1.11E-2"/>
        <n v="4.7999999999999996E-3"/>
        <n v="2.86E-2"/>
        <n v="1.38E-2"/>
        <n v="9.7999999999999997E-3"/>
        <n v="1.4E-2"/>
        <n v="2.3099999999999999E-2"/>
        <n v="4.0599999999999997E-2"/>
        <n v="1.3299999999999999E-2"/>
        <n v="1.6299999999999999E-2"/>
        <n v="2.3300000000000001E-2"/>
        <n v="1.03E-2"/>
        <n v="1.8800000000000001E-2"/>
        <n v="2.8500000000000001E-2"/>
        <n v="1.6400000000000001E-2"/>
        <n v="1.04E-2"/>
        <n v="9.1000000000000004E-3"/>
        <n v="2.47E-2"/>
        <n v="3.15E-2"/>
        <n v="2.4400000000000002E-2"/>
        <n v="3.6799999999999999E-2"/>
        <n v="3.5000000000000001E-3"/>
        <n v="1.23E-2"/>
        <n v="3.8699999999999998E-2"/>
        <n v="7.1999999999999998E-3"/>
        <n v="0.1457"/>
        <n v="7.4000000000000003E-3"/>
        <n v="9.1999999999999998E-3"/>
        <n v="2.98E-2"/>
        <n v="1.5100000000000001E-2"/>
        <n v="2.3400000000000001E-2"/>
        <n v="1.5900000000000001E-2"/>
        <n v="1.44E-2"/>
        <n v="0"/>
        <n v="3.5099999999999999E-2"/>
        <n v="4.3999999999999997E-2"/>
        <n v="8.6999999999999994E-3"/>
        <n v="1.7600000000000001E-2"/>
        <n v="1.77E-2"/>
        <n v="1.78E-2"/>
        <n v="1.5800000000000002E-2"/>
        <n v="1.43E-2"/>
        <n v="3.6900000000000002E-2"/>
        <n v="2.24E-2"/>
        <n v="0.06"/>
        <n v="4.7500000000000001E-2"/>
        <n v="5.0000000000000001E-3"/>
        <n v="1.6899999999999998E-2"/>
        <n v="2.2800000000000001E-2"/>
        <n v="2.0400000000000001E-2"/>
        <n v="6.2E-2"/>
        <n v="2.92E-2"/>
        <n v="5.6399999999999999E-2"/>
        <n v="2.6700000000000002E-2"/>
        <n v="2.9899999999999999E-2"/>
        <n v="3.0099999999999998E-2"/>
        <n v="1.8200000000000001E-2"/>
        <n v="3.4200000000000001E-2"/>
        <n v="1.89E-2"/>
        <n v="4.1300000000000003E-2"/>
        <n v="9.5999999999999992E-3"/>
        <n v="1.95E-2"/>
        <n v="2.3900000000000001E-2"/>
        <n v="3.3999999999999998E-3"/>
        <n v="4.53E-2"/>
        <n v="7.0000000000000001E-3"/>
        <n v="9.5200000000000007E-2"/>
        <n v="3.6600000000000001E-2"/>
        <n v="-0.95020000000000004"/>
        <n v="2.64E-2"/>
        <n v="1.14E-2"/>
        <n v="1.9E-2"/>
        <n v="3.5000000000000003E-2"/>
        <n v="2.7300000000000001E-2"/>
        <n v="5.62E-2"/>
        <n v="3.2300000000000002E-2"/>
        <n v="3.6400000000000002E-2"/>
        <n v="3.27E-2"/>
        <n v="1.6500000000000001E-2"/>
        <n v="1.24E-2"/>
        <n v="2.9000000000000001E-2"/>
        <n v="1.2699999999999999E-2"/>
        <n v="1.7000000000000001E-2"/>
        <n v="2.1299999999999999E-2"/>
        <n v="1.7100000000000001E-2"/>
        <n v="1.29E-2"/>
        <n v="2.6100000000000002E-2"/>
        <n v="4.4000000000000003E-3"/>
        <n v="1.7899999999999999E-2"/>
        <n v="8.5599999999999996E-2"/>
        <n v="3.1699999999999999E-2"/>
        <n v="4.5999999999999999E-3"/>
        <n v="2.75E-2"/>
        <n v="2.76E-2"/>
        <n v="4.6300000000000001E-2"/>
        <n v="8.3299999999999999E-2"/>
        <n v="4.2500000000000003E-2"/>
        <n v="2.4199999999999999E-2"/>
        <n v="3.3799999999999997E-2"/>
        <n v="1.9599999999999999E-2"/>
        <n v="4.8999999999999998E-3"/>
        <n v="1.49E-2"/>
        <n v="2.5000000000000001E-2"/>
        <n v="1.0200000000000001E-2"/>
        <n v="2.0500000000000001E-2"/>
        <n v="5.1799999999999999E-2"/>
        <n v="4.7100000000000003E-2"/>
        <n v="5.4000000000000003E-3"/>
        <n v="2.1600000000000001E-2"/>
        <n v="7.0699999999999999E-2"/>
        <n v="2.3E-2"/>
        <n v="1.8499999999999999E-2"/>
        <n v="2.52E-2"/>
        <n v="7.5499999999999998E-2"/>
        <n v="1.2800000000000001E-2"/>
        <n v="7.1900000000000006E-2"/>
        <n v="1.32E-2"/>
        <n v="2.6499999999999999E-2"/>
        <n v="3.4000000000000002E-2"/>
        <n v="4.0800000000000003E-2"/>
        <n v="2.1000000000000001E-2"/>
        <n v="3.5200000000000002E-2"/>
        <n v="7.2999999999999995E-2"/>
        <n v="6.0199999999999997E-2"/>
        <n v="2.2700000000000001E-2"/>
        <n v="7.6E-3"/>
        <n v="3.85E-2"/>
        <n v="0.04"/>
        <n v="4.1000000000000002E-2"/>
        <n v="1.6799999999999999E-2"/>
        <n v="0.1356"/>
        <n v="8.5000000000000006E-3"/>
        <n v="8.5500000000000007E-2"/>
        <n v="6.25E-2"/>
        <n v="0.19089999999999999"/>
        <n v="1.83E-2"/>
        <n v="4.7199999999999999E-2"/>
        <n v="4.8500000000000001E-2"/>
        <n v="5.8799999999999998E-2"/>
        <n v="7.9200000000000007E-2"/>
        <n v="6.0600000000000001E-2"/>
        <n v="5.1499999999999997E-2"/>
        <n v="4.1200000000000001E-2"/>
        <n v="3.1600000000000003E-2"/>
        <n v="1.06E-2"/>
        <n v="3.3300000000000003E-2"/>
        <n v="1.1599999999999999E-2"/>
        <n v="3.5299999999999998E-2"/>
        <n v="3.61E-2"/>
        <n v="3.7499999999999999E-2"/>
        <n v="7.8899999999999998E-2"/>
        <n v="0.12"/>
        <n v="1.4500000000000001E-2"/>
        <n v="5.9700000000000003E-2"/>
        <n v="4.5499999999999999E-2"/>
        <n v="6.5600000000000006E-2"/>
        <n v="6.6699999999999995E-2"/>
        <n v="3.39E-2"/>
        <n v="1.7500000000000002E-2"/>
        <n v="9.2600000000000002E-2"/>
        <n v="0.1154"/>
        <n v="1.9199999999999998E-2"/>
        <n v="3.9199999999999999E-2"/>
        <n v="6.3799999999999996E-2"/>
        <n v="0.25"/>
        <n v="4.7600000000000003E-2"/>
        <n v="5.1299999999999998E-2"/>
        <n v="0.2432"/>
        <n v="0.1081"/>
        <n v="5.7099999999999998E-2"/>
        <n v="0.1176"/>
        <n v="6.9000000000000006E-2"/>
        <n v="3.6999999999999998E-2"/>
        <n v="4.3499999999999997E-2"/>
        <n v="0.125"/>
        <n v="0.1333"/>
        <n v="0.5"/>
        <m/>
      </sharedItems>
    </cacheField>
    <cacheField name="月新增_x000a_评分数" numFmtId="3">
      <sharedItems containsString="0" containsBlank="1" containsNumber="1" containsInteger="1" minValue="-229" maxValue="358" count="34">
        <n v="89"/>
        <n v="6"/>
        <n v="19"/>
        <n v="8"/>
        <n v="41"/>
        <n v="15"/>
        <n v="10"/>
        <n v="14"/>
        <n v="20"/>
        <n v="36"/>
        <n v="21"/>
        <n v="7"/>
        <n v="11"/>
        <n v="16"/>
        <n v="3"/>
        <n v="22"/>
        <n v="2"/>
        <n v="4"/>
        <n v="80"/>
        <n v="5"/>
        <n v="12"/>
        <n v="0"/>
        <n v="17"/>
        <n v="9"/>
        <n v="24"/>
        <n v="23"/>
        <n v="13"/>
        <n v="1"/>
        <n v="26"/>
        <n v="-229"/>
        <n v="18"/>
        <n v="358"/>
        <m/>
        <n v="155"/>
      </sharedItems>
    </cacheField>
    <cacheField name="Q&amp;A数" numFmtId="3">
      <sharedItems containsString="0" containsBlank="1" containsNumber="1" containsInteger="1" minValue="0" maxValue="14" count="8">
        <m/>
        <n v="7"/>
        <n v="6"/>
        <n v="4"/>
        <n v="3"/>
        <n v="5"/>
        <n v="8"/>
        <n v="14"/>
      </sharedItems>
    </cacheField>
    <cacheField name="评级" numFmtId="0">
      <sharedItems containsBlank="1" count="7">
        <s v="D"/>
        <s v="C"/>
        <s v="B"/>
        <s v="F"/>
        <s v=""/>
        <s v="A"/>
        <m/>
      </sharedItems>
    </cacheField>
    <cacheField name="上架时间" numFmtId="0">
      <sharedItems containsBlank="1" count="298">
        <s v="2019-01-04"/>
        <s v="2017-04-19"/>
        <s v="2020-05-16"/>
        <s v="2019-09-03"/>
        <s v="2021-09-03"/>
        <s v="2018-09-19"/>
        <s v="2021-05-11"/>
        <s v="2018-11-29"/>
        <s v="2020-07-22"/>
        <s v="2019-10-21"/>
        <s v="2021-06-22"/>
        <s v="2021-07-26"/>
        <s v="2021-12-17"/>
        <s v="2021-01-16"/>
        <s v="2020-07-10"/>
        <s v="2020-12-07"/>
        <s v="2021-09-22"/>
        <s v="2018-12-13"/>
        <s v="2019-06-09"/>
        <s v="2019-12-12"/>
        <s v="2022-07-05"/>
        <s v="2022-08-15"/>
        <s v="2019-10-16"/>
        <s v="2018-09-20"/>
        <s v="2022-09-26"/>
        <s v="2020-10-15"/>
        <s v="2018-03-25"/>
        <s v="2021-10-18"/>
        <s v="2022-09-17"/>
        <s v="2021-07-14"/>
        <s v="2019-11-05"/>
        <s v="2019-11-16"/>
        <s v="2021-08-27"/>
        <s v="2019-10-29"/>
        <s v="2022-04-11"/>
        <s v="2021-11-12"/>
        <s v="2020-05-12"/>
        <s v="2022-07-19"/>
        <s v="2022-09-15"/>
        <s v="2022-08-17"/>
        <s v="2017-05-09"/>
        <s v="2017-05-08"/>
        <s v="2021-09-02"/>
        <s v="2022-08-09"/>
        <s v="2019-12-04"/>
        <s v="2020-02-17"/>
        <s v="2022-09-01"/>
        <s v="2019-10-05"/>
        <s v="2019-04-07"/>
        <s v="2021-10-20"/>
        <s v="2020-05-09"/>
        <s v="2021-09-23"/>
        <s v="2019-03-04"/>
        <s v="2019-11-20"/>
        <s v="2022-08-04"/>
        <s v="2019-12-21"/>
        <s v="2017-06-19"/>
        <s v="2021-10-14"/>
        <s v="2022-10-03"/>
        <s v="2020-12-18"/>
        <s v="2021-08-29"/>
        <s v="2022-09-16"/>
        <s v="2020-04-07"/>
        <s v="2020-09-22"/>
        <s v="2020-05-03"/>
        <s v="2017-05-16"/>
        <s v="2022-09-07"/>
        <s v="2020-11-09"/>
        <s v="2020-11-12"/>
        <s v="2022-04-26"/>
        <s v="2022-09-05"/>
        <s v="2019-09-06"/>
        <s v="2020-11-11"/>
        <s v="2022-10-06"/>
        <s v="2022-05-25"/>
        <s v="2021-08-24"/>
        <s v="2020-06-07"/>
        <s v="2022-10-10"/>
        <s v="2020-01-25"/>
        <s v="2022-06-17"/>
        <s v="2018-12-11"/>
        <s v="2019-12-09"/>
        <s v="2021-07-20"/>
        <s v="2021-06-26"/>
        <s v="2020-11-20"/>
        <s v="2020-09-05"/>
        <s v="2019-11-07"/>
        <s v="2022-08-14"/>
        <s v="2021-10-12"/>
        <s v="2019-11-01"/>
        <s v="2019-08-21"/>
        <s v="2018-08-02"/>
        <s v="2021-07-07"/>
        <s v="2022-07-14"/>
        <s v="2021-08-12"/>
        <s v="2020-08-31"/>
        <s v="2022-01-01"/>
        <s v="2019-10-14"/>
        <s v="2022-02-03"/>
        <s v="2022-06-12"/>
        <s v="2022-05-19"/>
        <s v="2022-03-24"/>
        <s v="2022-01-17"/>
        <s v="2021-05-10"/>
        <s v="2019-01-28"/>
        <s v="2021-03-17"/>
        <s v="2016-12-31"/>
        <s v="2021-01-08"/>
        <s v="2022-10-30"/>
        <s v="2022-08-02"/>
        <s v="2020-01-22"/>
        <s v="2021-11-16"/>
        <s v="2018-01-21"/>
        <s v="2019-03-21"/>
        <s v="2022-06-08"/>
        <s v="2019-07-24"/>
        <s v="2021-08-22"/>
        <s v="2020-11-03"/>
        <s v="2021-07-16"/>
        <s v="2018-07-02"/>
        <s v="2022-03-08"/>
        <s v="2022-04-01"/>
        <s v="2018-09-21"/>
        <s v="2022-10-07"/>
        <s v="2021-10-01"/>
        <s v="2021-08-16"/>
        <s v="2021-06-24"/>
        <s v="2017-11-22"/>
        <s v="2020-08-21"/>
        <s v="2020-12-17"/>
        <s v="2022-09-19"/>
        <s v="2020-10-08"/>
        <s v="2018-06-08"/>
        <s v="2021-08-13"/>
        <s v="2021-06-23"/>
        <s v="2021-03-23"/>
        <s v="2022-01-18"/>
        <s v="2015-08-14"/>
        <s v="2021-06-07"/>
        <s v="2019-07-12"/>
        <s v="2022-08-22"/>
        <s v="2018-11-05"/>
        <s v="2019-05-14"/>
        <s v="2020-01-13"/>
        <s v="2022-08-03"/>
        <s v="2021-11-03"/>
        <s v="2021-10-10"/>
        <s v="2022-01-24"/>
        <s v="2020-11-02"/>
        <s v="2020-09-12"/>
        <s v="2021-08-30"/>
        <s v="2022-10-17"/>
        <s v="2021-09-20"/>
        <s v="2021-08-06"/>
        <s v="2021-06-10"/>
        <s v="2020-12-09"/>
        <s v="2019-10-30"/>
        <s v="2018-12-05"/>
        <s v="2021-10-13"/>
        <s v="2022-08-12"/>
        <s v="2020-09-16"/>
        <s v="2020-10-16"/>
        <s v="2021-12-14"/>
        <s v="2020-10-18"/>
        <s v="2018-02-22"/>
        <s v="2021-06-25"/>
        <s v="2021-05-26"/>
        <s v="2021-10-19"/>
        <s v="2021-02-18"/>
        <s v="2015-08-26"/>
        <s v="2022-06-23"/>
        <s v="2022-09-08"/>
        <s v="2021-10-15"/>
        <s v="2019-08-15"/>
        <s v="2021-03-31"/>
        <s v="2019-04-23"/>
        <s v="2022-06-14"/>
        <s v="2021-10-07"/>
        <s v="2022-07-18"/>
        <s v="2022-06-24"/>
        <s v="2022-03-29"/>
        <s v="2014-06-05"/>
        <s v="2022-08-05"/>
        <s v="2021-03-16"/>
        <s v="2022-06-26"/>
        <s v="2021-10-06"/>
        <s v="2020-10-12"/>
        <s v="2019-11-02"/>
        <s v="2022-08-16"/>
        <s v="2021-08-23"/>
        <s v="2021-07-24"/>
        <s v="2021-01-19"/>
        <s v="2022-08-08"/>
        <s v="2021-06-14"/>
        <s v="2022-02-24"/>
        <s v="2021-12-16"/>
        <s v="2020-12-11"/>
        <s v="2019-10-26"/>
        <s v="2022-03-16"/>
        <s v="2021-07-30"/>
        <s v="2019-11-13"/>
        <s v="2019-09-28"/>
        <s v="2017-09-03"/>
        <s v="2021-09-09"/>
        <s v="2022-09-18"/>
        <s v="2021-09-12"/>
        <s v="2012-01-28"/>
        <s v="2021-10-16"/>
        <s v="2020-10-28"/>
        <s v="2021-09-30"/>
        <s v="2021-07-08"/>
        <s v="2022-07-15"/>
        <s v="2021-09-17"/>
        <s v="2018-01-09"/>
        <s v="2017-01-06"/>
        <s v="2022-10-25"/>
        <s v="2022-02-16"/>
        <s v="2021-08-05"/>
        <s v="2021-06-03"/>
        <s v="2020-11-16"/>
        <s v="2021-03-15"/>
        <s v="2021-11-18"/>
        <s v="2022-07-26"/>
        <s v="2021-10-27"/>
        <s v="2021-10-21"/>
        <s v="2020-10-29"/>
        <s v="2019-11-30"/>
        <s v="2019-11-19"/>
        <s v="2019-01-12"/>
        <s v="2021-02-12"/>
        <s v="2020-06-28"/>
        <s v="2021-04-22"/>
        <s v="2018-01-18"/>
        <s v="2022-08-01"/>
        <s v="2021-06-21"/>
        <s v="2021-09-01"/>
        <s v="2022-10-26"/>
        <s v="2022-05-16"/>
        <s v="2021-10-04"/>
        <s v="2021-06-09"/>
        <s v="2021-04-30"/>
        <s v="2022-06-22"/>
        <s v="2022-03-23"/>
        <s v="2022-08-25"/>
        <s v="2016-09-29"/>
        <s v="2021-12-22"/>
        <s v="2019-09-23"/>
        <s v="2022-08-20"/>
        <s v="2020-11-01"/>
        <s v="2021-03-30"/>
        <s v="2020-10-02"/>
        <m/>
        <s v="2021-11-08"/>
        <s v="2020-09-25"/>
        <s v="2020-09-06"/>
        <s v="2021-09-27"/>
        <s v="2022-09-06"/>
        <s v="2021-10-22"/>
        <s v="2022-08-31"/>
        <s v="2021-08-17"/>
        <s v="2020-08-11"/>
        <s v="2018-03-16"/>
        <s v="2022-06-21"/>
        <s v="2022-05-23"/>
        <s v="2019-12-05"/>
        <s v="2021-11-28"/>
        <s v="2018-08-07"/>
        <s v="2021-07-28"/>
        <s v="2021-01-25"/>
        <s v="2020-11-10"/>
        <s v="2018-11-21"/>
        <s v="2022-06-29"/>
        <s v="2021-10-23"/>
        <s v="2021-09-26"/>
        <s v="2020-10-26"/>
        <s v="2017-11-01"/>
        <s v="2022-09-03"/>
        <s v="2019-08-20"/>
        <s v="2015-03-20"/>
        <s v="2022-11-10"/>
        <s v="2022-11-03"/>
        <s v="2022-09-30"/>
        <s v="2022-10-05"/>
        <s v="2022-09-09"/>
        <s v="2022-11-14"/>
        <s v="2020-09-28"/>
        <s v="2022-11-07"/>
        <s v="2022-08-26"/>
        <s v="2022-11-04"/>
        <s v="2018-10-11"/>
        <s v="2020-08-24"/>
        <s v="2021-09-24"/>
        <s v="2022-10-11"/>
        <s v="2021-09-29"/>
        <s v="2021-05-25"/>
        <s v="2020-12-05"/>
        <s v="2019-02-22"/>
        <s v="2022-10-22"/>
      </sharedItems>
    </cacheField>
    <cacheField name="上架天数" numFmtId="3">
      <sharedItems containsBlank="1" containsMixedTypes="1" containsNumber="1" containsInteger="1" count="300">
        <n v="1413"/>
        <n v="2039"/>
        <n v="916"/>
        <n v="1172"/>
        <n v="440"/>
        <n v="1521"/>
        <n v="555"/>
        <n v="1450"/>
        <n v="848"/>
        <n v="1123"/>
        <n v="513"/>
        <n v="479"/>
        <n v="335"/>
        <n v="670"/>
        <n v="861"/>
        <n v="710"/>
        <n v="422"/>
        <n v="1436"/>
        <n v="1258"/>
        <n v="1072"/>
        <n v="135"/>
        <n v="94"/>
        <n v="1129"/>
        <n v="1519"/>
        <n v="52"/>
        <n v="764"/>
        <n v="1698"/>
        <n v="395"/>
        <n v="61"/>
        <n v="492"/>
        <n v="1108"/>
        <n v="1097"/>
        <n v="447"/>
        <n v="1115"/>
        <n v="220"/>
        <n v="371"/>
        <n v="919"/>
        <n v="121"/>
        <n v="64"/>
        <n v="92"/>
        <n v="2018"/>
        <n v="2020"/>
        <n v="442"/>
        <n v="101"/>
        <n v="1079"/>
        <n v="1004"/>
        <n v="77"/>
        <n v="1139"/>
        <n v="1320"/>
        <n v="393"/>
        <n v="923"/>
        <n v="421"/>
        <n v="1355"/>
        <n v="1093"/>
        <n v="105"/>
        <n v="1062"/>
        <n v="1978"/>
        <n v="400"/>
        <n v="45"/>
        <n v="700"/>
        <n v="514"/>
        <n v="446"/>
        <n v="62"/>
        <n v="1080"/>
        <n v="954"/>
        <n v="786"/>
        <n v="928"/>
        <n v="2011"/>
        <n v="71"/>
        <n v="739"/>
        <n v="735"/>
        <n v="205"/>
        <n v="73"/>
        <n v="1169"/>
        <n v="736"/>
        <n v="42"/>
        <n v="177"/>
        <n v="450"/>
        <n v="893"/>
        <n v="38"/>
        <n v="1027"/>
        <n v="153"/>
        <n v="1438"/>
        <n v="1074"/>
        <n v="485"/>
        <n v="510"/>
        <n v="727"/>
        <n v="803"/>
        <n v="1106"/>
        <n v="95"/>
        <n v="401"/>
        <n v="1112"/>
        <n v="1184"/>
        <n v="1569"/>
        <n v="499"/>
        <n v="399"/>
        <n v="93"/>
        <n v="127"/>
        <n v="463"/>
        <n v="808"/>
        <n v="321"/>
        <n v="43"/>
        <n v="1130"/>
        <n v="287"/>
        <n v="159"/>
        <n v="182"/>
        <n v="238"/>
        <n v="304"/>
        <n v="556"/>
        <n v="1389"/>
        <n v="611"/>
        <n v="2147"/>
        <n v="679"/>
        <n v="18"/>
        <n v="107"/>
        <n v="1031"/>
        <n v="366"/>
        <n v="1762"/>
        <n v="1337"/>
        <n v="162"/>
        <n v="1212"/>
        <n v="452"/>
        <n v="744"/>
        <n v="490"/>
        <n v="1599"/>
        <n v="254"/>
        <n v="230"/>
        <n v="1518"/>
        <n v="413"/>
        <n v="458"/>
        <n v="512"/>
        <n v="1822"/>
        <n v="818"/>
        <n v="59"/>
        <n v="770"/>
        <n v="1623"/>
        <n v="461"/>
        <n v="604"/>
        <n v="303"/>
        <n v="2652"/>
        <n v="528"/>
        <n v="1224"/>
        <n v="87"/>
        <n v="1473"/>
        <n v="1284"/>
        <n v="1040"/>
        <n v="106"/>
        <n v="459"/>
        <n v="380"/>
        <n v="404"/>
        <n v="298"/>
        <n v="746"/>
        <n v="796"/>
        <n v="444"/>
        <n v="31"/>
        <n v="423"/>
        <n v="468"/>
        <n v="525"/>
        <n v="708"/>
        <n v="1114"/>
        <n v="1443"/>
        <n v="98"/>
        <n v="793"/>
        <n v="762"/>
        <n v="339"/>
        <n v="760"/>
        <n v="1729"/>
        <n v="511"/>
        <n v="1109"/>
        <n v="540"/>
        <n v="637"/>
        <n v="2641"/>
        <n v="441"/>
        <n v="147"/>
        <n v="398"/>
        <n v="699"/>
        <n v="1191"/>
        <n v="596"/>
        <n v="1304"/>
        <n v="157"/>
        <n v="406"/>
        <n v="123"/>
        <n v="146"/>
        <n v="234"/>
        <n v="3088"/>
        <n v="104"/>
        <n v="145"/>
        <n v="407"/>
        <n v="766"/>
        <n v="1111"/>
        <n v="451"/>
        <n v="482"/>
        <n v="667"/>
        <n v="102"/>
        <n v="522"/>
        <n v="267"/>
        <n v="336"/>
        <n v="706"/>
        <n v="1119"/>
        <n v="247"/>
        <n v="476"/>
        <n v="1101"/>
        <n v="1146"/>
        <n v="1902"/>
        <n v="434"/>
        <n v="432"/>
        <n v="3947"/>
        <n v="750"/>
        <n v="1168"/>
        <n v="498"/>
        <n v="125"/>
        <n v="427"/>
        <n v="1774"/>
        <n v="2141"/>
        <n v="23"/>
        <n v="274"/>
        <n v="470"/>
        <n v="533"/>
        <n v="732"/>
        <n v="612"/>
        <n v="364"/>
        <n v="115"/>
        <n v="386"/>
        <n v="392"/>
        <n v="749"/>
        <n v="1083"/>
        <n v="1095"/>
        <n v="1406"/>
        <n v="644"/>
        <n v="872"/>
        <n v="557"/>
        <n v="575"/>
        <n v="1321"/>
        <n v="1764"/>
        <n v="109"/>
        <n v="394"/>
        <n v="22"/>
        <n v="122"/>
        <n v="185"/>
        <n v="410"/>
        <n v="526"/>
        <n v="567"/>
        <n v="148"/>
        <n v="240"/>
        <n v="84"/>
        <n v="2240"/>
        <n v="330"/>
        <n v="1151"/>
        <n v="89"/>
        <n v="597"/>
        <n v="776"/>
        <s v=""/>
        <n v="374"/>
        <n v="784"/>
        <n v="802"/>
        <n v="63"/>
        <n v="416"/>
        <n v="72"/>
        <n v="1094"/>
        <n v="391"/>
        <n v="46"/>
        <n v="79"/>
        <n v="457"/>
        <n v="828"/>
        <n v="1707"/>
        <n v="150"/>
        <n v="178"/>
        <n v="1078"/>
        <n v="354"/>
        <n v="1564"/>
        <n v="477"/>
        <n v="661"/>
        <n v="738"/>
        <n v="1458"/>
        <n v="141"/>
        <n v="417"/>
        <n v="752"/>
        <n v="1842"/>
        <n v="76"/>
        <n v="1185"/>
        <n v="108"/>
        <n v="2800"/>
        <n v="8"/>
        <n v="15"/>
        <n v="48"/>
        <n v="69"/>
        <n v="3"/>
        <n v="780"/>
        <n v="10"/>
        <n v="83"/>
        <n v="13"/>
        <n v="1498"/>
        <n v="815"/>
        <n v="419"/>
        <n v="414"/>
        <n v="541"/>
        <n v="713"/>
        <n v="1365"/>
        <n v="26"/>
        <m/>
      </sharedItems>
    </cacheField>
    <cacheField name="时间段" numFmtId="3">
      <sharedItems containsBlank="1" count="6">
        <s v="2年以上"/>
        <s v="1年-2年"/>
        <s v="半年-1年"/>
        <s v="3个月-半年"/>
        <s v="3个月内"/>
        <m/>
      </sharedItems>
    </cacheField>
    <cacheField name="变体数" numFmtId="3">
      <sharedItems containsString="0" containsBlank="1" containsNumber="1" containsInteger="1" minValue="0" maxValue="100" count="31">
        <n v="5"/>
        <n v="18"/>
        <n v="1"/>
        <n v="4"/>
        <n v="6"/>
        <n v="3"/>
        <n v="8"/>
        <n v="9"/>
        <n v="19"/>
        <n v="15"/>
        <n v="16"/>
        <n v="10"/>
        <n v="2"/>
        <n v="25"/>
        <n v="32"/>
        <n v="17"/>
        <n v="11"/>
        <n v="21"/>
        <n v="12"/>
        <n v="85"/>
        <n v="27"/>
        <n v="87"/>
        <n v="53"/>
        <n v="28"/>
        <n v="67"/>
        <n v="20"/>
        <n v="7"/>
        <n v="100"/>
        <n v="13"/>
        <n v="51"/>
        <m/>
      </sharedItems>
    </cacheField>
    <cacheField name="卖家数" numFmtId="3">
      <sharedItems containsString="0" containsBlank="1" containsNumber="1" containsInteger="1" minValue="0" maxValue="17" count="10">
        <n v="1"/>
        <n v="6"/>
        <n v="8"/>
        <n v="5"/>
        <n v="4"/>
        <n v="2"/>
        <n v="3"/>
        <n v="17"/>
        <n v="7"/>
        <m/>
      </sharedItems>
    </cacheField>
    <cacheField name="Buybox卖家" numFmtId="0">
      <sharedItems containsBlank="1" count="204">
        <s v="AccmorDirect"/>
        <s v="mgmeansgood"/>
        <s v="-NIRMAN-"/>
        <s v="Kaizen Casa"/>
        <s v="LeungMall"/>
        <s v="nsd"/>
        <s v="panda mimi"/>
        <s v="KEIVA"/>
        <s v="TeeGem"/>
        <s v="Orient Originals"/>
        <s v="LEGLO"/>
        <s v="TecUnite"/>
        <s v=""/>
        <s v="Edmi Store"/>
        <s v="ANPHSIN"/>
        <s v="ALPHA LIVING HOME"/>
        <s v="Lonmtos"/>
        <s v="YXG.INC"/>
        <s v="Angel Isabella"/>
        <s v="Halatool"/>
        <s v="Jofefe"/>
        <s v="HighJoyso"/>
        <s v="ZeeDix"/>
        <s v="SKAVIJ®"/>
        <s v="HYTOHOM-US"/>
        <s v="Legigo"/>
        <s v="Kintyno"/>
        <s v="Chirrenger"/>
        <s v="WOHIWO Direct"/>
        <s v="Addiy"/>
        <s v="SoyangSo"/>
        <s v="AW BRIDAL"/>
        <s v="Exhivilion"/>
        <s v="Picowe"/>
        <s v="Ripeng"/>
        <s v="wayperfec"/>
        <s v="Quplet"/>
        <s v="Suptee"/>
        <s v="Pcineio"/>
        <s v="LOVEVIOLET"/>
        <s v="Miaoyhhexciyi"/>
        <s v="Yosyugn"/>
        <s v="Kesote"/>
        <s v="Causualfly"/>
        <s v="SOKFARM"/>
        <s v="Diligentwh"/>
        <s v="JiuTech"/>
        <s v="WORLD EXPLORER"/>
        <s v="anqingshisashaoshangmaoyouxiangongsi"/>
        <s v="Jarday"/>
        <s v="M&amp;M innovatives"/>
        <s v="itos365"/>
        <s v="EDHAS."/>
        <s v="Hinsly"/>
        <s v="SUNANASKY"/>
        <s v="Lucky She"/>
        <s v="Suswill"/>
        <s v="Elehere US"/>
        <s v="BeiBang Direct"/>
        <s v="Yeehebe"/>
        <s v="CreativeState"/>
        <s v="SHAFA IMPEX"/>
        <s v="Elcoho US"/>
        <s v="suqianboliankejiyouxiangongsi"/>
        <s v="FavGo"/>
        <s v="STMK US"/>
        <s v="VIJIV"/>
        <s v="RuuiYyn"/>
        <s v="Worthug Direct"/>
        <s v="Eakor"/>
        <s v="shyfoy home decoration"/>
        <s v="LAVANDI"/>
        <s v="JTJ1961"/>
        <s v="A Internationall"/>
        <s v="ruixiangsheng"/>
        <s v="kdbfjshd"/>
        <s v="YuhuaDeary"/>
        <s v="ATTAONE Direct"/>
        <s v="Frjjthchy"/>
        <s v="Life By Cotton"/>
        <s v="BEAN CHAN"/>
        <s v="FKSWTV"/>
        <s v="YESHIN"/>
        <s v="Yuengs"/>
        <s v="APTWOW"/>
        <s v="AHYP-BEST"/>
        <s v="Wonlex"/>
        <s v="FrishipHome"/>
        <s v="Shipma"/>
        <s v="Yimerlen-US"/>
        <s v="Heyzane"/>
        <s v="acDesign"/>
        <s v="LEBEJUA"/>
        <s v="HSCC Official Direct"/>
        <s v="warminrog"/>
        <s v="Jitoo"/>
        <s v="CiboWares Restaurant and Hospitality Products"/>
        <s v="LIAO Jewelry"/>
        <s v="Carlie Dougherty"/>
        <s v="LogHog"/>
        <s v="Qimei-US"/>
        <s v="HaErBinXiuErShangMaoYouXianGongSi"/>
        <s v="YSSAI"/>
        <s v="YURUTEXTILE"/>
        <s v="Awsaccy"/>
        <s v="Aneco US"/>
        <s v="DPGN"/>
        <s v="Hexatool"/>
        <s v="Nefelibata"/>
        <s v="Alouroud"/>
        <s v="Juvo+"/>
        <s v="Amyzor"/>
        <s v="Lekoch Direct"/>
        <s v="Worthyeah Direct"/>
        <s v="Royal Kitchen Storefront"/>
        <s v="Fuaxin"/>
        <s v="stamps world"/>
        <s v="QSX"/>
        <s v="KPAVIR ®"/>
        <s v="BEAVO"/>
        <s v="Divine Glance"/>
        <s v="Wenanbeino"/>
        <s v="GiftsWithHumanity"/>
        <s v="JOINSI"/>
        <s v="India House Designs"/>
        <s v="Tongpeacun"/>
        <s v="The ascent"/>
        <s v="BARIEN"/>
        <s v="ZKZNsmart"/>
        <s v="Hsei"/>
        <s v="Titaani"/>
        <s v="newgoal"/>
        <s v="lphone"/>
        <s v="HSWE Jewelry"/>
        <s v="DUIAN"/>
        <s v="DEAL HUNTERS"/>
        <s v="Amazon"/>
        <s v="Artique Mind N' Creation"/>
        <s v="Feyarl"/>
        <s v="Ruisita Tech"/>
        <s v="ParlikeenMic"/>
        <s v="KLOGTSIND Direct"/>
        <s v="Copper Essentials"/>
        <s v="Thrivlone"/>
        <s v="Bedding Craft"/>
        <s v="EROS INTERNATIONAL"/>
        <s v="FRAMICS DIRECT"/>
        <s v="Come Wonka"/>
        <s v="CEALXHENY"/>
        <s v="EQuaLand"/>
        <s v="Woodpeckers"/>
        <s v="LUOLAO"/>
        <s v="CRAFKART"/>
        <s v="esPEAKe"/>
        <s v="CeNiche"/>
        <s v="Boderier Jewelry"/>
        <s v="YEAJOIN"/>
        <s v="Yaoomoor"/>
        <s v="Jazhow"/>
        <s v="Mainevent TN LLC"/>
        <s v="CharuiPieng"/>
        <s v="Anhui Sitingka Trading Co., Ltd"/>
        <s v="Ciuqenht"/>
        <s v="zhangyong-us"/>
        <s v="DP Warehouse"/>
        <s v="Alphatool"/>
        <s v="Yeelon"/>
        <s v="Mozlly"/>
        <s v="Jingyi E-commerce"/>
        <s v="powerasus"/>
        <s v="Neuyume"/>
        <s v="FEI-US"/>
        <s v="Sinsatie"/>
        <s v="Accessories 123"/>
        <s v="Senlin Store"/>
        <s v="Hotop Direct"/>
        <s v="VANSUNA"/>
        <s v="hongyunzhi"/>
        <s v="Jucoan"/>
        <s v="hellocrafts"/>
        <s v="VA Product Mfg."/>
        <s v="SRS direct"/>
        <s v="e-tops"/>
        <s v="YuShengChang-US"/>
        <s v="ZTie"/>
        <s v="ZAGKKND"/>
        <s v="Quick Candles"/>
        <s v="KaKan"/>
        <s v="Vzaahu"/>
        <s v="Getoweals"/>
        <s v="SUMERSHA"/>
        <s v="yujiuhe"/>
        <s v="DouerDuner"/>
        <s v="The Urban Vibe"/>
        <s v="Liige"/>
        <s v="BOLINXINYU"/>
        <s v="Qianqin"/>
        <s v="HOOZOM"/>
        <s v="Alasida"/>
        <s v="WLQUEEN"/>
        <s v="SHEbaking"/>
        <s v="Occasion Gallery"/>
        <s v="LULUONLINE"/>
        <m/>
      </sharedItems>
    </cacheField>
    <cacheField name="卖家所属地" numFmtId="0">
      <sharedItems containsBlank="1" count="10">
        <s v="CN"/>
        <s v="CN(HK)"/>
        <s v=""/>
        <s v="IN"/>
        <s v="US"/>
        <s v="UA"/>
        <s v="VN"/>
        <s v="AN"/>
        <s v="RO"/>
        <m/>
      </sharedItems>
    </cacheField>
    <cacheField name="卖家信息" numFmtId="0">
      <sharedItems containsBlank="1" count="193">
        <s v="公司名称：XIE ZHI CHENG_x000a_办公地址：_x000a_East 709, Building 2, Saige Technology Park, Zhenxing Road_x000a_Huaqiang North Road, Futian District_x000a_Shenzhen_x000a_Guangdong_x000a_518000_x000a_CN_x000a_"/>
        <s v="公司名称：Grand Universe Trading Co., Ltd._x000a_办公地址：_x000a_Room 3706, Singga Commercial Centre, 148 Connaught Road West_x000a_148 Connaught Road West_x000a_Hong Kong_x000a_HK_x000a_0000_x000a_HK_x000a_"/>
        <s v=""/>
        <s v="公司名称：ANADIHOME HARD GOODS PRIVATE LIMITED_x000a_办公地址：_x000a_467, Sec-9, Avas Vikas Colony_x000a_Sikandra_x000a_Agra_x000a_Uttar Pradesh_x000a_282007_x000a_IN_x000a_"/>
        <s v="公司名称：hefeiliangmaowangluokejiyouxiangongsi_x000a_办公地址：_x000a_luyangqumengchengbeilu2003hao_x000a_junjiejiahedasha1101shi_x000a_hefeishi_x000a_anhuisheng_x000a_230001_x000a_CN_x000a_"/>
        <s v="公司名称：Deepak Sachan_x000a_办公地址：_x000a_D-3, 7B&amp;7C KH No-69_x000a_Street No-8 Palam Village_x000a_New Delhi_x000a_DELHI_x000a_110045_x000a_IN_x000a_"/>
        <s v="公司名称：Ou man hong_x000a_办公地址：_x000a_Room 203 Jinxuange Fanghuayuan Overseas Chinese Town_x000a_Shenzhen_x000a_Guangdong_x000a_518053_x000a_CN_x000a_"/>
        <s v="公司名称：hefeishijinwangluokejiyouxiangongsi_x000a_办公地址：_x000a_baohequjiuhuashanlu_x000a_99 hao zonghelou 2111 shi_x000a_hefeishi_x000a_anhuisheng_x000a_230002_x000a_CN_x000a_"/>
        <s v="公司名称：Volodymyr Tryhub_x000a_办公地址：_x000a_18 905 An-elo Av._x000a_Gardena_x000a_CA_x000a_90248_x000a_US_x000a_"/>
        <s v="公司名称：SHAFIULLA_x000a_电话号码：983-706-5971_x000a_办公地址：_x000a_S/O,INAM,ULLA,296,HAUZ,KATORA,SARAI,TAREEN,SAMBHAL,_x000a_SAMBHAL_x000a_UTTAR PRADESH_x000a_244303_x000a_IN_x000a_"/>
        <s v="公司名称：Anhui Bake E-commerce Co Ltd_x000a_办公地址：_x000a_潜山路与皖河路交口华地金融中心_x000a_A座1311室_x000a_合肥市_x000a_蜀山区_x000a_安徽省_x000a_230031_x000a_CN_x000a_"/>
        <s v="公司名称：VKS HANDICRAFT_x000a_办公地址：_x000a_RZD-3/64/R MAHAVIR ENCLAVE PALAM COLONY_x000a_NEW DELHI_x000a_DELHI_x000a_110045_x000a_IN_x000a_"/>
        <s v="公司名称：ALPHA LIVING_x000a_办公地址：_x000a_MORADABAD_x000a_MORADABAD_x000a_UTTAR PRADESH_x000a_244001_x000a_IN_x000a_"/>
        <s v="公司名称：Jiningshirenchengquchuanghuikuajingdianzishangwuyouxianzerengongsi_x000a_办公地址：_x000a_唐口街道魏楼村中街第二小巷13号_x000a_济宁市_x000a_任城区_x000a_山东省_x000a_272100_x000a_CN_x000a_"/>
        <s v="公司名称：Sichuan Guipeng Engineering Management Co.,Ltd_x000a_办公地址：_x000a_金府路668号_x000a_1栋1单元20层2005号_x000a_成都市_x000a_金牛区_x000a_四川省_x000a_610036_x000a_CN_x000a_"/>
        <s v="公司名称：Angel Isabella, LLC_x000a_电话号码：678-999-6232_x000a_办公地址：_x000a_1550 Oak Industrial Ln, Ste. F_x000a_Cumming_x000a_GA_x000a_30041_x000a_US_x000a_"/>
        <s v="公司名称：BENGBUHESHENGDIANZISHANGWUYOUXIANGONGSI_x000a_办公地址：_x000a_虎山东路957号南侧仓库楼二楼_x000a_蚌埠市_x000a_蚌山区_x000a_安徽省_x000a_233000_x000a_CN_x000a_"/>
        <s v="公司名称：Shenzhen Shi Zhuo Fei Fei Keji Youxian Gongsi_x000a_办公地址：_x000a_Zhuguang Cun,Xili Town_x000a_Nanshan District_x000a_Shenzhen_x000a_Guangdong_x000a_518055_x000a_CN_x000a_"/>
        <s v="公司名称：wuhanhuijunshandianzikejiyouxiangongsi_x000a_办公地址：_x000a_jiangxiaqu zhifangjie tanxinpeilu 25hao_x000a_boyahaotingzhuzhaixiaoqu 1dong2danyuan 18ceng4shi_x000a_wuhanshi_x000a_hubeisheng_x000a_430200_x000a_CN_x000a_"/>
        <s v="公司名称：BBCA_x000a_办公地址：_x000a_Room431,No.1151 South Yan'an Road_x000a_Bengbu_x000a_Anhui_x000a_233000_x000a_CN_x000a_"/>
        <s v="公司名称：VIJIT RETAIL PRIVATE LIMITED_x000a_电话号码：+911242265267_x000a_办公地址：_x000a_Plot No-92, 3rd Floor, Pace City-1_x000a_Sector-37_x000a_Gurugram_x000a_Haryana_x000a_122001_x000a_IN_x000a_"/>
        <s v="公司名称：Shenzhenshichangyuanxingyuankejiyouxiangongsi_x000a_办公地址：_x000a_No. 306, Building 535, Bagualing Industrial Zone_x000a_Bagua 2nd Road, Hualin Community, Yuanling Street, Futian_x000a_Shenzhen_x000a_Guangdong_x000a_518000_x000a_CN_x000a_"/>
        <s v="公司名称：BENGBUTAIGEKEJIZIXUNYOUXIANGONGSI_x000a_办公地址：_x000a_DONGHAIDADAO WANFUTIANXIASHU 3HAOLOU 1DANYUAN 101SHI_x000a_BENGBU_x000a_ANHUI_x000a_233000_x000a_CN_x000a_"/>
        <s v="公司名称：wuxijintainuomaoyiyouxiangongsi_x000a_办公地址：_x000a_高浪路锡钦路口高浪东路3号375室_x000a_无锡市_x000a_新吴区_x000a_江苏省_x000a_214000_x000a_CN_x000a_"/>
        <s v="公司名称：Zibozhangdianlinmingxuanzhongzhizhuanyehezuoshe_x000a_办公地址：_x000a_zhangdianqufujiazhenxiaotiancuncunxi_x000a_zibo_x000a_shandong_x000a_255063_x000a_CN_x000a_"/>
        <s v="公司名称：LIMITLESS INDIA IMPEX PRIVATE LIMITED_x000a_办公地址：_x000a_PLOT NO 5, 1ST FLOOR AMAR PALACE, BODLA BICHPURI ROAD_x000a_AGRA_x000a_UTTAR PRADESH_x000a_282010_x000a_IN_x000a_"/>
        <s v="公司名称：hefeisuoyangwangluokejiyouxiangongsi_x000a_办公地址：_x000a_淮河路266号_x000a_香港广场1204室_x000a_合肥市_x000a_庐阳区_x000a_安徽省_x000a_230001_x000a_CN_x000a_"/>
        <s v="公司名称：ShenZhenShiMoDiFuDianZiShangWuYouXianGongSi_x000a_办公地址：_x000a_Xinxing Square, Shennan East Rd, Luohu Guiyuan Street_x000a_Shenzhen_x000a_Guangdong_x000a_518001_x000a_CN_x000a_"/>
        <s v="公司名称：HEFEI ZHANPEI DIANZI SHANGWU YOUXIANGONGSI_x000a_办公地址：_x000a_蜀山新产业园区汶水路_x000a_电商园三期3栋GF区4层G025号_x000a_合肥市_x000a_蜀山区_x000a_安徽省_x000a_230000_x000a_CN_x000a_"/>
        <s v="公司名称：Shenzhen Hubing Technology Co., Ltd._x000a_办公地址：_x000a_201, Building 266, Pingshan Village, Xili Street_x000a_Shenzhen_x000a_Guangdong_x000a_518055_x000a_CN_x000a_"/>
        <s v="公司名称：HEFEI RIPENG WANGLUOKEJI YOUXIANGONGSI_x000a_办公地址：_x000a_望江西路198号_x000a_信旺华府骏苑11幢公寓楼11-1201_x000a_合肥市_x000a_蜀山区_x000a_安徽省_x000a_230031_x000a_CN_x000a_"/>
        <s v="公司名称：SHEN ZHEN SHI QUAN LIAN WANGLUOKEJI YOUXIANGONGSI_x000a_办公地址：_x000a_LONGGANGQU BANTIANJIEDAO BEIERLU_x000a_GAOXINJISHUGONGYEYUAN YIHAOZONGHELOU312A_x000a_SHEN ZHEN SHI_x000a_GUANG DONG_x000a_518129_x000a_CN_x000a_"/>
        <s v="公司名称：shanghaichengyumoanshangmaoyouxiangongsi_x000a_办公地址：_x000a_Building 8, No. 1098 Chuansha Road, Pudong New Area_x000a_Shanghai_x000a_Shanghai_x000a_201209_x000a_CN_x000a_"/>
        <s v="公司名称：Shenzhen Sichuangtongda Trading Co,LTD_x000a_办公地址：_x000a_507# NO 31,Dongjiuxiang, Fenghuanggangcun,Xixiang St.,Baoan_x000a_Shenzhen_x000a_Guangdong_x000a_518102_x000a_CN_x000a_"/>
        <s v="公司名称：wuhan miaoyixi wangluokejiyouxiangongsi_x000a_办公地址：_x000a_wuchangqu sanjiaolucun fuxinghuiyushuianguoji4haodikuai_x000a_1dong19ceng13、14、15、16、17、18hao qianchengrunjinfuhuaqiC10hao_x000a_Wuhanshi_x000a_Hubeisheng_x000a_430061_x000a_CN_x000a_"/>
        <s v="公司名称：Foshan City Ke Suo Tu Electronic Commerce Co., LTD_x000a_办公地址：_x000a_203-005 room, 2nd floor, 32 building,Jian Hua_x000a_factory, No. 11, He Ping Road,Chan Cheng District_x000a_Foshan_x000a_Guangdong_x000a_528000_x000a_CN_x000a_"/>
        <s v="公司名称：hefeikujiang shangmaoyouxiangongsi_x000a_办公地址：_x000a_东方大道与大禹路交口_x000a_进出口商品展示交易中心3楼B14室_x000a_合肥市_x000a_新站区_x000a_安徽省_x000a_230000_x000a_CN_x000a_"/>
        <s v="公司名称：TRUONG HOAI TUY_x000a_办公地址：_x000a_502 Dartmouth Crest Dr_x000a_Ballwin_x000a_MO_x000a_63011_x000a_US_x000a_"/>
        <s v="公司名称：Shenzhenshihaonengdadianzishangwuyouxiangongsi_x000a_办公地址：_x000a_中航路中航北苑大厦C座24C1_x000a_深圳市_x000a_福田区_x000a_广东省_x000a_518000_x000a_CN_x000a_"/>
        <s v="公司名称：baxiandianzishangwuyouxiangongsi_x000a_办公地址：_x000a_后溪村_x000a_66号_x000a_义乌市_x000a_上溪镇_x000a_浙江省_x000a_322000_x000a_CN_x000a_"/>
        <s v="公司名称：yancheng jiusikeji youxiangongsi_x000a_办公地址：_x000a_tongyu nanlu 4hao 4zhuang 201_x000a_yancheng_x000a_jiangsu_x000a_224000_x000a_CN_x000a_"/>
        <s v="公司名称：Anurag Kumar_x000a_办公地址：_x000a_Qutub Vihar Block -D_x000a_S-49a Najafgarh_x000a_New Delhi_x000a_Delhi_x000a_110043_x000a_IN_x000a_"/>
        <s v="公司名称：Orient Originals, Inc._x000a_电话号码：201-332-0072_x000a_办公地址：_x000a_55 EDWARD HART DR_x000a_JERSEY CITY_x000a_NJ_x000a_07305-4607_x000a_US_x000a_"/>
        <s v="公司名称：anqingshisashaoshangmaoyouxiangongsi_x000a_办公地址：_x000a_增江街东山路_x000a_增江街东山路_x000a_广州市_x000a_广东_x000a_511300_x000a_CN_x000a_"/>
        <s v="公司名称：Shenzhenshi Zhandi Wangluo Keji Youxian Gongsi_x000a_办公地址：_x000a_futianqu huaqiangbeijiedao licunshequ zhenxinglu120hao_x000a_saigekejigongyeyuan 4dong9cengD-(A)zhou1-3zhou 9A26fang_x000a_Shenzhenshi_x000a_Guangdongsheng_x000a_518000_x000a_CN_x000a_"/>
        <s v="公司名称：ULTIMATE KRAFTS_x000a_办公地址：_x000a_House no. 1017_x000a_Sector-39_x000a_Gurgaon_x000a_Haryana_x000a_122001_x000a_IN_x000a_"/>
        <s v="公司名称：Chongqing Jiqian Shangmao Co.,Ltd._x000a_办公地址：_x000a_土主镇土主路199号附1-148号_x000a_重庆市_x000a_沙坪坝区_x000a_重庆市_x000a_401333_x000a_CN_x000a_"/>
        <s v="公司名称：Yiwushijiurenmaoyiyouxiangongsi_x000a_办公地址：_x000a_Liuqing8qu90zhuang6danyuan405_x000a_Beiyuanjiedao_x000a_Yiwu_x000a_Zhejiang_x000a_322000_x000a_CN_x000a_"/>
        <s v="公司名称：Shenzhen DongRong Kejiyouxiangongsi_x000a_办公地址：_x000a_Xixiang Street Mabu Community_x000a_Mabu New Vallage #13 of 5 Lane, Zoom 505_x000a_Shenzhen_x000a_GuangDong_x000a_518000_x000a_CN_x000a_"/>
        <s v="公司名称：Wuhan Jiabu E-Commerce Corporation Limited_x000a_办公地址：_x000a_A-16-1610,Guanggu Zhongxin Park, Luxiang Square,Luyu Road_x000a_Luxiang Square, Luyu Road_x000a_Wuhan_x000a_Hubei_x000a_430070_x000a_CN_x000a_"/>
        <s v="公司名称：ziboxinwangdashangmaoyouxiangongsi_x000a_办公地址：_x000a_大学生创业园C座524对过_x000a_淄博_x000a_张店区_x000a_山东_x000a_255090_x000a_CN_x000a_"/>
        <s v="公司名称：SHEN ZHEN SHI YU CHENG WANGLUOKEJI YOUXIANGONGSI_x000a_办公地址：_x000a_坂田街道贝尔路_x000a_高新技术工业园一号综合楼310B_x000a_深圳市_x000a_龙岗区_x000a_广东省_x000a_518129_x000a_CN_x000a_"/>
        <s v="公司名称：Shenzhenshi Tianqiyunkejiyouxiangongsi_x000a_办公地址：_x000a_Baoanqu Shajingxihuanlu_x000a_Shangxingxibugongyeyuan B Dong 2 Lounan_x000a_Shenzhen_x000a_Guangdong_x000a_518000_x000a_CN_x000a_"/>
        <s v="公司名称：Hefei GeLinRuiEr Network Technology Co., Ltd._x000a_办公地址：_x000a_西藏路1471号滨湖名邸2幢1102_x000a_合肥_x000a_包河区_x000a_安徽_x000a_230000_x000a_CN_x000a_"/>
        <s v="公司名称：suqianboliankejiyouxiangongsi_x000a_办公地址：_x000a_幸福街道网络创业孵化中心(宿迁市黄河路118号)302室_x000a_宿迁市_x000a_宿城区_x000a_江苏省_x000a_223865_x000a_CN_x000a_"/>
        <s v="公司名称：ShenZhenShiFanGeWangLuoKeJiYouXianGongSi_x000a_办公地址：_x000a_FuTianQuHuaQiangBeiJieDao LiCunSheQuZhenXingLu120Hao_x000a_SaiGeKeJiGongYeYuan 4Dong9Ceng D-(A)Zhou 1-3Zhou9A01_x000a_ShenZhenShi_x000a_GuangDongSheng_x000a_518000_x000a_CN_x000a_"/>
        <s v="公司名称：shantoushishanghongwangluokejiyouxiangongsi_x000a_办公地址：_x000a_盐鸿镇鸿二村咸田东二巷十一栋2号_x000a_汕头市_x000a_澄海区_x000a_广东省_x000a_515828_x000a_CN_x000a_"/>
        <s v="公司名称：Shenzhen Jinxuejie Technology Co.,LTD_x000a_办公地址：_x000a_A5-205Room,KeLeYuan_x000a_Huadalu Dalanjiedao Longhuaxinqu_x000a_ShenZhen_x000a_Guandong_x000a_518000_x000a_CN_x000a_"/>
        <s v="公司名称：dongguanshi ruiying wangluokeji youxiangongsi_x000a_办公地址：_x000a_长安新安二路_x000a_2号1单元1011室_x000a_东莞市_x000a_长安镇_x000a_广东省_x000a_523000_x000a_CN_x000a_"/>
        <s v="公司名称：shandongruishengheyiliaoqixieyouxiangongsi_x000a_办公地址：_x000a_ChuangyehuojuguangchangDzuo1003shi_x000a_Gaoxinquliuquanlu111hao_x000a_Zibo_x000a_Shandong_x000a_255086_x000a_CN_x000a_"/>
        <s v="公司名称：Suining Zhirenda Electronic Commerce Co., Ltd._x000a_办公地址：_x000a_suiningxian ningjianggongyeyuan_x000a_chuangyelu 14-40hao_x000a_xuzhoushi_x000a_jiangsusheng_x000a_221200_x000a_CN_x000a_"/>
        <s v="公司名称：sanmingyishengdianzishangwuyouxiangongsi_x000a_办公地址：_x000a_坂面镇_x000a_坂面村后吉93号_x000a_三明市_x000a_尤溪县_x000a_福建省_x000a_365100_x000a_CN_x000a_"/>
        <s v="公司名称：Huizhou Coolbang Industrial Limited-Xie Shi Yong_x000a_办公地址：_x000a_qiaodongshichang,dongjiangshalu35hao_x000a_Huizhoushi_x000a_Guangdongsheng_x000a_516000_x000a_CN_x000a_"/>
        <s v="公司名称：Hangzhou Guyu era E - Commerce Co., Ltd_x000a_办公地址：_x000a_白杨街道水云街158号_x000a_杭州碧桂园8-4-2702_x000a_杭州市_x000a_江干区_x000a_浙江省_x000a_310018_x000a_CN_x000a_"/>
        <s v="公司名称：shenzhenshizhenxuandianzishangwuyouxiangongsi_x000a_办公地址：_x000a_shangfenshequxitouxincunsiqu25hao402_x000a_longhuaquminzhijiedao_x000a_shenzhen_x000a_guangdong_x000a_518000_x000a_CN_x000a_"/>
        <s v="公司名称：NIRDOSH SADH_x000a_办公地址：_x000a_2A/1A/1 STREET NO 5 AZAD NAGAR EAST_x000a_NEAR KRISHNA NAGAR DELHI_x000a_Delhi_x000a_110051_x000a_IN_x000a_"/>
        <s v="公司名称：foshanshiruixiangshengdianzishangwuyouxiangongsi_x000a_办公地址：_x000a_勒流街道江义大道北26号_x000a_佛山市_x000a_顺德区_x000a_广东省_x000a_528000_x000a_CN_x000a_"/>
        <s v="公司名称：Qingdao Muguang Automobile Trading Co., Ltd._x000a_办公地址：_x000a_三元里大道447号瑶华商业大厦6楼_x000a_广州市_x000a_越秀区_x000a_广东省_x000a_510000_x000a_CN_x000a_"/>
        <s v="公司名称：zibozhuolinwenhuachuanmeiyouxiangongsi_x000a_办公地址：_x000a_chenbaodashabeiqunlouerceng203_x000a_gaoxinquliuquanlu286hao_x000a_zibo_x000a_shandong_x000a_255000_x000a_CN_x000a_"/>
        <s v="公司名称：Anhuilongzhihaishangmaoyouxiangongsi_x000a_办公地址：_x000a_Yaohaiqu Linquanlu Xianggelilahuayuan Ziyang4zhuang_x000a_Hefei_x000a_Anhui_x000a_230000_x000a_CN_x000a_"/>
        <s v="公司名称：VIDHI EXPORTS INDIA_x000a_办公地址：_x000a_VILLAGE BINJOL,GOHANA ROAD_x000a_PANIPAT_x000a_PANIPAT_x000a_132103_x000a_IN_x000a_"/>
        <s v="公司名称：changshashizhiyiwangluokejiyouxiangongsi_x000a_办公地址：_x000a_dongfanghongjiedaojinnancun_x000a_wulongtangchongjiandi5dong_x000a_changshashi_x000a_hunansheng_x000a_410000_x000a_CN_x000a_"/>
        <s v="公司名称：Wuhan Baifuchang Shangmao Youxiangongsi_x000a_办公地址：_x000a_Hongshanqu Minzudadao159hao Zisongdasha_x000a_(fengshanguoji) 11ceng 08shi_x000a_Wuhan_x000a_Hubei_x000a_430070_x000a_CN_x000a_"/>
        <s v="公司名称：Zhu Hai Yue Xin Sheng Dian Zi Ke Ji You Xian Gong Si_x000a_办公地址：_x000a_文冲文苑花园A2栋111号_x000a_广州_x000a_黄埔区_x000a_广东_x000a_510000_x000a_CN_x000a_"/>
        <s v="公司名称：GuangZhou YuanYue Dian Zi Shang Wu You Xian GongSi_x000a_办公地址：_x000a_Nanshaqu,fengzedonglu106hao(zibian1haolou)_x000a_X1301-C5910(zizhushenbao)_x000a_Guangzhou_x000a_Guangdong_x000a_510000_x000a_CN_x000a_"/>
        <s v="公司名称：shandongchangshuoxiongdidianzishangwuyouxiangongsi_x000a_办公地址：_x000a_马尚街道办事处龙凤苑B区_x000a_52号楼2单元1102室_x000a_淄博市_x000a_张店区_x000a_山东省_x000a_255030_x000a_CN_x000a_"/>
        <s v="公司名称：hefeiyinxiangyoupindianzishangwuyouxiangongsi_x000a_办公地址：_x000a_兰州路88号_x000a_青网科技园D栋106_x000a_合肥市_x000a_包河区_x000a_安徽省_x000a_230000_x000a_CN_x000a_"/>
        <s v="公司名称：VTDTECH_x000a_办公地址：_x000a_302 C1 Minkang Building_x000a_Minzhi,Baoan District_x000a_Shenzhen_x000a_Guangdong_x000a_518000_x000a_CN_x000a_"/>
        <s v="公司名称：Guangzhou Jingmeng Technology Co., Ltd._x000a_办公地址：_x000a_车陂龙口大街1号_x000a_6楼6145房_x000a_广州市_x000a_天河区_x000a_广东省_x000a_510660_x000a_CN_x000a_"/>
        <s v="公司名称：Shimakeji Shenzhen Youxiangongsi_x000a_办公地址：_x000a_市桥街光明北路禺秀园7号后座1梯602_x000a_广州市_x000a_番禺区_x000a_广东省_x000a_511400_x000a_CN_x000a_"/>
        <s v="公司名称：Shenzhenshi Sougudekeji Youxiangongsi_x000a_办公地址：_x000a_龙华街道清华社区梅龙大道2141号卫东龙科技大厦12层_x000a_深圳市_x000a_龙华区_x000a_广东_x000a_518100_x000a_CN_x000a_"/>
        <s v="公司名称：Shikha Sachan_x000a_办公地址：_x000a_D3/149, 4th Floor, Gali no-7, SOUTH WEST DELHI_x000a_NEW DELHI_x000a_Delhi_x000a_110045_x000a_IN_x000a_"/>
        <s v="公司名称：shenzhenshizaoshukejiyouxiangongsi_x000a_办公地址：_x000a_民治街道_x000a_泰明工业区_x000a_深圳市_x000a_龙华区_x000a_广东省_x000a_518000_x000a_CN_x000a_"/>
        <s v="公司名称：ROMAN ODUSHENKO_x000a_办公地址：_x000a_46A Valentynivska St._x000a_Kharkiv_x000a_Kharkiv_x000a_64703_x000a_UA_x000a_"/>
        <s v="公司名称：fangchenggangshijihuashangmaoyouxiangongsi_x000a_办公地址：_x000a_gangkouquzhanqianxiaoquyishanjuzhulou_x000a_3zhang1danyuan2cengA-201haofang_x000a_fangchenggangshi_x000a_guangxi_x000a_538000_x000a_CN_x000a_"/>
        <s v="公司名称：dongguanshimiaolingkejiyouxiangongsi_x000a_办公地址：_x000a_changpingzhenhuanchangbeilu768hao2dong301shi_x000a_dongguanshi_x000a_guangdongsheng_x000a_523000_x000a_CN_x000a_"/>
        <s v="公司名称：Mohd Firoj_x000a_办公地址：_x000a_A1PF5O224XB0O0_x000a_S/O.Mohd Umar.nawab khel sarai tarin. Sambhal. Sambhal_x000a_Sambhal_x000a_UTTAR PRADESH_x000a_244303_x000a_IN_x000a_"/>
        <s v="公司名称：CiboWares LLC_x000a_电话号码：888-435-5011_x000a_办公地址：_x000a_420 Clovermill Rd_x000a_Exton_x000a_PA_x000a_19341_x000a_US_x000a_"/>
        <s v="公司名称：XU HONGYANG_x000a_办公地址：_x000a_22 GLEN CT_x000a_PLAINFIELD_x000a_NJ_x000a_07063-1719_x000a_US_x000a_"/>
        <s v="公司名称：Shenzhen Yoateo Technology Co.Ltd._x000a_办公地址：_x000a_Room 1101 Kangtaihe Building,Qiaonan_x000a_New Disctrict No. 136,Qiaotou,Fuyong Town_x000a_Baoan District,Shenzhen_x000a_Guangdong_x000a_518000_x000a_CN_x000a_"/>
        <s v="公司名称：yiwushiqimeimaoyiyouxiangongsi_x000a_办公地址：_x000a_北苑街道秋实路117号_x000a_商城创业园C2幢602室_x000a_金华_x000a_义乌_x000a_浙江_x000a_322000_x000a_CN_x000a_"/>
        <s v="公司名称：Shenzhenshilinxiumaoyiyouxiangongsi_x000a_办公地址：_x000a_观澜街道桂花社区桂花工业区1号金之彩厂房C栋305_x000a_深圳市_x000a_龙华区_x000a_广东省_x000a_518110_x000a_CN_x000a_"/>
        <s v="公司名称：Suzhou Yuyu Textile Co.,Ltd_x000a_办公地址：_x000a_No.4,Bldg 13, West Area,3 Fen East Silk Commercia_x000a_Shengze Town Wujiang_x000a_Suzhou_x000a_JiangSu_x000a_215228_x000a_CN_x000a_"/>
        <s v="公司名称：ShenzhenLiHuiJiaTrading Co., Ltd_x000a_办公地址：_x000a_坂田街道和磡村_x000a_7巷17-2号206_x000a_深圳市_x000a_龙岗区_x000a_广东省_x000a_518000_x000a_CN_x000a_"/>
        <s v="公司名称：Shen Zhen Umiko Technology Co.Ltd_x000a_办公地址：_x000a_Zhu Shan Dong Cheng Qu_x000a_Dong Guan_x000a_Guang Dong_x000a_523112_x000a_CN_x000a_"/>
        <s v="公司名称：Yishanmen Network Technology Shanghai Co., Ltd._x000a_办公地址：_x000a_上海市普陀区中江路388弄1号3207室_x000a_上海市_x000a_普陀区_x000a_上海市_x000a_200333_x000a_CN_x000a_"/>
        <s v="公司名称：hefeiqiongjianshangmaoyouxiangongsi_x000a_办公地址：_x000a_亳州路322号畅园新村_x000a_2幢302室_x000a_合肥市_x000a_庐阳区_x000a_安徽省_x000a_230000_x000a_CN_x000a_"/>
        <s v="公司名称：ZaoZhuangSanHeQiCheFuWuYouXianGongSi_x000a_办公地址：_x000a_王仙岭街道_x000a_爱莲湖社区欢乐海岸商业街2A栋7号门面房_x000a_郴州市_x000a_苏仙区_x000a_湖南省_x000a_423000_x000a_CN_x000a_"/>
        <s v="公司名称：gao bo zhang_x000a_办公地址：_x000a_Yichige_x000a_Zhongshan_x000a_Guangdong_x000a_528437_x000a_CN_x000a_"/>
        <s v="公司名称：HEFEI RUJU WANGLUOKEJI YOUXIANGONGSI_x000a_办公地址：_x000a_LUYANGQU MENGCHENGBEILU 2003 HAO_x000a_JUNJIEJIAHEDASHA 1001 SHI_x000a_HEFEISHI_x000a_ANHUISHENG_x000a_230041_x000a_CN_x000a_"/>
        <s v="公司名称：Juvo Plus, Inc._x000a_办公地址：_x000a_245 W. Foothill Blvd._x000a_Monrovia_x000a_CA_x000a_91016_x000a_US_x000a_"/>
        <s v="公司名称：Amyzor_x000a_办公地址：_x000a_201,Unit 7,Building 25,Fuxing First District,Beiyuan Street,_x000a_Yiwu_x000a_Zhejiang_x000a_322000_x000a_CN_x000a_"/>
        <s v="公司名称：HANGZHOU YUHANG LEKEQU MAOYI SHANGHANG_x000a_办公地址：_x000a_五常街道五常大道181号8幢201-3-1室_x000a_杭州市_x000a_余杭区_x000a_浙江省_x000a_311100_x000a_CN_x000a_"/>
        <s v="公司名称：Shandonghuomulisiguojimaoyiyouxiangongsi_x000a_办公地址：_x000a_新村西路179号鑫城中心_x000a_青年创业园C座5层511号_x000a_淄博_x000a_张店_x000a_山东_x000a_255000_x000a_CN_x000a_"/>
        <s v="公司名称：Royal Kitchen Store Front_x000a_办公地址：_x000a_5071 Manzano st_x000a_Camarillo_x000a_CA_x000a_93012_x000a_US_x000a_"/>
        <s v="公司名称：shenzhenshi fuhuaxin jingmiwujinsujiao youxiangong_x000a_办公地址：_x000a_平湖街道_x000a_平龙路新木村新园工业区38号1楼102_x000a_深圳市_x000a_龙岗区_x000a_广东省_x000a_518111_x000a_CN_x000a_"/>
        <s v="公司名称：Mohit raghav_x000a_办公地址：_x000a_S-82 INDUSTRIAL AREA , SAHIBABAD , GHAZIABAD_x000a_201010_x000a_UTTAR PRADESH_x000a_201010_x000a_IN_x000a_"/>
        <s v="公司名称：Shen Zhen Qiansixun Technology Co.LTD_x000a_办公地址：_x000a_Fu Ning Gao Xin Industrial Park Bldg D Floor 2_x000a_Fuyong Street Xintian Road NO.71_x000a_Shenzhen Bao'an_x000a_Guangdong_x000a_518103_x000a_CN_x000a_"/>
        <s v="公司名称：Karamvir_x000a_办公地址：_x000a_S.No-210, Street No-9, Yadav Nagar_x000a_Kankarwali_x000a_Rewari_x000a_Haryana_x000a_123401_x000a_IN_x000a_"/>
        <s v="公司名称：Shenzhenshiweinanwangluokejiyouxiangongsi_x000a_办公地址：_x000a_泰然六路_x000a_泰然科技园206栋三层东328室-A18_x000a_福田区_x000a_沙头街道天安社区_x000a_深圳市_x000a_518000_x000a_CN_x000a_"/>
        <s v="公司名称：Global Artisan Products, Inc._x000a_电话号码：1-866-468-3438_x000a_办公地址：_x000a_4920 Commerce Parkway, Unit 8_x000a_WARRENSVILLE HEIGHTS_x000a_OH_x000a_44128_x000a_US_x000a_"/>
        <s v="公司名称：jiangmenshizhongximaoyiyouxiangongsi_x000a_办公地址：_x000a_xinhuiqudazezhenbeiyangqubeiyangshichang5xiang10hao_x000a_jiangmenshi_x000a_guangdongsheng_x000a_529100_x000a_CN_x000a_"/>
        <s v="公司名称：hefei tongcun dianzishangwuyouxiangongsi_x000a_办公地址：_x000a_莲花路558号_x000a_合肥百乐门名品广场11幢1004_x000a_合肥市_x000a_经济技术开发区_x000a_安徽省_x000a_230000_x000a_CN_x000a_"/>
        <s v="公司名称：The Ascent_x000a_办公地址：_x000a_The Ascent_x000a_Moaradabad_x000a_Moradabad_x000a_Uttar Pradesh_x000a_244001_x000a_IN_x000a_"/>
        <s v="公司名称：Bui Mai Quynh_x000a_办公地址：_x000a_1/1/3B4 LINH DONG, P. LINH DONG_x000a_TP THU DUC_x000a_HO CHI MINH_x000a_700000_x000a_VN_x000a_"/>
        <s v="公司名称：zhongketianjinzhinengkejiyouxiangongsi_x000a_办公地址：_x000a_Broward_x000a_Pompano Beach_x000a_FL_x000a_33068_x000a_US_x000a_"/>
        <s v="公司名称：SHENZHENSHI HAOSEN WANGLUOKEJI YOUXIANGONGSI_x000a_办公地址：_x000a_坂田街道坂田社区贝尔路_x000a_高新技术工业园一号综合楼311A_x000a_深圳市_x000a_龙岗区_x000a_广东省_x000a_518129_x000a_CN_x000a_"/>
        <s v="公司名称：shenzhenshi daili wangluokejiyouxiangongsi_x000a_办公地址：_x000a_longhuaqudalangjiedaolangkoushequhuayuelu150hao_x000a_chaoloftwenhuachuangyiyuanEdong409C1_x000a_shenzhenshi_x000a_guangdongsheng_x000a_518110_x000a_CN_x000a_"/>
        <s v="公司名称：Shenzhen Sanzhi Trading Co., Ltd_x000a_办公地址：_x000a_210 Jiayi Building,Fanshen RD,XinAn Street,BaoAn_x000a_Shenzhen_x000a_Guangdong_x000a_518000_x000a_CN_x000a_"/>
        <s v="公司名称：Guangzhou Lefeng Baozhuang Cailiao Youxian Gongsi_x000a_办公地址：_x000a_南村镇里仁洞村马庄工业街27号_x000a_2栋102房_x000a_广州_x000a_番禺_x000a_广东_x000a_511449_x000a_CN_x000a_"/>
        <s v="公司名称：Zhang Shuailing_x000a_办公地址：_x000a_Zhangzhuang ,Zhangzhuang zhai Vill. North Gaolang Township_x000a_Taikang_x000a_Henan_x000a_475400_x000a_CN_x000a_"/>
        <s v="公司名称：fuzhouduiankejiyouxiangongsi_x000a_办公地址：_x000a_yingzhoujiedaojianhaixincunA#lou1cengdianmianA-4hao_x000a_fuzhou_x000a_taijiang_x000a_fujian_x000a_352200_x000a_CN_x000a_"/>
        <s v="公司名称：SM Deals_x000a_办公地址：_x000a_P.O. Box 435_x000a_Monsey_x000a_NY_x000a_10952_x000a_US_x000a_"/>
        <s v="公司名称：Pawan Kharb_x000a_办公地址：_x000a_RZ D-3/150, Gali no-7 Mahavir Enclave_x000a_New Delhi_x000a_Delhi_x000a_110045_x000a_IN_x000a_"/>
        <s v="公司名称：zhanying_x000a_办公地址：_x000a_Longjin kejiyuan Bantian Longgang_x000a_Shenzhen_x000a_Guangdong_x000a_518000_x000a_CN_x000a_"/>
        <s v="公司名称：Lilei Gu_x000a_办公地址：_x000a_西乡街道宝城花园J栋第二单元801室_x000a_深圳_x000a_宝城区_x000a_广东_x000a_518000_x000a_CN_x000a_"/>
        <s v="公司名称：LI ZHONGWEI_x000a_办公地址：_x000a_繁华大道与百鸟路交口_x000a_中环城C座办1004室_x000a_合肥市_x000a_经济技术开发区_x000a_安徽省_x000a_230601_x000a_CN_x000a_"/>
        <s v="公司名称：nanchangwokeximaoyiyouxiangongsi_x000a_办公地址：_x000a_wangchengzhen jiuyuelanwan 2 dong 1801 shi_x000a_xinjianqu_x000a_nanchangshi_x000a_jiangxisheng_x000a_330100_x000a_CN_x000a_"/>
        <s v="公司名称：Munavvar Jahan_x000a_办公地址：_x000a_Kisrol,_x000a_Near Madina Masjid,_x000a_MORADABAD_x000a_UTTAR PRADESH_x000a_244001_x000a_IN_x000a_"/>
        <s v="公司名称：ELITE BEDDING_x000a_办公地址：_x000a_16192 COASTAL HWY LEWES DELAWARE_x000a_LEWES_x000a_DE_x000a_19958-3608_x000a_US_x000a_"/>
        <s v="公司名称：EROS INTERNATIONAL_x000a_办公地址：_x000a_E-124 SECTOR-63_x000a_NOIDA_x000a_Uttar Pradesh_x000a_201301_x000a_IN_x000a_"/>
        <s v="公司名称：Shaoxing Senge Home Textile Co., Ltd._x000a_办公地址：_x000a_Shaoxing City Keqiao District_x000a_Fuquan town Wuyang village_x000a_Shaoxing_x000a_Zhejiang_x000a_312000_x000a_CN_x000a_"/>
        <s v="公司名称：FANG ZONG FA_x000a_办公地址：_x000a_东流路新城国际商务中心_x000a_合肥市_x000a_蜀山区_x000a_安徽省_x000a_230031_x000a_CN_x000a_"/>
        <s v="公司名称：LUO HONG JUN_x000a_办公地址：_x000a_No.81,Mingdong Road_x000a_WUZHOU CHOUJIANG STREET_x000a_Mingda Liangping_x000a_Chongqing_x000a_322000_x000a_CN_x000a_"/>
        <s v="公司名称：WUHAN YIKENAN MAOYI YOUXIANGONGSI_x000a_办公地址：_x000a_DONGHUXINJISHUKAIFAQUGUANGGUDADAO58HAOGUANNANFUXINGYIYAOYUAN_x000a_"/>
        <s v="公司名称：HE REN SHUN_x000a_办公地址：_x000a_No. 65,Group 1 ,dafenshan Village,Dahe Town_x000a_Laifeng_x000a_Hubei_x000a_322000_x000a_CN_x000a_"/>
        <s v="公司名称：Afrin_x000a_电话号码：999-795-9964_x000a_办公地址：_x000a_HOUZ KATORA_x000a_SARAI TARIN_x000a_SAMBHAL_x000a_Uttar Pradesh_x000a_244303_x000a_IN_x000a_"/>
        <s v="公司名称：Woodpeckers Crafts LLC_x000a_电话号码：1-833-966-3732_x000a_办公地址：_x000a_501 PROSPECT ST STE 112_x000a_LAKEWOOD_x000a_NJ_x000a_08701-5026_x000a_US_x000a_"/>
        <s v="公司名称：chongqingyouliangmeidianzishangwuyouxiangongsi_x000a_办公地址：_x000a_翠渝路55号177幢2-1_x000a_重庆市_x000a_北部新区_x000a_401120_x000a_CN_x000a_"/>
        <s v="公司名称：suiningyuyinghuadianzishangwuyouxiangongsi_x000a_办公地址：_x000a_宁江工业园创业路_x000a_14-35号_x000a_徐州市_x000a_睢宁县_x000a_江苏省_x000a_221200_x000a_CN_x000a_"/>
        <s v="公司名称：GALAXY ENTERPRISES_x000a_办公地址：_x000a_SIXTH FLOOR, FLAT NO. A-604, GAYATRI SRA CHSL,_x000a_UMEDA ASHRAM ROAD, BORIVALI WEST_x000a_MUMBAI_x000a_MAHARASHTRA_x000a_400092_x000a_IN_x000a_"/>
        <s v="公司名称：DEMURIC COM SRL_x000a_办公地址：_x000a_Str. Piatra Craiului , Nr. 3, Ap. 5_x000a_Ghiroda_x000a_Jud. Timis, RO_x000a_307200_x000a_RO_x000a_"/>
        <s v="公司名称：shenzhen maijie kejiyouxiangongsi_x000a_办公地址：_x000a_fuyongjiedao qiaotoujuweihui qiaoxinglu53hao 1303_x000a_shenzhen_x000a_guangdong_x000a_518000_x000a_CN_x000a_"/>
        <s v="公司名称：Tang Yeqing_x000a_办公地址：_x000a_Group 8 Gaokan Village Huangdu Township_x000a_Da County_x000a_Sichuan_x000a_635000_x000a_CN_x000a_"/>
        <s v="公司名称：Guangzhou maiqihui Technology Co., Ltd_x000a_办公地址：_x000a_N1811, 3 floor, xingguangyingjing_x000a_117 Shuiyin Road, Yuexiu District_x000a_Guangzhou_x000a_Guangdong_x000a_510080_x000a_CN_x000a_"/>
        <s v="公司名称：hefeiyaomanxinxikejiyouxiangongsi_x000a_办公地址：_x000a_潜山路588号天珑广场南区商业3-1803_x000a_合肥市_x000a_蜀山区_x000a_安徽省_x000a_230000_x000a_CN_x000a_"/>
        <s v="公司名称：SHENZHENSHIJIAHAOWANGLUOKEJIYOUXIANGONGSI_x000a_办公地址：_x000a_LongHuaQu DaLangJieDaoLangKouSheQu_x000a_HuaYueLu150haoChaoloftWenHuaChuangYiYuan2dong412C1_x000a_ShenZhenShi_x000a_GuangDongSheng_x000a_518109_x000a_CN_x000a_"/>
        <s v="公司名称：Mainevent TN LLC_x000a_办公地址：_x000a_PO Box 30004_x000a_Knoxville_x000a_TN_x000a_37923_x000a_US_x000a_"/>
        <s v="公司名称：suiningchuanyaopengdianzishangwuyouxiangongsi_x000a_办公地址：_x000a_宁江工业园_x000a_创业路14-26号_x000a_徐州市_x000a_睢宁县_x000a_江苏省_x000a_221200_x000a_CN_x000a_"/>
        <s v="公司名称：zhuzhongliang_x000a_办公地址：_x000a_Shushan District Daoxiang Road No. 226 Comprehensive Buildin_x000a_703 room_x000a_hefei_x000a_anhui_x000a_230031_x000a_CN_x000a_"/>
        <s v="公司名称：hefeichaoqianwangluoyunyingyouxiangongsi_x000a_办公地址：_x000a_铜陵路安徽大市场五期日用名品城F幢62室_x000a_合肥市_x000a_瑶海区_x000a_安徽省_x000a_230011_x000a_CN_x000a_"/>
        <s v="公司名称：hefei hengzhan wangluokeji youxiangongsi_x000a_办公地址：_x000a_shushanqu wangjiangxilu 198 hao_x000a_xinwanghuafujunyuan 10 zhuang 1808 shi_x000a_hefeishi_x000a_anhuisheng_x000a_230031_x000a_CN_x000a_"/>
        <s v="公司名称：ShenZhenShi AoLuoNi KeJiFaZhan YouXianGongSi_x000a_办公地址：_x000a_玉田社区上步南路1002号_x000a_国企大厦永富楼10G_x000a_福田区_x000a_南园街道_x000a_深圳市_x000a_518000_x000a_CN_x000a_"/>
        <s v="公司名称：DP Warehouse_x000a_办公地址：_x000a_224 COUNTY RD_x000a_EAST FREETOWN_x000a_MA_x000a_02717-1214_x000a_US_x000a_"/>
        <s v="公司名称：shenzhenshiyeshuowangluokejiyouxiangongsi_x000a_办公地址：_x000a_futianqu futianjiedaofushanshequ caitiannanlu2030hao_x000a_aoxinyadasha2610L5_x000a_shenzhenshi_x000a_guangdongsheng_x000a_518000_x000a_CN_x000a_"/>
        <s v="公司名称：Mozlly LLC_x000a_电话号码：818-527-1213_x000a_办公地址：_x000a_8944 Fullbright Ave_x000a_Suite B_x000a_Chatsworth_x000a_CA_x000a_91311_x000a_US_x000a_"/>
        <s v="公司名称：Shenzhen Jingyi E-commerce Co., Ltd_x000a_办公地址：_x000a_Room 612,Kangle Building,No.1026_x000a_Huaqiangbei Road,Fuqiang Community,Huaqiangbei Str_x000a_Shenzhen_x000a_Guangdong_x000a_5180000_x000a_CN_x000a_"/>
        <s v="公司名称：shenzhenxuanwukejiyouxiangongsi_x000a_办公地址：_x000a_longhuaquminzhijiedaoshangfenshequdiwugongyequyiqu10hao101_x000a_shenzhen_x000a_guangdong_x000a_518100_x000a_CN_x000a_"/>
        <s v="公司名称：shenzhenshixinyoumeidianzishangwuyouxiangongsi_x000a_办公地址：_x000a_Block B, Building E, Yongwei Industrial Park, No.118, Yongfu_x000a_shenzhen_x000a_guangdong_x000a_518103_x000a_CN_x000a_"/>
        <s v="公司名称：foshanshizhenfeidianzishangwuyouxiangongsi_x000a_办公地址：_x000a_南庄镇南庄大道西40号2220室_x000a_佛山市_x000a_禅城区_x000a_广东省_x000a_528000_x000a_CN_x000a_"/>
        <s v="公司名称：hefeichengxuwangluoyunyingyouxiangongsi_x000a_办公地址：_x000a_东流路9号洪瑞商业中心C1419_x000a_合肥市_x000a_包河区_x000a_安徽省_x000a_230000_x000a_CN_x000a_"/>
        <s v="公司名称：Heads Up Headcare LLC_x000a_办公地址：_x000a_1955 SWARTHMORE AVE STE 2_x000a_LAKEWOOD_x000a_NJ_x000a_08701-4557_x000a_US_x000a_"/>
        <s v="公司名称：hefeisenlingdianzishangwuyouxiangongsi_x000a_办公地址：_x000a_shushanqushimenludanxiaxincun32dong323shi_x000a_hefeishi_x000a_anhuisheng_x000a_230000_x000a_CN_x000a_"/>
        <s v="公司名称：HU RENHUA_x000a_办公地址：_x000a_LONG GANG QU BAN TIAN JIE DAO_x000a_BEN FENG SHANG WU DA SHA 501 SHI_x000a_SHEN ZHEN SHI_x000a_GUANG DONG SHENG_x000a_51800_x000a_CN_x000a_"/>
        <s v="公司名称：Wansenna  E-Commerce ShenZhen Co., Ltd_x000a_办公地址：_x000a_南湾街道布沙路167号_x000a_玉岭花园A3栋1219_x000a_深圳市_x000a_龙岗区_x000a_广东省_x000a_518114_x000a_CN_x000a_"/>
        <s v="公司名称：HeNanYunZhiShangMaoYouXianGongSi_x000a_办公地址：_x000a_尉氏县城关镇永兴镇赵楼村7组_x000a_开封市_x000a_尉氏县_x000a_河南省_x000a_475506_x000a_CN_x000a_"/>
        <s v="公司名称：xiamen tuoyingmaoyiyouxiangongsi_x000a_办公地址：_x000a_huliqu,gaoxinkejiyuan_x000a_anlingerlu93hao8louAdanyuanzhier_x000a_xiamen_x000a_fujian_x000a_361000_x000a_CN_x000a_"/>
        <s v="公司名称：Hangzhou liufenghuixue Clothing Co.Ltd._x000a_办公地址：_x000a_5th Floor, Room 501, Building No. 588 Hengxin_x000a_Jiangnan Avenue,Riverside District_x000a_Hangzhou_x000a_Zhejiang_x000a_310052_x000a_CN_x000a_"/>
        <s v="公司名称：Virginia Product Mfg, LLC._x000a_办公地址：_x000a_6001 Miller Store Rd STE 101_x000a_NORFOLK_x000a_VA_x000a_23502_x000a_US_x000a_"/>
        <s v="公司名称：HEFEI SHENGRUISI GUOJI MAOYI CO.,LTD_x000a_办公地址：_x000a_jinse mingjun 1hao zonghelou 2131_x000a_shanshanqu wangjiang xilu 203_x000a_hefei_x000a_anhui_x000a_230000_x000a_CN_x000a_"/>
        <s v="公司名称：INGENIOUS INNOVATIONS_x000a_办公地址：_x000a_FLAT NO. 8, GANGA TRIVENI APARTMENT, BLOCK D-4_x000a_PLOT NO. 24/1, SECTOR 9, ROHINI, DELHI_x000a_delhi_x000a_Delhi_x000a_110085_x000a_IN_x000a_"/>
        <s v="公司名称：Hefei yushengchangwangluokejiyouxiangongsi_x000a_办公地址：_x000a_金寨路4680号_x000a_金潜商业广场办2304_x000a_合肥_x000a_蜀山区_x000a_安徽_x000a_230001_x000a_CN_x000a_"/>
        <s v="公司名称：Shenzhenshi Huazhiyu Dianzishangwu youxiangongsi_x000a_办公地址：_x000a_Longhuaqu Longhuajiedao Songheshequ_x000a_Gonghehuayuan 15dong1401_x000a_Shenzhen_x000a_Guangdong_x000a_518000_x000a_CN_x000a_"/>
        <s v="公司名称：shenzhenshiZhangKang Wangluokejiyouxiangongsi_x000a_办公地址：_x000a_luohuquhuangbeijiedaowenhuashequbeidoulu10hao_x000a_wenjinshichangzonghelouerceng11hao0835_x000a_shenzhenshi_x000a_guangdongsheng_x000a_518000_x000a_CN_x000a_"/>
        <s v="公司名称：LIST Company Inc._x000a_电话号码：800-928-6175_x000a_办公地址：_x000a_106 PROSPERITY BLVD_x000a_PIEDMONT_x000a_SC_x000a_29673_x000a_US_x000a_"/>
        <s v="公司名称：GUANGZHOUJIANLINWANGLUOKEJIYOUXIANGONGSI_x000a_办公地址：_x000a_民治街道皇家商务中心A栋_x000a_深圳市_x000a_龙华区_x000a_广东省_x000a_518000_x000a_CN_x000a_"/>
        <s v="公司名称：NINGBO FUNFINE ELECTONIC COMMERCE CO., LTD_x000a_办公地址：_x000a_No.9, Chenjia, Fengli, Gulin Town_x000a_Haishu district_x000a_Ningbo_x000a_Zhejiang_x000a_315177_x000a_CN_x000a_"/>
        <s v="公司名称：hefeigejinxinxikejiyouxiangongsi_x000a_办公地址：_x000a_包公大道1号_x000a_瑶海都市科技工业园1#C6105室_x000a_合肥市_x000a_瑶海区_x000a_安徽省_x000a_230011_x000a_CN_x000a_"/>
        <s v="公司名称：hu dan_x000a_办公地址：_x000a_longgang district nanwan street shenhui road longzhu garden_x000a_shenzhen_x000a_Guangdong_x000a_518000_x000a_CN_x000a_"/>
        <s v="公司名称：Xiamenshihaicangquyujiuhechujudian_x000a_办公地址：_x000a_海沧区沧林东一里159号1107室_x000a_厦门市_x000a_思明区_x000a_福建省_x000a_361000_x000a_CN_x000a_"/>
        <s v="公司名称：HEFEI DUDUN SHANGMAO YOUXIANGONGSI_x000a_办公地址：_x000a_五金机电商贸城_x000a_B区22幢125号_x000a_合肥市_x000a_包河区_x000a_安徽省_x000a_230000_x000a_CN_x000a_"/>
        <s v="公司名称：Folkhomes Global Inc_x000a_办公地址：_x000a_1603 Capitol Ave Ste 310 A576_x000a_Cheyenne_x000a_WY_x000a_82001_x000a_US_x000a_"/>
        <s v="公司名称：shenzhenshiligedianzishangmaoyouxiangongsi_x000a_办公地址：_x000a_平湖街道禾花社区华南大道一号华南国际印刷纸品_x000a_包装物流区二期2号楼B612_x000a_深圳市_x000a_龙岗区_x000a_广东省_x000a_518111_x000a_CN_x000a_"/>
        <s v="公司名称：hefeizhiwuyashangmaoyouxiangongsi_x000a_办公地址：_x000a_jingdianhuacheng8zhuang1513_x000a_jingjijishukaifaqu_x000a_hefeishi_x000a_anhui_x000a_230000_x000a_CN_x000a_"/>
        <s v="公司名称：xiangchengshibolinshangmaoyouxiangongsi_x000a_办公地址：_x000a_团结路阳光小区2号楼201室_x000a_项城市_x000a_千佛阁办事处_x000a_河南省_x000a_466200_x000a_CN_x000a_"/>
        <s v="公司名称：QIANQING INTERNATIONAL LIMITED_x000a_办公地址：_x000a_RM 1502 EASEY COMM BLDG_x000a_253-261 HENNESSY RD_x000a_WANCHAI_x000a_HONG KONG_x000a_999077_x000a_HK_x000a_"/>
        <s v="公司名称：shenzhenshi haochun wangluokeji youxian gongsi_x000a_办公地址：_x000a_大浪街道浪口社区华悦路150号_x000a_潮loft文化创意园2栋313C3_x000a_深圳市_x000a_龙华区_x000a_广东省_x000a_518110_x000a_CN_x000a_"/>
        <s v="公司名称：HUANG CHAO_x000a_办公地址：_x000a_Room 302, unit 1, building 20_x000a_Hefei_x000a_Anhui_x000a_230000_x000a_CN_x000a_"/>
        <s v="公司名称：SU ZHOU DA LI JIA DIAN ZI KE JI YOU XIAN GONG SI_x000a_办公地址：_x000a_江苏省苏州市吴中区胥口镇许家桥村_x000a_苏州市_x000a_吴中区胥口镇许家桥村_x000a_江苏省_x000a_215164_x000a_CN_x000a_"/>
        <s v="公司名称：yi wu shi hou ping ri yong pin you xian gong si_x000a_办公地址：_x000a_bei yuan jie dao zhen xing lu 222 hao 501_x000a_yi wu_x000a_zhe jiang_x000a_322000_x000a_CN_x000a_"/>
        <s v="公司名称：V GROUP INC_x000a_电话号码：818-621-0984_x000a_办公地址：_x000a_11856 Balboa Blvd. #322_x000a_Granada Hills_x000a_CA_x000a_91344_x000a_US_x000a_"/>
        <s v="公司名称：shenzhenshi qixinkuajingshangwu youxiangongsi_x000a_办公地址：_x000a_桂圆街道桂木园社区_x000a_宝安南路2056号国都花园201_x000a_深圳市_x000a_罗湖区_x000a_广东省_x000a_518000_x000a_CN_x000a_"/>
        <m/>
      </sharedItems>
    </cacheField>
    <cacheField name="配送方式" numFmtId="0">
      <sharedItems containsBlank="1" count="5">
        <s v="FBA"/>
        <s v="NA"/>
        <s v="FBM"/>
        <s v="AMZ"/>
        <m/>
      </sharedItems>
    </cacheField>
    <cacheField name="重量" numFmtId="0">
      <sharedItems containsBlank="1" count="119">
        <s v="10.4 ounces"/>
        <s v="7 ounces"/>
        <s v="9.9 ounces"/>
        <s v="2.18 Pounds"/>
        <s v="1.76 pounds"/>
        <s v="8.4 ounces"/>
        <s v="1.5 ounces"/>
        <s v="3.84 ounces"/>
        <s v="12 ounces"/>
        <s v="5 ounces"/>
        <s v="6.4 ounces"/>
        <s v="7.2 ounces"/>
        <s v="9.3 ounces"/>
        <s v="7.4 ounces"/>
        <s v="8.1 ounces"/>
        <s v="9.2 ounces"/>
        <s v="4.6 ounces"/>
        <s v="5.3 ounces"/>
        <s v="7.8 ounces"/>
        <s v="9.1 ounces"/>
        <s v="1.04 pounds"/>
        <s v="5.4 ounces"/>
        <s v="14.9 ounces"/>
        <s v="10.8 ounces"/>
        <s v="11.1 ounces"/>
        <s v="2.96 ounces"/>
        <s v="4.9 ounces"/>
        <s v="1.58 ounces"/>
        <s v="4.2 ounces"/>
        <s v="11.7 ounces"/>
        <s v="8.8 ounces"/>
        <s v="8 ounces"/>
        <s v="1.03 pounds"/>
        <s v="1.68 pounds"/>
        <s v="9.6 ounces"/>
        <s v="6 ounces"/>
        <s v="1.2 ounces"/>
        <s v="11.3 ounces"/>
        <s v="1.48 ounces"/>
        <s v="3.2 ounces"/>
        <s v="11.4 ounces"/>
        <s v="2.08 ounces"/>
        <s v="6.7 ounces"/>
        <s v="10.2 ounces"/>
        <s v="0.01 ounces"/>
        <s v="8.3 ounces"/>
        <s v="14.4 ounces"/>
        <s v="5.9 ounces"/>
        <s v="3.91 ounces"/>
        <s v="16 ounces"/>
        <s v="7.7 ounces"/>
        <s v="13.6 ounces"/>
        <s v="2.39 ounces"/>
        <s v="3.52 ounces"/>
        <s v="2.11 ounces"/>
        <s v="12.3 ounces"/>
        <s v="5.6 ounces"/>
        <s v="1.17 pounds"/>
        <s v="0.5 pounds"/>
        <s v="15.5 ounces"/>
        <s v="11.5 ounces"/>
        <s v="3.98 ounces"/>
        <s v="13.4 ounces"/>
        <s v="12.6 ounces"/>
        <s v="1.41 ounces"/>
        <s v="1.19 pounds"/>
        <s v="1.15 pounds"/>
        <s v="10.6 ounces"/>
        <s v="1.13 ounces"/>
        <s v="1.08 pounds"/>
        <s v="13.7 ounces"/>
        <s v="10.5 ounces"/>
        <s v="1.11 pounds"/>
        <s v="1.3 pounds"/>
        <s v="1.23 pounds"/>
        <s v="0.81 ounces"/>
        <s v="4.5 ounces"/>
        <s v="0.705 ounces"/>
        <s v="1.94 ounces"/>
        <s v="2.89 ounces"/>
        <s v="13.1 ounces"/>
        <s v="8.7 ounces"/>
        <s v="15 ounces"/>
        <s v="1.01 pounds"/>
        <s v="0.8 ounces"/>
        <s v="11.9 ounces"/>
        <s v="14 ounces"/>
        <s v="12.8 ounces"/>
        <s v="1.76 ounces"/>
        <s v="4.8 ounces"/>
        <s v="5.7 ounces"/>
        <s v="0.48 ounces"/>
        <s v="1.5 pounds"/>
        <s v="10.7 ounces"/>
        <s v="0.634 ounces"/>
        <s v="15.2 ounces"/>
        <s v="3.56 ounces"/>
        <s v="1.34 pounds"/>
        <s v="3 ounces"/>
        <s v="11.6 ounces"/>
        <s v="3.19 pounds"/>
        <s v="2.4 pounds"/>
        <s v="2.78 ounces"/>
        <s v="7.6 ounces"/>
        <s v="6.1 ounces"/>
        <s v="5.5 ounces"/>
        <s v="1.22 pounds"/>
        <s v="6.3 ounces"/>
        <s v="4.7 ounces"/>
        <s v="6.5 ounces"/>
        <s v="1.46 pounds"/>
        <m/>
        <s v="5.1 ounces"/>
        <s v="0.353 ounces"/>
        <s v="4.36 pounds"/>
        <s v="2.8 pounds"/>
        <s v="3.45 ounces"/>
        <s v="11.2 ounces"/>
        <s v="1.44 ounces"/>
      </sharedItems>
    </cacheField>
    <cacheField name="体积" numFmtId="0">
      <sharedItems containsBlank="1" count="354">
        <s v="9.8 x 5.8 x 1.7 inches"/>
        <s v="4.49 x 2.52 x 1.65 inches"/>
        <s v="4 x 4 x 4 inches"/>
        <s v="7.76 x 4.65 x 2.68 inches"/>
        <s v="13.35 x 8.9 x 5.16 inches"/>
        <s v="8.62 x 4.21 x 2.01 inches"/>
        <s v="2.5 x 6.5 x 5.5 inches"/>
        <s v="8.2 x 3.9 x 1.9 inches"/>
        <s v="6.65 x 6.61 x 2.44 inches"/>
        <s v="6 x 2.6 x 2.4 inches"/>
        <s v="9.5 x 3.6 x 3.5 inches"/>
        <s v="5.75 x 3.66 x 1.54 inches"/>
        <s v="9 x 5 x 1.5 inches"/>
        <s v="6.34 x 6.3 x 0.75 inches"/>
        <s v="6.93 x 3.7 x 1.69 inches"/>
        <s v="7.09 x 4.76 x 2.2 inches"/>
        <s v="8.07 x 3.54 x 2.95 inches"/>
        <s v="6.73 x 2.91 x 2.09 inches"/>
        <s v="2 x 2 x 1.6 inches"/>
        <s v="1.5 x 1.5 x 1.5 inches"/>
        <s v="1.55 x 1.18 x 1.55 inches"/>
        <s v="6.22 x 2.4 x 2.2 inches"/>
        <s v="8.5 x 5.63 x 2.56 inches"/>
        <s v="5.2 x 3.74 x 2.2 inches"/>
        <s v="6.14 x 5.28 x 1.93 inches"/>
        <s v="10.08 x 6.42 x 2.32 inches"/>
        <s v="6.26 x 2.4 x 2.28 inches"/>
        <s v="2 x 2 x 1.5 inches"/>
        <s v="6.2 x 4.5 x 2.5 inches"/>
        <s v="4.8 x 3.86 x 2.05 inches"/>
        <s v="6.14 x 5.75 x 2.24 inches"/>
        <s v="4.29 x 2.32 x 1.89 inches"/>
        <s v="4.8 x 4.45 x 1.46 inches"/>
        <s v="5.98 x 5.55 x 2.6 inches"/>
        <s v="7.17 x 7.09 x 0.71 inches"/>
        <s v="1.96 x 1.96 x 1.96 inches"/>
        <s v="4 x 4 x 2 inches"/>
        <s v="7 x 3.9 x 1.8 inches"/>
        <s v="4.5 x 4 x 2 inches"/>
        <s v="4.13 x 4.02 x 1.97 inches"/>
        <s v="5.59 x 5.24 x 2.01 inches"/>
        <s v="6.3 x 4.61 x 2.48 inches"/>
        <s v="4 x 1.5 x 4 inches"/>
        <s v="5.28 x 2.32 x 2.13 inches"/>
        <s v="10.67 x 7.17 x 2.09 inches"/>
        <s v="9.6 x 3.1 x 3.1 inches"/>
        <s v="7.87 x 4.72 x 0.98 inches"/>
        <s v="2 x 2 x 1.3 inches"/>
        <s v="9.17 x 4.49 x 1.34 inches"/>
        <s v="4.7 x 3.9 x 2.2 inches"/>
        <s v="6.22 x 5.91 x 1.5 inches"/>
        <s v="5.39 x 4.65 x 4.61 inches"/>
        <s v="7.05 x 6.69 x 0.67 inches"/>
        <s v="8.46 x 5.51 x 0.91 inches"/>
        <s v="6.46 x 2.28 x 2.2 inches"/>
        <s v="6.89 x 4.37 x 2.44 inches"/>
        <s v="1.75 x 1.75 x 1 inches"/>
        <s v="7.52 x 5.83 x 2.17 inches"/>
        <s v="6.46 x 3.54 x 2.24 inches"/>
        <s v="8.27 x 1.26 x 3.94 inches"/>
        <s v="8.15 x 4.57 x 1.46 inches"/>
        <s v="7.83 x 3.31 x 3.31 inches"/>
        <s v="6.5 x 4.69 x 2.4 inches"/>
        <s v="5 x 3.5 x 2 inches"/>
        <s v="4.37 x 3.5 x 3.5 inches"/>
        <s v="5.51 x 4.29 x 2.28 inches"/>
        <s v="8.9 x 4.02 x 1.97 inches"/>
        <s v="5.2 x 4.72 x 4.49 inches"/>
        <s v="2 x 2 x 2 inches"/>
        <s v="10.08 x 6.42 x 1.89 inches"/>
        <s v="1.7 x 1.7 x 1 inches"/>
        <s v="11.73 x 7.6 x 2.36 inches"/>
        <s v="4.72 x 4.69 x 2.4 inches"/>
        <s v="5.24 x 4.69 x 3.9 inches"/>
        <s v="1.9 x 1.9 x 1.8 inches"/>
        <s v="5.94 x 1.97 x 1.77 inches"/>
        <s v="5.55 x 4.64 x 4.41 inches"/>
        <s v="4.65 x 4.61 x 2.24 inches"/>
        <s v="9.45 x 5.91 x 0.67 inches"/>
        <s v="9.72 x 6.65 x 2.09 inches"/>
        <s v="7.72 x 2.2 x 0.63 inches"/>
        <s v="9.06 x 6.5 x 1.97 inches"/>
        <s v="6.89 x 4.84 x 2.05 inches"/>
        <s v="9.09 x 6.42 x 2.52 inches"/>
        <s v="7.87 x 5.91 x 1.97 inches"/>
        <s v="7.52 x 7.01 x 1.97 inches"/>
        <s v="12.2 x 2.9 x 2.6 inches"/>
        <s v="8.9 x 8.35 x 2.17 inches"/>
        <s v="9.41 x 3.78 x 2.64 inches"/>
        <s v="4.72 x 3.98 x 2.17 inches"/>
        <s v="4.72 x 2.2 x 2.05 inches"/>
        <s v="7.72 x 4.37 x 2.28 inches"/>
        <s v="6.46 x 4.49 x 2.05 inches"/>
        <s v="11.18 x 8.62 x 2.28 inches"/>
        <s v="5.91 x 3.94 x 1.18 inches"/>
        <s v="6.5 x 4.41 x 4.09 inches"/>
        <s v="7.52 x 5.98 x 2.64 inches"/>
        <s v="6.5 x 5.47 x 2.4 inches"/>
        <s v="6.69 x 4.57 x 3.82 inches"/>
        <s v="5.28 x 3.78 x 2.09 inches"/>
        <s v="17&quot;L x 17&quot;W"/>
        <s v="3.86 x 2.56 x 2.32 inches"/>
        <s v="3.86 x 2.83 x 2.76 inches"/>
        <s v="7.32 x 4.84 x 0.83 inches"/>
        <s v="7.99 x 5.31 x 2.4 inches"/>
        <s v="12 x 10 x 2 inches"/>
        <s v="5.25 x 5.25 x 4.5 inches"/>
        <s v="8.03 x 6.46 x 2.24 inches"/>
        <s v="5.25 x 3.25 x 2 inches"/>
        <s v="9.53 x 7.09 x 2.52 inches"/>
        <s v="2 x 2 x 1.4 inches"/>
        <s v="9 x 2.99 x 1.73 inches"/>
        <s v="7.36 x 3.7 x 1.93 inches"/>
        <s v="2.01 x 2.01 x 1.61 inches"/>
        <s v="5.7 x 3.8 x 1.4 inches"/>
        <s v="7.32 x 5.75 x 2.36 inches"/>
        <s v="9.21 x 3.94 x 2.44 inches"/>
        <s v="6.53 x 6.53 x 0.65 inches"/>
        <s v="8.35 x 5.79 x 2.17 inches"/>
        <s v="8.35 x 6.38 x 2.32 inches"/>
        <s v="7.5 x 4.3 x 1.4 inches"/>
        <s v="6.46 x 4.45 x 3.7 inches"/>
        <s v="5.79 x 2.32 x 2.24 inches"/>
        <s v="4.9 x 4.8 x 4.5 inches"/>
        <s v="9.02 x 3.27 x 2.52 inches"/>
        <s v="4.88 x 2.83 x 2.8 inches"/>
        <s v="7.76 x 6.69 x 1.02 inches"/>
        <s v="8.4 x 5.6 x 2.1 inches"/>
        <s v="9.45 x 7.52 x 2.05 inches"/>
        <s v="8.03 x 3.86 x 1.3 inches"/>
        <s v="6.5 x 3.43 x 0.94 inches"/>
        <s v="9.06 x 7.76 x 2.28 inches"/>
        <s v="8.86 x 5.94 x 1.46 inches"/>
        <s v="6.5 x 4.37 x 2.72 inches"/>
        <s v="8.3 x 2.7 x 2.6 inches"/>
        <s v="5.16 x 4.33 x 2.56 inches"/>
        <s v="5.2 x 3.74 x 3.11 inches"/>
        <s v="9 x 8.5 x 5 inches"/>
        <s v="6.5 x 6.22 x 2.17 inches"/>
        <s v="8.19 x 5.16 x 2.2 inches"/>
        <s v="9 x 9 x 0.5 inches"/>
        <s v="5.71 x 4.17 x 3.23 inches"/>
        <s v="5.51 x 2.36 x 2.28 inches"/>
        <s v="4.09 x 3.86 x 1.46 inches"/>
        <s v="6.3 x 5.7 x 1.7 inches"/>
        <s v="7.8 x 7.76 x 2.95 inches"/>
        <s v="8 x 4.5 x 2.5 inches"/>
        <s v="7.99 x 7.72 x 1.89 inches"/>
        <s v="9.17 x 6.5 x 1.69 inches"/>
        <s v="4.92 x 3.46 x 2.05 inches"/>
        <s v="11.5 x 8.07 x 2.01 inches"/>
        <s v="6.57 x 3.23 x 2.52 inches"/>
        <s v="7.9 x 5 x 1.9 inches"/>
        <s v="8.46 x 6.97 x 1.89 inches"/>
        <s v="6.26 x 4.13 x 2.36 inches"/>
        <s v="5.51 x 3.5 x 2.36 inches"/>
        <s v="2.17 x 1.97 x 1.57 inches"/>
        <s v="5.47 x 3.82 x 1.85 inches"/>
        <s v="4.8 x 4.02 x 2.95 inches"/>
        <s v="6 x 4.4 x 2 inches"/>
        <s v="6.18 x 2.13 x 2.09 inches"/>
        <s v="7.05 x 3.7 x 2.05 inches"/>
        <s v="5.24 x 4.02 x 2.32 inches"/>
        <s v="6.57 x 4.29 x 1.57 inches"/>
        <s v="5.16 x 2.09 x 0.51 inches"/>
        <s v="6.97 x 5.83 x 2.32 inches"/>
        <s v="6.46 x 3.94 x 1.61 inches"/>
        <s v="4.5 x 4 x 4 inches"/>
        <s v="1.9 x 1.9 x 1.9 inches"/>
        <s v="9.45 x 9.45 x 2.24 inches"/>
        <s v="5.16 x 4.02 x 1.85 inches"/>
        <s v="5.12 x 3.9 x 2.2 inches"/>
        <s v="6.34 x 5.2 x 1.46 inches"/>
        <s v="5 x 5 x 5 inches"/>
        <s v="7.56 x 5.31 x 4.69 inches"/>
        <s v="6.1 x 5.98 x 2.13 inches"/>
        <s v="9.5 x 3.75 x 2.25 inches"/>
        <s v="7.5 x 3.9 x 1.8 inches"/>
        <s v="4.5 x 3.53 x 2.47 inches"/>
        <s v="8.27 x 4.09 x 1.93 inches"/>
        <s v="1.5 x 1.5 x 1 inches"/>
        <s v="9.21 x 3.7 x 2.6 inches"/>
        <s v="9 x 2.4 x 0.6 inches"/>
        <s v="6.38 x 2.4 x 0.79 inches"/>
        <s v="8.4 x 6.3 x 2.1 inches"/>
        <s v="5.87 x 3.19 x 1.62 inches"/>
        <s v="7.05 x 5.67 x 1.89 inches"/>
        <s v="10 x 6 x 4 inches"/>
        <s v="9.29 x 7.01 x 2.05 inches"/>
        <s v="7.72 x 5.43 x 1.34 inches"/>
        <s v="4.45 x 2.56 x 2.48 inches"/>
        <s v="4.41 x 2.48 x 2.44 inches"/>
        <s v="6.38 x 4.49 x 1.38 inches"/>
        <s v="5 x 3 x 2 inches"/>
        <s v="6.14 x 4.17 x 2.6 inches"/>
        <s v="8.1 x 2.1 x 1.2 inches"/>
        <s v="6.77 x 6.42 x 2.44 inches"/>
        <s v="8.15 x 7.44 x 2.28 inches"/>
        <s v="10.24 x 6.57 x 2.28 inches"/>
        <s v="10 x 6.38 x 1.65 inches"/>
        <s v="10 x 8.58 x 2.2 inches"/>
        <s v="5.2 x 2.8 x 2.13 inches"/>
        <s v="8.31 x 5.55 x 2.87 inches"/>
        <s v="6.77 x 4.29 x 3.9 inches"/>
        <s v="2 x 1.2 x 2 inches"/>
        <s v="12.36 x 4.96 x 4.92 inches"/>
        <s v="10.79 x 7.05 x 1.73 inches"/>
        <s v="5.59 x 4.25 x 2.13 inches"/>
        <s v="5.12 x 3.15 x 1.97 inches"/>
        <s v="9.09 x 3.9 x 1.57 inches"/>
        <s v="8.39 x 4.53 x 1.77 inches"/>
        <s v="7.05 x 6.46 x 2.56 inches"/>
        <s v="6.06 x 5.55 x 2.72 inches"/>
        <s v="7.83 x 6.06 x 2.05 inches"/>
        <s v="10.2 x 5.55 x 2.52 inches"/>
        <s v="7.91 x 7.83 x 1.97 inches"/>
        <s v="5.98 x 2.52 x 2.09 inches"/>
        <s v="9.02 x 6.46 x 1.77 inches"/>
        <s v="8.19 x 4.65 x 2.36 inches"/>
        <s v="2 x 2 x 0.2 inches"/>
        <s v="4.9 x 3.2 x 3.2 inches"/>
        <s v="3.46 x 2.13 x 1.61 inches"/>
        <s v="5.3 x 4.7 x 2.4 inches"/>
        <s v="7.72 x 5.04 x 1.85 inches"/>
        <s v="6.3 x 3.1 x 2 inches"/>
        <s v="10.1 x 8.1 x 2.6 inches"/>
        <s v="4.49 x 4.49 x 3.54 inches"/>
        <s v="6.69 x 4.84 x 2.28 inches"/>
        <s v="7.68 x 2.83 x 2.09 inches"/>
        <s v="7.91 x 5.94 x 1.93 inches"/>
        <s v="7.28 x 3.82 x 1.89 inches"/>
        <s v="2 x 1.5 x 1.5 inches"/>
        <s v="9.25 x 2.95 x 2.72 inches"/>
        <s v="8.58 x 6.18 x 2.87 inches"/>
        <s v="5.9 x 5.6 x 2.5 inches"/>
        <s v="5.71 x 5.63 x 2.87 inches"/>
        <s v="5.47 x 2.95 x 2.36 inches"/>
        <s v="1.7 x 1.7 x 1.5 inches"/>
        <s v="6.3 x 4.76 x 1.14 inches"/>
        <s v="8.74 x 5.98 x 2.13 inches"/>
        <s v="5.93 x 4.4 x 2 inches"/>
        <s v="4.8 x 4.13 x 1.69 inches"/>
        <s v="4.96 x 4.84 x 2.76 inches"/>
        <s v="8.86 x 3.31 x 2.6 inches"/>
        <s v="8.07 x 7.8 x 2.6 inches"/>
        <s v="5.51 x 2.48 x 2.09 inches"/>
        <s v="6.61 x 6.42 x 1.93 inches"/>
        <s v="6.34 x 4.57 x 2.64 inches"/>
        <s v="8.5 x 3.39 x 3.27 inches"/>
        <s v="8.23 x 4.13 x 2.76 inches"/>
        <s v="5.63 x 3.78 x 2.24 inches"/>
        <s v="8.39 x 4.37 x 2.83 inches"/>
        <s v="7.36 x 4.61 x 1.77 inches"/>
        <s v="8.23 x 4.33 x 0.79 inches"/>
        <s v="8 x 8 x 0.63 inches"/>
        <s v="6.5 x 2 x 1.9 inches"/>
        <s v="6.38 x 6.3 x 0.39 inches"/>
        <s v="6.57 x 4.57 x 1.77 inches"/>
        <s v="7.68 x 7.64 x 1.81 inches"/>
        <s v="5.87 x 4.45 x 4.09 inches"/>
        <s v="4 x 2 x 4 inches"/>
        <s v="6.54 x 4.02 x 2.64 inches"/>
        <s v="9.5 x 6.5 x 1.5 inches"/>
        <s v="7.01 x 6.97 x 2.28 inches"/>
        <s v="2.48 x 2.44 x 2.4 inches"/>
        <s v="7.13 x 5.28 x 2.01 inches"/>
        <s v="5.51 x 4.84 x 1.69 inches"/>
        <s v="6.73 x 6.38 x 1.1 inches"/>
        <s v="8.19 x 2.2 x 0.51 inches"/>
        <s v="7.09 x 3.54 x 1.77 inches"/>
        <s v="8.54 x 5.67 x 2.24 inches"/>
        <s v="8.86 x 8.58 x 2.28 inches"/>
        <s v="6.69 x 6.5 x 2.05 inches"/>
        <s v="11.18 x 11.14 x 3.7 inches"/>
        <s v="5.98 x 5.39 x 1.97 inches"/>
        <s v="14.25 x 13.74 x 3.43 inches"/>
        <s v="9.37 x 6.1 x 2.44 inches"/>
        <s v="8 x 6 x 1 inches"/>
        <s v="4.8 x 2.4 x 2.32 inches"/>
        <s v="7.13 x 7.09 x 0.71 inches"/>
        <s v="8 x 4.8 x 1.7 inches"/>
        <s v="8.66 x 4.17 x 2.17 inches"/>
        <s v="6.61 x 4.61 x 2.44 inches"/>
        <s v="5.63 x 5.16 x 2.05 inches"/>
        <s v="8.9 x 6.46 x 1.65 inches"/>
        <s v="9.8 x 4.13 x 2.2 inches"/>
        <s v="6.1 x 2.2 x 2.09 inches"/>
        <s v="10.43 x 7.56 x 2.32 inches"/>
        <s v="10.39 x 10.16 x 1.22 inches"/>
        <s v="6.5 x 2.36 x 1.93 inches"/>
        <s v="5.67 x 4.76 x 0.71 inches"/>
        <s v="9.13 x 3.66 x 2.36 inches"/>
        <s v="6.26 x 3.35 x 1.69 inches"/>
        <s v="9.06 x 6.46 x 2.13 inches"/>
        <s v="3.98 x 3.58 x 1.97 inches"/>
        <s v="2 x 1.8 x 1.68 inches"/>
        <s v="11.06 x 7.01 x 1.54 inches"/>
        <s v="4.53 x 4.45 x 3.7 inches"/>
        <s v="6.02 x 5 x 2.64 inches"/>
        <s v="10.31 x 5.75 x 2.24 inches"/>
        <s v="4.75 x 1.75 x 0.8 inches"/>
        <s v="9.09 x 9.02 x 0.75 inches"/>
        <s v="4.92 x 4.53 x 1.93 inches"/>
        <s v="9.61 x 5.51 x 0.83 inches"/>
        <s v="2 x 1.5 x 2.75 inches"/>
        <s v="4.65 x 2.09 x 2.05 inches"/>
        <s v="6.75 x 3 x 1.8 inches"/>
        <s v="7.13 x 6.97 x 0.51 inches"/>
        <s v="6.3 x 5.98 x 1.81 inches"/>
        <s v="5.91 x 4.21 x 3.39 inches"/>
        <s v="7.87 x 4.37 x 2.09 inches"/>
        <s v="7.48 x 3.19 x 2.83 inches"/>
        <s v="5.1 x 2.6 x 2.2 inches"/>
        <s v="4.65 x 3.74 x 1.34 inches"/>
        <s v="8.07 x 4.17 x 2.13 inches"/>
        <s v="5.51 x 4.69 x 4.57 inches"/>
        <s v="7.32 x 5.63 x 4.21 inches"/>
        <s v="4.65 x 4.57 x 2.52 inches"/>
        <s v="4.57 x 4.45 x 4.29 inches"/>
        <s v="3.58 x 2.87 x 2.72 inches"/>
        <s v="6.18 x 3.98 x 2.36 inches"/>
        <s v="6.5 x 6.5 x 4.1 inches"/>
        <s v="10.98 x 10.79 x 2.24 inches"/>
        <s v="11.02 x 2.76 x 2.76 inches"/>
        <m/>
        <s v="5.94 x 4.02 x 2.09 inches"/>
        <s v="1.7 x 1.6 x 1.6 inches"/>
        <s v="11.42 x 7.05 x 2.72 inches"/>
        <s v="7.87 x 3.94 x 0.39 inches"/>
        <s v="5.35 x 4.88 x 2.24 inches"/>
        <s v="4.25 x 2.13 x 2.01 inches"/>
        <s v="7.4 x 7.4 x 3.82 inches"/>
        <s v="11.93 x 10.98 x 3.46 inches"/>
        <s v="9.4 x 10.2 x 0.7 inches"/>
        <s v="7.13 x 7.09 x 0.67 inches"/>
        <s v="7.36 x 5.16 x 1.85 inches"/>
        <s v="4.8 x 1.93 x 1.93 inches"/>
        <s v="9 x 8.7 x 2 inches"/>
        <s v="1.75 x 1.5 x 1.5 inches"/>
        <s v="5.94 x 4.02 x 2.32 inches"/>
        <s v="9.21 x 6.38 x 2.6 inches"/>
        <s v="6.1 x 5.1 x 1.9 inches"/>
        <s v="6.7 x 5.4 x 1.9 inches"/>
        <s v="9.49 x 3.74 x 2.13 inches"/>
        <s v="7.28 x 5.31 x 2.2 inches"/>
        <s v="7.87 x 3.35 x 2.72 inches"/>
        <s v="1 x 1 x 1 inches"/>
        <s v="8.39 x 2.6 x 2.4 inches"/>
        <s v="9.72 x 7.01 x 3.19 inches"/>
        <s v="6.46 x 5.79 x 2.4 inches"/>
        <s v="3.62 x 3.19 x 2.24 inches"/>
        <s v="9.4 x 3.1 x 2.2 inches"/>
        <s v="12.4 x 5.79 x 2.91 inches"/>
        <s v="5.1 x 4.7 x 1.9 inch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3433.827650462998" createdVersion="5" refreshedVersion="5" minRefreshableVersion="3" recordCount="370" xr:uid="{6C2479A8-DF79-794A-BEE8-148EEF82A706}">
  <cacheSource type="worksheet">
    <worksheetSource ref="A1:AQ1048576" sheet="样本数据库" r:id="rId2"/>
  </cacheSource>
  <cacheFields count="43">
    <cacheField name="图片" numFmtId="0">
      <sharedItems containsBlank="1" count="2">
        <s v=""/>
        <m/>
      </sharedItems>
    </cacheField>
    <cacheField name="ASIN" numFmtId="0">
      <sharedItems containsBlank="1" count="370">
        <s v="B07MNDFDJK"/>
        <s v="B0734L2MWS"/>
        <s v="B07YDSH5XP"/>
        <s v="B06ZYJHSRL"/>
        <s v="B07TZX9C1S"/>
        <s v="B09BJNGN1Y"/>
        <s v="B07D9JQRSV"/>
        <s v="B0924BPG7R"/>
        <s v="B07K2Q82CG"/>
        <s v="B08BZLNSJY"/>
        <s v="B07SFXD8Y1"/>
        <s v="B092ZNFPP1"/>
        <s v="B099DJYVF1"/>
        <s v="B09MLDVG9D"/>
        <s v="B08P5MXB76"/>
        <s v="B0897CK6XT"/>
        <s v="B08NVJ2STS"/>
        <s v="B09FPNDZWX"/>
        <s v="B07LBL3RS3"/>
        <s v="B08R92ZWBZ"/>
        <s v="B07L8HHHFP"/>
        <s v="B0B4JMW7DH"/>
        <s v="B0B5MVXGMB"/>
        <s v="B07X9VKFQ2"/>
        <s v="B0B3HHMBV6"/>
        <s v="B07H7BF83T"/>
        <s v="B0BB22XCCS"/>
        <s v="B08HXXLRY4"/>
        <s v="B079CL6GNN"/>
        <s v="B09DKKZS39"/>
        <s v="B0B2RFWGBN"/>
        <s v="B098398QM9"/>
        <s v="B07ZHJC6JD"/>
        <s v="B07YDG6137"/>
        <s v="B09B73DL7Q"/>
        <s v="B07TVT3DTW"/>
        <s v="B09WHQPVN2"/>
        <s v="B09JBWKD71"/>
        <s v="B07YDRJ152"/>
        <s v="B07LBKBKFM"/>
        <s v="B0B2QNH9BX"/>
        <s v="B0B2QW4VRX"/>
        <s v="B0B62Q5WJQ"/>
        <s v="B01NBRQYB8"/>
        <s v="B072BMFWB6"/>
        <s v="B099N2THQV"/>
        <s v="B0B31KQRF5"/>
        <s v="B081VBWDY1"/>
        <s v="B0842LRK17"/>
        <s v="B0B76C6795"/>
        <s v="B07XKS79KR"/>
        <s v="B07NSYHG54"/>
        <s v="B099RMPLJ7"/>
        <s v="B084NWS2MW"/>
        <s v="B09F696G3J"/>
        <s v="B07P9YYMGS"/>
        <s v="B081N6ND4W"/>
        <s v="B0B6CPTPP6"/>
        <s v="B07ZR9MXCK"/>
        <s v="B072WRGSW8"/>
        <s v="B09JFW3P4L"/>
        <s v="B0B6NR4F71"/>
        <s v="B08PP4TG6T"/>
        <s v="B0B5R6BBDG"/>
        <s v="B08ZJMXYQS"/>
        <s v="B09DGSDM4G"/>
        <s v="B0B8Y7VXVY"/>
        <s v="B0829WL442"/>
        <s v="B0848V5Y41"/>
        <s v="B08HKC448R"/>
        <s v="B0837J9WV5"/>
        <s v="B01N21CQ52"/>
        <s v="B0B49HDCV4"/>
        <s v="B07MGQN1WS"/>
        <s v="B098QRXN8S"/>
        <s v="B08P63NJ87"/>
        <s v="B08KG6PHRK"/>
        <s v="B09VBC17FT"/>
        <s v="B0B4S4P6NL"/>
        <s v="B07SSXL4P5"/>
        <s v="B08MDPGHX6"/>
        <s v="B0B5DB43CC"/>
        <s v="B0B28WPW7K"/>
        <s v="B09BR5MCSR"/>
        <s v="B088HHPYLC"/>
        <s v="B07YSLL15T"/>
        <s v="B0BBG2D91H"/>
        <s v="B082NNRRGR"/>
        <s v="B09ZBF63V7"/>
        <s v="B07L1KDYJV"/>
        <s v="B08225CX4V"/>
        <s v="B096V3BYCB"/>
        <s v="B0981143B1"/>
        <s v="B08MZRM2R2"/>
        <s v="B08GHFQXXH"/>
        <s v="B07ZJ8ZGK8"/>
        <s v="B0B4BSKT2G"/>
        <s v="B08BXVNRFW"/>
        <s v="B09C1V952N"/>
        <s v="B07ZCX5VCR"/>
        <s v="B07RXC791C"/>
        <s v="B07DQ8TQNR"/>
        <s v="B098TKC3RS"/>
        <s v="B09C3PBFNL"/>
        <s v="B0B7NNP4F7"/>
        <s v="B0B6J7CDB1"/>
        <s v="B09CH19K5D"/>
        <s v="B0825SBT44"/>
        <s v="B0B93P1XDP"/>
        <s v="B0BBG1VRMM"/>
        <s v="B07RV4Y1V8"/>
        <s v="B09N1LYY8Z"/>
        <s v="B0B2S3GMQ3"/>
        <s v="B09Y8LG9CT"/>
        <s v="B09TNWD7NH"/>
        <s v="B09MMTP9SV"/>
        <s v="B094FW9DRK"/>
        <s v="B07KV2B2X8"/>
        <s v="B08Z7NYGZY"/>
        <s v="B01D4TQ5SO"/>
        <s v="B08PZ2NZNJ"/>
        <s v="B0BGP2JFB7"/>
        <s v="B099S16C6P"/>
        <s v="B0B5QMCRYG"/>
        <s v="B08N5TKVCP"/>
        <s v="B09JBXMGQJ"/>
        <s v="B076Q74YVQ"/>
        <s v="B07KYJL5B3"/>
        <s v="B0B21V9C8G"/>
        <s v="B07KYHP3P9"/>
        <s v="B09CPG3BWN"/>
        <s v="B08M65J9DB"/>
        <s v="B096XV9B96"/>
        <s v="B07DQN23DM"/>
        <s v="B09NSP5F21"/>
        <s v="B09TDCB96X"/>
        <s v="B07HFRDG5R"/>
        <s v="B0B4Z739QB"/>
        <s v="B09B7L3ZGL"/>
        <s v="B09BN1FDN3"/>
        <s v="B095SDQCBD"/>
        <s v="B0779FPLCR"/>
        <s v="B08BZNM2TG"/>
        <s v="B08P32PF86"/>
        <s v="B0B8YBBCD3"/>
        <s v="B08G4RZVV4"/>
        <s v="B07CQ44CR6"/>
        <s v="B09B9MWSKN"/>
        <s v="B096L9KWTG"/>
        <s v="B097RCKRDP"/>
        <s v="B08XXCK2WS"/>
        <s v="B0B77GW18R"/>
        <s v="B09PG8PMHV"/>
        <s v="B007SOR284"/>
        <s v="B0943GX55L"/>
        <s v="B07TSCQ1D8"/>
        <s v="B0B7NT4RK6"/>
        <s v="B07HD75Q91"/>
        <s v="B07YDGY1ZS"/>
        <s v="B082F9VBFW"/>
        <s v="B0B5CLD1RX"/>
        <s v="B098RYJHPP"/>
        <s v="B09L6NLFM4"/>
        <s v="B09FGPCMKT"/>
        <s v="B09MRJZ8B4"/>
        <s v="B08KG1M6TW"/>
        <s v="B08GX8LPYV"/>
        <s v="B09BR5PB9W"/>
        <s v="B0BFVK2JKS"/>
        <s v="B099JXQJXL"/>
        <s v="B098H4WVNR"/>
        <s v="B092LSJTDM"/>
        <s v="B08P76Q79G"/>
        <s v="B0B4R21ZHV"/>
        <s v="B07SNJ3QG8"/>
        <s v="B07KN4H2KR"/>
        <s v="B0B9BQF74X"/>
        <s v="B0B7RBN4C9"/>
        <s v="B09G14RG8Z"/>
        <s v="B09B9N9GQK"/>
        <s v="B08HVW7ZV6"/>
        <s v="B0B456N1X5"/>
        <s v="B0B9BYZSW7"/>
        <s v="B08J7TMWYK"/>
        <s v="B08947MDXZ"/>
        <s v="B09L87B82K"/>
        <s v="B08KW77PPC"/>
        <s v="B079CJP67K"/>
        <s v="B097YB4X23"/>
        <s v="B07VCJSJSY"/>
        <s v="B093SGQ2LW"/>
        <s v="B0B11S1H2F"/>
        <s v="B09JBLVH4Q"/>
        <s v="B08TMQ3T52"/>
        <s v="B00NQ3CRTU"/>
        <s v="B09CL25C5F"/>
        <s v="B0B1M3NBWZ"/>
        <s v="B0BB5D4324"/>
        <s v="B09H5MY4JN"/>
        <s v="B09C2X4LFM"/>
        <s v="B08PBH7LVF"/>
        <s v="B07THVZ6P7"/>
        <s v="B08TWMWVK3"/>
        <s v="B07NSZB2DQ"/>
        <s v="B09YD25ZBD"/>
        <s v="B09C1GD17K"/>
        <s v="B0B6W6C2GH"/>
        <s v="B09Z6RR4CP"/>
        <s v="B09WRDFXN4"/>
        <s v="B006T0IZIY"/>
        <s v="B09B9QDG91"/>
        <s v="B08P62XSY2"/>
        <s v="B0B2QXM3KL"/>
        <s v="B08WL4M88Z"/>
        <s v="B09YNB8KWV"/>
        <s v="B09GPRLQ23"/>
        <s v="B08DHJTF6Q"/>
        <s v="B07ZFHHVVC"/>
        <s v="B0B8SRTD1V"/>
        <s v="B097XZX971"/>
        <s v="B09B55LLZP"/>
        <s v="B08PB6SGGN"/>
        <s v="B09PY8Y6YK"/>
        <s v="B0B8ZKT5MN"/>
        <s v="B092S26X76"/>
        <s v="B08HXWBJKF"/>
        <s v="B09Q8CRJ8S"/>
        <s v="B097FDQ39S"/>
        <s v="B08PMS97BH"/>
        <s v="B07KX4GTT6"/>
        <s v="B09QH3N6SY"/>
        <s v="B07VYL3264"/>
        <s v="B0986TG326"/>
        <s v="B081JR7TZ7"/>
        <s v="B07X8QSM57"/>
        <s v="B0756B429V"/>
        <s v="B0BC74X25V"/>
        <s v="B09F2LJ9KQ"/>
        <s v="B0B3S82X8M"/>
        <s v="B0923WS4H9"/>
        <s v="B006J1ZSLA"/>
        <s v="B0B2WV7ZLS"/>
        <s v="B09FJLLVYW"/>
        <s v="B08CB7SJKB"/>
        <s v="B07TBQJPD9"/>
        <s v="B09C5WNWHC"/>
        <s v="B09B3L8NSZ"/>
        <s v="B098XFN7TV"/>
        <s v="B0B4SHGJS4"/>
        <s v="B09GKC3JLQ"/>
        <s v="B078Y4GF46"/>
        <s v="B01AJOMCMA"/>
        <s v="B0BGPRQPPC"/>
        <s v="B09PF59Z7G"/>
        <s v="B09C1HDGLN"/>
        <s v="B094HWZ1VP"/>
        <s v="B08L8BP2S7"/>
        <s v="B08TQP5YBF"/>
        <s v="B08NHHJBC7"/>
        <s v="B0B7KTQS71"/>
        <s v="B09FJXW3PT"/>
        <s v="B09C24G6ZL"/>
        <s v="B08L93DM7Q"/>
        <s v="B08213PQ1Z"/>
        <s v="B081QT2G9T"/>
        <s v="B07KXKFH1P"/>
        <s v="B08V5624QX"/>
        <s v="B086975JZG"/>
        <s v="B0B5KZ9LS2"/>
        <s v="B08QRKC1C2"/>
        <s v="B08V17WS17"/>
        <s v="B07L8GSY4T"/>
        <s v="B077MW2C5Q"/>
        <s v="B0B88CWF2H"/>
        <s v="B08YRJH39K"/>
        <s v="B09651HDHL"/>
        <s v="B09FPP6DBS"/>
        <s v="B09C1WMCC4"/>
        <s v="B0BGN7BMTZ"/>
        <s v="B0B51MCVWX"/>
        <s v="B09XQJWNP1"/>
        <s v="B09HC3DHF9"/>
        <s v="B0B6W7XJM4"/>
        <s v="B09491B646"/>
        <s v="B093WQBN8S"/>
        <s v="B0B711K341"/>
        <s v="B09ZNW965G"/>
        <s v="B09W92PV2T"/>
        <s v="B0B9BMPJ3H"/>
        <s v="B01LWD2177"/>
        <s v="B09MQM53S4"/>
        <s v="B09D92S32N"/>
        <s v="B07WQQW82P"/>
        <s v="B0B6579CBR"/>
        <s v="B08L4X5RY6"/>
        <s v="B0B7QZ7J2K"/>
        <s v="B08V1FMNTQ"/>
        <s v="B08HQWR7QB"/>
        <s v="B0B4S2YSY4"/>
        <s v="B09FTGTSWK"/>
        <s v="B08JH52QB8"/>
        <s v="B08DM2FG95"/>
        <s v="B0BFH3Q5RC"/>
        <s v="B09CD6CLM6"/>
        <s v="B08CSRLP2J"/>
        <s v="B0B6VGHF6T"/>
        <s v="B0B5MLYXGR"/>
        <s v="B07ZCNXPBK"/>
        <s v="B07KNV3N37"/>
        <s v="B0981DVKMD"/>
        <s v="B0B9SDNZXF"/>
        <s v="B0B5D785GR"/>
        <s v="B0BCHRVVC6"/>
        <s v="B099378HMQ"/>
        <s v="B089W7ZNLF"/>
        <s v="B079CKSHCS"/>
        <s v="B0B155ZHPK"/>
        <s v="B0B4TDZMLW"/>
        <s v="B09YXGK6ZK"/>
        <s v="B081YCNCL4"/>
        <s v="B0B8CPGLYQ"/>
        <s v="B09MF5WG6F"/>
        <s v="B07DQHX16Z"/>
        <s v="B09687RGNM"/>
        <s v="B08SJ9KPR8"/>
        <s v="B08MKYSJFF"/>
        <s v="B08GWVGW6D"/>
        <s v="B0B38HY178"/>
        <s v="B09FT9XPBP"/>
        <s v="B09HYNK2DQ"/>
        <s v="B09D9RGSLT"/>
        <s v="B08K2CK5XW"/>
        <s v="B076G5P3DK"/>
        <s v="B0B5GZ79Z3"/>
        <s v="B07W4K2H8V"/>
        <s v="B0B4C92BSB"/>
        <s v="B08NJS6XQM"/>
        <s v="B00N255BQ8"/>
        <s v="B0BGX91H1C"/>
        <s v="B0B8LT19X1"/>
        <s v="B0B9XC192M"/>
        <s v="B0B6W2H5Q5"/>
        <s v="B09C5FHMRP"/>
        <s v="B0BFKC8GC7"/>
        <s v="B0BFDHGPKR"/>
        <s v="B0B714SYNB"/>
        <s v="B09F98SR9P"/>
        <s v="B0BJDQ6DSS"/>
        <s v="B0B8D7TRV2"/>
        <s v="B08JLHCDPW"/>
        <s v="B0BC8S5X33"/>
        <s v="B0B73D5XGM"/>
        <s v="B0B3Q6DNWC"/>
        <s v="B0BC6GSMTF"/>
        <s v="B0B6B4BVX7"/>
        <s v="B09J8C32R2"/>
        <s v="B07HNZ5QD3"/>
        <s v="B08FG5YRY2"/>
        <s v="B09C8DCFHC"/>
        <s v="B09B54ZRNB"/>
        <s v="B0BDGGHC8M"/>
        <s v="B09CQ2T1GY"/>
        <s v="B095S7XYC5"/>
        <s v="B082D734J7"/>
        <s v="B0B2VW2SKF"/>
        <s v="B08HPHJKH5"/>
        <s v="B07P4Q4Q6F"/>
        <s v="B0BDFK4JZL"/>
        <s v="B0BBQSXJX5"/>
        <m/>
      </sharedItems>
    </cacheField>
    <cacheField name="PASIN" numFmtId="0">
      <sharedItems containsBlank="1" count="370">
        <s v="B08QS2PVSJ"/>
        <s v="B0734MLSN6"/>
        <s v="B07YDSH5XP"/>
        <s v="B06ZY7X21L"/>
        <s v="B07TX8MTZC"/>
        <s v="B09BJNTBK9"/>
        <s v="B07D9JQRSV"/>
        <s v="B0924BPG7R"/>
        <s v="B082VW81S1"/>
        <s v="B093RB2RH4"/>
        <s v="B09NBJ5JXG"/>
        <s v="B09JQYLGW2"/>
        <s v="B09D9KDTBH"/>
        <s v="B0B2R9YNQZ"/>
        <s v="B08P5NW16C"/>
        <s v="B08975N1QX"/>
        <s v="B07MFSKD1F"/>
        <s v="B0B2CQHV6Z"/>
        <s v="B0BGC453K8"/>
        <s v="B08R947R4H"/>
        <s v="B0BGP4SM8T"/>
        <s v="B0BJCP8P1N"/>
        <s v="B0B5MSB16X"/>
        <s v="B07X9VKFQ2"/>
        <s v="B0BCF1C1FH"/>
        <s v="B07MP9YCVG"/>
        <s v="B0BB1G2X1C"/>
        <s v="B0BBGNSJP8"/>
        <s v="B0BCPLK455"/>
        <s v="B09DKKZS39"/>
        <s v="B0B2RFWGBN"/>
        <s v="B098398QM9"/>
        <s v="B0BDKFYXSD"/>
        <s v="B09BQWYCVZ"/>
        <s v="B095C2LYT5"/>
        <s v="B09BKVX6QF"/>
        <s v="B09WHRKN82"/>
        <s v="B0B5KYZ5B9"/>
        <s v="B07YDRJ152"/>
        <s v="B0BG851S93"/>
        <s v="B0B9SJTXSY"/>
        <s v="B0B2QW4VRX"/>
        <s v="B0B62N5YK5"/>
        <s v="B083KGPPMM"/>
        <s v="B09HHCN1NC"/>
        <s v="B099N2THQV"/>
        <s v="B0B1QGG4WS"/>
        <s v="B081V5ZWDK"/>
        <s v="B0BF5213B1"/>
        <s v="B0B4W6MQ58"/>
        <s v="B0B594DDL1"/>
        <s v="B08VF3CYJV"/>
        <s v="B08KXY9MFC"/>
        <s v="B089SRNCDM"/>
        <s v="B09RWVK9Q9"/>
        <s v="B08QS1C2Z6"/>
        <s v="B0B6Q1D4ZX"/>
        <s v="B09NTX67PC"/>
        <s v="B083GZW24M"/>
        <s v="B09BWL1PRR"/>
        <s v="B0B7GJQ12P"/>
        <s v="B0B6P5TF77"/>
        <s v="B094BYD1L1"/>
        <s v="B0B7HKQ1F2"/>
        <s v="B08ZJMXYQS"/>
        <s v="B09DGTTJTS"/>
        <s v="B0BG477CW2"/>
        <s v="B0829WHFP7"/>
        <s v="B0BDSG4TPJ"/>
        <s v="B0B5T6W64B"/>
        <s v="B089SS8318"/>
        <s v="B08FCBG38D"/>
        <s v="B0B49HDCV4"/>
        <s v="B07MGQN1WS"/>
        <s v="B0B1MTK4CP"/>
        <s v="B09CTPBDT5"/>
        <s v="B09B8CK12K"/>
        <s v="B09VBC17FT"/>
        <s v="B0B4S4P6NL"/>
        <s v="B07T46DJYL"/>
        <s v="B08MDR66HZ"/>
        <s v="B0B5DB43CC"/>
        <s v="B0B28WPW7K"/>
        <s v="B09B7TRPYP"/>
        <s v="B089Y6B6VF"/>
        <s v="B07YSLL15T"/>
        <s v="B0BBG16YVT"/>
        <s v="B0833XBD4V"/>
        <s v="B0B4526KK1"/>
        <s v="B07PHKK867"/>
        <s v="B08224XN7N"/>
        <s v="B0B1TXPKFP"/>
        <s v="B09D7P7V2Z"/>
        <s v="B08Q82N4N4"/>
        <s v="B08GHFQXXH"/>
        <s v="B083FKKYF1"/>
        <s v="B0B4CV69QD"/>
        <s v="B08BXVN9ZG"/>
        <s v="B09C1W6GVH"/>
        <s v="B097FZTKTY"/>
        <s v="B0969LGJBS"/>
        <s v="B07H3GM8TX"/>
        <s v="B09J88Z991"/>
        <s v="B08VJCH5LG"/>
        <s v="B0BBD5RYKW"/>
        <s v="B0B6J6CMR8"/>
        <s v="B0BFWKR229"/>
        <s v="B078LBKVD4"/>
        <s v="B0BGSMDP2Q"/>
        <s v="B0BBG1VRMM"/>
        <s v="B07RV4Y1V8"/>
        <s v="B09N1LYY8Z"/>
        <s v="B0BCGF8R14"/>
        <s v="B0B11YM83Q"/>
        <s v="B0B68PDSK4"/>
        <s v="B09MMYCG6X"/>
        <s v="B094FW9DRK"/>
        <s v="B07KV2B2X8"/>
        <s v="B08Z7NYGZY"/>
        <s v="B01D4TPYWC"/>
        <s v="B08PZ2NZNJ"/>
        <s v="B0BGNZ4ZS1"/>
        <s v="B09GVD5MX4"/>
        <s v="B0B5WNK85Z"/>
        <s v="B08K7G855X"/>
        <s v="B0B4FVHPYK"/>
        <s v="B076Q8ZFK9"/>
        <s v="B0BJ2W1XV3"/>
        <s v="B0B21V9C8G"/>
        <s v="B0BJ2V62ZW"/>
        <s v="B09GVHZPHK"/>
        <s v="B0B4RXWWB2"/>
        <s v="B096XSZ71Y"/>
        <s v="B07DQN23DM"/>
        <s v="B09V2N988M"/>
        <s v="B09TDRH873"/>
        <s v="B07HFR78K6"/>
        <s v="B0BBKKK7TK"/>
        <s v="B09B7JQYVP"/>
        <s v="B09BN116GH"/>
        <s v="B095W3Z3LC"/>
        <s v="B07GJPBSKZ"/>
        <s v="B08BZNM2TG"/>
        <s v="B08P32PF86"/>
        <s v="B0BG39NCWY"/>
        <s v="B0B9SFVDVX"/>
        <s v="B07CPX15K7"/>
        <s v="B09B9MWSKN"/>
        <s v="B09MGY146B"/>
        <s v="B097RCKRDP"/>
        <s v="B07RQNMQRF"/>
        <s v="B0B77GW18R"/>
        <s v="B09PG923X5"/>
        <s v="B007SOR284"/>
        <s v="B0943H4QP2"/>
        <s v="B07TSCQ1D8"/>
        <s v="B0BHJ7RS6S"/>
        <s v="B0BBMDMPBZ"/>
        <s v="B09BKXVJQ7"/>
        <s v="B082F9VBFW"/>
        <s v="B09LXZLM6H"/>
        <s v="B098RYJHPP"/>
        <s v="B09M77JHNH"/>
        <s v="B09FGPCMKT"/>
        <s v="B09MRK5BVG"/>
        <s v="B09B7WF9LT"/>
        <s v="B08GWXCLX1"/>
        <s v="B09BR5PB9W"/>
        <s v="B0BFVK2JKS"/>
        <s v="B099JXQJXL"/>
        <s v="B09M7DC54Q"/>
        <s v="B08XXQYTV5"/>
        <s v="B08P76Q79G"/>
        <s v="B0B4R6Q15C"/>
        <s v="B0BCF83CR3"/>
        <s v="B01M7NE474"/>
        <s v="B0B9BQF74X"/>
        <s v="B0B7RBN4C9"/>
        <s v="B09G14RG8Z"/>
        <s v="B09B9N9GQK"/>
        <s v="B08HVW7ZV6"/>
        <s v="B0BLC5BD2G"/>
        <s v="B0BLN7G8WD"/>
        <s v="B09BQ7T2SH"/>
        <s v="B08947MDXZ"/>
        <s v="B09L87B82K"/>
        <s v="B08KXNY1T4"/>
        <s v="B07DLTDM2S"/>
        <s v="B09G5RBVH9"/>
        <s v="B07VCJSJSY"/>
        <s v="B093SGQ2LW"/>
        <s v="B0B5X7JY6K"/>
        <s v="B09JZR2PJL"/>
        <s v="B08TMQ3T52"/>
        <s v="B00NQ3CRTU"/>
        <s v="B09YTY6G1Y"/>
        <s v="B0B1M3NBWZ"/>
        <s v="B08HR4LL9L"/>
        <s v="B09H5MY4JN"/>
        <s v="B09C2Z9BMZ"/>
        <s v="B08S49WRL2"/>
        <s v="B07THVZ6P7"/>
        <s v="B0B3XDTCGQ"/>
        <s v="B07VWLBWDZ"/>
        <s v="B0BBTB8Q6Q"/>
        <s v="B09C1GD17K"/>
        <s v="B09KH5GN3L"/>
        <s v="B09Z6RR4CP"/>
        <s v="B09WRDFXN4"/>
        <s v="B006T0IZIY"/>
        <s v="B09B9QDG91"/>
        <s v="B08P63J4YJ"/>
        <s v="B0B2QXM3KL"/>
        <s v="B09MQNND5W"/>
        <s v="B09YNB8KWV"/>
        <s v="B09GPQNQN2"/>
        <s v="B09Y1RS7BH"/>
        <s v="B08H15VJQR"/>
        <s v="B0B8SRTD1V"/>
        <s v="B097XZX971"/>
        <s v="B09B55LLZP"/>
        <s v="B08PB6SGGN"/>
        <s v="B09PY8Y6YK"/>
        <s v="B0B8ZKT5MN"/>
        <s v="B092S4WFXR"/>
        <s v="B08HXWBJKF"/>
        <s v="B0B2D8743M"/>
        <s v="B097FDQ39S"/>
        <s v="B08PMS97BH"/>
        <s v="B07KX4GTT6"/>
        <s v="B09QH3N6SY"/>
        <s v="B0BFJ6HDT6"/>
        <s v="B0986TG326"/>
        <s v="B081JR7TZ7"/>
        <s v="B07X8QSM57"/>
        <s v="B0756B429V"/>
        <s v="B0BC74X25V"/>
        <s v="B09F2LJ9KQ"/>
        <s v="B0B3S82X8M"/>
        <s v="B0923WS4H9"/>
        <s v="B006J1ZSLA"/>
        <s v="B0B2WV7ZLS"/>
        <s v="B09FJNSYLK"/>
        <s v="B09MDCL6Q6"/>
        <s v="B07TBQJPD9"/>
        <s v="B09C5VHX1G"/>
        <s v="B09B3L8NSZ"/>
        <s v="B098XFN7TV"/>
        <s v="B0B4SHGJS4"/>
        <s v="B09GKC3JLQ"/>
        <s v="B09BWKSNB2"/>
        <s v="B01AJOMCMA"/>
        <s v="B0BGPRQPPC"/>
        <s v="B09PF59Z7G"/>
        <s v="B09C1HDGLN"/>
        <s v="B094HWZ1VP"/>
        <s v="B08L8BP2S7"/>
        <s v="B08TQP5YBF"/>
        <s v="B08NHHJBC7"/>
        <s v="B0B7KTQS71"/>
        <s v="B09FJXW3PT"/>
        <s v="B09C24G6ZL"/>
        <s v="B08L93DM7Q"/>
        <s v="B08213PQ1Z"/>
        <s v="B081QSHVLP"/>
        <s v="B07L42QH75"/>
        <s v="B08V5624QX"/>
        <s v="B086975JZG"/>
        <s v="B0B5KZ9LS2"/>
        <s v="B08QRKC1C2"/>
        <s v="B08V1CP342"/>
        <s v="B08VGGXX7L"/>
        <s v="B077MW2C5Q"/>
        <s v="B0B88CWF2H"/>
        <s v="B08YRJH39K"/>
        <s v="B09651HDHL"/>
        <s v="B09FPP6DBS"/>
        <s v="B09C1WMCC4"/>
        <s v="B0BGN7BMTZ"/>
        <s v="B0B51MCVWX"/>
        <s v="B09XQJWNP1"/>
        <s v="B09HC3DHF9"/>
        <s v="B0B6W7XJM4"/>
        <s v="B09491B646"/>
        <s v="B093WQBN8S"/>
        <s v="B0B711K341"/>
        <s v="B09ZNW965G"/>
        <s v="B09W92PV2T"/>
        <s v="B0B9BMPJ3H"/>
        <s v="B01LWD2177"/>
        <s v="B09MQM53S4"/>
        <s v="B09D92S32N"/>
        <s v="B07WQQW82P"/>
        <s v="B0B6571T8Y"/>
        <s v="B08L4X5RY6"/>
        <s v="B0B7QZ7J2K"/>
        <s v="B08TZXNVC5"/>
        <s v="B08HQWR7QB"/>
        <s v="B0BJ211YKV"/>
        <s v="B09FTGTSWK"/>
        <s v="B08JH52QB8"/>
        <s v="B08DM2FG95"/>
        <s v="B0BJ1BCVGH"/>
        <s v="B09CD6CLM6"/>
        <s v="B08CSRLP2J"/>
        <s v="B0B6VGHF6T"/>
        <s v="B0B5LGFBFY"/>
        <s v="B07ZCNXPBK"/>
        <s v="B07KNV3N37"/>
        <s v="B0981DVKMD"/>
        <s v="B0B9SDNZXF"/>
        <s v="B0B5D785GR"/>
        <s v="B0BCHRVVC6"/>
        <s v="B099378HMQ"/>
        <s v="B089W7ZNLF"/>
        <s v="B0B6PYMKVQ"/>
        <s v="B0B155ZHPK"/>
        <s v="B0B4TDZMLW"/>
        <s v="B09YXGK6ZK"/>
        <s v="B081YCNCL4"/>
        <s v="B0B8CPGLYQ"/>
        <s v="B09MF5WG6F"/>
        <s v="B07DQHX16Z"/>
        <s v="B08V8FS3DM"/>
        <s v="B08SJ9KPR8"/>
        <s v="B08NDGRZ62"/>
        <s v="B08GWVGW6D"/>
        <s v="B0B38HY178"/>
        <s v="B09FT9XPBP"/>
        <s v="B09HYNK2DQ"/>
        <s v="B09D9RGSLT"/>
        <s v="B08K2CK5XW"/>
        <s v="B076G5P3DK"/>
        <s v="B0B5GZ79Z3"/>
        <s v="B07W4K3V94"/>
        <s v="B0B4C92BSB"/>
        <s v="B08NJS6XQM"/>
        <s v="B00N255BQ8"/>
        <s v="B0BGX91H1C"/>
        <s v="B0B8LT19X1"/>
        <s v="B0B9XC192M"/>
        <s v="B0B6W2H5Q5"/>
        <s v="B09C5FHMRP"/>
        <s v="B0BFKC8GC7"/>
        <s v="B0BFDHGPKR"/>
        <s v="B0B714SYNB"/>
        <s v="B09F98SR9P"/>
        <s v="B0BJDQ6DSS"/>
        <s v="B0B8D7TRV2"/>
        <s v="B08JLHCDPW"/>
        <s v="B0BC8S5X33"/>
        <s v="B0B73D5XGM"/>
        <s v="B0B3Q6DNWC"/>
        <s v="B0BC6GSMTF"/>
        <s v="B0B6B4BVX7"/>
        <s v="B09J8C32R2"/>
        <s v="B07HNZ5QD3"/>
        <s v="B08FG5YRY2"/>
        <s v="B0B595M249"/>
        <s v="B09B54ZRNB"/>
        <s v="B0BDGGHC8M"/>
        <s v="B09CQ2T1GY"/>
        <s v="B095S7XYC5"/>
        <s v="B082D734J7"/>
        <s v="B0B2VW2SKF"/>
        <s v="B08HPHJKH5"/>
        <s v="B07P4Q4Q6F"/>
        <s v="B0BDFK4JZL"/>
        <s v="B0BBQSXJX5"/>
        <m/>
      </sharedItems>
    </cacheField>
    <cacheField name="SKU" numFmtId="0">
      <sharedItems containsBlank="1" count="138">
        <s v="Color: Gold"/>
        <s v="Color: Black"/>
        <s v=""/>
        <s v="Item Package Quantity: 12 | Color: Gold"/>
        <s v="Material Type: Bronze | Style: Pumpkin"/>
        <s v="Item Package Quantity: 120 | Color: Silver"/>
        <s v="Item Package Quantity: 6 | Color: Bronze"/>
        <s v="Size: 12 Pack | Color: Classic Wood -Dark Natural"/>
        <s v="Style: 20 Pcs - Gold Leaf"/>
        <s v="Number of Items: 10 | Style: Gold Semicircle"/>
        <s v="Item Package Quantity: 20 | Color: Ye Zi-gold 20"/>
        <s v="Item Package Quantity: 20 | Color: Flower-gold"/>
        <s v="Item Package Quantity: 8 | Color: Gold"/>
        <s v="Style: Vivid Style"/>
        <s v="Style: Rhinestone (8 Pcs)"/>
        <s v="Item Package Quantity: 8 | Color: Plain"/>
        <s v="Size: 12- Pack | Color: Camel Brown"/>
        <s v="Material Type: Silver"/>
        <s v="Size: Pumpkin"/>
        <s v="Number of Items: 12 | Style: Turkey"/>
        <s v="Color: Gold-spring"/>
        <s v="Style: Pine Blossom"/>
        <s v="Number of Items: 8 | Style: Silver Snow"/>
        <s v="Number of Items: 6 | Style: Christmas Wreath"/>
        <s v="Size: 12- Pack | Color: Gold Turkey Bird"/>
        <s v="Color: Gold Bamboo Set of 12"/>
        <s v="Size: 12- Pack | Color: Antique Gold"/>
        <s v="Number of Items: 12"/>
        <s v="Color: Water Hyacinth (Set of 12)"/>
        <s v="Style: Golden Circle (8Pcs)"/>
        <s v="Size: Metal pumpkin and leaves"/>
        <s v="Material Type: Pumpkin | Style: Bronze"/>
        <s v="Item Package Quantity: 12 | Color: Gold Leaf"/>
        <s v="Color: Gold Beaded Cluster"/>
        <s v="Material Type: Metal | Style: Leaves Style"/>
        <s v="Size: Gold | Number of Items: 8"/>
        <s v="Size: 8 Pieces"/>
        <s v="Size: Gold | Number of Items: 24"/>
        <s v="Size: 6- Pack | Color: Antique Copper"/>
        <s v="Item Package Quantity: 12 | Color: Retro"/>
        <s v="Color: Set Of12"/>
        <s v="Number of Items: 6"/>
        <s v="Style: Leaf"/>
        <s v="Size: Golden"/>
        <s v="Style: Gold"/>
        <s v="Style: Pumpkin"/>
        <s v="Size: Set of 12 | Color: Gold Pearl"/>
        <s v="Number of Items: 24 | Style: Maple Leaf"/>
        <s v="Item Package Quantity: 12 | Color: Gold Spring"/>
        <s v="Size: Silvery"/>
        <s v="Color: Flower a 6pack"/>
        <s v="Size: 8 Count (Pack of 1) | Style: Wood"/>
        <s v="Number of Items: 24 | Style: Silver"/>
        <s v="Size: 12 Pack Beaded | Color: Gold"/>
        <s v="Material Type: Wood | Style: Rustic Style"/>
        <s v="Color: Set of 8"/>
        <s v="Item Package Quantity: 12 | Color: Black"/>
        <s v="Color: Silver"/>
        <s v="Color: Semicircle"/>
        <s v="Item Package Quantity: 12"/>
        <s v="Style: Plant"/>
        <s v="Color: Yellow"/>
        <s v="Item Package Quantity: 12 | Color: Silver Style #2"/>
        <s v="Size: Set of 6（Water Hyacinth）"/>
        <s v="Color: Green"/>
        <s v="Item Shape: Gold"/>
        <s v="Item Package Quantity: 12 | Color: Sheesham Plain"/>
        <s v="Item Package Quantity: 12 | Color: Bronze"/>
        <s v="Style: Gold Series"/>
        <s v="Size: 12- Pack | Color: Multi Gold"/>
        <s v="Size: Pack of 12 | Color: Rustic"/>
        <s v="Item Package Quantity: 12 | Color: Silver"/>
        <s v="Size: 12- Pack | Color: Natural Wood"/>
        <s v="Style: Set of 12 Napkin Rings"/>
        <s v="Size: 6 napkin cloth + 6 napkin rings | Color: Gold"/>
        <s v="Style: Maple Style"/>
        <s v="Package Quantity: 8 | Color: Leaf Gold"/>
        <s v="Size: 100 Pcs | Style: Vintage"/>
        <s v="Size: Set of 8 - Pumpkin | Color: Copper-pumpkin"/>
        <s v="Size: Set of 12 (Water Hyacinth)"/>
        <s v="Size: 2.36 x 1.57 Inch | Style: Burlap"/>
        <s v="Color: A1-silver-150"/>
        <s v="Size: set of 12"/>
        <s v="Item Shape: Bow"/>
        <s v="Number of Items: 12 | Style: Black"/>
        <s v="Item Package Quantity: 18 | Color: Gold"/>
        <s v="Color: Water Hyacinth Set of 12"/>
        <s v="Size: 1.5 inch RND, Set of 12 | Color: Gold"/>
        <s v="Color: Gold-pumpkin"/>
        <s v="Number of Items: 12 | Style: leaf vintage"/>
        <s v="Color: Gold-150pcs"/>
        <s v="Color: 2 Gold Pearls"/>
        <s v="Style: Maple Leaf"/>
        <s v="Color: Napkin Ring 12 Set Silver"/>
        <s v="Item Package Quantity: 6"/>
        <s v="Item Package Quantity: 12 | Color: Silver Rhinestone"/>
        <s v="Style: Silver"/>
        <s v="Size: Pack of 12"/>
        <s v="Style: Golden Charm"/>
        <s v="Item Package Quantity: 4 | Color: Gold Circle"/>
        <s v="Color: 24 Set Gold"/>
        <s v="Color: Pearl Flower"/>
        <s v="Size: Wood Bead"/>
        <s v="Style: Rosse"/>
        <s v="Style: 6 pieces"/>
        <s v="Style: Vivien"/>
        <s v="Size: Set of 12 -Beaded Edge | Color: Gold"/>
        <s v="Color: Bronze"/>
        <s v="Style: Turkey Napkin Rings 12PCS"/>
        <s v="Style: Xmas Red Bow"/>
        <s v="Color: Kraft"/>
        <s v="Item Package Quantity: 6 | Color: Gold"/>
        <s v="Style: gold bowknot 18"/>
        <s v="Size: 12 | Color: Wood Bead"/>
        <s v="Style: Snowflakes Style"/>
        <s v="Item Shape: Round"/>
        <s v="Item Package Quantity: 6 | Color: Pumpkin Leaf Ring"/>
        <s v="Size: water hyacinth-6"/>
        <s v="Style: A 24 napkin ring"/>
        <s v="Item Shape: BW"/>
        <s v="Size: 12 Pack | Style: Plain"/>
        <s v="Size: 4.72 x 2.36 Inches | Color: Classic Style"/>
        <s v="Material Type: Plastic/Cane | Color: Natural"/>
        <s v="Item Package Quantity: 6 | Color: Silver"/>
        <s v="Color: Triangle Band Gold"/>
        <s v="Size: 1-3/4 inch | Item Package Quantity: 12"/>
        <s v="Color: 24pcs"/>
        <s v="Size: 12- Pack | Color: Mango Gold"/>
        <s v="Item Shape: Maple"/>
        <s v="Color: Color 5"/>
        <s v="Color: Brown"/>
        <s v="Style: Irregular"/>
        <s v="Size: Maple Leaf"/>
        <s v="Color: Handmade Diy"/>
        <s v="Size: 3.5cm | Style: Gold-6pcs"/>
        <s v="Color: Natural Style"/>
        <s v="Size: Set of 6 | Style: Silver-Snowflakes"/>
        <m/>
      </sharedItems>
    </cacheField>
    <cacheField name="产品造型" numFmtId="0">
      <sharedItems containsBlank="1" count="5">
        <s v="几何"/>
        <s v="植物"/>
        <s v="动物"/>
        <s v="植物+动物"/>
        <m/>
      </sharedItems>
    </cacheField>
    <cacheField name="材质" numFmtId="0">
      <sharedItems containsBlank="1" count="14">
        <s v="水钻"/>
        <s v="纸"/>
        <s v="木材"/>
        <s v="金属"/>
        <s v="金属+水钻"/>
        <s v="塑料"/>
        <s v="金属+珍珠"/>
        <s v="金属+水钻+珍珠"/>
        <s v="金属+塑料"/>
        <s v="皮质"/>
        <s v="布"/>
        <s v="金属+木材"/>
        <s v="树脂"/>
        <m/>
      </sharedItems>
    </cacheField>
    <cacheField name="售卖件数" numFmtId="0">
      <sharedItems containsString="0" containsBlank="1" containsNumber="1" containsInteger="1" minValue="0" maxValue="2500" count="19">
        <n v="100"/>
        <n v="500"/>
        <n v="12"/>
        <n v="2500"/>
        <n v="120"/>
        <n v="6"/>
        <n v="20"/>
        <n v="10"/>
        <n v="8"/>
        <n v="16"/>
        <n v="24"/>
        <n v="50"/>
        <n v="14"/>
        <n v="4"/>
        <n v="150"/>
        <n v="18"/>
        <n v="35"/>
        <n v="48"/>
        <m/>
      </sharedItems>
    </cacheField>
    <cacheField name="URL" numFmtId="0">
      <sharedItems containsBlank="1" count="370">
        <s v="https://www.amazon.com/dp/B07MNDFDJK?psc=1"/>
        <s v="https://www.amazon.com/dp/B0734L2MWS?psc=1"/>
        <s v="https://www.amazon.com/dp/B07YDSH5XP?psc=1"/>
        <s v="https://www.amazon.com/dp/B06ZYJHSRL?psc=1"/>
        <s v="https://www.amazon.com/dp/B07TZX9C1S?psc=1"/>
        <s v="https://www.amazon.com/dp/B09BJNGN1Y?psc=1"/>
        <s v="https://www.amazon.com/dp/B07D9JQRSV?psc=1"/>
        <s v="https://www.amazon.com/dp/B0924BPG7R?psc=1"/>
        <s v="https://www.amazon.com/dp/B07K2Q82CG?psc=1"/>
        <s v="https://www.amazon.com/dp/B08BZLNSJY?psc=1"/>
        <s v="https://www.amazon.com/dp/B07SFXD8Y1?psc=1"/>
        <s v="https://www.amazon.com/dp/B092ZNFPP1?psc=1"/>
        <s v="https://www.amazon.com/dp/B099DJYVF1?psc=1"/>
        <s v="https://www.amazon.com/dp/B09MLDVG9D?psc=1"/>
        <s v="https://www.amazon.com/dp/B08P5MXB76?psc=1"/>
        <s v="https://www.amazon.com/dp/B0897CK6XT?psc=1"/>
        <s v="https://www.amazon.com/dp/B08NVJ2STS?psc=1"/>
        <s v="https://www.amazon.com/dp/B09FPNDZWX?psc=1"/>
        <s v="https://www.amazon.com/dp/B07LBL3RS3?psc=1"/>
        <s v="https://www.amazon.com/dp/B08R92ZWBZ?psc=1"/>
        <s v="https://www.amazon.com/dp/B07L8HHHFP?psc=1"/>
        <s v="https://www.amazon.com/dp/B0B4JMW7DH?psc=1"/>
        <s v="https://www.amazon.com/dp/B0B5MVXGMB?psc=1"/>
        <s v="https://www.amazon.com/dp/B07X9VKFQ2?psc=1"/>
        <s v="https://www.amazon.com/dp/B0B3HHMBV6?psc=1"/>
        <s v="https://www.amazon.com/dp/B07H7BF83T?psc=1"/>
        <s v="https://www.amazon.com/dp/B0BB22XCCS?psc=1"/>
        <s v="https://www.amazon.com/dp/B08HXXLRY4?psc=1"/>
        <s v="https://www.amazon.com/dp/B079CL6GNN?psc=1"/>
        <s v="https://www.amazon.com/dp/B09DKKZS39?psc=1"/>
        <s v="https://www.amazon.com/dp/B0B2RFWGBN?psc=1"/>
        <s v="https://www.amazon.com/dp/B098398QM9?psc=1"/>
        <s v="https://www.amazon.com/dp/B07ZHJC6JD?psc=1"/>
        <s v="https://www.amazon.com/dp/B07YDG6137?psc=1"/>
        <s v="https://www.amazon.com/dp/B09B73DL7Q?psc=1"/>
        <s v="https://www.amazon.com/dp/B07TVT3DTW?psc=1"/>
        <s v="https://www.amazon.com/dp/B09WHQPVN2?psc=1"/>
        <s v="https://www.amazon.com/dp/B09JBWKD71?psc=1"/>
        <s v="https://www.amazon.com/dp/B07YDRJ152?psc=1"/>
        <s v="https://www.amazon.com/dp/B07LBKBKFM?psc=1"/>
        <s v="https://www.amazon.com/dp/B0B2QNH9BX?psc=1"/>
        <s v="https://www.amazon.com/dp/B0B2QW4VRX?psc=1"/>
        <s v="https://www.amazon.com/dp/B0B62Q5WJQ?psc=1"/>
        <s v="https://www.amazon.com/dp/B01NBRQYB8?psc=1"/>
        <s v="https://www.amazon.com/dp/B072BMFWB6?psc=1"/>
        <s v="https://www.amazon.com/dp/B099N2THQV?psc=1"/>
        <s v="https://www.amazon.com/dp/B0B31KQRF5?psc=1"/>
        <s v="https://www.amazon.com/dp/B081VBWDY1?psc=1"/>
        <s v="https://www.amazon.com/dp/B0842LRK17?psc=1"/>
        <s v="https://www.amazon.com/dp/B0B76C6795?psc=1"/>
        <s v="https://www.amazon.com/dp/B07XKS79KR?psc=1"/>
        <s v="https://www.amazon.com/dp/B07NSYHG54?psc=1"/>
        <s v="https://www.amazon.com/dp/B099RMPLJ7?psc=1"/>
        <s v="https://www.amazon.com/dp/B084NWS2MW?psc=1"/>
        <s v="https://www.amazon.com/dp/B09F696G3J?psc=1"/>
        <s v="https://www.amazon.com/dp/B07P9YYMGS?psc=1"/>
        <s v="https://www.amazon.com/dp/B081N6ND4W?psc=1"/>
        <s v="https://www.amazon.com/dp/B0B6CPTPP6?psc=1"/>
        <s v="https://www.amazon.com/dp/B07ZR9MXCK?psc=1"/>
        <s v="https://www.amazon.com/dp/B072WRGSW8?psc=1"/>
        <s v="https://www.amazon.com/dp/B09JFW3P4L?psc=1"/>
        <s v="https://www.amazon.com/dp/B0B6NR4F71?psc=1"/>
        <s v="https://www.amazon.com/dp/B08PP4TG6T?psc=1"/>
        <s v="https://www.amazon.com/dp/B0B5R6BBDG?psc=1"/>
        <s v="https://www.amazon.com/dp/B08ZJMXYQS?psc=1"/>
        <s v="https://www.amazon.com/dp/B09DGSDM4G?psc=1"/>
        <s v="https://www.amazon.com/dp/B0B8Y7VXVY?psc=1"/>
        <s v="https://www.amazon.com/dp/B0829WL442?psc=1"/>
        <s v="https://www.amazon.com/dp/B0848V5Y41?psc=1"/>
        <s v="https://www.amazon.com/dp/B08HKC448R?psc=1"/>
        <s v="https://www.amazon.com/dp/B0837J9WV5?psc=1"/>
        <s v="https://www.amazon.com/dp/B01N21CQ52?psc=1"/>
        <s v="https://www.amazon.com/dp/B0B49HDCV4?psc=1"/>
        <s v="https://www.amazon.com/dp/B07MGQN1WS?psc=1"/>
        <s v="https://www.amazon.com/dp/B098QRXN8S?psc=1"/>
        <s v="https://www.amazon.com/dp/B08P63NJ87?psc=1"/>
        <s v="https://www.amazon.com/dp/B08KG6PHRK?psc=1"/>
        <s v="https://www.amazon.com/dp/B09VBC17FT?psc=1"/>
        <s v="https://www.amazon.com/dp/B0B4S4P6NL?psc=1"/>
        <s v="https://www.amazon.com/dp/B07SSXL4P5?psc=1"/>
        <s v="https://www.amazon.com/dp/B08MDPGHX6?psc=1"/>
        <s v="https://www.amazon.com/dp/B0B5DB43CC?psc=1"/>
        <s v="https://www.amazon.com/dp/B0B28WPW7K?psc=1"/>
        <s v="https://www.amazon.com/dp/B09BR5MCSR?psc=1"/>
        <s v="https://www.amazon.com/dp/B088HHPYLC?psc=1"/>
        <s v="https://www.amazon.com/dp/B07YSLL15T?psc=1"/>
        <s v="https://www.amazon.com/dp/B0BBG2D91H?psc=1"/>
        <s v="https://www.amazon.com/dp/B082NNRRGR?psc=1"/>
        <s v="https://www.amazon.com/dp/B09ZBF63V7?psc=1"/>
        <s v="https://www.amazon.com/dp/B07L1KDYJV?psc=1"/>
        <s v="https://www.amazon.com/dp/B08225CX4V?psc=1"/>
        <s v="https://www.amazon.com/dp/B096V3BYCB?psc=1"/>
        <s v="https://www.amazon.com/dp/B0981143B1?psc=1"/>
        <s v="https://www.amazon.com/dp/B08MZRM2R2?psc=1"/>
        <s v="https://www.amazon.com/dp/B08GHFQXXH?psc=1"/>
        <s v="https://www.amazon.com/dp/B07ZJ8ZGK8?psc=1"/>
        <s v="https://www.amazon.com/dp/B0B4BSKT2G?psc=1"/>
        <s v="https://www.amazon.com/dp/B08BXVNRFW?psc=1"/>
        <s v="https://www.amazon.com/dp/B09C1V952N?psc=1"/>
        <s v="https://www.amazon.com/dp/B07ZCX5VCR?psc=1"/>
        <s v="https://www.amazon.com/dp/B07RXC791C?psc=1"/>
        <s v="https://www.amazon.com/dp/B07DQ8TQNR?psc=1"/>
        <s v="https://www.amazon.com/dp/B098TKC3RS?psc=1"/>
        <s v="https://www.amazon.com/dp/B09C3PBFNL?psc=1"/>
        <s v="https://www.amazon.com/dp/B0B7NNP4F7?psc=1"/>
        <s v="https://www.amazon.com/dp/B0B6J7CDB1?psc=1"/>
        <s v="https://www.amazon.com/dp/B09CH19K5D?psc=1"/>
        <s v="https://www.amazon.com/dp/B0825SBT44?psc=1"/>
        <s v="https://www.amazon.com/dp/B0B93P1XDP?psc=1"/>
        <s v="https://www.amazon.com/dp/B0BBG1VRMM?psc=1"/>
        <s v="https://www.amazon.com/dp/B07RV4Y1V8?psc=1"/>
        <s v="https://www.amazon.com/dp/B09N1LYY8Z?psc=1"/>
        <s v="https://www.amazon.com/dp/B0B2S3GMQ3?psc=1"/>
        <s v="https://www.amazon.com/dp/B09Y8LG9CT?psc=1"/>
        <s v="https://www.amazon.com/dp/B09TNWD7NH?psc=1"/>
        <s v="https://www.amazon.com/dp/B09MMTP9SV?psc=1"/>
        <s v="https://www.amazon.com/dp/B094FW9DRK?psc=1"/>
        <s v="https://www.amazon.com/dp/B07KV2B2X8?psc=1"/>
        <s v="https://www.amazon.com/dp/B08Z7NYGZY?psc=1"/>
        <s v="https://www.amazon.com/dp/B01D4TQ5SO?psc=1"/>
        <s v="https://www.amazon.com/dp/B08PZ2NZNJ?psc=1"/>
        <s v="https://www.amazon.com/dp/B0BGP2JFB7?psc=1"/>
        <s v="https://www.amazon.com/dp/B099S16C6P?psc=1"/>
        <s v="https://www.amazon.com/dp/B0B5QMCRYG?psc=1"/>
        <s v="https://www.amazon.com/dp/B08N5TKVCP?psc=1"/>
        <s v="https://www.amazon.com/dp/B09JBXMGQJ?psc=1"/>
        <s v="https://www.amazon.com/dp/B076Q74YVQ?psc=1"/>
        <s v="https://www.amazon.com/dp/B07KYJL5B3?psc=1"/>
        <s v="https://www.amazon.com/dp/B0B21V9C8G?psc=1"/>
        <s v="https://www.amazon.com/dp/B07KYHP3P9?psc=1"/>
        <s v="https://www.amazon.com/dp/B09CPG3BWN?psc=1"/>
        <s v="https://www.amazon.com/dp/B08M65J9DB?psc=1"/>
        <s v="https://www.amazon.com/dp/B096XV9B96?psc=1"/>
        <s v="https://www.amazon.com/dp/B07DQN23DM?psc=1"/>
        <s v="https://www.amazon.com/dp/B09NSP5F21?psc=1"/>
        <s v="https://www.amazon.com/dp/B09TDCB96X?psc=1"/>
        <s v="https://www.amazon.com/dp/B07HFRDG5R?psc=1"/>
        <s v="https://www.amazon.com/dp/B0B4Z739QB?psc=1"/>
        <s v="https://www.amazon.com/dp/B09B7L3ZGL?psc=1"/>
        <s v="https://www.amazon.com/dp/B09BN1FDN3?psc=1"/>
        <s v="https://www.amazon.com/dp/B095SDQCBD?psc=1"/>
        <s v="https://www.amazon.com/dp/B0779FPLCR?psc=1"/>
        <s v="https://www.amazon.com/dp/B08BZNM2TG?psc=1"/>
        <s v="https://www.amazon.com/dp/B08P32PF86?psc=1"/>
        <s v="https://www.amazon.com/dp/B0B8YBBCD3?psc=1"/>
        <s v="https://www.amazon.com/dp/B08G4RZVV4?psc=1"/>
        <s v="https://www.amazon.com/dp/B07CQ44CR6?psc=1"/>
        <s v="https://www.amazon.com/dp/B09B9MWSKN?psc=1"/>
        <s v="https://www.amazon.com/dp/B096L9KWTG?psc=1"/>
        <s v="https://www.amazon.com/dp/B097RCKRDP?psc=1"/>
        <s v="https://www.amazon.com/dp/B08XXCK2WS?psc=1"/>
        <s v="https://www.amazon.com/dp/B0B77GW18R?psc=1"/>
        <s v="https://www.amazon.com/dp/B09PG8PMHV?psc=1"/>
        <s v="https://www.amazon.com/dp/B007SOR284?psc=1"/>
        <s v="https://www.amazon.com/dp/B0943GX55L?psc=1"/>
        <s v="https://www.amazon.com/dp/B07TSCQ1D8?psc=1"/>
        <s v="https://www.amazon.com/dp/B0B7NT4RK6?psc=1"/>
        <s v="https://www.amazon.com/dp/B07HD75Q91?psc=1"/>
        <s v="https://www.amazon.com/dp/B07YDGY1ZS?psc=1"/>
        <s v="https://www.amazon.com/dp/B082F9VBFW?psc=1"/>
        <s v="https://www.amazon.com/dp/B0B5CLD1RX?psc=1"/>
        <s v="https://www.amazon.com/dp/B098RYJHPP?psc=1"/>
        <s v="https://www.amazon.com/dp/B09L6NLFM4?psc=1"/>
        <s v="https://www.amazon.com/dp/B09FGPCMKT?psc=1"/>
        <s v="https://www.amazon.com/dp/B09MRJZ8B4?psc=1"/>
        <s v="https://www.amazon.com/dp/B08KG1M6TW?psc=1"/>
        <s v="https://www.amazon.com/dp/B08GX8LPYV?psc=1"/>
        <s v="https://www.amazon.com/dp/B09BR5PB9W?psc=1"/>
        <s v="https://www.amazon.com/dp/B0BFVK2JKS?psc=1"/>
        <s v="https://www.amazon.com/dp/B099JXQJXL?psc=1"/>
        <s v="https://www.amazon.com/dp/B098H4WVNR?psc=1"/>
        <s v="https://www.amazon.com/dp/B092LSJTDM?psc=1"/>
        <s v="https://www.amazon.com/dp/B08P76Q79G?psc=1"/>
        <s v="https://www.amazon.com/dp/B0B4R21ZHV?psc=1"/>
        <s v="https://www.amazon.com/dp/B07SNJ3QG8?psc=1"/>
        <s v="https://www.amazon.com/dp/B07KN4H2KR?psc=1"/>
        <s v="https://www.amazon.com/dp/B0B9BQF74X?psc=1"/>
        <s v="https://www.amazon.com/dp/B0B7RBN4C9?psc=1"/>
        <s v="https://www.amazon.com/dp/B09G14RG8Z?psc=1"/>
        <s v="https://www.amazon.com/dp/B09B9N9GQK?psc=1"/>
        <s v="https://www.amazon.com/dp/B08HVW7ZV6?psc=1"/>
        <s v="https://www.amazon.com/dp/B0B456N1X5?psc=1"/>
        <s v="https://www.amazon.com/dp/B0B9BYZSW7?psc=1"/>
        <s v="https://www.amazon.com/dp/B08J7TMWYK?psc=1"/>
        <s v="https://www.amazon.com/dp/B08947MDXZ?psc=1"/>
        <s v="https://www.amazon.com/dp/B09L87B82K?psc=1"/>
        <s v="https://www.amazon.com/dp/B08KW77PPC?psc=1"/>
        <s v="https://www.amazon.com/dp/B079CJP67K?psc=1"/>
        <s v="https://www.amazon.com/dp/B097YB4X23?psc=1"/>
        <s v="https://www.amazon.com/dp/B07VCJSJSY?psc=1"/>
        <s v="https://www.amazon.com/dp/B093SGQ2LW?psc=1"/>
        <s v="https://www.amazon.com/dp/B0B11S1H2F?psc=1"/>
        <s v="https://www.amazon.com/dp/B09JBLVH4Q?psc=1"/>
        <s v="https://www.amazon.com/dp/B08TMQ3T52?psc=1"/>
        <s v="https://www.amazon.com/dp/B00NQ3CRTU?psc=1"/>
        <s v="https://www.amazon.com/dp/B09CL25C5F?psc=1"/>
        <s v="https://www.amazon.com/dp/B0B1M3NBWZ?psc=1"/>
        <s v="https://www.amazon.com/dp/B0BB5D4324?psc=1"/>
        <s v="https://www.amazon.com/dp/B09H5MY4JN?psc=1"/>
        <s v="https://www.amazon.com/dp/B09C2X4LFM?psc=1"/>
        <s v="https://www.amazon.com/dp/B08PBH7LVF?psc=1"/>
        <s v="https://www.amazon.com/dp/B07THVZ6P7?psc=1"/>
        <s v="https://www.amazon.com/dp/B08TWMWVK3?psc=1"/>
        <s v="https://www.amazon.com/dp/B07NSZB2DQ?psc=1"/>
        <s v="https://www.amazon.com/dp/B09YD25ZBD?psc=1"/>
        <s v="https://www.amazon.com/dp/B09C1GD17K?psc=1"/>
        <s v="https://www.amazon.com/dp/B0B6W6C2GH?psc=1"/>
        <s v="https://www.amazon.com/dp/B09Z6RR4CP?psc=1"/>
        <s v="https://www.amazon.com/dp/B09WRDFXN4?psc=1"/>
        <s v="https://www.amazon.com/dp/B006T0IZIY?psc=1"/>
        <s v="https://www.amazon.com/dp/B09B9QDG91?psc=1"/>
        <s v="https://www.amazon.com/dp/B08P62XSY2?psc=1"/>
        <s v="https://www.amazon.com/dp/B0B2QXM3KL?psc=1"/>
        <s v="https://www.amazon.com/dp/B08WL4M88Z?psc=1"/>
        <s v="https://www.amazon.com/dp/B09YNB8KWV?psc=1"/>
        <s v="https://www.amazon.com/dp/B09GPRLQ23?psc=1"/>
        <s v="https://www.amazon.com/dp/B08DHJTF6Q?psc=1"/>
        <s v="https://www.amazon.com/dp/B07ZFHHVVC?psc=1"/>
        <s v="https://www.amazon.com/dp/B0B8SRTD1V?psc=1"/>
        <s v="https://www.amazon.com/dp/B097XZX971?psc=1"/>
        <s v="https://www.amazon.com/dp/B09B55LLZP?psc=1"/>
        <s v="https://www.amazon.com/dp/B08PB6SGGN?psc=1"/>
        <s v="https://www.amazon.com/dp/B09PY8Y6YK?psc=1"/>
        <s v="https://www.amazon.com/dp/B0B8ZKT5MN?psc=1"/>
        <s v="https://www.amazon.com/dp/B092S26X76?psc=1"/>
        <s v="https://www.amazon.com/dp/B08HXWBJKF?psc=1"/>
        <s v="https://www.amazon.com/dp/B09Q8CRJ8S?psc=1"/>
        <s v="https://www.amazon.com/dp/B097FDQ39S?psc=1"/>
        <s v="https://www.amazon.com/dp/B08PMS97BH?psc=1"/>
        <s v="https://www.amazon.com/dp/B07KX4GTT6?psc=1"/>
        <s v="https://www.amazon.com/dp/B09QH3N6SY?psc=1"/>
        <s v="https://www.amazon.com/dp/B07VYL3264?psc=1"/>
        <s v="https://www.amazon.com/dp/B0986TG326?psc=1"/>
        <s v="https://www.amazon.com/dp/B081JR7TZ7?psc=1"/>
        <s v="https://www.amazon.com/dp/B07X8QSM57?psc=1"/>
        <s v="https://www.amazon.com/dp/B0756B429V?psc=1"/>
        <s v="https://www.amazon.com/dp/B0BC74X25V?psc=1"/>
        <s v="https://www.amazon.com/dp/B09F2LJ9KQ?psc=1"/>
        <s v="https://www.amazon.com/dp/B0B3S82X8M?psc=1"/>
        <s v="https://www.amazon.com/dp/B0923WS4H9?psc=1"/>
        <s v="https://www.amazon.com/dp/B006J1ZSLA?psc=1"/>
        <s v="https://www.amazon.com/dp/B0B2WV7ZLS?psc=1"/>
        <s v="https://www.amazon.com/dp/B09FJLLVYW?psc=1"/>
        <s v="https://www.amazon.com/dp/B08CB7SJKB?psc=1"/>
        <s v="https://www.amazon.com/dp/B07TBQJPD9?psc=1"/>
        <s v="https://www.amazon.com/dp/B09C5WNWHC?psc=1"/>
        <s v="https://www.amazon.com/dp/B09B3L8NSZ?psc=1"/>
        <s v="https://www.amazon.com/dp/B098XFN7TV?psc=1"/>
        <s v="https://www.amazon.com/dp/B0B4SHGJS4?psc=1"/>
        <s v="https://www.amazon.com/dp/B09GKC3JLQ?psc=1"/>
        <s v="https://www.amazon.com/dp/B078Y4GF46?psc=1"/>
        <s v="https://www.amazon.com/dp/B01AJOMCMA?psc=1"/>
        <s v="https://www.amazon.com/dp/B0BGPRQPPC?psc=1"/>
        <s v="https://www.amazon.com/dp/B09PF59Z7G?psc=1"/>
        <s v="https://www.amazon.com/dp/B09C1HDGLN?psc=1"/>
        <s v="https://www.amazon.com/dp/B094HWZ1VP?psc=1"/>
        <s v="https://www.amazon.com/dp/B08L8BP2S7?psc=1"/>
        <s v="https://www.amazon.com/dp/B08TQP5YBF?psc=1"/>
        <s v="https://www.amazon.com/dp/B08NHHJBC7?psc=1"/>
        <s v="https://www.amazon.com/dp/B0B7KTQS71?psc=1"/>
        <s v="https://www.amazon.com/dp/B09FJXW3PT?psc=1"/>
        <s v="https://www.amazon.com/dp/B09C24G6ZL?psc=1"/>
        <s v="https://www.amazon.com/dp/B08L93DM7Q?psc=1"/>
        <s v="https://www.amazon.com/dp/B08213PQ1Z?psc=1"/>
        <s v="https://www.amazon.com/dp/B081QT2G9T?psc=1"/>
        <s v="https://www.amazon.com/dp/B07KXKFH1P?psc=1"/>
        <s v="https://www.amazon.com/dp/B08V5624QX?psc=1"/>
        <s v="https://www.amazon.com/dp/B086975JZG?psc=1"/>
        <s v="https://www.amazon.com/dp/B0B5KZ9LS2?psc=1"/>
        <s v="https://www.amazon.com/dp/B08QRKC1C2?psc=1"/>
        <s v="https://www.amazon.com/dp/B08V17WS17?psc=1"/>
        <s v="https://www.amazon.com/dp/B07L8GSY4T?psc=1"/>
        <s v="https://www.amazon.com/dp/B077MW2C5Q?psc=1"/>
        <s v="https://www.amazon.com/dp/B0B88CWF2H?psc=1"/>
        <s v="https://www.amazon.com/dp/B08YRJH39K?psc=1"/>
        <s v="https://www.amazon.com/dp/B09651HDHL?psc=1"/>
        <s v="https://www.amazon.com/dp/B09FPP6DBS?psc=1"/>
        <s v="https://www.amazon.com/dp/B09C1WMCC4?psc=1"/>
        <s v="https://www.amazon.com/dp/B0BGN7BMTZ?psc=1"/>
        <s v="https://www.amazon.com/dp/B0B51MCVWX?psc=1"/>
        <s v="https://www.amazon.com/dp/B09XQJWNP1?psc=1"/>
        <s v="https://www.amazon.com/dp/B09HC3DHF9?psc=1"/>
        <s v="https://www.amazon.com/dp/B0B6W7XJM4?psc=1"/>
        <s v="https://www.amazon.com/dp/B09491B646?psc=1"/>
        <s v="https://www.amazon.com/dp/B093WQBN8S?psc=1"/>
        <s v="https://www.amazon.com/dp/B0B711K341?psc=1"/>
        <s v="https://www.amazon.com/dp/B09ZNW965G?psc=1"/>
        <s v="https://www.amazon.com/dp/B09W92PV2T?psc=1"/>
        <s v="https://www.amazon.com/dp/B0B9BMPJ3H?psc=1"/>
        <s v="https://www.amazon.com/dp/B01LWD2177?psc=1"/>
        <s v="https://www.amazon.com/dp/B09MQM53S4?psc=1"/>
        <s v="https://www.amazon.com/dp/B09D92S32N?psc=1"/>
        <s v="https://www.amazon.com/dp/B07WQQW82P?psc=1"/>
        <s v="https://www.amazon.com/dp/B0B6579CBR?psc=1"/>
        <s v="https://www.amazon.com/dp/B08L4X5RY6?psc=1"/>
        <s v="https://www.amazon.com/dp/B0B7QZ7J2K?psc=1"/>
        <s v="https://www.amazon.com/dp/B08V1FMNTQ?psc=1"/>
        <s v="https://www.amazon.com/dp/B08HQWR7QB?psc=1"/>
        <s v="https://www.amazon.com/dp/B0B4S2YSY4?psc=1"/>
        <s v="https://www.amazon.com/dp/B09FTGTSWK?psc=1"/>
        <s v="https://www.amazon.com/dp/B08JH52QB8?psc=1"/>
        <s v="https://www.amazon.com/dp/B08DM2FG95?psc=1"/>
        <s v="https://www.amazon.com/dp/B0BFH3Q5RC?psc=1"/>
        <s v="https://www.amazon.com/dp/B09CD6CLM6?psc=1"/>
        <s v="https://www.amazon.com/dp/B08CSRLP2J?psc=1"/>
        <s v="https://www.amazon.com/dp/B0B6VGHF6T?psc=1"/>
        <s v="https://www.amazon.com/dp/B0B5MLYXGR?psc=1"/>
        <s v="https://www.amazon.com/dp/B07ZCNXPBK?psc=1"/>
        <s v="https://www.amazon.com/dp/B07KNV3N37?psc=1"/>
        <s v="https://www.amazon.com/dp/B0981DVKMD?psc=1"/>
        <s v="https://www.amazon.com/dp/B0B9SDNZXF?psc=1"/>
        <s v="https://www.amazon.com/dp/B0B5D785GR?psc=1"/>
        <s v="https://www.amazon.com/dp/B0BCHRVVC6?psc=1"/>
        <s v="https://www.amazon.com/dp/B099378HMQ?psc=1"/>
        <s v="https://www.amazon.com/dp/B089W7ZNLF?psc=1"/>
        <s v="https://www.amazon.com/dp/B079CKSHCS?psc=1"/>
        <s v="https://www.amazon.com/dp/B0B155ZHPK?psc=1"/>
        <s v="https://www.amazon.com/dp/B0B4TDZMLW?psc=1"/>
        <s v="https://www.amazon.com/dp/B09YXGK6ZK?psc=1"/>
        <s v="https://www.amazon.com/dp/B081YCNCL4?psc=1"/>
        <s v="https://www.amazon.com/dp/B0B8CPGLYQ?psc=1"/>
        <s v="https://www.amazon.com/dp/B09MF5WG6F?psc=1"/>
        <s v="https://www.amazon.com/dp/B07DQHX16Z?psc=1"/>
        <s v="https://www.amazon.com/dp/B09687RGNM?psc=1"/>
        <s v="https://www.amazon.com/dp/B08SJ9KPR8?psc=1"/>
        <s v="https://www.amazon.com/dp/B08MKYSJFF?psc=1"/>
        <s v="https://www.amazon.com/dp/B08GWVGW6D?psc=1"/>
        <s v="https://www.amazon.com/dp/B0B38HY178?psc=1"/>
        <s v="https://www.amazon.com/dp/B09FT9XPBP?psc=1"/>
        <s v="https://www.amazon.com/dp/B09HYNK2DQ?psc=1"/>
        <s v="https://www.amazon.com/dp/B09D9RGSLT?psc=1"/>
        <s v="https://www.amazon.com/dp/B08K2CK5XW?psc=1"/>
        <s v="https://www.amazon.com/dp/B076G5P3DK?psc=1"/>
        <s v="https://www.amazon.com/dp/B0B5GZ79Z3?psc=1"/>
        <s v="https://www.amazon.com/dp/B07W4K2H8V?psc=1"/>
        <s v="https://www.amazon.com/dp/B0B4C92BSB?psc=1"/>
        <s v="https://www.amazon.com/dp/B08NJS6XQM?psc=1"/>
        <s v="https://www.amazon.com/dp/B00N255BQ8?psc=1"/>
        <s v="https://www.amazon.com/dp/B0BGX91H1C?psc=1"/>
        <s v="https://www.amazon.com/dp/B0B8LT19X1?psc=1"/>
        <s v="https://www.amazon.com/dp/B0B9XC192M?psc=1"/>
        <s v="https://www.amazon.com/dp/B0B6W2H5Q5?psc=1"/>
        <s v="https://www.amazon.com/dp/B09C5FHMRP?psc=1"/>
        <s v="https://www.amazon.com/dp/B0BFKC8GC7?psc=1"/>
        <s v="https://www.amazon.com/dp/B0BFDHGPKR?psc=1"/>
        <s v="https://www.amazon.com/dp/B0B714SYNB?psc=1"/>
        <s v="https://www.amazon.com/dp/B09F98SR9P?psc=1"/>
        <s v="https://www.amazon.com/dp/B0BJDQ6DSS?psc=1"/>
        <s v="https://www.amazon.com/dp/B0B8D7TRV2?psc=1"/>
        <s v="https://www.amazon.com/dp/B08JLHCDPW?psc=1"/>
        <s v="https://www.amazon.com/dp/B0BC8S5X33?psc=1"/>
        <s v="https://www.amazon.com/dp/B0B73D5XGM?psc=1"/>
        <s v="https://www.amazon.com/dp/B0B3Q6DNWC?psc=1"/>
        <s v="https://www.amazon.com/dp/B0BC6GSMTF?psc=1"/>
        <s v="https://www.amazon.com/dp/B0B6B4BVX7?psc=1"/>
        <s v="https://www.amazon.com/dp/B09J8C32R2?psc=1"/>
        <s v="https://www.amazon.com/dp/B07HNZ5QD3?psc=1"/>
        <s v="https://www.amazon.com/dp/B08FG5YRY2?psc=1"/>
        <s v="https://www.amazon.com/dp/B09C8DCFHC?psc=1"/>
        <s v="https://www.amazon.com/dp/B09B54ZRNB?psc=1"/>
        <s v="https://www.amazon.com/dp/B0BDGGHC8M?psc=1"/>
        <s v="https://www.amazon.com/dp/B09CQ2T1GY?psc=1"/>
        <s v="https://www.amazon.com/dp/B095S7XYC5?psc=1"/>
        <s v="https://www.amazon.com/dp/B082D734J7?psc=1"/>
        <s v="https://www.amazon.com/dp/B0B2VW2SKF?psc=1"/>
        <s v="https://www.amazon.com/dp/B08HPHJKH5?psc=1"/>
        <s v="https://www.amazon.com/dp/B07P4Q4Q6F?psc=1"/>
        <s v="https://www.amazon.com/dp/B0BDFK4JZL?psc=1"/>
        <s v="https://www.amazon.com/dp/B0BBQSXJX5?psc=1"/>
        <m/>
      </sharedItems>
    </cacheField>
    <cacheField name="商品主图" numFmtId="0">
      <sharedItems containsBlank="1" count="369">
        <s v="https://images-na.ssl-images-amazon.com/images/I/61TofsC8BoL._AC_US600_.jpg"/>
        <s v="https://images-na.ssl-images-amazon.com/images/I/318ITUHUGHL._AC_US600_.jpg"/>
        <s v="https://images-na.ssl-images-amazon.com/images/I/41u13IiyhiL._AC_US600_.jpg"/>
        <s v="https://images-na.ssl-images-amazon.com/images/I/31NIgwXs7EL._AC_US600_.jpg"/>
        <s v="https://m.media-amazon.com/images/I/5109pkJZVoL._AC_US600_.jpg"/>
        <s v="https://m.media-amazon.com/images/I/61RqmjgmX7L._AC_US600_.jpg"/>
        <s v="https://images-na.ssl-images-amazon.com/images/I/51r8w58UNqL._AC_US600_.jpg"/>
        <s v="https://images-na.ssl-images-amazon.com/images/I/51x0g-h7K8L._AC_US600_.jpg"/>
        <s v="https://m.media-amazon.com/images/I/51WjyU1DZ8L._AC_US600_.jpg"/>
        <s v="https://images-na.ssl-images-amazon.com/images/I/510aKxRVKVL._AC_US600_.jpg"/>
        <s v="https://m.media-amazon.com/images/I/41pGZ6+3SyL._AC_US600_.jpg"/>
        <s v="https://images-na.ssl-images-amazon.com/images/I/516EBlmFeXL._AC_US600_.jpg"/>
        <s v="https://images-na.ssl-images-amazon.com/images/I/51CsJXDurpS._AC_US600_.jpg"/>
        <s v="https://images-na.ssl-images-amazon.com/images/I/5104xteVYiL._AC_US600_.jpg"/>
        <s v="https://images-na.ssl-images-amazon.com/images/I/51Dnfho88tL._AC_US600_.jpg"/>
        <s v="https://images-na.ssl-images-amazon.com/images/I/61wUL80C0BL._AC_US600_.jpg"/>
        <s v="https://images-na.ssl-images-amazon.com/images/I/51-xi5TDISL._AC_US600_.jpg"/>
        <s v="https://images-na.ssl-images-amazon.com/images/I/51YQvd9helL._AC_US600_.jpg"/>
        <s v="https://m.media-amazon.com/images/I/51DJwXwxKWL._AC_US600_.jpg"/>
        <s v="https://images-na.ssl-images-amazon.com/images/I/41Ip17GczoS._AC_US600_.jpg"/>
        <s v="https://m.media-amazon.com/images/I/51DBZU9oH+L._AC_US600_.jpg"/>
        <s v="https://m.media-amazon.com/images/I/41VxDfORJzL._AC_US600_.jpg"/>
        <s v="https://m.media-amazon.com/images/I/41MNKHjHnhL._AC_US600_.jpg"/>
        <s v="https://images-na.ssl-images-amazon.com/images/I/51rUyL7AnCL._AC_US600_.jpg"/>
        <s v="https://m.media-amazon.com/images/I/41g38AAV+iL._AC_US600_.jpg"/>
        <s v="https://images-na.ssl-images-amazon.com/images/I/51dCb3uvOnL._AC_US600_.jpg"/>
        <s v="https://images-na.ssl-images-amazon.com/images/I/512VwqOaSXL._AC_US600_.jpg"/>
        <s v="https://m.media-amazon.com/images/I/51RW80Iw96L._AC_US600_.jpg"/>
        <s v="https://m.media-amazon.com/images/I/61p9sHmfy5L._AC_US600_.jpg"/>
        <s v="https://images-na.ssl-images-amazon.com/images/I/51nw-nCmnxL._AC_US600_.jpg"/>
        <s v="https://images-na.ssl-images-amazon.com/images/I/61k9sl8JDmL._AC_US600_.jpg"/>
        <s v="https://m.media-amazon.com/images/I/51UVhvaz6YS._AC_US600_.jpg"/>
        <s v="https://images-na.ssl-images-amazon.com/images/I/51PME7-MS+L._AC_US600_.jpg"/>
        <s v="https://m.media-amazon.com/images/I/51qjpXTigXS._AC_US600_.jpg"/>
        <s v="https://m.media-amazon.com/images/I/51KkWLMiWNL._AC_US600_.jpg"/>
        <s v="https://images-na.ssl-images-amazon.com/images/I/51nGpedNg1L._AC_US600_.jpg"/>
        <s v="https://m.media-amazon.com/images/I/416pyUm6FHL._AC_US600_.jpg"/>
        <s v="https://m.media-amazon.com/images/I/51NTz1072wL._AC_US600_.jpg"/>
        <s v="https://images-na.ssl-images-amazon.com/images/I/41TXAXCp5ML._AC_US600_.jpg"/>
        <s v="https://m.media-amazon.com/images/I/51XQO-MkXvL._AC_US600_.jpg"/>
        <s v="https://images-na.ssl-images-amazon.com/images/I/61fyALKh0JL._AC_US600_.jpg"/>
        <s v="https://images-na.ssl-images-amazon.com/images/I/51iTFM725uL._AC_US600_.jpg"/>
        <s v="https://images-na.ssl-images-amazon.com/images/I/61+aeW0UDEL._AC_US600_.jpg"/>
        <s v="https://m.media-amazon.com/images/I/51cK8Ye4ZHL._AC_US600_.jpg"/>
        <s v="https://m.media-amazon.com/images/I/515d1zlipCL._AC_US600_.jpg"/>
        <s v="https://m.media-amazon.com/images/I/51pYANMjAmL._AC_US600_.jpg"/>
        <s v="https://m.media-amazon.com/images/I/51i4uubLNnL._AC_US600_.jpg"/>
        <s v="https://images-na.ssl-images-amazon.com/images/I/411LHRZr0vL._AC_US600_.jpg"/>
        <s v="https://images-na.ssl-images-amazon.com/images/I/51vrYY3OSdL._AC_US600_.jpg"/>
        <s v="https://m.media-amazon.com/images/I/51OKC8SgS5L._AC_US600_.jpg"/>
        <s v="https://images-na.ssl-images-amazon.com/images/I/61mH-Iu6LsL._AC_US600_.jpg"/>
        <s v="https://images-na.ssl-images-amazon.com/images/I/41jz-UaMUIL._AC_US600_.jpg"/>
        <s v="https://m.media-amazon.com/images/I/41R1f67TehL._AC_US600_.jpg"/>
        <s v="https://images-na.ssl-images-amazon.com/images/I/41T6ngEez0L._AC_US600_.jpg"/>
        <s v="https://images-na.ssl-images-amazon.com/images/I/51DiYqvg2kL._AC_US600_.jpg"/>
        <s v="https://images-na.ssl-images-amazon.com/images/I/61PlpBXLcJL._AC_US600_.jpg"/>
        <s v="https://m.media-amazon.com/images/I/51zV47hsBsL._AC_US600_.jpg"/>
        <s v="https://images-na.ssl-images-amazon.com/images/I/515aaxDLH2L._AC_US600_.jpg"/>
        <s v="https://images-na.ssl-images-amazon.com/images/I/51RXLxS8Z8L._AC_US600_.jpg"/>
        <s v="https://images-na.ssl-images-amazon.com/images/I/410yqmdymRL._AC_US600_.jpg"/>
        <s v="https://images-na.ssl-images-amazon.com/images/I/51gxoyMkhML._AC_US600_.jpg"/>
        <s v="https://m.media-amazon.com/images/I/616ebRImbGL._AC_US600_.jpg"/>
        <s v="https://images-na.ssl-images-amazon.com/images/I/51lbtLwuQPL._AC_US600_.jpg"/>
        <s v="https://images-na.ssl-images-amazon.com/images/I/51VKDxxPi-L._AC_US600_.jpg"/>
        <s v="https://m.media-amazon.com/images/I/51S5ZrRP1vS._AC_US600_.jpg"/>
        <s v="https://images-na.ssl-images-amazon.com/images/I/61cN2aWqBlL._AC_US600_.jpg"/>
        <s v="https://images-na.ssl-images-amazon.com/images/I/51HND33+pjL._AC_US600_.jpg"/>
        <s v="https://images-na.ssl-images-amazon.com/images/I/51oZ2BaR6BL._AC_US600_.jpg"/>
        <s v="https://m.media-amazon.com/images/I/410vVqzVvoL._AC_US600_.jpg"/>
        <s v="https://images-na.ssl-images-amazon.com/images/I/51ZljQCEn4L._AC_US600_.jpg"/>
        <s v="https://images-na.ssl-images-amazon.com/images/I/41x1U0YxNcL._AC_US600_.jpg"/>
        <s v="https://m.media-amazon.com/images/I/51ROJyH2LQL._AC_US600_.jpg"/>
        <s v="https://m.media-amazon.com/images/I/514dM6EdawL._AC_US600_.jpg"/>
        <s v="https://images-na.ssl-images-amazon.com/images/I/41dFqI2qR3L._AC_US600_.jpg"/>
        <s v="https://images-na.ssl-images-amazon.com/images/I/616lXJUJuUL._AC_US600_.jpg"/>
        <s v="https://m.media-amazon.com/images/I/312sjmiFiwL._AC_US600_.jpg"/>
        <s v="https://images-na.ssl-images-amazon.com/images/I/51wnV-j+piL._AC_US600_.jpg"/>
        <s v="https://images-na.ssl-images-amazon.com/images/I/41yjWZY8mbL._AC_US600_.jpg"/>
        <s v="https://m.media-amazon.com/images/I/51ars4PtuhL._AC_US600_.jpg"/>
        <s v="https://m.media-amazon.com/images/I/61wSxoQgqXL._AC_US600_.jpg"/>
        <s v="https://images-na.ssl-images-amazon.com/images/I/61E4wnJs0mL._AC_US600_.jpg"/>
        <s v="https://m.media-amazon.com/images/I/511mUad7YgL._AC_US600_.jpg"/>
        <s v="https://images-na.ssl-images-amazon.com/images/I/51cZ3kC1tIL._AC_US600_.jpg"/>
        <s v="https://images-na.ssl-images-amazon.com/images/I/41aUzXJRQyL._AC_US600_.jpg"/>
        <s v="https://m.media-amazon.com/images/I/51AoZbVeSgL._AC_US600_.jpg"/>
        <s v="https://images-na.ssl-images-amazon.com/images/I/51p+i7CcuAL._AC_US600_.jpg"/>
        <s v="https://m.media-amazon.com/images/I/51w14ABWYhL._AC_US600_.jpg"/>
        <s v="https://images-na.ssl-images-amazon.com/images/I/513BAm1kB4L._AC_US600_.jpg"/>
        <s v="https://m.media-amazon.com/images/I/41pMNfPmRNL._AC_US600_.jpg"/>
        <s v="https://m.media-amazon.com/images/I/31JSvj+KwIL._AC_US600_.jpg"/>
        <s v="https://images-na.ssl-images-amazon.com/images/I/61iI-1+IJgL._AC_US600_.jpg"/>
        <s v="https://images-na.ssl-images-amazon.com/images/I/51emVps8JBL._AC_US600_.jpg"/>
        <s v="https://images-na.ssl-images-amazon.com/images/I/51f7Zf+IcJL._AC_US600_.jpg"/>
        <s v="https://m.media-amazon.com/images/I/613-Ek4HzFL._AC_US600_.jpg"/>
        <s v="https://images-na.ssl-images-amazon.com/images/I/51YHWbewobL._AC_US600_.jpg"/>
        <s v="https://m.media-amazon.com/images/I/51k0EvnDEzL._AC_US600_.jpg"/>
        <s v="https://m.media-amazon.com/images/I/518XF266+AL._AC_US600_.jpg"/>
        <s v="https://images-na.ssl-images-amazon.com/images/I/3148U1YEMJS._AC_US600_.jpg"/>
        <s v="https://images-na.ssl-images-amazon.com/images/I/516J+ZaAjnL._AC_US600_.jpg"/>
        <s v="https://images-na.ssl-images-amazon.com/images/I/51Jo8+SmmyL._AC_US600_.jpg"/>
        <s v="https://images-na.ssl-images-amazon.com/images/I/51S-Fs-U4XL._AC_US600_.jpg"/>
        <s v="https://m.media-amazon.com/images/I/41lowbJdQ-L._AC_US600_.jpg"/>
        <s v="https://images-na.ssl-images-amazon.com/images/I/51UOFJ9ThUL._AC_US600_.jpg"/>
        <s v="https://images-na.ssl-images-amazon.com/images/I/41y18vz7+5L._AC_US600_.jpg"/>
        <s v="https://m.media-amazon.com/images/I/61xypP9+1NL._AC_US600_.jpg"/>
        <s v="https://m.media-amazon.com/images/I/51lDL9w1AdL._AC_US600_.jpg"/>
        <s v="https://images-na.ssl-images-amazon.com/images/I/51oKLaPpfxL._AC_US600_.jpg"/>
        <s v="https://m.media-amazon.com/images/I/51s5nza+s1L._AC_US600_.jpg"/>
        <s v="https://images-na.ssl-images-amazon.com/images/I/518svaRJtEL._AC_US600_.jpg"/>
        <s v="https://m.media-amazon.com/images/I/51yLV0BX3rL._AC_US600_.jpg"/>
        <s v="https://images-na.ssl-images-amazon.com/images/I/31FdspzhKZL._AC_US600_.jpg"/>
        <s v="https://images-na.ssl-images-amazon.com/images/I/4190TltaYfL._AC_US600_.jpg"/>
        <s v="https://m.media-amazon.com/images/I/41yy5lYmULL._AC_US600_.jpg"/>
        <s v="https://images-na.ssl-images-amazon.com/images/I/5120Db2kU5L._AC_US600_.jpg"/>
        <s v="https://images-na.ssl-images-amazon.com/images/I/51g7-cteZBL._AC_US600_.jpg"/>
        <s v="https://images-na.ssl-images-amazon.com/images/I/61RhMGkYm9L._AC_US600_.jpg"/>
        <s v="https://images-na.ssl-images-amazon.com/images/I/51zAfmwTEQL._AC_US600_.jpg"/>
        <s v="https://m.media-amazon.com/images/I/51KdEWntI8L._AC_US600_.jpg"/>
        <s v="https://images-na.ssl-images-amazon.com/images/I/51Vz0bgcQrL._AC_US600_.jpg"/>
        <s v="https://images-na.ssl-images-amazon.com/images/I/41nu0L5qUvL._AC_US600_.jpg"/>
        <s v="https://m.media-amazon.com/images/I/51TsOAET-OL._AC_US600_.jpg"/>
        <s v="https://m.media-amazon.com/images/I/51OgjpSSSnL._AC_US600_.jpg"/>
        <s v="https://images-na.ssl-images-amazon.com/images/I/51l5L4gkwAL._AC_US600_.jpg"/>
        <s v="https://m.media-amazon.com/images/I/51Y+cD4YkdL._AC_US600_.jpg"/>
        <s v="https://m.media-amazon.com/images/I/51f0KqOme9L._AC_US600_.jpg"/>
        <s v="https://m.media-amazon.com/images/I/51iuy2lCqSL._AC_US600_.jpg"/>
        <s v="https://images-na.ssl-images-amazon.com/images/I/41k4FN03yFL._AC_US600_.jpg"/>
        <s v="https://m.media-amazon.com/images/I/41NjwPyorzS._AC_US600_.jpg"/>
        <s v="https://images-na.ssl-images-amazon.com/images/I/51A0AlibMLL._AC_US600_.jpg"/>
        <s v="https://m.media-amazon.com/images/I/41fObaNj2tL._AC_US600_.jpg"/>
        <s v="https://images-na.ssl-images-amazon.com/images/I/512D+CUjvmL._AC_US600_.jpg"/>
        <s v="https://m.media-amazon.com/images/I/6183sP1J86L._AC_US600_.jpg"/>
        <s v="https://images-na.ssl-images-amazon.com/images/I/41cfnrYJxbS._AC_US600_.jpg"/>
        <s v="https://m.media-amazon.com/images/I/51yN765CwcL._AC_US600_.jpg"/>
        <s v="https://m.media-amazon.com/images/I/51iOiO0mbhL._AC_US600_.jpg"/>
        <s v="https://images-na.ssl-images-amazon.com/images/I/61L56DDPDTL._AC_US600_.jpg"/>
        <s v="https://images-na.ssl-images-amazon.com/images/I/417JZmCSuzL._AC_US600_.jpg"/>
        <s v="https://m.media-amazon.com/images/I/51HEc6y3+yL._AC_US600_.jpg"/>
        <s v="https://images-na.ssl-images-amazon.com/images/I/51DN-MxZ+rL._AC_US600_.jpg"/>
        <s v="https://m.media-amazon.com/images/I/51F8RY37vLL._AC_US600_.jpg"/>
        <s v="https://images-na.ssl-images-amazon.com/images/I/61DW8rgdNDS._AC_US600_.jpg"/>
        <s v="https://images-na.ssl-images-amazon.com/images/I/51bTHogI3FL._AC_US600_.jpg"/>
        <s v="https://images-na.ssl-images-amazon.com/images/I/5135q6HarZL._AC_US600_.jpg"/>
        <s v="https://m.media-amazon.com/images/I/51VCgABSJXL._AC_US600_.jpg"/>
        <s v="https://images-na.ssl-images-amazon.com/images/I/517mMXCXHQL._AC_US600_.jpg"/>
        <s v="https://images-na.ssl-images-amazon.com/images/I/51AeYWaSUZL._AC_US600_.jpg"/>
        <s v="https://m.media-amazon.com/images/I/51NBXHkSvAL._AC_US600_.jpg"/>
        <s v="https://images-na.ssl-images-amazon.com/images/I/61381NtUFhL._AC_US600_.jpg"/>
        <s v="https://m.media-amazon.com/images/I/41X33rkOKYS._AC_US600_.jpg"/>
        <s v="https://images-na.ssl-images-amazon.com/images/I/61dt2eKsh7L._AC_US600_.jpg"/>
        <s v="https://m.media-amazon.com/images/I/41EiZ+V0S1L._AC_US600_.jpg"/>
        <s v="https://m.media-amazon.com/images/I/51dXkXsES4L._AC_US600_.jpg"/>
        <s v="https://images-na.ssl-images-amazon.com/images/I/31GeyANItrL._AC_US600_.jpg"/>
        <s v="https://m.media-amazon.com/images/I/31-9Ld9QL9L._AC_US600_.jpg"/>
        <s v="https://images-na.ssl-images-amazon.com/images/I/51ItPUpi6sS._AC_US600_.jpg"/>
        <s v="https://m.media-amazon.com/images/I/61VW5wv434L._AC_US600_.jpg"/>
        <s v="https://m.media-amazon.com/images/I/51ci5fXvv-L._AC_US600_.jpg"/>
        <s v="https://m.media-amazon.com/images/I/51IZzdrbw3L._AC_US600_.jpg"/>
        <s v="https://images-na.ssl-images-amazon.com/images/I/416WB3syA4L._AC_US600_.jpg"/>
        <s v="https://images-na.ssl-images-amazon.com/images/I/515qziOjOXL._AC_US600_.jpg"/>
        <s v="https://images-na.ssl-images-amazon.com/images/I/51Fxoc7gSLL._AC_US600_.jpg"/>
        <s v="https://images-na.ssl-images-amazon.com/images/I/518+461oXeL._AC_US600_.jpg"/>
        <s v="https://m.media-amazon.com/images/I/51cHH-ig2-L._AC_US600_.jpg"/>
        <s v="https://images-na.ssl-images-amazon.com/images/I/51hxijIr7hL._AC_US600_.jpg"/>
        <s v="https://images-na.ssl-images-amazon.com/images/I/41AgMYz5udL._AC_US600_.jpg"/>
        <s v="https://m.media-amazon.com/images/I/51pXvELd6RL._AC_US600_.jpg"/>
        <s v="https://m.media-amazon.com/images/I/411h3qynlDL._AC_US600_.jpg"/>
        <s v="https://images-na.ssl-images-amazon.com/images/I/51FckM4lc3L._AC_US600_.jpg"/>
        <s v="https://images-na.ssl-images-amazon.com/images/I/51STpDhz5oL._AC_US600_.jpg"/>
        <s v="https://m.media-amazon.com/images/I/51xWcBwQT9L._AC_US600_.jpg"/>
        <s v="https://images-na.ssl-images-amazon.com/images/I/51uh-qk6JsL._AC_US600_.jpg"/>
        <s v="https://images-na.ssl-images-amazon.com/images/I/51wXQ12QrBS._AC_US600_.jpg"/>
        <s v="https://images-na.ssl-images-amazon.com/images/I/61QQ0ySNXeL._AC_US600_.jpg"/>
        <s v="https://images-na.ssl-images-amazon.com/images/I/41lO4MggGVL._AC_US600_.jpg"/>
        <s v="https://m.media-amazon.com/images/I/51O6hEzDZAL._AC_US600_.jpg"/>
        <s v="https://images-na.ssl-images-amazon.com/images/I/617JW-j-OIL._AC_US600_.jpg"/>
        <s v="https://images-na.ssl-images-amazon.com/images/I/61A5IrpRvrL._AC_US600_.jpg"/>
        <s v="https://m.media-amazon.com/images/I/51iAKIvttDL._AC_US600_.jpg"/>
        <s v="https://m.media-amazon.com/images/I/61381NtUFhL._AC_US600_.jpg"/>
        <s v="https://images-na.ssl-images-amazon.com/images/I/41M-5gKHJ3L._AC_US600_.jpg"/>
        <s v="https://m.media-amazon.com/images/I/518dc0D4YWL._AC_US600_.jpg"/>
        <s v="https://images-na.ssl-images-amazon.com/images/I/41xJDld0jDL._AC_US600_.jpg"/>
        <s v="https://images-na.ssl-images-amazon.com/images/I/51onmGLJa+L._AC_US600_.jpg"/>
        <s v="https://images-na.ssl-images-amazon.com/images/I/31g3RS2uYqL._AC_US600_.jpg"/>
        <s v="https://images-na.ssl-images-amazon.com/images/I/51wdMmWk4tL._AC_US600_.jpg"/>
        <s v="https://images-na.ssl-images-amazon.com/images/I/51G-0Y9ezRL._AC_US600_.jpg"/>
        <s v="https://m.media-amazon.com/images/I/51B6ISnK7ML._AC_US600_.jpg"/>
        <s v="https://images-na.ssl-images-amazon.com/images/I/51BPELxwlCL._AC_US600_.jpg"/>
        <s v="https://m.media-amazon.com/images/I/51uXTiz8IQL._AC_US600_.jpg"/>
        <s v="https://m.media-amazon.com/images/I/411Cur7EyvS._AC_US600_.jpg"/>
        <s v="https://m.media-amazon.com/images/I/41Vtku35jFL._AC_US600_.jpg"/>
        <s v="https://images-na.ssl-images-amazon.com/images/I/31f9A-F-rQL._AC_US600_.jpg"/>
        <s v="https://images-na.ssl-images-amazon.com/images/I/51GiMI1ZNVL._AC_US600_.jpg"/>
        <s v="https://m.media-amazon.com/images/I/51i+SfRFHdL._AC_US600_.jpg"/>
        <s v="https://images-na.ssl-images-amazon.com/images/I/51gr2fTkebL._AC_US600_.jpg"/>
        <s v="https://images-na.ssl-images-amazon.com/images/I/41IgNN7ebsL._AC_US600_.jpg"/>
        <s v="https://m.media-amazon.com/images/I/41a8d3+o9kL._AC_US600_.jpg"/>
        <s v="https://m.media-amazon.com/images/I/51TgGVoPVkL._AC_US600_.jpg"/>
        <s v="https://m.media-amazon.com/images/I/61eA8bkrs+L._AC_US600_.jpg"/>
        <s v="https://images-na.ssl-images-amazon.com/images/I/51G1yO4uxsL._AC_US600_.jpg"/>
        <s v="https://m.media-amazon.com/images/I/31xdpd0VIEL._AC_US600_.jpg"/>
        <s v="https://images-na.ssl-images-amazon.com/images/I/51+lExKe-uL._AC_US600_.jpg"/>
        <s v="https://m.media-amazon.com/images/I/51gWkvN0jpS._AC_US600_.jpg"/>
        <s v="https://m.media-amazon.com/images/I/51CTQMmm1YL._AC_US600_.jpg"/>
        <s v="https://images-na.ssl-images-amazon.com/images/I/618GamNElWL._AC_US600_.jpg"/>
        <s v="https://m.media-amazon.com/images/I/51Wl8MPCDeL._AC_US600_.jpg"/>
        <s v="https://m.media-amazon.com/images/I/61VpAAUxLFL._AC_US600_.jpg"/>
        <s v="https://images-na.ssl-images-amazon.com/images/I/51naMDLt+VL._AC_US600_.jpg"/>
        <s v="https://m.media-amazon.com/images/I/51YI+PyRFcL._AC_US600_.jpg"/>
        <s v="https://images-na.ssl-images-amazon.com/images/I/51wZNncZcvL._AC_US600_.jpg"/>
        <s v="https://m.media-amazon.com/images/I/41PIa7PEyiL._AC_US600_.jpg"/>
        <s v="https://m.media-amazon.com/images/I/6134Bv9TMML._AC_US600_.jpg"/>
        <s v="https://images-na.ssl-images-amazon.com/images/I/41+75wMkH8L._AC_US600_.jpg"/>
        <s v="https://m.media-amazon.com/images/I/51U0q0zq12L._AC_US600_.jpg"/>
        <s v="https://images-na.ssl-images-amazon.com/images/I/51w5yOQE0GL._AC_US600_.jpg"/>
        <s v="https://m.media-amazon.com/images/I/418OG1tJ0yL._AC_US600_.jpg"/>
        <s v="https://images-na.ssl-images-amazon.com/images/I/51LPVbuw4-L._AC_US600_.jpg"/>
        <s v="https://images-na.ssl-images-amazon.com/images/I/61BkhIGjdrL._AC_US600_.jpg"/>
        <s v="https://m.media-amazon.com/images/I/51cSt+gwulL._AC_US600_.jpg"/>
        <s v="https://images-na.ssl-images-amazon.com/images/I/51MmEyZApnL._AC_US600_.jpg"/>
        <s v="https://m.media-amazon.com/images/I/51ceHb+WOKL._AC_US600_.jpg"/>
        <s v="https://m.media-amazon.com/images/I/51IxXKwngmL._AC_US600_.jpg"/>
        <s v="https://m.media-amazon.com/images/I/518sHXXhdBL._AC_US600_.jpg"/>
        <s v="https://m.media-amazon.com/images/I/51eJt35EXES._AC_US600_.jpg"/>
        <s v="https://m.media-amazon.com/images/I/51Zub6TmcXL._AC_US600_.jpg"/>
        <s v="https://m.media-amazon.com/images/I/51xhYjYKPbL._AC_US600_.jpg"/>
        <s v="https://images-na.ssl-images-amazon.com/images/I/51XAayLWhLL._AC_US600_.jpg"/>
        <s v="https://m.media-amazon.com/images/I/413h5mInwnL._AC_US600_.jpg"/>
        <s v="https://images-na.ssl-images-amazon.com/images/I/41jmorZCn-L._AC_US600_.jpg"/>
        <s v="https://images-na.ssl-images-amazon.com/images/I/51pwNrURv5L._AC_US600_.jpg"/>
        <s v="https://images-na.ssl-images-amazon.com/images/I/31iheujJwiL._AC_US600_.jpg"/>
        <s v="https://m.media-amazon.com/images/I/51uegnNs4aL._AC_US600_.jpg"/>
        <s v="https://images-na.ssl-images-amazon.com/images/I/51Bu2wYLIaL._AC_US600_.jpg"/>
        <s v="https://images-na.ssl-images-amazon.com/images/I/51KdECBCAoL._AC_US600_.jpg"/>
        <s v="https://m.media-amazon.com/images/I/51aLwlQrEtL._AC_US600_.jpg"/>
        <s v="https://m.media-amazon.com/images/I/517IvotjbGL._AC_US600_.jpg"/>
        <s v="https://images-na.ssl-images-amazon.com/images/I/513hoOTjL9L._AC_US600_.jpg"/>
        <s v="https://images-na.ssl-images-amazon.com/images/I/41GoO2ynzZL._AC_US600_.jpg"/>
        <s v="https://images-na.ssl-images-amazon.com/images/I/51MUEV58OEL._AC_US600_.jpg"/>
        <s v="https://m.media-amazon.com/images/I/41jMLsTv-RL._AC_US600_.jpg"/>
        <s v="https://images-na.ssl-images-amazon.com/images/I/51oJHkrvbVL._AC_US600_.jpg"/>
        <s v="https://m.media-amazon.com/images/I/51FdemZKWwL._AC_US600_.jpg"/>
        <s v="https://m.media-amazon.com/images/I/410LYMdScML._AC_US600_.jpg"/>
        <s v="https://images-na.ssl-images-amazon.com/images/I/51nX2-BSl3L._AC_US600_.jpg"/>
        <s v="https://m.media-amazon.com/images/I/51fZTiT2AiL._AC_US600_.jpg"/>
        <s v="https://m.media-amazon.com/images/I/51JP5A891OL._AC_US600_.jpg"/>
        <s v="https://images-na.ssl-images-amazon.com/images/I/518WR7PmUbL._AC_US600_.jpg"/>
        <s v="https://images-na.ssl-images-amazon.com/images/I/51tcDeE1zDL._AC_US600_.jpg"/>
        <s v="https://images-na.ssl-images-amazon.com/images/I/51REsR5W6bL._AC_US600_.jpg"/>
        <s v="https://m.media-amazon.com/images/I/41UeKOvaXPL._AC_US600_.jpg"/>
        <s v="https://m.media-amazon.com/images/I/51+896ws5bL._AC_US600_.jpg"/>
        <s v="https://m.media-amazon.com/images/I/51bvPn5gSML._AC_US600_.jpg"/>
        <s v="https://images-na.ssl-images-amazon.com/images/I/51flUXDtnZL._AC_US600_.jpg"/>
        <s v="https://m.media-amazon.com/images/I/61vXn7zGSrL._AC_US600_.jpg"/>
        <s v="https://m.media-amazon.com/images/I/51v6Ve6c8wS._AC_US600_.jpg"/>
        <s v="https://m.media-amazon.com/images/I/411xOibeHcL._AC_US600_.jpg"/>
        <s v="https://m.media-amazon.com/images/I/514VzvOvJgL._AC_US600_.jpg"/>
        <s v="https://images-na.ssl-images-amazon.com/images/I/51bKBZBGmxL._AC_US600_.jpg"/>
        <s v="https://m.media-amazon.com/images/I/61EDrLCDp6L._AC_US600_.jpg"/>
        <s v="https://m.media-amazon.com/images/I/51T1RkfMNmS._AC_US600_.jpg"/>
        <s v="https://m.media-amazon.com/images/I/61X9Ud-bAsL._AC_US600_.jpg"/>
        <s v="https://m.media-amazon.com/images/I/51+zBetSffL._AC_US600_.jpg"/>
        <s v="https://m.media-amazon.com/images/I/51KiZtQEp8L._AC_US600_.jpg"/>
        <s v="https://m.media-amazon.com/images/I/41VnBrmKH6L._AC_US600_.jpg"/>
        <s v="https://m.media-amazon.com/images/I/61EeVKd67oL._AC_US600_.jpg"/>
        <s v="https://m.media-amazon.com/images/I/513Te-12F8L._AC_US600_.jpg"/>
        <s v="https://m.media-amazon.com/images/I/51Zcxr7CthL._AC_US600_.jpg"/>
        <s v="https://m.media-amazon.com/images/I/519Zi2VjGSL._AC_US600_.jpg"/>
        <s v="https://m.media-amazon.com/images/I/41ynsMAXECS._AC_US600_.jpg"/>
        <s v="https://images-na.ssl-images-amazon.com/images/I/51lmMArkAzL._AC_US600_.jpg"/>
        <s v="https://m.media-amazon.com/images/I/51ozXVvcQrL._AC_US600_.jpg"/>
        <s v="https://m.media-amazon.com/images/I/51qQm9OGCKL._AC_US600_.jpg"/>
        <s v="https://m.media-amazon.com/images/I/61C5A2PjheL._AC_US600_.jpg"/>
        <s v="https://images-na.ssl-images-amazon.com/images/I/31C6cD28pcL._AC_US600_.jpg"/>
        <s v="https://images-na.ssl-images-amazon.com/images/I/61Sd57OXpYS._AC_US600_.jpg"/>
        <s v="https://m.media-amazon.com/images/I/51YRBqV7wYL._AC_US600_.jpg"/>
        <s v="https://m.media-amazon.com/images/I/61v8lRrlPeL._AC_US600_.jpg"/>
        <s v="https://m.media-amazon.com/images/I/51oycAjSbPL._AC_US600_.jpg"/>
        <s v="https://m.media-amazon.com/images/I/31PvU768G3L._AC_US600_.jpg"/>
        <s v="https://m.media-amazon.com/images/I/51UAFd2E1BL._AC_US600_.jpg"/>
        <s v="https://images-na.ssl-images-amazon.com/images/I/51anr5CeVIL._AC_US600_.jpg"/>
        <s v="https://images-na.ssl-images-amazon.com/images/I/61YENBoHPoL._AC_US600_.jpg"/>
        <s v="https://m.media-amazon.com/images/I/61KKJ2U3O5S._AC_US600_.jpg"/>
        <s v="https://images-na.ssl-images-amazon.com/images/I/51SkzQVcAhL._AC_US600_.jpg"/>
        <s v="https://m.media-amazon.com/images/I/51SMfzRK5EL._AC_US600_.jpg"/>
        <s v="https://images-na.ssl-images-amazon.com/images/I/51gOL+T8oSL._AC_US600_.jpg"/>
        <s v="https://images-na.ssl-images-amazon.com/images/I/515liFKdXZL._AC_US600_.jpg"/>
        <s v="https://images-na.ssl-images-amazon.com/images/I/519ngJQx-+L._AC_US600_.jpg"/>
        <s v="https://m.media-amazon.com/images/I/41uqhphvTDL._AC_US600_.jpg"/>
        <s v="https://m.media-amazon.com/images/I/51rcK1CoZyL._AC_US600_.jpg"/>
        <s v="https://images-na.ssl-images-amazon.com/images/I/51n7sOjq8JL._AC_US600_.jpg"/>
        <s v="https://m.media-amazon.com/images/I/51kiypK7Y9L._AC_US600_.jpg"/>
        <s v="https://images-na.ssl-images-amazon.com/images/I/51swpeHn8VL._AC_US600_.jpg"/>
        <s v="https://m.media-amazon.com/images/I/51EitKpabaL._AC_US600_.jpg"/>
        <s v="https://images-na.ssl-images-amazon.com/images/I/61i0qIdk3NL._AC_US600_.jpg"/>
        <s v="https://images-na.ssl-images-amazon.com/images/I/51QqjEpmuFL._AC_US600_.jpg"/>
        <s v="https://m.media-amazon.com/images/I/51NOVqrpe1L._AC_US600_.jpg"/>
        <s v="https://m.media-amazon.com/images/I/51TKfj6uVwL._AC_US600_.jpg"/>
        <s v="https://images-na.ssl-images-amazon.com/images/I/51syK3XpLrL._AC_US600_.jpg"/>
        <s v="https://m.media-amazon.com/images/I/51enIhUPL8L._AC_US600_.jpg"/>
        <s v="https://m.media-amazon.com/images/I/41c+ewxb-WL._AC_US600_.jpg"/>
        <s v="https://m.media-amazon.com/images/I/51GnQ4WV+rL._AC_US600_.jpg"/>
        <s v="https://m.media-amazon.com/images/I/519sg1Sur5L._AC_US600_.jpg"/>
        <s v="https://m.media-amazon.com/images/I/51aE6JRT1lL._AC_US600_.jpg"/>
        <s v="https://images-na.ssl-images-amazon.com/images/I/51Pc6QVXx7L._AC_US600_.jpg"/>
        <s v="https://images-na.ssl-images-amazon.com/images/I/516nayhAvCL._AC_US600_.jpg"/>
        <s v="https://m.media-amazon.com/images/I/41mabmd-tTL._AC_US600_.jpg"/>
        <s v="https://m.media-amazon.com/images/I/61b6ls3qrjL._AC_US600_.jpg"/>
        <s v="https://m.media-amazon.com/images/I/41qsrs4u-EL._AC_US600_.jpg"/>
        <s v="https://m.media-amazon.com/images/I/512WS57bwcL._AC_US600_.jpg"/>
        <s v="https://m.media-amazon.com/images/I/51q1ZpAtr7L._AC_US600_.jpg"/>
        <s v="https://images-na.ssl-images-amazon.com/images/I/61VPmNHr15L._AC_US600_.jpg"/>
        <s v="https://m.media-amazon.com/images/I/61RYczF-Q7S._AC_US600_.jpg"/>
        <s v="https://m.media-amazon.com/images/I/51L0ky65u5L._AC_US600_.jpg"/>
        <s v="https://images-na.ssl-images-amazon.com/images/I/51E-HR-8drL._AC_US600_.jpg"/>
        <s v="https://m.media-amazon.com/images/I/411LCHmv1ML._AC_US600_.jpg"/>
        <s v="https://m.media-amazon.com/images/I/51oZqkQHFwL._AC_US600_.jpg"/>
        <s v="https://m.media-amazon.com/images/I/41WluGiwm2L._AC_US600_.jpg"/>
        <s v="https://m.media-amazon.com/images/I/51sN4s0TJWL._AC_US600_.jpg"/>
        <s v="https://m.media-amazon.com/images/I/518Y0Si8C1L._AC_US600_.jpg"/>
        <s v="https://m.media-amazon.com/images/I/51W2Eha30EL._AC_US600_.jpg"/>
        <s v="https://m.media-amazon.com/images/I/41J-OwEuHVL._AC_US600_.jpg"/>
        <s v="https://images-na.ssl-images-amazon.com/images/I/51ziWdWD9YL._AC_US600_.jpg"/>
        <s v="https://m.media-amazon.com/images/I/51hHMDC+W8S._AC_US600_.jpg"/>
        <s v="https://m.media-amazon.com/images/I/51UECrN8tPL._AC_US600_.jpg"/>
        <s v="https://m.media-amazon.com/images/I/516z4BLs6jL._AC_US600_.jpg"/>
        <s v="https://m.media-amazon.com/images/I/51Y6FKtWkrL._AC_US600_.jpg"/>
        <s v="https://m.media-amazon.com/images/I/61tW6+kWfkL._AC_US600_.jpg"/>
        <s v="https://images-na.ssl-images-amazon.com/images/I/41uE5iuxglL._AC_US600_.jpg"/>
        <s v="https://m.media-amazon.com/images/I/51geiU-AYVL._AC_US600_.jpg"/>
        <s v="https://m.media-amazon.com/images/I/51X75Ys5hEL._AC_US600_.jpg"/>
        <s v="https://m.media-amazon.com/images/I/4158f1ljYsL._AC_US600_.jpg"/>
        <s v="https://m.media-amazon.com/images/I/61YTTrIrKnL._AC_US600_.jpg"/>
        <s v="https://m.media-amazon.com/images/I/41HPirVlKCL._AC_US600_.jpg"/>
        <s v="https://images-na.ssl-images-amazon.com/images/I/51RvQNCoC9L._AC_US600_.jpg"/>
        <s v="https://m.media-amazon.com/images/I/51JvqfHKidL._AC_US600_.jpg"/>
        <s v="https://m.media-amazon.com/images/I/41Le75cBurL._AC_US600_.jpg"/>
        <s v="https://images-na.ssl-images-amazon.com/images/I/51Hg-S6JXDL._AC_US600_.jpg"/>
        <s v="https://m.media-amazon.com/images/I/51rABfaS3yL._AC_US600_.jpg"/>
        <s v="https://m.media-amazon.com/images/I/511ZJhUcYdL._AC_US600_.jpg"/>
        <s v="https://m.media-amazon.com/images/I/51hzUwldf1L._AC_US600_.jpg"/>
        <s v="https://m.media-amazon.com/images/I/51F3Sx5mQbL._AC_US600_.jpg"/>
        <s v="https://m.media-amazon.com/images/I/51eEZ0DqUcL._AC_US600_.jpg"/>
        <s v="https://m.media-amazon.com/images/I/61bY9yxe42L._AC_US600_.jpg"/>
        <s v="https://images-na.ssl-images-amazon.com/images/I/51usnzeTJwL._AC_US600_.jpg"/>
        <s v="https://m.media-amazon.com/images/I/41BEYYq1CxL._AC_US600_.jpg"/>
        <s v="https://images-na.ssl-images-amazon.com/images/I/613Qtv-eZNL._AC_US600_.jpg"/>
        <s v="https://m.media-amazon.com/images/I/61ROlsAvG5L._AC_US600_.jpg"/>
        <s v="https://m.media-amazon.com/images/I/51atxKr8NvL._AC_US600_.jpg"/>
        <s v="https://m.media-amazon.com/images/I/61JOjen-81L._AC_US600_.jpg"/>
        <s v="https://m.media-amazon.com/images/I/51Nicb-lAaL._AC_US600_.jpg"/>
        <s v="https://m.media-amazon.com/images/I/41ItUfVNPZL._AC_US600_.jpg"/>
        <s v="https://m.media-amazon.com/images/I/51M2M6bnQ4L._AC_US600_.jpg"/>
        <s v="https://m.media-amazon.com/images/I/51VUsVn8cyL._AC_US600_.jpg"/>
        <s v="https://m.media-amazon.com/images/I/51-myCjll5L._AC_US600_.jpg"/>
        <s v="https://m.media-amazon.com/images/I/41GB79ScskL._AC_US600_.jpg"/>
        <s v="https://m.media-amazon.com/images/I/51ECYwJw4vL._AC_US600_.jpg"/>
        <s v="https://m.media-amazon.com/images/I/51hdm7hwyeL._AC_US600_.jpg"/>
        <s v="https://m.media-amazon.com/images/I/61X-Fn197EL._AC_US600_.jpg"/>
        <s v="https://m.media-amazon.com/images/I/514o6TiXiwL._AC_US600_.jpg"/>
        <s v="https://m.media-amazon.com/images/I/41ZxphA58tL._AC_US600_.jpg"/>
        <s v="https://m.media-amazon.com/images/I/41O9vej96qS._AC_US600_.jpg"/>
        <s v="https://m.media-amazon.com/images/I/51Q+0xNGfxL._AC_US600_.jpg"/>
        <s v="https://m.media-amazon.com/images/I/51qVyPxcOzL._AC_US600_.jpg"/>
        <s v="https://m.media-amazon.com/images/I/51-74oL8gPL._AC_US600_.jpg"/>
        <s v="https://m.media-amazon.com/images/I/41NWjgbPi4L._AC_US600_.jpg"/>
        <s v="https://m.media-amazon.com/images/I/51KWW0kqWCL._AC_US600_.jpg"/>
        <s v="https://images-na.ssl-images-amazon.com/images/I/51p1GejFrNL._AC_US600_.jpg"/>
        <m/>
      </sharedItems>
    </cacheField>
    <cacheField name="品牌" numFmtId="0">
      <sharedItems containsBlank="1" count="202">
        <s v="Accmor"/>
        <s v="Gmark"/>
        <s v="MEPERPER"/>
        <s v="Kaizen Casa"/>
        <s v="Patelai"/>
        <s v="ARN Craft"/>
        <s v="Luney"/>
        <s v="KPOSIYA"/>
        <s v="COTTON CRAFT"/>
        <s v="LEGLO"/>
        <s v="TecUnite"/>
        <s v="CHENGU"/>
        <s v="ANPHSIN"/>
        <s v="Divine Glance"/>
        <s v="Alpha Living Home"/>
        <s v="lonmtos"/>
        <s v="XIYAO"/>
        <s v="Angel Isabella, LLC"/>
        <s v="Halatool"/>
        <s v="Jofefe"/>
        <s v="EBOOT"/>
        <s v="ZeeDix"/>
        <s v="SKAVIJ"/>
        <s v="HYTOHOM"/>
        <s v="Acerich"/>
        <s v="Legigo"/>
        <s v="Kintyno"/>
        <s v="WOHIWO"/>
        <s v="NIRMAN"/>
        <s v="HADDIY"/>
        <s v="Attmu"/>
        <s v="Remerry"/>
        <s v="AW BRIDAL"/>
        <s v="DII"/>
        <s v="Honeydak"/>
        <s v="Picowe"/>
        <s v="Hotop"/>
        <s v="STYLISHIA"/>
        <s v="WILLBOND"/>
        <s v="peony man"/>
        <s v="Pcineio"/>
        <s v="Joyindecor"/>
        <s v="Cunhill"/>
        <s v="Piklodo"/>
        <s v="Kesote"/>
        <s v="Vicenpal"/>
        <s v="SOKFARM"/>
        <s v="HowcanDa"/>
        <s v="NAGU"/>
        <s v="Cloud Craft"/>
        <s v="Geiserailie"/>
        <s v="Ajuny"/>
        <s v="ITOS365"/>
        <s v="HymoConn"/>
        <s v="Sophena"/>
        <s v="Utalek"/>
        <s v="LuckyShe"/>
        <s v="Suswillhit"/>
        <s v="Elehere"/>
        <s v="BeiBang"/>
        <s v="Outus"/>
        <s v="Queekay"/>
        <s v="URWOOW"/>
        <s v="SHAFA IMPEX"/>
        <s v="Fovths"/>
        <s v="Worldexplorer"/>
        <s v="STMK"/>
        <s v="VIJIV"/>
        <s v="Aedida"/>
        <s v="Raise Products"/>
        <s v="WORTHUG"/>
        <s v="Eakor"/>
        <s v="SHYFOY"/>
        <s v="Lavandi"/>
        <s v="ZaneGear"/>
        <s v="Shalinindia"/>
        <s v="SHIONSON"/>
        <s v="TSGEEG"/>
        <s v="ATTAONE"/>
        <s v="Frjjthchy"/>
        <s v="Life By Cotton"/>
        <s v="ZYDSUBGS"/>
        <s v="FKSWTV"/>
        <s v="YESHIN"/>
        <s v="Yuengs"/>
        <s v="APTWOW"/>
        <s v="Wotoban"/>
        <s v="wonlex"/>
        <s v="Fun Land"/>
        <s v="VIOZZAS"/>
        <s v="Yimerlen"/>
        <s v="acDesign"/>
        <s v="LEBEJUA"/>
        <s v="HSCC666"/>
        <s v="Mlurcu"/>
        <s v="cosynee"/>
        <s v="Royal"/>
        <s v="JERTOCLE"/>
        <s v="Digoon"/>
        <s v="LogHog"/>
        <s v="DI QIU REN"/>
        <s v="HAOYPAIC"/>
        <s v="YSSAI"/>
        <s v="Ethlomoer"/>
        <s v="Fsmiling"/>
        <s v="Awsaccy"/>
        <s v="MCEAST"/>
        <s v="Duyoublt"/>
        <s v="Mural Wall Art"/>
        <s v="Nefelibata"/>
        <s v="Farmlyn Creek"/>
        <s v="Amyzor"/>
        <s v="Lekoch"/>
        <s v="Worthyeah"/>
        <s v="Royal Kitchen"/>
        <s v="Tayis"/>
        <s v="SSRSQIQI"/>
        <s v="Angel Isabella"/>
        <s v="Getfitsoo"/>
        <s v="YourKart"/>
        <s v="BEAVOING"/>
        <s v="Potchen"/>
        <s v="Global Crafts"/>
        <s v="JOINSI"/>
        <s v="Yungyan"/>
        <s v="THE ASCENT MEMORIAL"/>
        <s v="BARIEN"/>
        <s v="ZKZNsmart"/>
        <s v="Boao"/>
        <s v="Mimorou"/>
        <s v="OwnMy"/>
        <s v="ODDIER"/>
        <s v="HSWE"/>
        <s v="XXXFLOWER"/>
        <s v="il pregio"/>
        <s v="Sacwelber"/>
        <s v="Artique Mind N' Creation"/>
        <s v="Feyarl"/>
        <s v="Ruisita"/>
        <s v="Augisteen"/>
        <s v="KLOGTSIND"/>
        <s v="Zopeal"/>
        <s v="Bedding Craft"/>
        <s v="LACHELN KNOTS"/>
        <s v="FRAMICS"/>
        <s v="SKIING"/>
        <s v="CEALXHENY"/>
        <s v="WOOHERLOO"/>
        <s v="DoBthing"/>
        <s v="Woodpeckers"/>
        <s v="LUOLAO"/>
        <s v="CRAFKART"/>
        <s v="esPEAKe"/>
        <s v="Kalopro"/>
        <s v="Nuenen"/>
        <s v="boderier"/>
        <s v="YuexinSheng"/>
        <s v="YEAJOIN"/>
        <s v="Nuogo"/>
        <s v="Newtay"/>
        <s v="NST"/>
        <s v="ONUPGO"/>
        <s v="Generic"/>
        <s v="Lauwell"/>
        <s v="Vanproo"/>
        <s v="Nantucket"/>
        <s v="Alphatool"/>
        <s v="Meanplan"/>
        <s v="KitchaBon"/>
        <s v="Jingyi E-commerce"/>
        <s v="KKUYT"/>
        <s v="FEKIDO"/>
        <s v="Vuzvuv"/>
        <s v="Servette Home"/>
        <s v="MARFOREVER"/>
        <s v="VANSUNA"/>
        <s v="Bandwagon"/>
        <s v="HUANGSHEN"/>
        <s v="Jucoan"/>
        <s v="Souarts"/>
        <s v="The Personalized Gift Co."/>
        <s v="MOSROAD"/>
        <s v="Huaerle"/>
        <s v="ZTie"/>
        <s v="Gandeer"/>
        <s v="Richland"/>
        <s v="KaKanParty"/>
        <s v="vzaahu"/>
        <s v="Tessco"/>
        <s v="SUMERSHA"/>
        <s v="NESTRE"/>
        <s v="Moxweyeni"/>
        <s v="Folkulture"/>
        <s v="Cobee®"/>
        <s v="Homotte"/>
        <s v="Yetene"/>
        <s v="Alasida"/>
        <s v="ROAESTKE"/>
        <s v="SHEbaking"/>
        <s v="SARO LIFESTYLE"/>
        <s v="CZolden"/>
        <m/>
      </sharedItems>
    </cacheField>
    <cacheField name="商品标题" numFmtId="0">
      <sharedItems containsBlank="1" count="369">
        <s v="Accmor 100pcs Napkin Rings, Gold Napkin Rings Buckles for Table Decorations, Wedding, Dinner,Party, DIY Decoration"/>
        <s v="Gmark Paper Napkin Band Box of 500 (Black), Paper Napkin Rings self Adhesive GM1049A"/>
        <s v="Nirvana Class Handmade Wood Napkin Ring Set with 12 Napkin Rings - Artisan Crafted in India"/>
        <s v="Gmark Paper Napkin Band Box of 2500 (Black), Paper Napkin Rings self Adhesive GM1049"/>
        <s v="Kaizen Casa Handmade Round Mesh Napkin Rings Holder for Dinning Table Parties Everyday, Set of 12 (Gold)"/>
        <s v="12 Pieces Thanksgiving Napkin Ring Set Including Fall Leaf Napkin Rings Halloween Pumpkin Napkin Holders Maple Pumpkin Napkin Ring Kit for Thanksgiving Halloween Supply (Bronze, Pumpkin)"/>
        <s v="ARN CRAFTS Golden Round Mesh Napkin Rings- Set of 12 for Weddings Dinner Parties or Every Day Use …CW-6-12"/>
        <s v="12PCS – Napkin Rings, Gold Napkin Rings Set of 12, Holiday Napkin Holders for Dining, Anniversary, Birthday, Christmas, Easter, Fall, Halloween, Thanksgiving, Party of Table Setting"/>
        <s v="KPOSIYA Napkin Rings, Pack of 120 Rhinestone Napkin Rings Diamond Adornment for Place Settings, Wedding Receptions, Dinner or Holiday Parties, Family Gatherings (120, Silver)"/>
        <s v="Pumpkin Napkin Ring Holders Thanksgiving Halloween Napkin Rings Fall Napkin Ring Holders Pumpkin Dinner Tables Rings for Thanksgiving, Dinner Parties, Weddings, Family Gatherings (6 Pieces)"/>
        <s v="COTTON CRAFT Wood Napkin Rings - Set of 12 - Handmade Dining Table Napkin Holder - Classic Everyday Harvest Autumn Fall Thanksgiving Holiday Christmas Festive Party Gift Farmhouse Décor -Dark Natural"/>
        <s v="20Pcs Gold Leaf Napkin Rings - Elegant Gold Napkin Ring for Table Napkins - Holiday Napkin Rings Thanksgiving Theme - Gold Fall Napkin Rings for Birthday, Wedding Valentines Gold Napkin Ring Holders"/>
        <s v="12 Pieces Gold Napkin Rings Metal Spiral Napkin Rings Buckles Simple Alloy Napkin Rings Serviette Napkin Holder Ring for Weddings, Receptions, Dinner Party, Banquet, Buffet Table Decor (Gold)"/>
        <s v="Stainless Steel Napkin Rings Metal Napkin Ring Holders Modern Design Ring Holder Metal Semicircle Serviette Buckles Metallic Adornment for Table Settings Kitchen Dinner Party Wedding (10, Gold)"/>
        <s v="KPOSIYA Set of 20 Leaf Napkin Rings Metal Gold Napkin Holder Table Napkin Rings for Dinning Table Parties Everyday (Ye Zi-Gold 20)"/>
        <s v="KPOSIYA Hollow Out Flower Napkin Ring Holder Metal Napkin Rings Set of 20 for Wedding Party Holiday Banquet Christmas Dinner Delicate Serviette Buckles Decor Favor (20, Flower-Gold)"/>
        <s v="ARN Craft Golden Round Mesh Napkin Rings- Set of 8 for Weddings Dinner Parties or Every Day Use (CW- 06-8)"/>
        <s v="16 Pieces Burlap Napkin Rings Thanksgiving Christmas Napkin Rings Rustic Wooden Farmhouse Napkin Rings Holiday Napkin Rings for Fall, Dinner Table, Weeding, Party Decorations (Vivid Style)"/>
        <s v="Christmas Napkin Rings- Set of 8 Snowflake Metal Napkin Holder Silver Xmas Napkin Buckle for Holiday Party Dinner Wedding Banquet Dinning Table Settings Decoration"/>
        <s v="Divine Glance Handmade Wood Napkin Ring Set with 8 Napkin Rings - Artisan Crafted in India"/>
        <s v="Rattan Napkin Rings Set of 12, Napkin Ring Holder for Thanksgiving, Christmas, Party Decoration, Dinning Table, Everyday Gatherings, Napkin Rings Bulk"/>
        <s v="LONMTOS Leaf Shape Napkin Rings Silver Napkin Rings for Table Setting Anniversary, Birthday, Christmas, Easter, Fall, Halloween, Thanksgiving, Party of Table Setting"/>
        <s v="XIYAO Napkin Rings Set of 6 Metal Napkin Rings Holder Fall Napkin Rings for Dinner Wedding Holiday Christmas Thanksgiving,Party Banquet Buffet Table Setting Decor(Pumpkin)"/>
        <s v="Angel Isabella Fall Themed Napkin Rings - Harvest Maple &amp; Fruits Cloth Napkin Holder for Table Setting - Fall Banquet, Thanksgiving, Christmas or Wedding Table Decor (6pc, Pumpkin)"/>
        <s v="Halatool 12 PCS Thanksgiving Day Turkey Napkin Ring Funny Metal Festival Napkin Holders for Dinner Table Party Decoration"/>
        <s v="Jofefe 6Pcs Gold Napkin Rings Round Napkin Holders Buckles for Wedding, Dinner Party, Table Decorations"/>
        <s v="16 PCS Christmas Napkins and Ring Set 8 PCS Red Washable Christmas Napkins Cloth and 8 PCS Christmas Napkin Rings Holder for Christmas Holiday Dinner Party Table Decoration (Pine Blossom)"/>
        <s v="ZeeDix Set of 8 Sliver Snowflake Christmas Napkin Rings for Dinning Table Setting- Rustic Dinner Tables Setting Decoration for Wedding Receptions, Christmas, Thanksgiving Holiday Party Dinner Parties"/>
        <s v="SKAVIJ Indian Handmade Round Napkin Rings Set of 12 for Dining Parties Everyday Use Serviette Holder (Gold)"/>
        <s v="Pumpkin Napkin Rings Set of 12 Creative 3D Thanksgiving Napkin Rings Fall Napkin Rings 12 Pieces Bronze Pumpkin Dinner Table Rings for Thanksgiving, Halloween, Parties, Family Gatherings, Table Decor"/>
        <s v="Fall Napkin Rings Set of 12, Maple Leaf and Pumpkin Napkin Rings Thanksgiving Napkin Ring Holders for Dining Table for Thanks"/>
        <s v="12 Pieces Fall Napkin Rings Harvest Pumpkin Berry Maple Leaves Napkin Holder for Thanksgiving Dinner Fall Gathering Table Dec"/>
        <s v="Legigo Set of 6 Wreath Napkin Rings for Christmas Dinning Table Setting-Wedding Receptions, Christmas, Thanksgiving and Home Kitchen for Casual or Formal"/>
        <s v="Turkey Bird Gold Napkin Ring Set of -12 for Dinner Parties, Weddings Receptions, Family Gatherings, or Everyday Use - Set Your Style with Daily Use Table Décor Accessories"/>
        <s v="Kintyno Napkin Rings Set of 12 Bamboo Knuckles Style Gold Napkin Holder Ring for Table Decoration,Wedding,Family Dinner,Party, Christmas,Thanksgiving Day,Birthday"/>
        <s v="Harvest Fall Leaf Napkin Rings Assorted - Set of 12 for Christmas, Dinner Parties, Weddings, Thanksgiving, or Everyday Use - Set Your Style with Daily Use Table Decor Accessories - Antique Gold"/>
        <s v="Thanksgiving Eucalyptus Napkin Rings Handmade Wooden Beads Rustic Farmhouse Napkin Rings Home Decor Faux Greenery Napkin Holders for Weddings Family Gatherings Party(12 Pieces)"/>
        <s v="WOHIWO Napkin Rings Set of 12, Farmhouse Napkin Rings Handmade by Natural Water Hyacinth, Woven Napkin Rings for Christmas, Party, Wedding, Supplies for Dinner Table Decoration"/>
        <s v="NIRMAN Handmade Wood Napkin Ring Set with 6 Napkin Rings - Artisan Crafted in India"/>
        <s v="Christmas Napkin Rings- Gold Napkin Holder Round Metal Xmas Napkin Buckle for Holiday Party Dinner Wedding Dining Table Decoration (Set of 8)"/>
        <s v="HADDIY Thanksgiving Napkin Rings,Fall Napkin Ring Set of 12 Vintage Gold Metal Leaf and Pumpkin Napkin Holder for Autumn Thanksgiving Dinner Table Settings Decoration"/>
        <s v="Thanksgiving Napkin Rings Set of 12 Fall Leaf Table Decor Bronze Maple Leaf for Thanksgiving Day Dinner Party Decoration, Fal"/>
        <s v="12 Pcs Napkin Ring Set Fall Napkin Rings Autumn Theme Vintage Metal Napkin Holder for Thanksgiving Day Party Dinning Table Family Gatherings Decoration (Bronze, Pumpkin)"/>
        <s v="AW BRIDAL Thanksgiving Napkin Rings Set of 12 - Gold Leaf Napkin Holder for Christmas, Wedding, Outdoor Party, Baby Shower, Dinner Party, Gala"/>
        <s v="DII Christmas Thanksgiving Holiday Tabletop Décor Collection Decorative Napkin Ring Holder Set, 4&quot; Diameter, Gold Beaded Cluster, 6 Piece"/>
        <s v="Legigo Set of 6 Thanksgiving Napkin Rings for Dinning Table Settings- Silver Rustic Pumpkin Napkin Holder Ring for Halloween"/>
        <s v="12 Pieces Thanksgiving Fall Leaf Napkin Rings and Cloth Napkin Fall Metal Leaf Pumpkin Napkin Holders Orange Napkin for Autumn Halloween Dinner Table Party Decoration(Metal,Leaves Style)"/>
        <s v="Picowe Set of 12 Alloy Napkin Rings with Hollow Out Flower Napkin Ring Holders for Wedding Party Holiday Banquet Christmas Dinner Delicate Serviette Buckles Decor Favor (Gold)"/>
        <s v="Napkin Rings Metal Napkin Holder Rings Rhinestone Delicate Napkin Buckle for Wedding, Dinner, Parties, Weddings Receptions, Family Gatherings (Gold, 8)"/>
        <s v="STYLISHIA Silver Diamond Glass Napkin Holder Stainless Steel Framed Crystal Silver Napkin Rings Set of 8 Pieces, Glam Serviette Buckles Cloth Holder Bling Crushed Diamond Table Settings Home Decor"/>
        <s v="Napkin Rings Wedding Napkin Holder Metal Leaves Napkins Holder Rhinestone Napkin Buckle for Wedding, Mother’s Day, Party Celebrate Festival Dinner Table Decoration (Gold, 24)"/>
        <s v="Napkin Rings Set of 6, Mesh Serviette Rings, Antique Napkin Rings Bulk for Party Decoration, Dinning Table, Everyday, Family Gatherings - A Great Tabletop Décor - Bronze/Antique Copper"/>
        <s v="WILLBOND Leaf Napkin Rings Holders for Wedding, Birthday Dinner Party, Family Gatherings, Table Decorations Christmas Thanksgiving Parties (Retro,12 Pieces)"/>
        <s v="Kaizen Casa Gold Rim Galvanized Metal 1.75 x 1.75 Inch Napkin Rings, Set of 12 – Silver Napkin Rings for Banquets, Family Dinners, Special Events and Table Décor"/>
        <s v="Wood Bead Napkin Rings Natural Wooden Beads Napkin Holders with Tassels Elastic Wooden Napkin Buckles for Christmas Farmhouse Wedding Home Table Decoration (6)"/>
        <s v="Accmor 50pcs Napkin Rings, Gold Napkin Rings Buckles for Table Decorations, Wedding, Dinner,Party, DIY Decoration"/>
        <s v="SKAVIJ Handmade Hammered Napkin Rings Set of 12 for Everyday, Thanksgiving, Christmas, Dining Table Decoration (Gold)"/>
        <s v="Pcineio Fall Leaf Napkin Rings Set of 8, Thanksgiving Autumn Metal Napkin Ring Holders for Dining Table Home Table Decor for Thanksgiving Day Holiday Party Decoration"/>
        <s v="Joyindecor Napkin Rings Set of 6-Flower Pearl Rhinestone Napkin Ring Holder for Wedding Party Home Kitchen Dining Table Linen Accessories (Golden)"/>
        <s v="DII Basic Napkin Ring Collection Decorative, Gold, One Size, 6 Count"/>
        <s v="8 Pieces Herb Napkin Rings Vintage Leaf Napkin Holders Set Glossy Napkin Holder Adornment Metal Table Napkin Rings for Thanksgiving Christmas Holidays Fall Wedding Party Decor Everyday Use (Gold)"/>
        <s v="Set of 14 Fall Napkin Rings Pumpkin 6 Styles Thanksgiving Napkin Rings Holder Vintage Autumn Theme Alloy Napkin Ring for Harvest Thanksgiving Party Dinner Table Settings Decoration"/>
        <s v="KESOTE Set of 12 Pearl Napkin Rings, Gold Napkin Ring Holders for Formal or Casual Dinning Table Decor"/>
        <s v="Thanksgiving Napkin Rings Fall Wooden Maple Leaf Pumpkin Turkey Napkin Holder Ring (Maple Leaf, 24 Pcs)"/>
        <s v="12pcs Round Woven Napkin Ring, Water Hyacinth Napkins Rings, Rustic Napkin Rings, Handmade Braided Grass and Bead Napkin Ring"/>
        <s v="Gold Napkin Rings Set of 12, Napkin Rings Upgrade Sturdy Metal Napkin Ring Holder Spring Design for Halloween Christmas Wedding Dinning Table Decoration Setting"/>
        <s v="HADDIY Christmas Napkin Holder,Set of 12 Silvery Elk Snowflake Xmax Tree Napkin Ring for Winter Holiday Dinner Setting and Christmas Table Decorations"/>
        <s v="NAGU Flower Napkin Rings Set of 6, Hollow Out Floral Napkin Holder Adornment Exquisite Household Napkins Rings Set Rhinestone Napkin Rings for Wedding Banquet Christmas Table Setting (Gold)"/>
        <s v="Handmade Wood Napkin Ring Set with 8 Napkin Rings (Set of 8, Wood)"/>
        <s v="Leaf Napkin Ring Set Thanksgiving Napkin Ring Holders Bridal Vintage Napkin Band Adornment Dining Table Ring for Wedding Christmas Holidays Dinner Decor (Silver, 24 Pieces)"/>
        <s v="Kaizen Casa Galvanized Design Rustic Style Metal Napkin Ring for Dinning Table Parties Everyday, Set of 12"/>
        <s v="COTTON CRAFT Glitz Handmade Beaded Dining Table Napkin Rings - Set of 12 - Halloween Harvest Autumn Fall Thanksgiving Holiday Christmas Xmas Celebration Festive Party Gift Décor - Gold"/>
        <s v="8 Pieces Fall Themed Napkin Rings Thanksgiving Napkin Ring Holder Berry Napkin Ring Harvest Maple Fruit Pumpkin Napkin Ring f"/>
        <s v="Accmor Napkin Rings, Metal Gold Round Napkin Rings Buckles for Table Decorations, Wedding, Dinner,Party, Set of 4"/>
        <s v="12 Pieces Christmas Napkin Rings Holder Pine Cones Poinsettia Pumpkin Wooden Napkin Rings Decor for Christmas Thanksgiving Birthday Party Supplies (Cute Style, Wood)"/>
        <s v="Ajuny Set of 8 Wooden Sleek Plain Handmade Decorative Napkin Rings for Dinner Party Table Decor 1.5 inch"/>
        <s v="ITOS365 Napkin Rings Set of 12 for Dining Table Decoration Parties Everyday Metal Napkin Holder Leaf Gold (Pack of 12)"/>
        <s v="Silver Napkin Rings Set of 6 Metal Napkin Ring Holder for Thanksgiving, Christmas Dinner Table Setting, Wedding, Holiday Part"/>
        <s v="KESOTE Fall Napkin Rings Set of 6 Thanksgiving Napkin Rings, Maple Napkin Ring Holders for Formal or Casual Dinning Table Decor"/>
        <s v="Kaizen Casa Handmade Decorations Black Napkin Rings Set of 12 Metal Mesh for Weddings Dinner Parties or Every Day Use (Black, 12)"/>
        <s v="Christmas Napkin Rings Decoration 12 Pcs, Rhinestone Elk Snowflake Silver Napkin Rings Holders for Wedding Birthday Party Dinner Supplies"/>
        <s v="Christmas Napkin Rings- Set of 12 Xmas Tree Napkin Holder Rings Christmas Tree Glitter Napkin Buckle for Holiday Party Dinner"/>
        <s v="12 Pieces Thanksgiving Fall Napkin Rings Set, Include 6 Pieces Pumpkin Maple Leaf Napkin Rings with 6 Pieces Solid Color Dinner Napkins for Thanksgiving, Dinner Parties, Weddings"/>
        <s v="Gold Napkin Rings Set of 6, Metal Napkin Ring Holders for Weddings, Dinner Parties, Banquet, Christmas, Thanksgiving, Buffet Table Setting and Every Day Use (Semicircle)"/>
        <s v="LuckyShe Napkin Rings Farmhouse Natural White Wooden Beads Tassels,Set of 12"/>
        <s v="Christmas Napkin Rings- Set of 6 Xmas Tree with Red Berries Napkin Holder Rings for Christmas Holiday Party Dinner Wedding Banquet Dinning Table Settings Decoration"/>
        <s v="16 Pcs Fall Thanksgiving Napkin Ring Set 8 Pcs Napkin Rings and 8 Pcs Washable Thanksgiving Dinner Napkins for Fall Party Holiday Kitchen Table Decoration for Autumn Party Supplies Decor (Plant)"/>
        <s v="12 Pieces Alloy Napkin Rings with Hollow Out Flower Napkin Holder Floral Rhinestone Napkin Rings Adornment Exquisite Household Napkins Rings Set for Wedding Banquet Christmas Dinner Decor (Gold)"/>
        <s v="Napkin Rings Set of 12, Handmade Farmhouse Wood Beaded Napkin Ring with Rope Tassel Tabletop Decor for Dinning Table Setting, Party, Wedding, Family Gatherings (Yellow)"/>
        <s v="Beaded Napkin Rings Set of 12 Vintage Silver Plated Napkin Holders Wedding Parties Home Table Decoration"/>
        <s v="16 Packs Hollow Out Napkin Rings Holders Serviette Buckle Holder Exquisite Household Napkin Holder Adornment for Wedding Christmas Thanksgiving Party Dinner Table Decoration (Gold)"/>
        <s v="BEIBANG Rustic Napkin Rings Set of 6, Woven Napkin Rings Holder by Handmade, Farmhouse Napkins Rings for Holiday, Wedding, Dining Room, Party, and Table Decoration"/>
        <s v="Set of 12 Christmas Tree Napkin Rings Xmas Napkin Rings Holder Buckle Set Christmas Rhinestone Diamond Metal Alloy Napkin Ring Buckle for Christmas Wedding Thanksgiving Dinner Table Decor (Green)"/>
        <s v="WILLBOND Christmas Napkin Rings Holders Deer Napkin Rings for Christmas Dinners Parties, Wedding Adornment, Table Decor for Christmas and Home Kitchen Dining Table Linen Accessories (Gold, 12)"/>
        <s v="WILLBOND Christmas Napkin Rings Holders Deer Napkin Rings for Christmas Dinners Parties, Wedding Adornment, Table Decor for Christmas and Home Kitchen Dining Table Linen Accessories (Gold, 6)"/>
        <s v="24 Pcs Napkin Rings Alloy Napkin Rings Hollow Out Flower Ring Napkin Holder Adornment Exquisite Household Floral Rhinestone Napkin Rings Set for Christmas Wedding Party Table Decor (Gold)"/>
        <s v="URWOOW 12 Pack Napkin Rings Holders Gold Color Hollow Design Décor Dinner Party Wedding Christmas Gathering (Gold"/>
        <s v="SHAFA IMPEX Handmade Wood Napkin Ring Set with 12 Napkin Rings - Artisan Crafted in India"/>
        <s v="Fovths 12 Pieces Thanksgiving Pumpkin Napkin Rings Napkin Ring Holders Pumpkin Dinner Tables Rings for Thanksgiving, Dinner Parties, Weddings, Family Gatherings, Halloween, Fall &amp; Winter Holiday"/>
        <s v="Napkin Rings Set of 12, Thanksgiving Leaf Napkin Ring Holders Bridal Napkins Rings Glossy Napkin Holder Adornment for Vintage Christmas Holidays Fall Dinner Decor Favor"/>
        <s v="Spring Napkin Rings Set of 12, Floral Serviette Holders, Serviette Rings Bulk for Party Decoration, Dinning Table, Everyday, Family Gatherings - A Great Napkin Holder for Tabletop - Multi Color"/>
        <s v="Handmade Wood Napkin Ring Set with Napkin Rings - Artisan Crafted in India (Rustic, Pack of 12)"/>
        <s v="Christmas Napkin Rings Set Xmas Snowflake Napkin Holders Rhinestone Snowflake Napkin Rings Chic Snowflake Napkin Buckle for Christmas Party Wedding Birthday Party (Silver, 12)"/>
        <s v="Rustic Napkin Rings Set of 12, Wooden Napkin Holders, Napkin Rings Bulk for Party Decoration, Dinning Table, Everyday, Family Gatherings - A Great Tabletop Décor"/>
        <s v="STMK Set of 12 Maple Leaf Napkin Rings, Fall Napkin Rings Alloy Napkin Holder for Fall Thanksgiving Day Theme Party Autumn Table Decorations"/>
        <s v="VIJIV 12 Pack Cloth Napkins and Gold Napkin Rings Set of 6, 17x17 Square Satin Dinner Table Napkins Rings Flower Personalized Napkins Bridal Shower Napkins for Wedding Reception Party Decorative"/>
        <s v="Set of 12 Fall Time Napkin Rings Thanksgiving Napkin Holder Ring Buckle Wooden Gratitude Napkin Ring Thanksgiving Serviette Buckle for Thanksgiving Wedding Holiday Dinner (Maple Style)"/>
        <s v="Elehere Fall Autumn Leaf Napkin Rings Set of 8, Gold Napkin Holders for Thanksgiving, Harvest Holidays, Christmas, Vintage Winter Wedding"/>
        <s v="100 Pcs Disposable Napkin Rings Set Bulk, Gold Silver Rhinestone and Paper DIY Napkin Rings for Christmas, Thanksgiving, Wedding Receptions, Holiday Parties, Family Gatherings (Vintage)"/>
        <s v="16 Pcs Fall Thanksgiving Napkin Ring Set 8 Pcs Napkin Rings and 8 Pcs Washable Thanksgiving Dinner Napkins for Fall Party Holiday Kitchen Table Decoration for Autumn Party Supplies Decor (Turkey)"/>
        <s v="Raise Products Paper Napkin Bands Self AdhesivesPaper Napkin Rings Self-Adhering | Pre-Cut | Disposable | Safety Glue | Bon"/>
        <s v="Three Ring Napkin Rings Set of 12, Decorative Handcuff Serviette Ring, Napkin Holders, Napkin Rings Bulk for Party Decoration"/>
        <s v="COTTON CRAFT Thanksgiving Napkin Rings - 8 Pc Pumpkin Inspirational Welcome Harvest Holiday Table Handmade Metal Napkin Holder - Fall Celebration Festive Party Gift Tabletop Décor - 2&quot; Round - Copper"/>
        <s v="WORTHUG Napkin Rings Set of 12, Hand Woven Natural Water Hyacinth Napkin Rings, Farmhouse Handmade Napkin Rings for Birthday Party, Thanksgiving, Wedding, Christmas Festival Table Decoration"/>
        <s v="8 Pcs Burlap Pumpkin Berry Napkin Rings Farmhouse Handmade Round Napkin Rings for Fall Thanksgiving Christmas Dinner Table Wedding (Burlap, 2.36 x 1.57 Inch)"/>
        <s v="Eakor Mirilor 150pcs Napkin Rings, Bling Napkin Rings Buckles for Table Decorations, A silver"/>
        <s v="SHYFOY Crushed Diamond Napkin Rings, Stainless Steel Framed Crystal Glass Silver Cloth Holder Set of 4 Pieces,Glam Serviette"/>
        <s v="Lavandi 100pcs 3D Butterfly Paper Napkin Rings Weddings Party Serviette Table Decoration Restaurant (Purple)"/>
        <s v="12 PCS Silver Napkin Rings Set Napkin Holders Metal Napkin Ring for Dinning Table Decor Farmhouse Napkin Ring for Wedding Birthday Party Family Gather Table Setting Decoration(Silver)"/>
        <s v="Shalinindia Handmade Party Decor Wooden Napkin Rings Set of 12 for Table Dinner Decoration"/>
        <s v="SHIONSON Set of 6 Napkin Rings for Dinning Table Setting- Napkin Holder Rings for Holiday Party, Home Kitchen for Casual or F"/>
        <s v="Christmas Napkin Rings - Bow Gold Napkin Holders Set of 12 for Christmas Dinners Parties Table Decor"/>
        <s v="Snowflake Napkin Rings Set Xmas Snowflake Napkin Holders Rhinestone Napkin Rings Holder for Christmas Wedding Party Table Supplies Decor (Gold,12 Pieces)"/>
        <s v="Thanksgiving Rustic Napkin Rings Handmade PU Faux Leather Napkin Ring Holder for Farmhouse Christmas Wedding Birthdays Receptions Table Decor Fall Banquets Decoration Party Gifts (Black, 12 Pcs)"/>
        <s v="WILLBOND Christmas Napkin Rings Holders for Christmas Dinners Parties, Wedding Adornment, Table Decoration Accessories (Gold, 18)"/>
        <s v="ATTAONE 12pcs Round Woven Napkin Ring, Water Hyacinth Napkins Holder, Handmade Braided Natural Napkin Rings, Christmas, Thanksgiving, Birthday Party Decorations and Everyday Life"/>
        <s v="Frjjthchy 6 Pcs Stainless Steel Bead Side Napkin Rings Delicate Serviette Buckles (Silver)"/>
        <s v="Set of 12 Gold Round Mesh Napkin Rings, Hand Made by Skilled artisans - Perfect for Parties, Any Events, Regular Home Use, Family Dinners, Holidays"/>
        <s v="Gold Leaf Napkin Rings Set of 8, Metal Material"/>
        <s v="Handmade Beaded Napkin Rings Set, Set of 12, Beaded Napkin Holders, 2 Inch, Hand Made by Skilled artisans - A Beautiful complement to Your Dinner Table décor - Gold"/>
        <s v="Jofefe 6Pcs Thanksgiving Napkin Rings Gold Napkin Rings Fall Pumpkin Napkin Ring Holder for Thanksgiving, Halloween, Family Gatherings, Dinner Parties, Weddings."/>
        <s v="Fall Napkin Rings Leaf Vintage Thanksgiving Holiday Napkin Holders Table Accessories (Vintage, 12)"/>
        <s v="YESHIN 100 Pcs Premium Napkin Rings Laser Cut Foil Paper Napkin Holder for Wedding Party Dinner Table Decor,Special Events and Catering Services (Gold)"/>
        <s v="Yuengs 100 PCS Napkin Rings Sparkly Adornment for Wedding/Shower/Party – Velcro Napkins wrap (Silver)"/>
        <s v="APTWOW Water Hyacinth Napkin Rings Set of 12, Hand-Woven Farmhouse Napkin Rings, Rustic Napkin Rings for Birthday Party, Wedding, Christmas, Thanksgiving Decorations"/>
        <s v="Wotoban Bling Napkin Rings Set of 150, Rhinestone Gold Napkin Rings Diamond Adornment Napkin Holder Bulk for Wedding, Dinner, Party, Table Decorations, Gold"/>
        <s v="Pearl Napkin Rings Set of 12, Gold Serviette Buckle Holder for Easter, Family Gathering, Dinner Party, Wedding Decor, Napkin Ring for Christmas, Thanksgiving Day, Friends and Family (2 Gold Pearls)"/>
        <s v="12 Pcs Fall Time Napkin Rings Thanksgiving Napkin Holder Ring Wood Rustic Maple Pumpkin Napkin Ring Buckle Thanksgiving Serviette Buckles for Autumn Party Family Dinner Table Decor(Maple Leaf)"/>
        <s v="Fun Land Silver Napkin Rings Set of 12, Luxury Rhinestone Crystal Flower Serviette Buckles Holder for Wedding Birthday Dinner Parties Easter Christmas Holiday with Gift Box, Silver (napkin rings15)"/>
        <s v="Napkin Rings,Wood Bead Garland with Tassels Farmhouse Beads Rustic Country Decor Prayer Beads Wall Hanging Decor Napkin Rings Weddings Home Decor (6)"/>
        <s v="Alloy Napkin Rings with Hollow Flower Napkin Holder Adornment Exquisite Napkins Rings Set Rhinestone Napkin Rings for Wedding Banquet Dinner Decor Favor (Gold,8 Pieces)"/>
        <s v="Snowflake Napkin Rings Set of 12 Thanksgiving Christmas Xmas Holidays Winter Wedding Rhinestone Dinners Parties Supply Decor Silver (Silver Rhinestone)"/>
        <s v="NIRMAN Elegant Silver Iron Napkin Ring Holder with a Twisted Spiral Design. Add a Sophisticated Touch of Industrial Chic to Your Table (Set of 6)"/>
        <s v="Napkin Rings Set of 8, Yimerlen Gold Napkin Ring for Family Dinners, Holidays Weddings, Indoor Outdoor Parties (Give 8Pcs Nam"/>
        <s v="HADDIY Christmas Pine Cones Napkin Rings Set of 12,Berry and Pine Needles with Snow Xmax Napkin Holders for Winter Holiday Dinner Table Setting Decorations"/>
        <s v="Christmas Napkin Rings Set of 12, Elk Chic Silver Napkin Rings and Rhinestone Snowflake Napkin Buckles Holder Rings for Wedding Birthday Dinner Christmas Party Supplies(Silver)"/>
        <s v="Napkin Rings, Wood Napkin Rings Set of 12, Napkin Holders Buckles for Dining, Anniversary, Birthday, Dinner, Christmas, Easter, Fall, Halloween, Thanksgiving, Party of Table Setting (Pack of 12)"/>
        <s v="150 Pcs Rhinestone Napkin Rings Rhinestone Mesh Napkin Holders for Wedding Receptions Or Napkin Holder Adornment(Gold)"/>
        <s v="Napkin Rings Set of 12 - Modern Round Napkin Holder Rings for Table Decoration| LEBEJUA Dinner Napkin Ring for Holiday &amp; Christmas, Cocktail Party &amp; Wedding Decor - Farmhouse Napkin Rings Bulk"/>
        <s v="KESOTE Christmas Napkin Rings Set of 6, Holiday Napkin Rings Christmas Wreath Napkin Holder Rings for Christmas Dinning Table Decorations"/>
        <s v="Gold Napkin Rings Set of 4, Hollow Cut Metal Napkin Ring Holders for St. Patrick's Day Wedding Party Banquet Christmas Dinner Delicate Serviette Buckles Decor Favor"/>
        <s v="MLURCU Napkin Rings Set of 12, Farmhouse Napkin Rings Eucalyptus Napkin Rings Rustic Wood Spring Greenery Leaf Napkin Rings f"/>
        <s v="Cosynee Handmade Party Decor Wooden Napkin Rings Set of for 12 Table Dinner Decoration (Set of 12)"/>
        <s v="Royal Burgundy Napkin Bands with Self-Sealing Glue and Bond Paper Construction, Package of 2,500"/>
        <s v="Napkin Rings - Round Napkin Holder Rings for Dinning Table Parties Weddings Family Gather- Holiday Banquet Christmas Dinner Serviette Buckles Decor (24 Set Gold)"/>
        <s v="Digoon Napkin Rings Set of 100 Napkin Rings Buckles for Table Decorations, Wedding, Dinner,Party, DIY Decoration (100 PCS, Ro"/>
        <s v="STMK Set of 12 Thanksgiving Day Napkin Rings, Rustic Harvest Pumpkin Napkin Rings Alloy Napkin Holder for Halloween Fall Thanksgiving Day Table Decorations"/>
        <s v="Elegant Pearls Napkin Rings Set of 12,Napkin Holder Ring Metal Buckles for Table Setting Decor at Thanksgiving Christmas Valentine Wedding Parties Holiday-Gold Ring White Pearls Bling Rhinestones"/>
        <s v="Napkin Rings Set of 12, Bee Napkin Holders, Metal Napkin Rings Bulk for Party Decoration, Dinning Table, Everyday, Family Gatherings - A Great Tabletop Décor - Gold"/>
        <s v="Napkin Rings Set of 12 Pearls Round Flower Gold Silver Napkin Buckles Rhinestone Napkin Holders for Halloween Thanksgiving Ch"/>
        <s v="Wood Bead Napkin Rings Set of 12, Farmhouse Wooden Napkin Ring with Tassels Elastic Boho Napkin Rings, Natural Beaded Napkin Rings Set for Christmas Thanksgiving Wedding Party Table Decoration"/>
        <s v="HAOYPAIC Napkin Rings Set of 12, Rustic Napkin Ring Serviette Holders Handmade Red Berry Table Decorations for Wedding Christmas Thanksgiving New Year Valentine's Banquet Birthday Party"/>
        <s v="Napkin Rings Set of 6 - Wooden Beads Napkin Rings | Rustic Wooden Napkin Ring Holder for Table Decoration | Handmade LEBEJUA Napkin Ring with Wood Beads &amp; Jute Twine - Farmhouse Napkin Ring Boho Style"/>
        <s v="YSSAI 6 Pack Pumpkin Napkin Rings Thanksgiving Alloy Napkin Decoration Holders Fall Holiday Napkin Rings for Give Thanks Dinner Parties, Weddings, Family Gatherings, Halloween Rose Gold"/>
        <s v="Ethlomoer Handmade Napkin Rings Set of 6 Exquisite Dinning Table Setting, Rustic Dinner Tables Setting Decoration for Holiday Family Wedding Banquet Christmas Dinner"/>
        <s v="ITOS365 Napkin Rings Set of 6 for Dining Table Decoration Parties Everyday Metal Napkin Holder Leaf Gold (Pack of 6)"/>
        <s v="Patelai Snowflake Napkin Rings Thanksgiving Christmas Napkin Holders Exquisite Household Rhinestone Napkin Rings Set for Christmas Wedding Dinner Party Table Decor (Silver, 12)"/>
        <s v="Gold Leaf Napkin Rings Set of 6, Leaves Napkin Rings for Table Setting, Metal Leaf Napkin Holder Rings for Holiday Party,Wedd"/>
        <s v="FSMILING Christmas Napkin Rings Set of 12 Holiday Napkin Holders Snowflake Santa Deer Snowman Christmas Tree Napkin Buckle fo"/>
        <s v="Christmas Napkin Rings, Metal Leaf Napkin Holders Xmas Elk Reindeer Napkin Buckle Rhinestone Snowflake Napkin Ring Holders Di"/>
        <s v="LEBEJUA Handmade Napkin Ring with Wood Beads &amp; Jute Twine - Affordable Rustic Wooden Napkin Ring Holder for Table Decoration | Boho Style Farmhouse Napkin Rings | Napkin Rings Set of 6"/>
        <s v="Cuff Brushed Gold Napkin Rings Set of 4, Modernist Napkin Ring Holder for Wedding, Banquet, Metallic Adornment for Table Settings, Glossy Serviette Buckles Decor (Semicircle)"/>
        <s v="Awsaccy Rhinestone Napkin Rings Silver Set of 6, Cute Elegant Crystal Bling Flower Napkin Rings Wraps Serviette Buckles Holde"/>
        <s v="MCEAST 20 Pieces Gold Leaf Napkin Rings Set Metal Napkin Ring Holders Elegant Napkin Ring for Table Napkins for Thanksgiving Christmas Wedding Dining Table Decor"/>
        <s v="COTTON CRAFT Beaded Edge Handmade Dining Table Napkin Rings - Set of 12 - Halloween Harvest Autumn Fall Thanksgiving Holiday Christmas Xmas Celebration Festive Party Gift Décor - Gold"/>
        <s v="ITOS365 Handmade Copper Antique Round Mesh Napkin Rings Holder for Dinning Table Parties Everyday, Set of 6"/>
        <s v="16 Pieces Thanksgiving Napkin Holders Autumn Fall Napkin Rings with Leaves Branches Pines Berries Farmhouse Table Decor Rustic Kitchen Decor, 4 Styles"/>
        <s v="Fall Napkin Rings,Thanksgiving Napkin Ring Set of 8 Vintage Gold Metal Leaf and Pumpkin Napkin Holder for for Thanksgiving, Dinner Parties, Weddings, Family Gatherings"/>
        <s v="12 PCS Maple Leaf Metal Napkin Ring Holders for Dinning Table Parties Decoration Supplies - Vintage Rustic Thanksgiving Harve"/>
        <s v="acDesign 35 Pcs Rhinestone Napkin Rings Rhinestone Mesh Napkin Holders for Wedding Receptions Or Napkin Holder Adornment(Gold"/>
        <s v="Angel Isabella Christmas Collection Napkin Rings - Cloth Napkin Holder For Table Setting, Evergreen Snowy Pinecone Napkin Rings with Berries &amp; Decor to Match Holiday Dinner Dining Table Top - Set of 6"/>
        <s v="Thanksgiving Turkey Napkin Rings Dinning Table Decorations Farmhouse Wooden Napkin Holders Buckles Fall Wedding, Dinner,Party, Holiday Gatherings Decoration, Set of 12"/>
        <s v="Christmas Napkin Rings- Red Bow Napkin Holder Rings Chic Velvet Xmas Napkin Buckle for Holiday Birthday Party Anniversary Dinner Wedding Dining Table Decoration (Set of 6)"/>
        <s v="Patelai Snowflake Napkin Rings Christmas Napkin Ring Pearl Napkin Ring Xmas Napkin Rings Holder Buckle Set Metal Alloy Flower Napkin Ring Buckle for Christmas Wedding Thanksgiving Dinner (12, Silver)"/>
        <s v="Farmlyn Creek Silver Napkin Rings Set for Wedding Decorations, Christmas (1.8 in, 12 Pack)"/>
        <s v="6 Pieces Flower Napkin Rings Silver Napkin Holder Napkin Rings Rhinestone Napkins Rings Crystal Rhinestone Napkin Buckle Holders for Wedding Birthday Christmas Dinner Party Home Table Decoration"/>
        <s v="12 Pieces Hollow Out Napkin Rings Holders Napkin Ring Serviette Buckle Holder Household Metal Napkin Holder Adornment for Wedding Thanksgiving Christmas Party Dinner Table (Silver)"/>
        <s v="SKAVIJ Handmade Napkin Rings Set of 12 for Everyday, Thanksgiving, Christmas, Dining Table Decoration (Gold)"/>
        <s v="Orange Maple Napkin Rings Fall Thanksgiving Napkin Ring Holder Buckle Leaf Napkin Ring Harvest Farmhouse Style Metal Rhinestone Napkin Rings for Thanksgiving Wedding Party Dinner Decor (12)"/>
        <s v="50pcs Laser Cut Butterfly Napkin Rings Holder for Dinners Tables Everyday Wedding Anniversray Party Decor Baby Bridal Shower"/>
        <s v="Lekoch 50pcs Disposable Rose Flower Paper Napkin Rings,Leaf Vine Serviette Rings for Table Decoration,Wedding,Party (Rose Flo"/>
        <s v="WORTHYEAH Woven Napkin Rings Set of 12, Hand-Woven Farmhouse Napkin Rings, Water Hyacinth Napkin Rings for Birthday Party, Wedding, Christmas, Thanksgiving Decorations"/>
        <s v="Royal Kitchen Paper Napkin Rings, Self-Adhesive Napkin Bands, Bulk Pack of 500, Natural Kraft"/>
        <s v="Tayis Metallic Floral Napkin Rings Set of 6, Blue Napkin Rings for Table Decoration, Wedding Party, Holiday Dinner Banquet, B"/>
        <s v="Shalinindia Handmade Indian Gold Beaded Napkin Rings - Set of 6 Rings"/>
        <s v="24 Pcs Metal Spiral Napkin Rings Buckles Serviette Napkin Holders Dinner Napkin Ring Holders for Weddings Thanksgiving Christmas Receptions Banquet Buffet Table Exquisite Simple Napkin Decor (Gold)"/>
        <s v="Silver Diamond Napkin Rings Set of 6, Rhinestone Napkin Holder for Dining, Easter, Thanksgiving, Wedding,Bling Cloth Holder F"/>
        <s v="Thanksgiving Fall Themed Napkin Rings - Harvest Maple Wood &amp; Pumpkin Cloth Napkin Holder for Table Setting - Fall Banquet, Thanksgivin, Christmas or Wedding Table Decor (6pc, Harvest Wood)"/>
        <s v="Getfitsoo Christmas Napkin Rings Set of 4, Thanksgiving Napkin Rings Bells Napkin Rings with Green and Red Bell for Christmas"/>
        <s v="Snowflake Napkin Rings Xmas Christmas Napkin Holder Ring Christmas Snowflake Napkin Holder Metal Alloy Rhinestone Pearl Napkin Rings Serviette Buckle for Xmas Wedding Party Table Decor (Gold, 6)"/>
        <s v="YourKart Handmade Indian Beaded Napkin Rings for Christmas, Thanksgiving, Holiday Party, Dinner Party - Napkin Holder Set of 6 (Green)"/>
        <s v="Gmark Paper Napkin Band Box of 500, Paper napkin rings self adhesive (Biege) GM1105A"/>
        <s v="BEAVOING Pack of 18 Napkin Rings Alloy Hollow Out Flower Napkin Holder Dinning Table Napkin Ring for Dinner Parties Wedding Banquet Table Setting Family Gatherings Table Decor (Gold Bowknot, 18)"/>
        <s v="Divine Glance Handmade Round Mesh Napkin Rings Holder for Dinning Table Parties Everyday, Set of 6 (Gold)"/>
        <s v="Kintyno Napkin Rings Set of 12 Farmhouse Boho Wood Tassel Napkin Ring, Beaded Elastic Napkin Rings with Prayer Wood Beads Wall Garland Decoration"/>
        <s v="12 Pieces Christmas Napkin Rings Napkin Holder with Pine Cone Pine Needle Red Berries Live-like Handmade Napkin Ring Holder X"/>
        <s v="12 Pieces Christmas Napkin Rings Set, Include 6 Piece Napkin Rings Dinning Table Setting Decors with 6 Piece Solid Color Dinner Napkins for Casual or Formal Occasions (Snowflakes Style)"/>
        <s v="Hotop Napkin Rings Wedding Holder Metal Leaves Napkins Rhinestone Buckle for Wedding,Mother’s Day, Party Celebrate Festival D"/>
        <s v="Set of 24 Rustic Farmhouse Woven Napkin Rings Natural Water Hyacinth Napkin Holders by Handmade Round Woven Napkin Rings Holder Boho Grass Napkin Ring for Wedding Dining Party Table Decorations"/>
        <s v="Global Crafts Mahogany Wood Animal Napkin Rings - Set of Six"/>
        <s v="JOINSI 8Pcs Christmas Napkin Rings for Dinning Table Decoration Holiday Party Home"/>
        <s v="Ajuny Handmade Set of 12 Wooden Decorative Napkin Rings for Dinner Party Table Decor 1.5 inch"/>
        <s v="Yungyan 6 Pieces Pine Cone Christmas Napkin Rattan Rings Holder Napkin Holders Xmas Napkin Ring Rustic Napkin Ring for Christ"/>
        <s v="THE ASCENT MEMORIAL Wooden Napkin Rings Set of 6 for Dinning Table Decor | Wood Napkin Holder Set of Six for Dinner Table Decoration | Napkin Ring for Home and Kitchen Decor"/>
        <s v="BARIEN Set of 20 Round Woven Napkin Rings, Wicker Napkin Ring by Natural Water Hyacinth, Handmade Napkin Holder for Party, We"/>
        <s v="Fall Napkin Rings Set of 6 Thanksgiving Leaf Pumpkin Napkin Holders Metal Napkin Ring Decor for Christmas Parties, Table Decoration (Pumpkin Leaf Ring, 6)"/>
        <s v="ZKZNsmart Woven Napkin Rings, Natural Water Hyacinth Woven Napkin Buckle, Handmade Braided Napkin Holder"/>
        <s v="Boao 6 Pieces Snowflake Napkin Rings Christmas Snowflake Napkin Holder Rings for Christmas Holiday Table Decoration Supplies (Gold)"/>
        <s v="20 Pcs Pumpkin Napkin Ring Holders Fall Napkin Rings Thanksgiving Napkin Rings Metal Pumpkin Dinner Tables Rings for Thanksgiving Halloween Dinner Parties Family Gathering Antique Gold"/>
        <s v="Thanksgiving 12 Pieces Leaf Napkin Ring Holder Leaves Napkin Buckle Fall Napkin Ring Metal Rhinestone Napkin Rings Serviette"/>
        <s v="6 Pieces Fall Napkin Ring Thanksgiving Napkin Ring Holder Buckle Fall Themed Harvest Napkin Holder Maple Pumpkin Napkin Ring"/>
        <s v="OwnMy Set of 6 Crystal Beads Napkin Rings Handcraft Sparkly Decorative Napkin Rings for Cloth Napkins Napkin Ring Holders for"/>
        <s v="ODDIER Leaf Napkins Rings Set of 12, Table Napkin Holder for Table Setting, Metal Napkin Holder Rings Dining Table Decoration"/>
        <s v="12 Pieces Thanksgiving Napkin Rings and Thanksgiving Cloth Napkin Maple Leaves Napkin Holders for Autumn Thanksgiving Harvest"/>
        <s v="Set of 24 Napkin Rings, Round Metal Serviette Buckles Holder Hollow Out Napkin Holder for Wedding Party Dinner Christmas Holidays Table Decoration(Gold)"/>
        <s v="ZeeDix 8 Set of Halloween Pumpkin Napkin Ring Holders for Dinning Table Decoration- Rustic Dinner Tables Rings for Thanksgivi"/>
        <s v="XXXFLOWER Napkin Rings Set of 12 Gold Cloth Napkins Holder for Wedding Party Christmas Thanksgiving (BW 12PC) (BW)"/>
        <s v="Red Napkin Rings, Elegant Décor Colored Resin Napkin Holder Ring Set for Christmas, Thanksgiving, Dinner Parties, Weddings, H"/>
        <s v="DII Basic Napkin Ring Collection, Decorative Rustic Farmhouse Style, Largest Set, Light Finish, 6 Piece"/>
        <s v="Elehere Beaded Napkin Rings Set of 12 Tassel Napkin Holder Boho Table Decor Gift Eco-Friendly Jute Twine Handmade"/>
        <s v="Sacwelber Napkin Rings Set of 6 Silver Leaf Napkin Rings Metal Serviette Buckles for Party Wedding Banquet Christmas New Year"/>
        <s v="Wood Napkin Rings Set of 12 - Dining Table Napkin Holder, Classic Everyday Use Thanksgiving Holiday Christmas Napkin Rings Buckles, Wedding, Festive Party Gift Farmhouse Décor for Table Decorations"/>
        <s v="Christmas Buffalo Plaid Wood Bead Napkin Rings with Tassels Fall Wooden Bead Napkin Ring Holders Garland Farmhouse Beaded Nap"/>
        <s v="Christmas Napkin Rings Holders for Christmas Dinners Parties, Wedding Adornment, Table Decoration Accessories dding Adornment"/>
        <s v="Angel Isabella, LLC Fall Themed Napkin Rings: Harvest Maple Fruit Pumpkin Theme Thanksgiving Dinner Fall Gathering (12pc Pumpkin)"/>
        <s v="Feyarl Set of 8pcs Sparkly Napkin Rings Crystal Table Dinner Napkin Holders for Wedding Centerpieces Party Special Occasions"/>
        <s v="Ruisita 12 Pieces Metal Napkin Rings Rhinestone Napkin Ring Holder Bead Side Serviette Napkin Buckles Set for Wedding Banquet"/>
        <s v="Set of 6 Christmas Napkin Rings Red and Green Jingle Bell Napkin Holders Metal Napkin Buckle for Christmas Holiday Party Dinner Kitchen Table Top Decor"/>
        <s v="Wood Bead Napkin Rings - KLOGTSIND Set of 12 Natural Wooden Beads Napkin Holders with Tassels Elastic, Boho Napkin Buckles fo"/>
        <s v="Farmlyn Creek Gold Napkin Rings, Set of 12 for Dining Table (Metal, 1.8 Inches)"/>
        <s v="DII Decorative Buffet Basics Napkin Ring Set, Hammered Gold, 12 Count"/>
        <s v="URWOOW 12 Pack Flower Napkin Rings Holders Clear Rhinestone Décor Dinner Party Wedding Christmas Gathering"/>
        <s v="Zopeal 6 Pieces Fall Napkin Rings Pumpkin Napkin Rings Napkin Cloth Rings Napkin Ring Holder for Autumn Fall Leaves Decoration Supplies (Classic Style,4.72 x 2.36 Inches)"/>
        <s v="Handmade Braided Cane Napkin Rings Holder for Dinning Table Parties Everyday,Wedding shower, Baby shower, birthday party,new years, Thanksgiving, and Family Gathering Napkin Ring, Set of 12 Natural"/>
        <s v="Kaizen Casa Set of 6 Classic Braided Jute Burlap Napkin Rings (Cream, 6)"/>
        <s v="Christmas Snowflake Napkin Ring Xmas Napkin Rings Holder Buckle Christmas Napkin Ring Rhinestone Metal Round Serviette Buckle for Christmas Wedding Party Table Decoration Supplies (Silver,6 Pieces)"/>
        <s v="Gold Napkin Rings Set of 12 Farmhouse Thanksgiving Handmade Round Mesh Napkin Rings, Christmas Halloween Napkin Rings Dinning"/>
        <s v="Set of 12 Fall Time Napkin Rings Thanksgiving Napkin Rings Holder Buckle Wooden Gratitude Napkin Ring with Engraved Thanksgiving Serviette Buckle for Thanksgiving Wedding Dinner Holiday Decor"/>
        <s v="FRAMICS Fall Pumpkin Napkin Rings Set of 6, Thanksgiving Pumpkin Napkin Holders, Maple Leaf Harvest Napkin Buckle for Thanksg"/>
        <s v="SKIING Christmas Napkin Rings Set of 8, Christmas Deer Christmas Tree Wreath Snowflake Pattern Napkin Holder Rings for Party"/>
        <s v="DII Decorative Geometric Napkin Ring Set, Triangle Band Gold, 6 Count"/>
        <s v="Shalinindia Handmade Indian Gold Beaded Napkin Rings - Set of 4 Rings"/>
        <s v="Thanksgiving Napkin Rings Set of 12, Fall Napkin Holders Harvest Pumpkin Maple Leaf Turkey Squirrel Napkin Rings for Thanksgi"/>
        <s v="Napkin Rings Set of 12 Flower Gold Metal HollowCut Napkin Holder Dinning Table Setting for Wedding Birthday Party Banquet Chr"/>
        <s v="Snowflake Napkin Ring Christmas Tree Napkin Rings Christmas Xmas Napkin Holder Ring Buckle Christmas Metal Rhinestone Serviet"/>
        <s v="Boho Napkin Rings Farmhouse Napkin Ring with Tassels Wooden Bead Napkin Holder for Wedding Table Decoration (20 Pieces)"/>
        <s v="DoBthing Napkin Rings Set of 6 Silver Set of 6 Napkin Rings Christmas, Holidays, Thanksgiving (deer-3)"/>
        <s v="Napkin Ring, Round Metal Serviette Napkin Holder for Wedding Party Dinner Table Decoration (16 Pack Gold)"/>
        <s v="Divine glance Handmade Wooden - Color-Natural Napkin Rings for Wedding Party Decoration Dinning Table Occasion Everyday, (Bla"/>
        <s v="Set of 24 Orange Thanksgiving Maple Leaf Napkin Rings Bulk Fall Harvest Autumn Cloth Napkin Holders Rhinestone Metal Serviett"/>
        <s v="Fun Land 24 Pack Gold Napkin Rings Hollow Out Flower Alloy Holder Table Decor Exquisite Household Floral Rhinestone Serviette"/>
        <s v="Snowflake Napkin Rings Christmas Tree Napkin Rings Xmas Napkin Ring Holder Buckle Rhinestone Metal Napkin Rings Holder Christ"/>
        <s v="Farmhouse Pine Cone Napkin Rings Set of 4, Rustic Pinecone Napkin Ring Holders, Handmade Serviette Buckles Holder for Thanksg"/>
        <s v="Accmor Metal Mesh Napkin Rings, Gold Napkin Rings for Dinner Party, Wedding, Birthday, Family Gatherings,6 Pack"/>
        <s v="Vintage Unfinished Wood Napkin Rings Set of 12, 1-3/4 inch Unfinished Wooden Napkin Rings for Crafts &amp; Table Decor, by Woodpeckers"/>
        <s v="ITOS365 Handmade Copper Antique Round Mesh Napkin Rings Holder for Dinning Table Parties Everyday, Set of 12"/>
        <s v="LUOLAO Handmade Wood Napkin Rings Set of 6, Cute Animal Shape Table Decor for Christmas, Thanksgiving and Other Holiday Parti"/>
        <s v="Getfitsoo Napkin Rings Set of 12, Gold Napkin Rings Napkin Holders for Cloth Napkins Thankgiving Wedding Christmas Party Dinn"/>
        <s v="Thanksgiving Rustic Napkin Rings Set of 12 Handmade Faux Leather Napkin Ring Holder for Farmhouse Fall Table Decor Wedding Ba"/>
        <s v="Set of 6 Napkin RingssPaper Napkin Rings | Farmhouse Napkin Rings | Rustic Cloth Napkin Rings | Metal Napkin Rings Organize"/>
        <s v="CEALXHENY Napkin Rings Set of 24, Gold Decorative Metal Napkin Holder for Wedding Party Holiday Banquet Christmas Circle Serviette Buckle Household Decor (24PCS)"/>
        <s v="Napkin Rings Set of 12, Antler Napkin Holders, Round Napkin Rings Bulk for Party Decoration, Dinning Table, Everyday, Family Gatherings - A Great Tabletop Décor - Gold"/>
        <s v="Angel Isabella Christmas Collection Napkin Rings - Cloth Napkin Holder For Table Setting, Pinecone Napkin Rings with Berries"/>
        <s v="8 Pieces Christmas Bell Napkin Rings Xmas Napkin Holder Bells Napkin Ring Holder Christmas Napkins Decorations for Home Table"/>
        <s v="Thanksgiving 6 Sets of Gold Napkin Rings Stainless steel + 6 Beige Cloth Napkins, Semicircle Buckle Napkin Holders, Modern Design Table Decoration Accessories for Weddings, Dinner, Gift - Total 12 pcs"/>
        <s v="16 Pieces Thanksgiving Christmas Napkin Ring Holders Set Includes 8 Pieces Pumpkin Napkin Rings 8 Pieces Crystal Snowflake Napkin Rings for Holiday Dinner Party Supplies()"/>
        <s v="Kalopro Christmas Car and Tree Napkin Rings Set of 6,Xmas,Red and Green Napkin Rings Holder for Christmas,Thanksgiving,Dinner"/>
        <s v="Thanksgiving Fall Napkin Rings Maple Leaf Shape Cloth Napkins Holder Zinc Alloy Leaves Napkin Rings for Wedding Thanksgiving"/>
        <s v="Boderier Thanksgiving Napkin Rings Set of 8 Fall Maple Leaf Napkin Holder Rings Home Party Table Setting Decorations Accessor"/>
        <s v="100pcs Disposable Rose Flower Paper Napkin Rings Laser Cut Foil Paper Napkin Holder, Leaf Vine Serviette Rings for Table Deco"/>
        <s v="Silver Napkin Rings Set of 6, Metal Napkin Ring Holders for Weddings, Dinner Parties, Banquet, Christmas, Thanksgiving, Buffe"/>
        <s v="Gold-napkin rings- of 12 set-YEAJOIN"/>
        <s v="24 Pieces Pumpkin Napkin Ring Fall Napkin Ring Thanksgiving Napkin Rings Decorative Napkin Ring Fall Gold Napkin Rings for Autumn Thanksgiving Dinner Holiday Party"/>
        <s v="Thanksgiving Fall Sunflower Napkin Ring Holders Farmhouse Fall Napkin Rings Burlap Lace Linen Yellow Flower Buckle for Christ"/>
        <s v="12 Pieces Christmas Wood Bead Napkin Rings Farmhouse Wooden Bead Napkin Rings Holder Garland with Tassels, Natural Handmade N"/>
        <s v="Set of 18 Fall Thanksgiving Napkin Ring Holder Fall Leave Pumpkin Napkin Rings with Thanksgiving Cloth Napkins 18 x 18 Inch Dinner Napkins Fall Napkins for Autumn Table Decoration(Pumpkin, Bronze)"/>
        <s v="MCEAST 16 Pieces Metal Spiral Napkin Rings Buckles Simple Alloy Napkin Rings Serviette Napkin Holder Ring for Weddings, Recep"/>
        <s v="8 Packs Charger Plates 13 Inches Chargers for Dinner Plates Rustic Galvanized Charger Plates Napkin Ring Farmhouse Napkin Rin"/>
        <s v="16 Pieces Thanksgiving Burlap Napkin Rings Farmhouse Rustic Dining Table Decor Burlap Flower Napkin Rings with Lace Country H"/>
        <s v="Clear Crystal Plastic Napkin Holder Rings 12 Pieces 2 inch"/>
        <s v="ONUPGO Gold Napkin Rings Set of 6, Hollow Out Floral Napkin Rings Holders, Adornment Exquisite Rhinestone Napkins Rings for W"/>
        <s v="24 Pieces Wooden Gratitude Napkin Ring Thanksgiving Pumpkin Napkin Ring Engraved Thanksgiving Handcrafted Fall Harvest Napkin Holder with Rope for Thanksgiving Dinner Gathering Table Decorations"/>
        <s v="Joyindecor Jeweled Napkin Rings Set of 6 - Vintage Metal Crystal Rustic Peacock Napkin Ring Holders for Wedding Party Holiday"/>
        <s v="Set of 24 Fall Time Wooden Napkin Rings Thanksgiving Napkin Holder Ring Buckle Rustic Gratitude Napkin Rings with Engraved Thanksgiving Serviette Buckle for Thanksgiving Holiday Dinner Decor"/>
        <s v="Set of 8 Napkin Rings Flower Faux Pearl Rhinestone Napkin Ring Holder Christmas Napkin Buckles Metal Napkin Rings Alloy Napki"/>
        <s v="Gold Fall Napkin Rings Set of 12 Elegant Metal Thanksgiving Fall Maple Leaf Napkin Rings Holders Vintage Napkin Rings for Autumn Thanksgiving Wedding Birthday Dinner Table Settings Decoration"/>
        <s v="Napkin Rings Set of 12, Gold Leaf Napkin Ring Holder for Holiday Party Wedding Banquet Christmas Dinner Table Decoration (Color 5)"/>
        <s v="12 Pieces Christmas Napkin Rings Elk Napkin Rings Holder Buckle Deer Napkin Ring Holder Rhinestones Alloy Metal Napkin Rings"/>
        <s v="Kesote Fall Napkin Rings Set of 6 Thanksgiving Napkin Rings, Pumpkin Napkin Ring Holders for Formal or Casual Dinning Table Decor"/>
        <s v="Vanproo 16 Pcs Handmade Wood Napkin Rings, Handcrafted Rustic Wood Napkin Rings Holder Serviette Buckle Holder for Wedding Pa"/>
        <s v="Nantucket Fall Harvest Napkin Rings Shimmer Bouquet Set of 4"/>
        <s v="Thanksgiving Napkin Rings Set of 6 - Golden Fall Napkin Holders with Maple Leaf for Autumn Thanksgiving Holiday Themed Party Wedding Family Dinner Gathering Farmhouse Table Decor"/>
        <s v="Fall Napkin Rings Set of 12 Thanksgiving 3D Relief Wooden Maple Leaf Pumpkin Autumn Napkin Ring Holder Thankful Words Gift Tags for Autumn Thanksgiving Dinner Table Settings Table Decor (Irregular)"/>
        <s v="Snowflake Napkin Ring Napkin Holder Napkin Ring Buckle Rhinestone Pearl Metal Napkin Rings Holder Serviette Ring for Table De"/>
        <s v="Divine Glance Napkin Rings for Weddings Dinner Parties or Every Day Use Golden Set of 12"/>
        <s v="16 Pcs Thanksgiving Napkin Ring Set Fall Napkin Rings Reusable Cloth Napkin Buckle Napkin Ring Holders for Fall Banquet Autum"/>
        <s v="XIYAO Gold Napkin Rings Set of 8 Metal Napkin Rings Holder Fall Napkin Rings for Dinner Wedding Holiday Christmas Thanksgiving,Party Banquet Buffet Table Setting Decor(Maple Leaf)"/>
        <s v="KitchaBon Gold Napkin Rings Set of 6, Table Setting Centerpiece Decor Napkins Ring Holders, Napkin Ring Packs for Family Holi"/>
        <s v="Jingyi E-commerce 120 Pcs Eight Rows Rhinestone Napkin Rings Napkin Mesh Wedding Adornment, Napkin Holder for DIY Party Banqu"/>
        <s v="Napkin Ring Set of 12, Napkin Rings,Christmas Napkin Ring,Wedding Napkin Rings, Thanksgiving Babyshower Napkin Ring,Dining Na"/>
        <s v="Napkin Rings Set of 4, KKUYT Crystal Silver Napkin Rings, Round Napkin Holders Sparkle Crushed Diamond Table Settings Home De"/>
        <s v="Fall Napkin Rings Set of 6,Handmade Harvest Napkin Rings Pumpkin Berry Maple Leaves Napkin Holder Rings for Thanksgiving,Harv"/>
        <s v="100 Pcs Thanksgiving Paper Napkin Band Happy Fall Napkin Ring Maple Leaves Orange Yellow Color Style 4.72 X 1.77 Inch Napkin Belt for Home, Kitchen, Dining Table, Holiday Dinner Party Decoration"/>
        <s v="12 Pieces Thanksgiving Fall Napkin Rings Flower Napkin Ring Holders Harvest Serviette Buckle Rings Thanksgiving Theme Dinner"/>
        <s v="wonlex Thanksgiving Day Napkin Rings Set of 6, Maple Leaf Napkin Ring Holder for Harvest Festival, Fall Adornment for Table S"/>
        <s v="SKAVIJ Handmade Floral Napkin Rings Set of 12 for Everyday, Thanksgiving, Christmas, Dining Table Decoration (Silver)"/>
        <s v="FRAMICS Crystal Bead Napkin Rings Set of 12, Napkin Ring Buckle Holder for Table Decorations, Wedding, Dinner, Party, Anniver"/>
        <s v="Gold Reindeer Christmas Napkin Rings Set of 8"/>
        <s v="MARFOREVER Set of 6 Fall Gold Napkin Rings for Thanksgiving Christmas - Metal Spiral Napkin Rings Holder Buckles Simple Napkin Holder Ring for Dinner Birthdays Party Autumn Wedding Table Decoration"/>
        <s v="Valentines Gift Gorgeous Napkin Rings Set of 6,Elegant Deer Napkin Ring Holder with Bling Rhinestones,Delicate Table Decors f"/>
        <s v="12 Pcs Christmas Wooden Beaded Napkin Ring Set Wooden Beaded Napkin Buckles Christmas Wood Napkin Rings for Christmas Farmhou"/>
        <s v="Napkin Rings Set of 12 Boho Napkin Ring Holder Farmhouse Decor Wooden Bead Garland for Dining Table Rustic Country Christmas"/>
        <s v="Worldexplorer Handcrafted Rustic Wood Napkin Rings Set of 6 Wedding Party Decoration"/>
        <s v="Holiday Wreaths Napkin Rings Set of 12 Christmas Thanksgiving Valentine Easter Theme Handmade DIY Berries Garland Napkin Ring Holders for Wedding Family Party Table Great Decorations Zhttaws"/>
        <s v="Jucoan 8 Pack Alloy Rhinestone Napkin Rings, Silver Lotus Flowers Napkin Holders, Elegant Table Napkins Serviette Buckles for"/>
        <s v="Souarts Christmas Napkin Rings, Christmas Painted Rhinestones Napkin Buckles Set, Tree Elk Snowflake Angel Bell Shape, Table Decoration Napkin Organization for Christmas Party Dinner (Gold-6Pcs)"/>
        <s v="Engraved Wood Thanksgiving Napkin Rings – Modern Farmhouse Fall Table Decor"/>
        <s v="12 Pieces Fall Pumpkin Napkin Ring Thanksgiving Metal Napkin Holder Party Dinner Serviette Buckles Copper for Harvest Hallowe"/>
        <s v="ITOS365 Napkin Rings Set of 12 for Dining Table Decoration Parties Everyday Metal Napkin Holder Leaf Blue (Pack of 12)"/>
        <s v="12pcs Round Woven Napkin Ring, Rustic Napkin Ring Holders Handmade by Natural Water Hyacinth, Farmhouse Napkin Rings, Set of"/>
        <s v="Ajuny Set of 6 Turquoise Handmade Beaded Decorative Napkin Rings Party Table Decor Gifts"/>
        <s v="Feyarl Set of 8pcs Sparkly Crystal Beads Napkin Rings Shinny Table Dinner Napkin Holders for Wedding Centerpieces Family Spec"/>
        <s v="Holiday Napkin Rings Set of 8 Holders for Wedding Christmas Thanksgiving Halloween Dinner Parties Home Table Decoration (Silv"/>
        <s v="12 Pcs Thanksgiving Day Napkin Rings Set, Halloween Pumpkin Napkin Ring Holders Metal Napkin Rings, Napkin Dinning Table Sett"/>
        <s v="ZTie Set of 8 Farmhouse Beaded Wood Napkin Rings with Tassels Housewarming Gift Table Setting Wedding Party Décor Accessories Napkin Holder (Natural Style)"/>
        <s v="Thanksgiving Fall Napkin Rings Set of 12, Including 12 Piece Orange Cloth Napkins Washable with 12 Piece Silver Leaf Napkin Ring Holders for Fall Halloween Christmas Party Table Decor Wedding Supplies"/>
        <s v="Fall Leaf Thanksgiving Holiday Napkin Rings Holders Set of 12 Wedding Dinner Parties Home Table Decoration, Silver"/>
        <s v="Richland 2.3&quot; Napkin Rings Black Set of 12"/>
        <s v="KaKan Christmas Napkin Rings Set of 6, Metal Napkin Holders for Christmas Dinner Holiday Party Banquet Table Decorations"/>
        <s v="Vzaahu Christmas Napkin Rings Set of 8, Bell Napkin Rings Holders for Cloth Napkins, Xmas Dining Table Setting Decoration, Rh"/>
        <s v="16 PCS Christmas Napkins and Ring Set, 8 PCS Christmas Red Cloth Napkins and 8 PCS Christmas Wreath Napkin Rings with Rhinest"/>
        <s v="6Pcs Fall Napkin Rings Orange Maple Leaf Napkin Buckles Thanksgiving Pumpkin Pine Cones Berries Napkin Rings Holder Autumn Fa"/>
        <s v="Christmas Snowflake Napkin Rings Xmas Napkin Ring Holder Buckle Metal Alloy Pearl Napkin Rings Holder Xmas Christmas Serviett"/>
        <s v="NESTRE 6PCS Halloween Napkin Rings - Fall Napkin Rings Set Pumpkin Napkin Rings for Dinner Table Decorations"/>
        <s v="50 Pcs Gold Napkin Rings Metal Spiral Napkin Rings Round Napkin Holders Buckles DIY Cloth Napkin Holder for Weddings Receptio"/>
        <s v="18 Pcs Fall Napkin Rings Maple Leaf 5 Styles Thanksgiving Napkin Rings Holder with Thanksgiving Cloth Napkins 18 x 18 Inch for Harvest Party Dinner Autumn Table Decoration"/>
        <s v="Folkulture Napkin Rings Set of 6, Farmhouse Napkin Rings for Dinner Tables, Handmade Napkin Rings Holder for Wedding, Housewa"/>
        <s v="Cobee Christmas Napkin Rings,12 Pieces Xmas Napkin Holder Holiday Napkin Holder Rings Dinning Table Decorations for Wedding B"/>
        <s v="8 Pieces Christmas Napkin Rings Wreath Christmas Tree Napkin Holders Table Decor Set for Christmas Holiday Dinner Wedding Par"/>
        <s v="6 Pieces Christmas Napkin Rings Set,Napkin Ring Decor for for Christmas Wedding Dinner Table Decor Napkin Ring Holder Buckle"/>
        <s v="24 Pieces Thanksgiving Napkin Ring Set Thanksgiving Napkin Holders Plaid Cloth Napkin Maple Leaf Napkin Holders for Christmas"/>
        <s v="Christmas Wreath Napkin Rings Set of 4 Metal Gold"/>
        <s v="Homotte Gold Christmas Napkin Rings Set of 12, Christmas Reindeer and Snowflake Napkin Holders for Thanksgiving Table Decorat"/>
        <s v="16 Pieces Christmas Napkin Rings and Red Cloth Napkins Set Reusable Christmas Napkins Pine Cone Wood Napkin Ring Christmas Na"/>
        <s v="LogHog Fall Napkin Rings Set of 6, Handmade Maple Leaf Pumpkin Napkin Holder Ring Table Setting for Halloween, Farmhouse, Tha"/>
        <s v="Alasida Handcrafted Rustic Wood Napkin Rings for Dinner Table Decoration, Set of 12"/>
        <s v="Pumpkin Napkin Rings Thanksgiving Napkin Rings Holders Fall Autumn Napkin Buckle Metal Serviette Ring Holders for Thanksgivin"/>
        <s v="FRAMICS Christmas Napkin Rings Set of 6 Snowflakes Silver Napkin Ring, Table Decoration for Party Holiday Banquet Christmas Thanksgiving New Year"/>
        <s v="Snowflake Napkin Holder Christmas Napkin Rings Elk Deer Napkin Rings Rhinestone Pearl Metal Napkin Rings for Christmas Weddin"/>
        <s v="Pumpkin Napkin Rings, Halloween Rustic Napkin Ring Holders, Serviette Buckles Holder Dinner Tables Rings for Halloween, Thank"/>
        <s v="Marble Napkin Rings Set of 6, Succulent Beige Shell Flower Ring Napkin Holder, Bohu Rustic Coastal Table Decoration for Famil"/>
        <s v="LuckyShe Napkin Rings Rustic Farmhouse Home Decor Boxwood Faux Greenery Mini-Wreaths Napkin Holders Garland Decorative,Set of"/>
        <s v="SHEbaking Gold Napkin Rings Set of 8, Fall Leaf Metal Napkin Ring Holder for Dinner Table Decor, Vintage Wedding Party Favor"/>
        <s v="Remerry Christmas Napkin Ring Snowflake Napkin Rings Holder Buckle Rhinestone Crystal Metal Napkin Ring Christmas Silver Napk"/>
        <s v="Snowflake Napkin Rings Christmas Napkin Ring Holder Buckle Rhinestone Pearl Napkin Rings Holder Decorative Metal Napkin Ring"/>
        <s v="SARO LIFESTYLE Acorn Napkin Rings (Set of 4), Natural"/>
        <s v="Fall Napkin Rings Set of 6, Pumpkin Berry Harvest Maple Leaves Napkin Ring Holder Buckle for Thanksgiving, Fall Themed Banque"/>
        <s v="Fall Napkin Rings Thanksgiving Napkin Rings Artificial Berry Maple Leaves Holders for Autumn Party Dinner Table Decor, 6 Pack"/>
        <m/>
      </sharedItems>
    </cacheField>
    <cacheField name="亚马逊标识" numFmtId="0">
      <sharedItems containsBlank="1" count="9">
        <s v="AC A+"/>
        <s v="BS A+"/>
        <s v="AC"/>
        <s v="AC BS"/>
        <s v="A+"/>
        <s v=""/>
        <s v="AC NR"/>
        <s v="AC NR A+"/>
        <m/>
      </sharedItems>
    </cacheField>
    <cacheField name="类目路径" numFmtId="0">
      <sharedItems containsBlank="1" count="4">
        <s v="Home &amp; Kitchen:Kitchen &amp; Dining:Kitchen &amp; Table Linens:Accessories:Napkin Rings"/>
        <s v="Health &amp; Household:Household Supplies:Paper &amp; Plastic:Disposable Napkins"/>
        <s v="Home &amp; Kitchen:Kitchen &amp; Dining:Dining &amp; Entertaining:Dinnerware &amp; Serveware:Dinnerware:Plates:Charger Plates"/>
        <m/>
      </sharedItems>
    </cacheField>
    <cacheField name="大类目" numFmtId="0">
      <sharedItems containsBlank="1" count="4">
        <s v="Kitchen &amp; Dining"/>
        <s v="Napkin Rings-Napkin Rings"/>
        <s v="Industrial &amp; Scientific"/>
        <m/>
      </sharedItems>
    </cacheField>
    <cacheField name="大类BSR" numFmtId="3">
      <sharedItems containsString="0" containsBlank="1" containsNumber="1" containsInteger="1" minValue="0" maxValue="147237" count="370">
        <n v="3629"/>
        <n v="3428"/>
        <n v="795"/>
        <n v="5158"/>
        <n v="1370"/>
        <n v="11521"/>
        <n v="1975"/>
        <n v="8536"/>
        <n v="6913"/>
        <n v="7999"/>
        <n v="3453"/>
        <n v="4191"/>
        <n v="2724"/>
        <n v="11594"/>
        <n v="3168"/>
        <n v="6553"/>
        <n v="7526"/>
        <n v="8927"/>
        <n v="5253"/>
        <n v="4315"/>
        <n v="4814"/>
        <n v="14046"/>
        <n v="9074"/>
        <n v="7749"/>
        <n v="6462"/>
        <n v="9395"/>
        <n v="4549"/>
        <n v="7702"/>
        <n v="7206"/>
        <n v="5997"/>
        <n v="64852"/>
        <n v="51563"/>
        <n v="6133"/>
        <n v="12205"/>
        <n v="10140"/>
        <n v="5740"/>
        <n v="16062"/>
        <n v="6113"/>
        <n v="10994"/>
        <n v="8386"/>
        <n v="33712"/>
        <n v="39706"/>
        <n v="3380"/>
        <n v="11462"/>
        <n v="11711"/>
        <n v="14567"/>
        <n v="6872"/>
        <n v="10797"/>
        <n v="11010"/>
        <n v="13570"/>
        <n v="16160"/>
        <n v="14012"/>
        <n v="4760"/>
        <n v="7948"/>
        <n v="12769"/>
        <n v="17867"/>
        <n v="31193"/>
        <n v="29894"/>
        <n v="14481"/>
        <n v="16822"/>
        <n v="23281"/>
        <n v="30927"/>
        <n v="10167"/>
        <n v="1885"/>
        <n v="49130"/>
        <n v="17439"/>
        <n v="17298"/>
        <n v="15614"/>
        <n v="10296"/>
        <n v="15650"/>
        <n v="16669"/>
        <n v="17085"/>
        <n v="50061"/>
        <n v="15834"/>
        <n v="13487"/>
        <n v="17012"/>
        <n v="6380"/>
        <n v="50394"/>
        <n v="6234"/>
        <n v="28739"/>
        <n v="29244"/>
        <n v="24223"/>
        <n v="32199"/>
        <n v="20848"/>
        <n v="7501"/>
        <n v="37345"/>
        <n v="14250"/>
        <n v="20200"/>
        <n v="10195"/>
        <n v="20449"/>
        <n v="20104"/>
        <n v="13775"/>
        <n v="23332"/>
        <n v="24531"/>
        <n v="38949"/>
        <n v="16622"/>
        <n v="18721"/>
        <n v="39073"/>
        <n v="6095"/>
        <n v="11758"/>
        <n v="24938"/>
        <n v="15045"/>
        <n v="25681"/>
        <n v="16055"/>
        <n v="7660"/>
        <n v="17406"/>
        <n v="6413"/>
        <n v="15353"/>
        <n v="28867"/>
        <n v="36999"/>
        <n v="43286"/>
        <n v="36423"/>
        <n v="19642"/>
        <n v="15727"/>
        <n v="17649"/>
        <n v="33499"/>
        <n v="43522"/>
        <n v="36010"/>
        <n v="25399"/>
        <n v="26531"/>
        <n v="44219"/>
        <n v="20631"/>
        <n v="21971"/>
        <n v="26810"/>
        <n v="24364"/>
        <n v="23139"/>
        <n v="20876"/>
        <n v="24135"/>
        <n v="18576"/>
        <n v="23663"/>
        <n v="24841"/>
        <n v="15816"/>
        <n v="36277"/>
        <n v="57888"/>
        <n v="15288"/>
        <n v="39853"/>
        <n v="36982"/>
        <n v="13123"/>
        <n v="37702"/>
        <n v="28016"/>
        <n v="25246"/>
        <n v="35007"/>
        <n v="40434"/>
        <n v="51044"/>
        <n v="25975"/>
        <n v="34021"/>
        <n v="17705"/>
        <n v="33827"/>
        <n v="26969"/>
        <n v="35646"/>
        <n v="38733"/>
        <n v="53494"/>
        <n v="8855"/>
        <n v="48090"/>
        <n v="27163"/>
        <n v="74249"/>
        <n v="24882"/>
        <n v="32566"/>
        <n v="27319"/>
        <n v="32433"/>
        <n v="36191"/>
        <n v="23459"/>
        <n v="27817"/>
        <n v="21984"/>
        <n v="27302"/>
        <n v="35132"/>
        <n v="41429"/>
        <n v="59907"/>
        <n v="34597"/>
        <n v="47858"/>
        <n v="27910"/>
        <n v="41619"/>
        <n v="38846"/>
        <n v="36595"/>
        <n v="22370"/>
        <n v="32829"/>
        <n v="28131"/>
        <n v="34813"/>
        <n v="66408"/>
        <n v="37118"/>
        <n v="23939"/>
        <n v="9362"/>
        <n v="41006"/>
        <n v="32528"/>
        <n v="20326"/>
        <n v="42062"/>
        <n v="34753"/>
        <n v="13806"/>
        <n v="14064"/>
        <n v="86640"/>
        <n v="55031"/>
        <n v="38076"/>
        <n v="40468"/>
        <n v="47984"/>
        <n v="53115"/>
        <n v="35156"/>
        <n v="48347"/>
        <n v="11298"/>
        <n v="43604"/>
        <n v="22185"/>
        <n v="34147"/>
        <n v="67982"/>
        <n v="38751"/>
        <n v="47003"/>
        <n v="31508"/>
        <n v="47521"/>
        <n v="33058"/>
        <n v="58028"/>
        <n v="41894"/>
        <n v="64946"/>
        <n v="38165"/>
        <n v="31422"/>
        <n v="56647"/>
        <n v="36792"/>
        <n v="64475"/>
        <n v="37673"/>
        <n v="38913"/>
        <n v="40207"/>
        <n v="26818"/>
        <n v="39575"/>
        <n v="26336"/>
        <n v="79318"/>
        <n v="49446"/>
        <n v="52884"/>
        <n v="6621"/>
        <n v="75744"/>
        <n v="56993"/>
        <n v="47673"/>
        <n v="46372"/>
        <n v="23581"/>
        <n v="75787"/>
        <n v="40545"/>
        <n v="52564"/>
        <n v="42291"/>
        <n v="25772"/>
        <n v="63046"/>
        <n v="67842"/>
        <n v="40061"/>
        <n v="39862"/>
        <n v="43081"/>
        <n v="54754"/>
        <n v="44730"/>
        <n v="35491"/>
        <n v="20456"/>
        <n v="27157"/>
        <n v="32529"/>
        <n v="53887"/>
        <n v="18678"/>
        <n v="59263"/>
        <n v="44103"/>
        <n v="63678"/>
        <n v="79388"/>
        <n v="52242"/>
        <n v="49554"/>
        <n v="31674"/>
        <n v="75368"/>
        <n v="35278"/>
        <n v="62463"/>
        <n v="39407"/>
        <n v="43428"/>
        <n v="98366"/>
        <n v="52599"/>
        <n v="38031"/>
        <n v="56066"/>
        <n v="39387"/>
        <n v="24593"/>
        <n v="63386"/>
        <n v="56877"/>
        <n v="60451"/>
        <n v="68019"/>
        <n v="41762"/>
        <n v="41095"/>
        <n v="75460"/>
        <n v="49170"/>
        <n v="31293"/>
        <n v="34271"/>
        <n v="48192"/>
        <n v="43468"/>
        <n v="52309"/>
        <n v="69898"/>
        <n v="50961"/>
        <n v="36775"/>
        <n v="29223"/>
        <n v="70675"/>
        <n v="33736"/>
        <n v="27590"/>
        <n v="32493"/>
        <n v="45485"/>
        <n v="38390"/>
        <n v="48427"/>
        <n v="41812"/>
        <n v="32674"/>
        <n v="81295"/>
        <n v="37250"/>
        <n v="80470"/>
        <n v="29741"/>
        <n v="19943"/>
        <n v="54512"/>
        <n v="20589"/>
        <n v="37740"/>
        <n v="93692"/>
        <n v="27954"/>
        <n v="36628"/>
        <n v="48051"/>
        <n v="45574"/>
        <n v="42331"/>
        <n v="39678"/>
        <n v="64129"/>
        <n v="138687"/>
        <n v="45015"/>
        <n v="107294"/>
        <n v="87923"/>
        <n v="34961"/>
        <n v="63527"/>
        <n v="54568"/>
        <n v="20532"/>
        <n v="75444"/>
        <n v="62564"/>
        <n v="57302"/>
        <n v="53743"/>
        <n v="120395"/>
        <n v="61461"/>
        <n v="66878"/>
        <n v="35828"/>
        <n v="101599"/>
        <n v="39738"/>
        <n v="52285"/>
        <n v="70075"/>
        <n v="75537"/>
        <n v="72104"/>
        <n v="147237"/>
        <n v="94641"/>
        <n v="57607"/>
        <n v="60870"/>
        <n v="37752"/>
        <n v="32818"/>
        <n v="63054"/>
        <n v="66152"/>
        <n v="38307"/>
        <n v="70595"/>
        <n v="54613"/>
        <n v="64549"/>
        <n v="56633"/>
        <n v="56534"/>
        <n v="75558"/>
        <n v="41796"/>
        <n v="95375"/>
        <n v="55271"/>
        <n v="68068"/>
        <n v="77923"/>
        <n v="63836"/>
        <n v="50665"/>
        <n v="86071"/>
        <n v="61507"/>
        <n v="53750"/>
        <n v="53055"/>
        <n v="87318"/>
        <n v="72300"/>
        <n v="22274"/>
        <n v="81129"/>
        <n v="56730"/>
        <n v="144683"/>
        <n v="83606"/>
        <n v="104600"/>
        <n v="65611"/>
        <n v="110734"/>
        <n v="115286"/>
        <n v="60405"/>
        <n v="34558"/>
        <m/>
      </sharedItems>
    </cacheField>
    <cacheField name="小类目" numFmtId="0">
      <sharedItems containsBlank="1" count="4">
        <s v="Napkin Rings"/>
        <s v="Charger Plates_x000a_Napkin Rings"/>
        <s v="Cloth Napkins_x000a_Napkin Rings"/>
        <m/>
      </sharedItems>
    </cacheField>
    <cacheField name="小类BSR" numFmtId="3">
      <sharedItems containsBlank="1" count="327">
        <s v="11"/>
        <s v="9"/>
        <s v="1"/>
        <s v="17"/>
        <s v="3"/>
        <s v="56"/>
        <s v="5"/>
        <s v="41"/>
        <s v="31"/>
        <s v="39"/>
        <s v="10"/>
        <s v="12"/>
        <s v="6"/>
        <s v="57"/>
        <s v="7"/>
        <s v="28"/>
        <s v="34"/>
        <s v="43"/>
        <s v="18"/>
        <s v="13"/>
        <s v="16"/>
        <s v="68"/>
        <s v="44"/>
        <s v="37"/>
        <s v="27"/>
        <s v="46"/>
        <s v="14"/>
        <s v="36"/>
        <s v="32"/>
        <s v="20"/>
        <s v="313"/>
        <s v="272"/>
        <s v="23"/>
        <s v="60"/>
        <s v="47"/>
        <s v="19"/>
        <s v="82"/>
        <s v="22"/>
        <s v="52"/>
        <s v="40"/>
        <s v="170"/>
        <s v="191"/>
        <s v="8"/>
        <s v="55"/>
        <s v="58"/>
        <s v="30"/>
        <s v="51"/>
        <s v="53"/>
        <s v="64"/>
        <s v="83"/>
        <s v="67"/>
        <s v="15"/>
        <s v="38"/>
        <s v="61"/>
        <s v="94"/>
        <s v="157"/>
        <s v="155"/>
        <s v="72"/>
        <s v="86"/>
        <s v="116"/>
        <s v="156"/>
        <s v="48"/>
        <s v="4"/>
        <s v="262"/>
        <s v="91"/>
        <s v="89"/>
        <s v="76"/>
        <s v="50"/>
        <s v="77"/>
        <s v="85"/>
        <s v="88"/>
        <s v="270"/>
        <s v="80"/>
        <s v="63"/>
        <s v="87"/>
        <s v="25"/>
        <s v="411"/>
        <s v="24"/>
        <s v="148"/>
        <s v="152"/>
        <s v="110"/>
        <s v="161"/>
        <s v="108"/>
        <s v="33"/>
        <s v="193"/>
        <s v="71"/>
        <s v="101"/>
        <s v="49"/>
        <s v="103"/>
        <s v="100"/>
        <s v="65"/>
        <s v="117"/>
        <s v="124"/>
        <s v="201"/>
        <s v="84"/>
        <s v="97"/>
        <s v="202"/>
        <s v="21"/>
        <s v="59"/>
        <s v="128"/>
        <s v="73"/>
        <s v="131"/>
        <s v="81"/>
        <s v="35"/>
        <s v="90"/>
        <s v="26"/>
        <s v="75"/>
        <s v="149"/>
        <s v="330"/>
        <s v="178"/>
        <s v="98"/>
        <s v="78"/>
        <s v="92"/>
        <s v="169"/>
        <s v="234"/>
        <s v="227"/>
        <s v="130"/>
        <s v="134"/>
        <s v="188"/>
        <s v="107"/>
        <s v="135"/>
        <s v="123"/>
        <s v="115"/>
        <s v="109"/>
        <s v="122"/>
        <s v="95"/>
        <s v="120"/>
        <s v="126"/>
        <s v="79"/>
        <s v="185"/>
        <s v="310"/>
        <s v="74"/>
        <s v="206"/>
        <s v="190"/>
        <s v="62"/>
        <s v="195"/>
        <s v="146"/>
        <s v="129"/>
        <s v="210"/>
        <s v="267"/>
        <s v="133"/>
        <s v="171"/>
        <s v="93"/>
        <s v="214"/>
        <s v="137"/>
        <s v="182"/>
        <s v="198"/>
        <s v="281"/>
        <s v="42"/>
        <s v="253"/>
        <s v="139"/>
        <s v="376"/>
        <s v="127"/>
        <s v="164"/>
        <s v="141"/>
        <s v="194"/>
        <s v="184"/>
        <s v="118"/>
        <s v="143"/>
        <s v="111"/>
        <s v="140"/>
        <s v="179"/>
        <s v="216"/>
        <s v="316"/>
        <s v="172"/>
        <s v="203"/>
        <s v="144"/>
        <s v="217"/>
        <s v="186"/>
        <s v="114"/>
        <s v="167"/>
        <s v="147"/>
        <s v="176"/>
        <s v="348"/>
        <s v="323"/>
        <s v="121"/>
        <s v="45"/>
        <s v="162"/>
        <s v="102"/>
        <s v="221"/>
        <s v="175"/>
        <s v="66"/>
        <s v="69"/>
        <s v="437"/>
        <s v="291"/>
        <s v="197"/>
        <s v="211"/>
        <s v="264"/>
        <s v="286"/>
        <s v="180"/>
        <s v="265"/>
        <s v="54"/>
        <s v="236"/>
        <s v="112"/>
        <s v="357"/>
        <s v="199"/>
        <s v="257"/>
        <s v="160"/>
        <s v="246"/>
        <s v="168"/>
        <s v="309"/>
        <s v="220"/>
        <s v="341"/>
        <s v="159"/>
        <s v="297"/>
        <s v="189"/>
        <s v="343"/>
        <s v="200"/>
        <s v="209"/>
        <s v="136"/>
        <s v="413"/>
        <s v="268"/>
        <s v="279"/>
        <s v="29"/>
        <s v="397"/>
        <s v="303"/>
        <s v="263"/>
        <s v="245"/>
        <s v="119"/>
        <s v="344"/>
        <s v="212"/>
        <s v="282"/>
        <s v="225"/>
        <s v="132"/>
        <s v="359"/>
        <s v="207"/>
        <s v="378"/>
        <s v="228"/>
        <s v="293"/>
        <s v="181"/>
        <s v="104"/>
        <s v="138"/>
        <s v="163"/>
        <s v="285"/>
        <s v="96"/>
        <s v="241"/>
        <s v="239"/>
        <s v="334"/>
        <s v="335"/>
        <s v="390"/>
        <s v="142"/>
        <s v="266"/>
        <s v="510"/>
        <s v="273"/>
        <s v="258"/>
        <s v="299"/>
        <s v="125"/>
        <s v="331"/>
        <s v="294"/>
        <s v="319"/>
        <s v="218"/>
        <s v="215"/>
        <s v="394"/>
        <s v="158"/>
        <s v="173"/>
        <s v="250"/>
        <s v="219"/>
        <s v="350"/>
        <s v="261"/>
        <s v="151"/>
        <s v="363"/>
        <s v="145"/>
        <s v="88_x000a_250"/>
        <s v="165"/>
        <s v="192"/>
        <s v="409"/>
        <s v="154"/>
        <s v="99"/>
        <s v="287"/>
        <s v="106"/>
        <s v="347"/>
        <s v="490"/>
        <s v="187"/>
        <s v="233"/>
        <s v="223"/>
        <s v="204"/>
        <s v="687"/>
        <s v="667"/>
        <s v="248"/>
        <s v="555"/>
        <s v="458"/>
        <s v="177"/>
        <s v="333"/>
        <s v="288"/>
        <s v="105"/>
        <s v="392"/>
        <s v="328"/>
        <s v="307"/>
        <s v="283"/>
        <s v="619"/>
        <s v="351"/>
        <s v="183"/>
        <s v="531"/>
        <s v="205"/>
        <s v="276"/>
        <s v="366"/>
        <s v="395"/>
        <s v="719"/>
        <s v="494"/>
        <s v="305"/>
        <s v="321"/>
        <s v="196"/>
        <s v="166"/>
        <s v="375"/>
        <s v="284"/>
        <s v="338"/>
        <s v="296"/>
        <s v="301"/>
        <s v="396"/>
        <s v="498"/>
        <s v="237"/>
        <s v="358"/>
        <s v="336"/>
        <s v="277"/>
        <s v="441"/>
        <s v="326"/>
        <s v="452"/>
        <s v="543_x000a_624"/>
        <s v="113"/>
        <s v="302"/>
        <s v="722"/>
        <s v="442"/>
        <s v="547"/>
        <s v="549"/>
        <s v="598"/>
        <s v="174"/>
        <m/>
      </sharedItems>
    </cacheField>
    <cacheField name="近30天销量" numFmtId="176">
      <sharedItems containsString="0" containsBlank="1" containsNumber="1" containsInteger="1" minValue="0" maxValue="2139" count="235">
        <n v="2139"/>
        <n v="2122"/>
        <n v="1718"/>
        <n v="1677"/>
        <n v="1433"/>
        <n v="1087"/>
        <n v="1019"/>
        <n v="1002"/>
        <n v="902"/>
        <n v="887"/>
        <n v="863"/>
        <n v="860"/>
        <n v="858"/>
        <n v="775"/>
        <n v="745"/>
        <n v="737"/>
        <n v="715"/>
        <n v="671"/>
        <n v="659"/>
        <n v="649"/>
        <n v="647"/>
        <n v="634"/>
        <n v="622"/>
        <n v="616"/>
        <n v="598"/>
        <n v="577"/>
        <n v="570"/>
        <n v="560"/>
        <n v="558"/>
        <n v="549"/>
        <n v="543"/>
        <n v="541"/>
        <n v="537"/>
        <n v="531"/>
        <n v="513"/>
        <n v="504"/>
        <n v="486"/>
        <n v="484"/>
        <n v="477"/>
        <n v="462"/>
        <n v="454"/>
        <n v="452"/>
        <n v="449"/>
        <n v="444"/>
        <n v="420"/>
        <n v="407"/>
        <n v="401"/>
        <n v="400"/>
        <n v="398"/>
        <n v="396"/>
        <n v="394"/>
        <n v="392"/>
        <n v="371"/>
        <n v="344"/>
        <n v="343"/>
        <n v="337"/>
        <n v="334"/>
        <n v="332"/>
        <n v="330"/>
        <n v="329"/>
        <n v="322"/>
        <n v="317"/>
        <n v="315"/>
        <n v="313"/>
        <n v="308"/>
        <n v="293"/>
        <n v="290"/>
        <n v="287"/>
        <n v="285"/>
        <n v="279"/>
        <n v="274"/>
        <n v="273"/>
        <n v="272"/>
        <n v="269"/>
        <n v="266"/>
        <n v="265"/>
        <n v="263"/>
        <n v="257"/>
        <n v="256"/>
        <n v="250"/>
        <n v="249"/>
        <n v="248"/>
        <n v="247"/>
        <n v="245"/>
        <n v="243"/>
        <n v="241"/>
        <n v="237"/>
        <n v="236"/>
        <n v="235"/>
        <n v="234"/>
        <n v="233"/>
        <n v="230"/>
        <n v="226"/>
        <n v="225"/>
        <n v="224"/>
        <n v="223"/>
        <n v="222"/>
        <n v="221"/>
        <n v="219"/>
        <n v="218"/>
        <n v="217"/>
        <n v="216"/>
        <n v="212"/>
        <n v="207"/>
        <n v="204"/>
        <n v="203"/>
        <n v="202"/>
        <n v="200"/>
        <n v="196"/>
        <n v="195"/>
        <n v="193"/>
        <n v="191"/>
        <n v="189"/>
        <n v="185"/>
        <n v="184"/>
        <n v="177"/>
        <n v="174"/>
        <n v="167"/>
        <n v="165"/>
        <n v="162"/>
        <n v="159"/>
        <n v="158"/>
        <n v="156"/>
        <n v="155"/>
        <n v="153"/>
        <n v="151"/>
        <n v="147"/>
        <n v="143"/>
        <n v="142"/>
        <n v="140"/>
        <n v="139"/>
        <n v="138"/>
        <n v="137"/>
        <n v="136"/>
        <n v="135"/>
        <n v="133"/>
        <n v="132"/>
        <n v="130"/>
        <n v="127"/>
        <n v="125"/>
        <n v="124"/>
        <n v="123"/>
        <n v="122"/>
        <n v="120"/>
        <n v="119"/>
        <n v="118"/>
        <n v="117"/>
        <n v="116"/>
        <n v="114"/>
        <n v="112"/>
        <n v="111"/>
        <n v="110"/>
        <n v="109"/>
        <n v="108"/>
        <n v="106"/>
        <n v="105"/>
        <n v="103"/>
        <n v="102"/>
        <n v="101"/>
        <n v="100"/>
        <n v="99"/>
        <n v="97"/>
        <n v="96"/>
        <n v="95"/>
        <n v="94"/>
        <n v="90"/>
        <n v="89"/>
        <n v="88"/>
        <n v="87"/>
        <n v="86"/>
        <n v="85"/>
        <n v="84"/>
        <n v="83"/>
        <n v="82"/>
        <n v="80"/>
        <n v="79"/>
        <n v="78"/>
        <n v="77"/>
        <n v="76"/>
        <n v="75"/>
        <n v="73"/>
        <n v="72"/>
        <n v="70"/>
        <n v="69"/>
        <n v="68"/>
        <n v="67"/>
        <n v="66"/>
        <n v="65"/>
        <n v="64"/>
        <n v="62"/>
        <n v="61"/>
        <n v="60"/>
        <n v="59"/>
        <n v="57"/>
        <n v="56"/>
        <n v="55"/>
        <n v="54"/>
        <n v="53"/>
        <n v="52"/>
        <n v="51"/>
        <n v="50"/>
        <n v="49"/>
        <n v="48"/>
        <n v="47"/>
        <n v="46"/>
        <n v="45"/>
        <n v="44"/>
        <n v="42"/>
        <n v="41"/>
        <n v="39"/>
        <n v="38"/>
        <n v="37"/>
        <n v="36"/>
        <n v="35"/>
        <n v="34"/>
        <n v="30"/>
        <n v="29"/>
        <n v="27"/>
        <n v="26"/>
        <n v="25"/>
        <n v="24"/>
        <n v="23"/>
        <n v="22"/>
        <n v="21"/>
        <n v="20"/>
        <n v="19"/>
        <n v="18"/>
        <n v="17"/>
        <n v="16"/>
        <n v="15"/>
        <n v="14"/>
        <n v="12"/>
        <n v="11"/>
        <n v="10"/>
        <m/>
      </sharedItems>
    </cacheField>
    <cacheField name="销量占比" numFmtId="10">
      <sharedItems containsString="0" containsBlank="1" containsNumber="1" minValue="0" maxValue="2.8195191395128098E-2" count="235">
        <n v="2.8195191395128098E-2"/>
        <n v="2.7971106190024301E-2"/>
        <n v="2.2645787198143998E-2"/>
        <n v="2.21053464093641E-2"/>
        <n v="1.8889064641990898E-2"/>
        <n v="1.43282716439945E-2"/>
        <n v="1.3431930823579E-2"/>
        <n v="1.3207845618475199E-2"/>
        <n v="1.1889697353158301E-2"/>
        <n v="1.16919751133608E-2"/>
        <n v="1.1375619529684701E-2"/>
        <n v="1.1336075081725201E-2"/>
        <n v="1.13097121164189E-2"/>
        <n v="1.0215649056205801E-2"/>
        <n v="9.8202045766107807E-3"/>
        <n v="9.7147527153854298E-3"/>
        <n v="9.4247600970157105E-3"/>
        <n v="8.8447748602762805E-3"/>
        <n v="8.6865970684382593E-3"/>
        <n v="8.5547822419065698E-3"/>
        <n v="8.5284192766002295E-3"/>
        <n v="8.3570600021090399E-3"/>
        <n v="8.19888221027101E-3"/>
        <n v="8.1197933143519994E-3"/>
        <n v="7.8825266265949608E-3"/>
        <n v="7.6057154908784098E-3"/>
        <n v="7.51344511230623E-3"/>
        <n v="7.3816302857745396E-3"/>
        <n v="7.3552673204682097E-3"/>
        <n v="7.2366339765896903E-3"/>
        <n v="7.1575450806706702E-3"/>
        <n v="7.1311821153643403E-3"/>
        <n v="7.0784561847516596E-3"/>
        <n v="6.9993672888326499E-3"/>
        <n v="6.7621006010756103E-3"/>
        <n v="6.6434672571970901E-3"/>
        <n v="6.4062005694400497E-3"/>
        <n v="6.3798376041337103E-3"/>
        <n v="6.2875672255615304E-3"/>
        <n v="6.0898449857639996E-3"/>
        <n v="5.9843931245386504E-3"/>
        <n v="5.9580301592323101E-3"/>
        <n v="5.9184857112727996E-3"/>
        <n v="5.85257829800696E-3"/>
        <n v="5.5362227143309099E-3"/>
        <n v="5.3648634398397099E-3"/>
        <n v="5.2857745439207002E-3"/>
        <n v="5.27259306126753E-3"/>
        <n v="5.2462300959611897E-3"/>
        <n v="5.2198671306548598E-3"/>
        <n v="5.1935041653485203E-3"/>
        <n v="5.16714120004218E-3"/>
        <n v="4.8903300643256403E-3"/>
        <n v="4.5344300326900797E-3"/>
        <n v="4.5212485500369104E-3"/>
        <n v="4.4421596541178998E-3"/>
        <n v="4.4026152061583902E-3"/>
        <n v="4.3762522408520499E-3"/>
        <n v="4.3498892755457104E-3"/>
        <n v="4.3367077928925402E-3"/>
        <n v="4.2444374143203603E-3"/>
        <n v="4.1785300010545199E-3"/>
        <n v="4.1521670357481796E-3"/>
        <n v="4.1258040704418401E-3"/>
        <n v="4.0598966571759997E-3"/>
        <n v="3.8621744173784698E-3"/>
        <n v="3.8226299694189602E-3"/>
        <n v="3.7830855214594501E-3"/>
        <n v="3.7567225561531202E-3"/>
        <n v="3.6776336602341001E-3"/>
        <n v="3.6117262469682601E-3"/>
        <n v="3.5985447643150899E-3"/>
        <n v="3.5853632816619202E-3"/>
        <n v="3.5458188337024201E-3"/>
        <n v="3.50627438574291E-3"/>
        <n v="3.4930929030897399E-3"/>
        <n v="3.4667299377834E-3"/>
        <n v="3.3876410418643898E-3"/>
        <n v="3.3744595592112201E-3"/>
        <n v="3.2953706632922099E-3"/>
        <n v="3.2821891806390402E-3"/>
        <n v="3.26900769798587E-3"/>
        <n v="3.2558262153326999E-3"/>
        <n v="3.22946325002636E-3"/>
        <n v="3.2031002847200301E-3"/>
        <n v="3.1767373194136902E-3"/>
        <n v="3.1240113888010099E-3"/>
        <n v="3.1108299061478402E-3"/>
        <n v="3.09764842349468E-3"/>
        <n v="3.0844669408415099E-3"/>
        <n v="3.0712854581883401E-3"/>
        <n v="3.0317410102288301E-3"/>
        <n v="2.9790150796161598E-3"/>
        <n v="2.9658335969629901E-3"/>
        <n v="2.9526521143098199E-3"/>
        <n v="2.9394706316566502E-3"/>
        <n v="2.92628914900348E-3"/>
        <n v="2.9131076663503098E-3"/>
        <n v="2.88674470104397E-3"/>
        <n v="2.8735632183907998E-3"/>
        <n v="2.86038173573764E-3"/>
        <n v="2.8472002530844699E-3"/>
        <n v="2.7944743224717901E-3"/>
        <n v="2.7285669092059501E-3"/>
        <n v="2.68902246124644E-3"/>
        <n v="2.6758409785932699E-3"/>
        <n v="2.6626594959401001E-3"/>
        <n v="2.6362965306337702E-3"/>
        <n v="2.58357060002109E-3"/>
        <n v="2.5703891173679198E-3"/>
        <n v="2.5440261520615799E-3"/>
        <n v="2.51766318675525E-3"/>
        <n v="2.4913002214489101E-3"/>
        <n v="2.4385742908362299E-3"/>
        <n v="2.4253928081830601E-3"/>
        <n v="2.3331224296108798E-3"/>
        <n v="2.2935779816513802E-3"/>
        <n v="2.2013076030791899E-3"/>
        <n v="2.17494463777286E-3"/>
        <n v="2.1354001898133499E-3"/>
        <n v="2.0958557418538398E-3"/>
        <n v="2.0826742592006801E-3"/>
        <n v="2.0563112938943402E-3"/>
        <n v="2.04312981124117E-3"/>
        <n v="2.0167668459348301E-3"/>
        <n v="1.9904038806284898E-3"/>
        <n v="1.93767795001582E-3"/>
        <n v="1.88495201940314E-3"/>
        <n v="1.87177053674997E-3"/>
        <n v="1.8454075714436401E-3"/>
        <n v="1.8322260887904699E-3"/>
        <n v="1.8190446061373E-3"/>
        <n v="1.80586312348413E-3"/>
        <n v="1.7926816408309601E-3"/>
        <n v="1.7795001581777899E-3"/>
        <n v="1.75313719287145E-3"/>
        <n v="1.7399557102182901E-3"/>
        <n v="1.7135927449119499E-3"/>
        <n v="1.6740482969524401E-3"/>
        <n v="1.6476853316461E-3"/>
        <n v="1.63450384899293E-3"/>
        <n v="1.6213223663397701E-3"/>
        <n v="1.6081408836865999E-3"/>
        <n v="1.58177791838026E-3"/>
        <n v="1.5685964357270901E-3"/>
        <n v="1.5554149530739201E-3"/>
        <n v="1.5422334704207499E-3"/>
        <n v="1.52905198776758E-3"/>
        <n v="1.5026890224612501E-3"/>
        <n v="1.47632605715491E-3"/>
        <n v="1.46314457450174E-3"/>
        <n v="1.4499630918485701E-3"/>
        <n v="1.4367816091953999E-3"/>
        <n v="1.4236001265422299E-3"/>
        <n v="1.3972371612359E-3"/>
        <n v="1.3840556785827301E-3"/>
        <n v="1.35769271327639E-3"/>
        <n v="1.34451123062322E-3"/>
        <n v="1.3313297479700501E-3"/>
        <n v="1.3181482653168799E-3"/>
        <n v="1.30496678266371E-3"/>
        <n v="1.27860381735738E-3"/>
        <n v="1.2654223347042101E-3"/>
        <n v="1.2522408520510399E-3"/>
        <n v="1.23905936939787E-3"/>
        <n v="1.18633343878519E-3"/>
        <n v="1.17315195613203E-3"/>
        <n v="1.15997047347886E-3"/>
        <n v="1.1467889908256901E-3"/>
        <n v="1.1336075081725199E-3"/>
        <n v="1.12042602551935E-3"/>
        <n v="1.10724454286618E-3"/>
        <n v="1.0940630602130101E-3"/>
        <n v="1.0808815775598399E-3"/>
        <n v="1.05451861225351E-3"/>
        <n v="1.04133712960034E-3"/>
        <n v="1.0281556469471701E-3"/>
        <n v="1.0149741642939999E-3"/>
        <n v="1.00179268164083E-3"/>
        <n v="9.8861119898766199E-4"/>
        <n v="9.6224823368132502E-4"/>
        <n v="9.4906675102815604E-4"/>
        <n v="9.2270378572181799E-4"/>
        <n v="9.0952230306864902E-4"/>
        <n v="8.9634082041548005E-4"/>
        <n v="8.8315933776231205E-4"/>
        <n v="8.6997785510914297E-4"/>
        <n v="8.56796372455974E-4"/>
        <n v="8.4361488980280502E-4"/>
        <n v="8.1725192449646697E-4"/>
        <n v="8.0407044184329897E-4"/>
        <n v="7.9088895919013E-4"/>
        <n v="7.7770747653696103E-4"/>
        <n v="7.5134451123062297E-4"/>
        <n v="7.38163028577454E-4"/>
        <n v="7.2498154592428601E-4"/>
        <n v="7.1180006327111703E-4"/>
        <n v="6.9861858061794795E-4"/>
        <n v="6.8543709796477898E-4"/>
        <n v="6.7225561531161001E-4"/>
        <n v="6.5907413265844201E-4"/>
        <n v="6.4589265000527304E-4"/>
        <n v="6.3271116735210396E-4"/>
        <n v="6.1952968469893498E-4"/>
        <n v="6.0634820204576601E-4"/>
        <n v="5.9316671939259704E-4"/>
        <n v="5.7998523673942904E-4"/>
        <n v="5.5362227143309099E-4"/>
        <n v="5.4044078877992202E-4"/>
        <n v="5.1407782347358396E-4"/>
        <n v="5.0089634082041597E-4"/>
        <n v="4.8771485816724699E-4"/>
        <n v="4.7453337551407802E-4"/>
        <n v="4.61351892860909E-4"/>
        <n v="4.4817041020774002E-4"/>
        <n v="3.95444479595065E-4"/>
        <n v="3.8226299694189597E-4"/>
        <n v="3.5590003163555797E-4"/>
        <n v="3.4271854898238998E-4"/>
        <n v="3.2953706632922101E-4"/>
        <n v="3.1635558367605198E-4"/>
        <n v="3.0317410102288301E-4"/>
        <n v="2.8999261836971398E-4"/>
        <n v="2.7681113571654501E-4"/>
        <n v="2.6362965306337701E-4"/>
        <n v="2.5044817041020798E-4"/>
        <n v="2.3726668775703901E-4"/>
        <n v="2.2408520510387001E-4"/>
        <n v="2.1090372245070101E-4"/>
        <n v="1.9772223979753201E-4"/>
        <n v="1.8454075714436399E-4"/>
        <n v="1.5817779183802599E-4"/>
        <n v="1.4499630918485699E-4"/>
        <n v="1.3181482653168799E-4"/>
        <m/>
      </sharedItems>
    </cacheField>
    <cacheField name="listing数量占比" numFmtId="10">
      <sharedItems containsString="0" containsBlank="1" containsNumber="1" minValue="0" maxValue="2.7027027027026998E-3" count="2">
        <n v="2.7027027027026998E-3"/>
        <m/>
      </sharedItems>
    </cacheField>
    <cacheField name="近30天销售额($)" numFmtId="3">
      <sharedItems containsString="0" containsBlank="1" containsNumber="1" minValue="0" maxValue="33523.230000000003" count="363">
        <n v="23507.61"/>
        <n v="21198.78"/>
        <n v="24034.82"/>
        <n v="33523.230000000003"/>
        <n v="19904.370999999999"/>
        <n v="16294.13"/>
        <n v="13348.9"/>
        <n v="18025.98"/>
        <n v="12618.979499999999"/>
        <n v="8861.1299999999992"/>
        <n v="11210.37"/>
        <n v="12461.398999999999"/>
        <n v="18867.419999999998"/>
        <n v="21692.25"/>
        <n v="12657.55"/>
        <n v="10310.629999999999"/>
        <n v="5705.7"/>
        <n v="14862.648999999999"/>
        <n v="8716.2900000000009"/>
        <n v="5924.4097000000002"/>
        <n v="13947.01"/>
        <n v="10992.53"/>
        <n v="9503.66"/>
        <n v="9945.7800000000007"/>
        <n v="13545.84"/>
        <n v="5794.6196"/>
        <n v="17881.23"/>
        <n v="8544.2999999999993"/>
        <n v="8394.3989999999994"/>
        <n v="9480.42"/>
        <n v="10425.51"/>
        <n v="9768.57"/>
        <n v="7027.59"/>
        <n v="10734.63"/>
        <n v="13800.689"/>
        <n v="11793.87"/>
        <n v="12090.96"/>
        <n v="8694.5400000000009"/>
        <n v="3834.54"/>
        <n v="5319.1597000000002"/>
        <n v="8581.2294999999995"/>
        <n v="7387.38"/>
        <n v="2265.46"/>
        <n v="12199.479499999999"/>
        <n v="5747.2"/>
        <n v="2659.5598"/>
        <n v="7555.8"/>
        <n v="6100.9296999999997"/>
        <n v="5609.9897000000001"/>
        <n v="11960"/>
        <n v="5996"/>
        <n v="5170.0200000000004"/>
        <n v="6728.04"/>
        <n v="6654.6597000000002"/>
        <n v="4700.08"/>
        <n v="2964.2898"/>
        <n v="7564.56"/>
        <n v="7542.57"/>
        <n v="5722.26"/>
        <n v="5853.6904000000004"/>
        <n v="7244.46"/>
        <n v="5308.6796999999997"/>
        <n v="2636.7"/>
        <n v="3286.71"/>
        <n v="3860.78"/>
        <n v="5068.83"/>
        <n v="3776.8499000000002"/>
        <n v="3439.8699000000001"/>
        <n v="4000.92"/>
        <n v="3952.5698000000002"/>
        <n v="3767.0999000000002"/>
        <n v="2870"/>
        <n v="3441.13"/>
        <n v="5697.15"/>
        <n v="2790"/>
        <n v="6025.26"/>
        <n v="3546.27"/>
        <n v="2712.01"/>
        <n v="4005.4101999999998"/>
        <n v="3455.3398000000002"/>
        <n v="3972.3499000000002"/>
        <n v="4468.37"/>
        <n v="5783.37"/>
        <n v="5137.43"/>
        <n v="3837.44"/>
        <n v="5747.5"/>
        <n v="2985.51"/>
        <n v="3221.52"/>
        <n v="6666.53"/>
        <n v="3672.55"/>
        <n v="3156.5698000000002"/>
        <n v="4094.5898000000002"/>
        <n v="3853.5898000000002"/>
        <n v="2407.5898000000002"/>
        <n v="4026.63"/>
        <n v="2478"/>
        <n v="4009.64"/>
        <n v="3522.65"/>
        <n v="2347.65"/>
        <n v="5637.65"/>
        <n v="4172.22"/>
        <n v="5123.67"/>
        <n v="4597.6997000000001"/>
        <n v="2935.74"/>
        <n v="4272.75"/>
        <n v="1797.75"/>
        <n v="4047.75"/>
        <n v="2909.76"/>
        <n v="5126.7700000000004"/>
        <n v="1773.7799"/>
        <n v="6627.79"/>
        <n v="4377.8100000000004"/>
        <n v="3834.62"/>
        <n v="4120.83"/>
        <n v="3021.8398000000002"/>
        <n v="3993.8398000000002"/>
        <n v="2518.56"/>
        <n v="2893.8598999999999"/>
        <n v="2556.4502000000002"/>
        <n v="2445.96"/>
        <n v="2634.94"/>
        <n v="3956.47"/>
        <n v="3553.18"/>
        <n v="3598"/>
        <n v="3447.6401000000001"/>
        <n v="3116.0999000000002"/>
        <n v="3086.07"/>
        <n v="3245.0898000000002"/>
        <n v="3022.1098999999999"/>
        <n v="1848.1498999999999"/>
        <n v="5363.15"/>
        <n v="2885.12"/>
        <n v="2299.23"/>
        <n v="2991.06"/>
        <n v="2336.33"/>
        <n v="3793.3499000000002"/>
        <n v="1456.38"/>
        <n v="4609.41"/>
        <n v="1906.4099000000001"/>
        <n v="1262.4199000000001"/>
        <n v="3116.88"/>
        <n v="1222.95"/>
        <n v="1482.57"/>
        <n v="3018.49"/>
        <n v="2263.4899999999998"/>
        <n v="4075.49"/>
        <n v="2203.5300000000002"/>
        <n v="3070.8298"/>
        <n v="2000.57"/>
        <n v="1091.98"/>
        <n v="2938.5999000000002"/>
        <n v="1398.6"/>
        <n v="2361.6098999999999"/>
        <n v="2896.6199000000001"/>
        <n v="1778.8200999999999"/>
        <n v="1779.63"/>
        <n v="2854.64"/>
        <n v="2968.65"/>
        <n v="2392.67"/>
        <n v="2242.6799999999998"/>
        <n v="2110.6799999999998"/>
        <n v="2936.7"/>
        <n v="1268.73"/>
        <n v="1748.75"/>
        <n v="1920.76"/>
        <n v="1843.77"/>
        <n v="1950.78"/>
        <n v="2998.8"/>
        <n v="1198.7999"/>
        <n v="2494.2399999999998"/>
        <n v="2378.81"/>
        <n v="1768.82"/>
        <n v="2104.83"/>
        <n v="1987.83"/>
        <n v="1519.83"/>
        <n v="3130.84"/>
        <n v="1594.86"/>
        <n v="1480.86"/>
        <n v="782.88"/>
        <n v="2126.88"/>
        <n v="1441.89"/>
        <n v="1758.9"/>
        <n v="1428.9"/>
        <n v="2069.91"/>
        <n v="1402.9199000000001"/>
        <n v="1270.94"/>
        <n v="1334.54"/>
        <n v="1258.95"/>
        <n v="933.45"/>
        <n v="925.97"/>
        <n v="1766.64"/>
        <n v="915.95996000000002"/>
        <n v="2018.99"/>
        <n v="1008.99"/>
        <n v="2299"/>
        <n v="1583.01"/>
        <n v="1551.03"/>
        <n v="1648.03"/>
        <n v="1163.03"/>
        <n v="969.02997000000005"/>
        <n v="1066.03"/>
        <n v="1535.04"/>
        <n v="731.5"/>
        <n v="2161.06"/>
        <n v="1879.0599"/>
        <n v="1619.1"/>
        <n v="2159.1"/>
        <n v="2669.1098999999999"/>
        <n v="1583.12"/>
        <n v="1286.73"/>
        <n v="2063.14"/>
        <n v="1015.75"/>
        <n v="1510.32"/>
        <n v="1427.16"/>
        <n v="998.76"/>
        <n v="755.16"/>
        <n v="1742.1699000000001"/>
        <n v="1244.1699000000001"/>
        <n v="1147.1799000000001"/>
        <n v="1199.2"/>
        <n v="1579.21"/>
        <n v="1339.84"/>
        <n v="779.22"/>
        <n v="769.23"/>
        <n v="2116.73"/>
        <n v="1116.5"/>
        <n v="1462.23"/>
        <n v="683.24"/>
        <n v="1139.24"/>
        <n v="1124.25"/>
        <n v="1026.75"/>
        <n v="1874.25"/>
        <n v="1417.5"/>
        <n v="1240.27"/>
        <n v="1313.27"/>
        <n v="935.27997000000005"/>
        <n v="1049.2999"/>
        <n v="2200.8000000000002"/>
        <n v="655.5"/>
        <n v="689.31"/>
        <n v="1931.3099"/>
        <n v="544.41"/>
        <n v="883.32"/>
        <n v="1087.32"/>
        <n v="543.32000000000005"/>
        <n v="1406.33"/>
        <n v="1138.33"/>
        <n v="725.61"/>
        <n v="468.33"/>
        <n v="923.33996999999999"/>
        <n v="989.33996999999999"/>
        <n v="1253.3399999999999"/>
        <n v="1319.34"/>
        <n v="974.35"/>
        <n v="831.36"/>
        <n v="694.39995999999996"/>
        <n v="1519.12"/>
        <n v="1158.3900000000001"/>
        <n v="839.39995999999996"/>
        <n v="1199.4000000000001"/>
        <n v="779.39995999999996"/>
        <n v="959.39995999999996"/>
        <n v="1079.4000000000001"/>
        <n v="1179.4100000000001"/>
        <n v="943.41"/>
        <n v="740.43"/>
        <n v="911.43"/>
        <n v="1063.44"/>
        <n v="769.45"/>
        <n v="431.46"/>
        <n v="755.45996000000002"/>
        <n v="1059.47"/>
        <n v="900.47"/>
        <n v="675.48"/>
        <n v="779.48"/>
        <n v="883.48"/>
        <n v="415.47998000000001"/>
        <n v="846.09"/>
        <n v="815.49"/>
        <n v="713.49"/>
        <n v="1840.88"/>
        <n v="734.51"/>
        <n v="1420.51"/>
        <n v="863.52"/>
        <n v="470.40001999999998"/>
        <n v="328.53"/>
        <n v="422.53"/>
        <n v="892.06"/>
        <n v="321.53998000000001"/>
        <n v="689.54"/>
        <n v="719.55"/>
        <n v="674.55"/>
        <n v="703.56"/>
        <n v="219.56"/>
        <n v="612.78"/>
        <n v="839.58"/>
        <n v="483.38"/>
        <n v="450.59"/>
        <n v="737.58996999999999"/>
        <n v="492"/>
        <n v="857.61"/>
        <n v="389.61"/>
        <n v="896.61"/>
        <n v="584.61"/>
        <n v="759.62"/>
        <n v="628.63"/>
        <n v="554.63"/>
        <n v="431.63997999999998"/>
        <n v="539.64"/>
        <n v="334.44"/>
        <n v="594.64995999999996"/>
        <n v="849.66"/>
        <n v="304.3"/>
        <n v="451.86"/>
        <n v="299.69997999999998"/>
        <n v="569.70000000000005"/>
        <n v="239.7"/>
        <n v="463.71"/>
        <n v="492.71"/>
        <n v="304.20999999999998"/>
        <n v="579.71"/>
        <n v="269.72998000000001"/>
        <n v="593.73"/>
        <n v="512.73"/>
        <n v="296.72998000000001"/>
        <n v="483.3"/>
        <n v="457.91998000000001"/>
        <n v="337.74"/>
        <n v="285.74"/>
        <n v="549.75"/>
        <n v="474.75"/>
        <n v="399.75"/>
        <n v="263.76"/>
        <n v="407.76"/>
        <n v="479.76"/>
        <n v="252.76999000000001"/>
        <n v="275.77"/>
        <n v="307.77999999999997"/>
        <n v="835.78"/>
        <n v="813.78"/>
        <n v="417.78"/>
        <n v="146.79"/>
        <n v="188.79"/>
        <n v="398.79"/>
        <n v="299.8"/>
        <n v="265.81"/>
        <n v="269.82"/>
        <n v="203.83"/>
        <n v="331.33"/>
        <n v="220.83"/>
        <n v="255.84"/>
        <n v="149.84998999999999"/>
        <n v="239.84998999999999"/>
        <n v="139.86000000000001"/>
        <n v="363.86"/>
        <n v="447.86"/>
        <n v="155.88"/>
        <n v="131.88"/>
        <n v="142.88999999999999"/>
        <n v="302.5"/>
        <n v="169.9"/>
        <n v="69.5"/>
        <m/>
      </sharedItems>
    </cacheField>
    <cacheField name="价格($)" numFmtId="4">
      <sharedItems containsString="0" containsBlank="1" containsNumber="1" minValue="0" maxValue="37.99" count="100">
        <n v="10.99"/>
        <n v="9.99"/>
        <n v="13.99"/>
        <n v="19.989999999999998"/>
        <n v="13.89"/>
        <n v="14.99"/>
        <n v="13.1"/>
        <n v="12.99"/>
        <n v="21.99"/>
        <n v="27.99"/>
        <n v="16.989999999999998"/>
        <n v="7.98"/>
        <n v="22.15"/>
        <n v="8.99"/>
        <n v="21.49"/>
        <n v="15.99"/>
        <n v="9.69"/>
        <n v="30.99"/>
        <n v="18.989999999999998"/>
        <n v="17.989999999999998"/>
        <n v="25.99"/>
        <n v="22.99"/>
        <n v="23.99"/>
        <n v="18.850000000000001"/>
        <n v="7.89"/>
        <n v="4.99"/>
        <n v="26.99"/>
        <n v="12.8"/>
        <n v="5.99"/>
        <n v="29.9"/>
        <n v="16.89"/>
        <n v="11.99"/>
        <n v="7.99"/>
        <n v="16.98"/>
        <n v="17.37"/>
        <n v="21.69"/>
        <n v="13.49"/>
        <n v="10"/>
        <n v="13.69"/>
        <n v="14.89"/>
        <n v="13.68"/>
        <n v="10.5"/>
        <n v="17.79"/>
        <n v="29.99"/>
        <n v="17.89"/>
        <n v="18.489999999999998"/>
        <n v="11.88"/>
        <n v="14.98"/>
        <n v="12.35"/>
        <n v="12.98"/>
        <n v="19.489999999999998"/>
        <n v="17.59"/>
        <n v="15.98"/>
        <n v="28.99"/>
        <n v="15.68"/>
        <n v="17.190000000000001"/>
        <n v="19.98"/>
        <n v="20.89"/>
        <n v="7.69"/>
        <n v="20.99"/>
        <n v="12.89"/>
        <n v="22.59"/>
        <n v="15.49"/>
        <n v="24.99"/>
        <n v="20.96"/>
        <n v="6.99"/>
        <n v="12.59"/>
        <n v="8.89"/>
        <n v="17.32"/>
        <n v="8.98"/>
        <n v="7.7"/>
        <n v="14.79"/>
        <n v="11.95"/>
        <n v="17.98"/>
        <n v="11.89"/>
        <n v="16.96"/>
        <n v="27.49"/>
        <n v="14.5"/>
        <n v="18.899999999999999"/>
        <n v="31.44"/>
        <n v="9.5"/>
        <n v="10.83"/>
        <n v="11.2"/>
        <n v="12.49"/>
        <n v="16.59"/>
        <n v="36.99"/>
        <n v="9.8000000000000007"/>
        <n v="18.98"/>
        <n v="21"/>
        <n v="12"/>
        <n v="9.2899999999999991"/>
        <n v="8.9499999999999993"/>
        <n v="13.29"/>
        <n v="10.49"/>
        <n v="17.899999999999999"/>
        <n v="37.99"/>
        <n v="31.99"/>
        <n v="34.15"/>
        <n v="6.95"/>
        <m/>
      </sharedItems>
    </cacheField>
    <cacheField name="价格区间" numFmtId="4">
      <sharedItems containsBlank="1" count="7">
        <s v="10-15"/>
        <s v="0-10"/>
        <s v="15-20"/>
        <s v="20-25"/>
        <s v="25-30"/>
        <s v="30+"/>
        <m/>
      </sharedItems>
    </cacheField>
    <cacheField name="毛利率" numFmtId="177">
      <sharedItems containsString="0" containsBlank="1" containsNumber="1" minValue="0" maxValue="0.85" count="172">
        <n v="0.46150000000000002"/>
        <n v="0.42259999999999998"/>
        <n v="0.54479999999999995"/>
        <n v="0.51990000000000003"/>
        <n v="0.30349999999999999"/>
        <n v="0.56520000000000004"/>
        <n v="0.61270000000000002"/>
        <n v="0.4884"/>
        <n v="0.44669999999999999"/>
        <n v="0.46050000000000002"/>
        <n v="0.5554"/>
        <n v="0.65580000000000005"/>
        <n v="0.72750000000000004"/>
        <n v="0.59870000000000001"/>
        <n v="0.31490000000000001"/>
        <n v="0.6573"/>
        <n v="0.53979999999999995"/>
        <n v="0.37509999999999999"/>
        <n v="0.58430000000000004"/>
        <n v="0.52610000000000001"/>
        <n v="0.62519999999999998"/>
        <n v="0.4073"/>
        <n v="0.66579999999999995"/>
        <n v="0.58120000000000005"/>
        <n v="0.51249999999999996"/>
        <n v="0.63780000000000003"/>
        <n v="0.59689999999999999"/>
        <n v="0.68569999999999998"/>
        <n v="0.6643"/>
        <n v="0.71330000000000005"/>
        <n v="0.56720000000000004"/>
        <n v="0.33929999999999999"/>
        <n v="0.4834"/>
        <n v="0.59799999999999998"/>
        <n v="0.2392"/>
        <n v="0.69179999999999997"/>
        <n v="0.45469999999999999"/>
        <n v="0.17730000000000001"/>
        <n v="0.53259999999999996"/>
        <n v="0.65900000000000003"/>
        <n v="0.56320000000000003"/>
        <n v="0.52129999999999999"/>
        <n v="0.5504"/>
        <n v="0.57650000000000001"/>
        <n v="0.34570000000000001"/>
        <n v="0.66679999999999995"/>
        <n v="0.59850000000000003"/>
        <n v="0.61799999999999999"/>
        <n v="0.65310000000000001"/>
        <n v="0.58299999999999996"/>
        <n v="0.31559999999999999"/>
        <n v="0.49390000000000001"/>
        <n v="0.47489999999999999"/>
        <n v="0.55220000000000002"/>
        <n v="0.51390000000000002"/>
        <n v="0.56440000000000001"/>
        <n v="0.42299999999999999"/>
        <n v="0.61990000000000001"/>
        <n v="0"/>
        <n v="0.5101"/>
        <n v="0.63119999999999998"/>
        <n v="0.70089999999999997"/>
        <n v="0.60170000000000001"/>
        <n v="0.66249999999999998"/>
        <n v="0.46910000000000002"/>
        <n v="0.51400000000000001"/>
        <n v="0.44330000000000003"/>
        <n v="0.6391"/>
        <n v="0.56340000000000001"/>
        <n v="0.68130000000000002"/>
        <n v="0.63639999999999997"/>
        <n v="0.56230000000000002"/>
        <n v="0.44190000000000002"/>
        <n v="0.57640000000000002"/>
        <n v="0.51080000000000003"/>
        <n v="0.56169999999999998"/>
        <n v="0.3876"/>
        <n v="0.41010000000000002"/>
        <n v="0.63090000000000002"/>
        <n v="0.58279999999999998"/>
        <n v="0.4929"/>
        <n v="0.61280000000000001"/>
        <n v="0.66920000000000002"/>
        <n v="0.57769999999999999"/>
        <n v="0.55559999999999998"/>
        <n v="0.67469999999999997"/>
        <n v="0.56879999999999997"/>
        <n v="0.63629999999999998"/>
        <n v="0.30890000000000001"/>
        <n v="0.32790000000000002"/>
        <n v="0.58450000000000002"/>
        <n v="0.64559999999999995"/>
        <n v="0.56200000000000006"/>
        <n v="0.47770000000000001"/>
        <n v="0.27850000000000003"/>
        <n v="0.46160000000000001"/>
        <n v="0.57799999999999996"/>
        <n v="0.51870000000000005"/>
        <n v="0.65269999999999995"/>
        <n v="0.67159999999999997"/>
        <n v="0.57440000000000002"/>
        <n v="0.67920000000000003"/>
        <n v="0.64810000000000001"/>
        <n v="0.68589999999999995"/>
        <n v="0.63849999999999996"/>
        <n v="0.27350000000000002"/>
        <n v="0.58360000000000001"/>
        <n v="0.41049999999999998"/>
        <n v="0.48520000000000002"/>
        <n v="0.55789999999999995"/>
        <n v="0.4012"/>
        <n v="0.24510000000000001"/>
        <n v="0.62990000000000002"/>
        <n v="0.2954"/>
        <n v="0.65959999999999996"/>
        <n v="0.626"/>
        <n v="0.46400000000000002"/>
        <n v="0.49270000000000003"/>
        <n v="0.50229999999999997"/>
        <n v="0.51100000000000001"/>
        <n v="0.40179999999999999"/>
        <n v="0.60899999999999999"/>
        <n v="0.55169999999999997"/>
        <n v="0.69469999999999998"/>
        <n v="0.6341"/>
        <n v="0.53810000000000002"/>
        <n v="0.60950000000000004"/>
        <n v="0.57699999999999996"/>
        <n v="0.68910000000000005"/>
        <n v="0.40050000000000002"/>
        <n v="0.50309999999999999"/>
        <n v="0.45579999999999998"/>
        <n v="0.2034"/>
        <n v="0.64490000000000003"/>
        <n v="0.50249999999999995"/>
        <n v="0.3402"/>
        <n v="0.6784"/>
        <n v="0.53359999999999996"/>
        <n v="0.59750000000000003"/>
        <n v="0.54930000000000001"/>
        <n v="0.56740000000000002"/>
        <n v="0.57940000000000003"/>
        <n v="0.56699999999999995"/>
        <n v="0.64839999999999998"/>
        <n v="0.54500000000000004"/>
        <n v="0.62239999999999995"/>
        <n v="0.4143"/>
        <n v="0.64139999999999997"/>
        <n v="0.45860000000000001"/>
        <n v="0.64049999999999996"/>
        <n v="0.59040000000000004"/>
        <n v="0.63739999999999997"/>
        <n v="0.56399999999999995"/>
        <n v="0.39040000000000002"/>
        <n v="0.63390000000000002"/>
        <n v="0.52170000000000005"/>
        <n v="0.34320000000000001"/>
        <n v="0.56889999999999996"/>
        <n v="0.59840000000000004"/>
        <n v="0.33050000000000002"/>
        <n v="0.85"/>
        <n v="0.55159999999999998"/>
        <n v="0.6532"/>
        <n v="0.65410000000000001"/>
        <n v="0.56569999999999998"/>
        <n v="0.69499999999999995"/>
        <n v="0.71799999999999997"/>
        <n v="0.56410000000000005"/>
        <n v="0.56369999999999998"/>
        <n v="0.66600000000000004"/>
        <n v="0.2702"/>
        <m/>
      </sharedItems>
    </cacheField>
    <cacheField name="FBA($)" numFmtId="4">
      <sharedItems containsString="0" containsBlank="1" containsNumber="1" minValue="0" maxValue="7.59" count="30">
        <n v="4.2699999999999996"/>
        <n v="6.6"/>
        <n v="7.59"/>
        <n v="5.09"/>
        <n v="5.0599999999999996"/>
        <n v="4.03"/>
        <n v="3.43"/>
        <n v="5.71"/>
        <n v="5.18"/>
        <n v="4.29"/>
        <n v="3.28"/>
        <n v="4.3"/>
        <m/>
        <n v="5.1100000000000003"/>
        <n v="3.98"/>
        <n v="3.72"/>
        <n v="4.34"/>
        <n v="4.0999999999999996"/>
        <n v="6.01"/>
        <n v="5.16"/>
        <n v="4.75"/>
        <n v="4.5199999999999996"/>
        <n v="5.14"/>
        <n v="3.96"/>
        <n v="3.77"/>
        <n v="4.25"/>
        <n v="5.4"/>
        <n v="4.05"/>
        <n v="7.28"/>
        <n v="4"/>
      </sharedItems>
    </cacheField>
    <cacheField name="评分" numFmtId="178">
      <sharedItems containsString="0" containsBlank="1" containsNumber="1" minValue="0" maxValue="5" count="21">
        <n v="4.4000000000000004"/>
        <n v="4.5999999999999996"/>
        <n v="4.8"/>
        <n v="4.5"/>
        <n v="4.7"/>
        <n v="4.9000000000000004"/>
        <n v="4.2"/>
        <n v="4.3"/>
        <n v="4"/>
        <n v="5"/>
        <n v="2"/>
        <n v="3.6"/>
        <n v="3.3"/>
        <n v="3.5"/>
        <n v="4.0999999999999996"/>
        <m/>
        <n v="1"/>
        <n v="2.5"/>
        <n v="3.9"/>
        <n v="3"/>
        <n v="3.8"/>
      </sharedItems>
    </cacheField>
    <cacheField name="评分数" numFmtId="3">
      <sharedItems containsString="0" containsBlank="1" containsNumber="1" containsInteger="1" minValue="0" maxValue="4002" count="233">
        <n v="2275"/>
        <n v="797"/>
        <n v="893"/>
        <n v="734"/>
        <n v="4002"/>
        <n v="192"/>
        <n v="465"/>
        <n v="436"/>
        <n v="2035"/>
        <n v="821"/>
        <n v="274"/>
        <n v="199"/>
        <n v="271"/>
        <n v="25"/>
        <n v="485"/>
        <n v="906"/>
        <n v="644"/>
        <n v="82"/>
        <n v="851"/>
        <n v="566"/>
        <n v="610"/>
        <n v="34"/>
        <n v="29"/>
        <n v="268"/>
        <n v="43"/>
        <n v="894"/>
        <n v="4"/>
        <n v="785"/>
        <n v="2947"/>
        <n v="66"/>
        <n v="81"/>
        <n v="67"/>
        <n v="630"/>
        <n v="460"/>
        <n v="355"/>
        <n v="418"/>
        <n v="89"/>
        <n v="294"/>
        <n v="816"/>
        <n v="1142"/>
        <n v="40"/>
        <n v="31"/>
        <n v="15"/>
        <n v="1100"/>
        <n v="1106"/>
        <n v="83"/>
        <n v="88"/>
        <n v="1129"/>
        <n v="444"/>
        <n v="147"/>
        <n v="698"/>
        <n v="456"/>
        <n v="568"/>
        <n v="618"/>
        <n v="150"/>
        <n v="1054"/>
        <n v="728"/>
        <n v="791"/>
        <n v="670"/>
        <n v="92"/>
        <n v="2"/>
        <n v="413"/>
        <n v="1"/>
        <n v="140"/>
        <n v="245"/>
        <n v="7"/>
        <n v="573"/>
        <n v="305"/>
        <n v="339"/>
        <n v="2231"/>
        <n v="260"/>
        <n v="748"/>
        <n v="112"/>
        <n v="458"/>
        <n v="299"/>
        <n v="20"/>
        <n v="955"/>
        <n v="190"/>
        <n v="75"/>
        <n v="79"/>
        <n v="579"/>
        <n v="157"/>
        <n v="757"/>
        <n v="96"/>
        <n v="642"/>
        <n v="372"/>
        <n v="135"/>
        <n v="212"/>
        <n v="233"/>
        <n v="95"/>
        <n v="829"/>
        <n v="10"/>
        <n v="195"/>
        <n v="39"/>
        <n v="625"/>
        <n v="194"/>
        <n v="282"/>
        <n v="331"/>
        <n v="178"/>
        <n v="11"/>
        <n v="402"/>
        <n v="6"/>
        <n v="692"/>
        <n v="3"/>
        <n v="73"/>
        <n v="165"/>
        <n v="209"/>
        <n v="562"/>
        <n v="84"/>
        <n v="2126"/>
        <n v="133"/>
        <n v="99"/>
        <n v="447"/>
        <n v="181"/>
        <n v="616"/>
        <n v="239"/>
        <n v="24"/>
        <n v="506"/>
        <n v="55"/>
        <n v="243"/>
        <n v="969"/>
        <n v="126"/>
        <n v="64"/>
        <n v="886"/>
        <n v="183"/>
        <n v="169"/>
        <n v="674"/>
        <n v="482"/>
        <n v="459"/>
        <n v="218"/>
        <n v="286"/>
        <n v="390"/>
        <n v="58"/>
        <n v="121"/>
        <n v="44"/>
        <n v="733"/>
        <n v="14"/>
        <m/>
        <n v="98"/>
        <n v="1347"/>
        <n v="848"/>
        <n v="358"/>
        <n v="220"/>
        <n v="49"/>
        <n v="60"/>
        <n v="179"/>
        <n v="110"/>
        <n v="91"/>
        <n v="54"/>
        <n v="415"/>
        <n v="9"/>
        <n v="104"/>
        <n v="1162"/>
        <n v="56"/>
        <n v="100"/>
        <n v="22"/>
        <n v="167"/>
        <n v="70"/>
        <n v="333"/>
        <n v="393"/>
        <n v="38"/>
        <n v="202"/>
        <n v="117"/>
        <n v="52"/>
        <n v="344"/>
        <n v="1351"/>
        <n v="32"/>
        <n v="12"/>
        <n v="196"/>
        <n v="258"/>
        <n v="108"/>
        <n v="136"/>
        <n v="343"/>
        <n v="30"/>
        <n v="23"/>
        <n v="65"/>
        <n v="13"/>
        <n v="367"/>
        <n v="33"/>
        <n v="61"/>
        <n v="72"/>
        <n v="187"/>
        <n v="86"/>
        <n v="41"/>
        <n v="109"/>
        <n v="208"/>
        <n v="198"/>
        <n v="160"/>
        <n v="691"/>
        <n v="26"/>
        <n v="516"/>
        <n v="155"/>
        <n v="688"/>
        <n v="71"/>
        <n v="163"/>
        <n v="1713"/>
        <n v="97"/>
        <n v="53"/>
        <n v="59"/>
        <n v="16"/>
        <n v="249"/>
        <n v="158"/>
        <n v="102"/>
        <n v="177"/>
        <n v="80"/>
        <n v="334"/>
        <n v="404"/>
        <n v="5"/>
        <n v="78"/>
        <n v="247"/>
        <n v="69"/>
        <n v="47"/>
        <n v="50"/>
        <n v="321"/>
        <n v="555"/>
        <n v="427"/>
        <n v="19"/>
        <n v="17"/>
        <n v="35"/>
        <n v="87"/>
        <n v="124"/>
        <n v="93"/>
        <n v="152"/>
        <n v="309"/>
        <n v="134"/>
        <n v="261"/>
        <n v="18"/>
        <n v="115"/>
        <n v="275"/>
        <n v="197"/>
        <n v="125"/>
        <n v="90"/>
        <n v="28"/>
      </sharedItems>
    </cacheField>
    <cacheField name="评分数区间" numFmtId="3">
      <sharedItems containsBlank="1" count="9">
        <s v="2000-3000"/>
        <s v="500-1000"/>
        <s v="4000-5000"/>
        <s v="100-200"/>
        <s v="200-500"/>
        <s v="0-50"/>
        <s v="50-100"/>
        <s v="1000-2000"/>
        <m/>
      </sharedItems>
    </cacheField>
    <cacheField name="留评率" numFmtId="179">
      <sharedItems containsString="0" containsBlank="1" containsNumber="1" minValue="-0.95020000000000004" maxValue="0.5" count="180">
        <n v="4.1599999999999998E-2"/>
        <n v="2.8E-3"/>
        <n v="1.11E-2"/>
        <n v="4.7999999999999996E-3"/>
        <n v="2.86E-2"/>
        <n v="1.38E-2"/>
        <n v="9.7999999999999997E-3"/>
        <n v="1.4E-2"/>
        <n v="2.3099999999999999E-2"/>
        <n v="4.0599999999999997E-2"/>
        <n v="1.3299999999999999E-2"/>
        <n v="1.6299999999999999E-2"/>
        <n v="2.3300000000000001E-2"/>
        <n v="1.03E-2"/>
        <n v="1.8800000000000001E-2"/>
        <n v="2.8500000000000001E-2"/>
        <n v="1.6400000000000001E-2"/>
        <n v="1.04E-2"/>
        <n v="9.1000000000000004E-3"/>
        <n v="2.47E-2"/>
        <n v="3.15E-2"/>
        <n v="2.4400000000000002E-2"/>
        <n v="3.6799999999999999E-2"/>
        <n v="3.5000000000000001E-3"/>
        <n v="1.23E-2"/>
        <n v="3.8699999999999998E-2"/>
        <n v="7.1999999999999998E-3"/>
        <n v="0.1457"/>
        <n v="7.4000000000000003E-3"/>
        <n v="9.1999999999999998E-3"/>
        <n v="2.98E-2"/>
        <n v="1.5100000000000001E-2"/>
        <n v="2.3400000000000001E-2"/>
        <n v="1.5900000000000001E-2"/>
        <n v="1.44E-2"/>
        <n v="0"/>
        <n v="3.5099999999999999E-2"/>
        <n v="4.3999999999999997E-2"/>
        <n v="8.6999999999999994E-3"/>
        <n v="1.7600000000000001E-2"/>
        <n v="1.77E-2"/>
        <n v="1.78E-2"/>
        <n v="1.5800000000000002E-2"/>
        <n v="1.43E-2"/>
        <n v="3.6900000000000002E-2"/>
        <n v="2.24E-2"/>
        <n v="0.06"/>
        <n v="4.7500000000000001E-2"/>
        <n v="5.0000000000000001E-3"/>
        <n v="1.6899999999999998E-2"/>
        <n v="2.2800000000000001E-2"/>
        <n v="2.0400000000000001E-2"/>
        <n v="6.2E-2"/>
        <n v="2.92E-2"/>
        <n v="5.6399999999999999E-2"/>
        <n v="2.6700000000000002E-2"/>
        <n v="2.9899999999999999E-2"/>
        <n v="3.0099999999999998E-2"/>
        <n v="1.8200000000000001E-2"/>
        <n v="3.4200000000000001E-2"/>
        <n v="1.89E-2"/>
        <n v="4.1300000000000003E-2"/>
        <n v="9.5999999999999992E-3"/>
        <n v="1.95E-2"/>
        <n v="2.3900000000000001E-2"/>
        <n v="3.3999999999999998E-3"/>
        <n v="4.53E-2"/>
        <n v="7.0000000000000001E-3"/>
        <n v="9.5200000000000007E-2"/>
        <n v="3.6600000000000001E-2"/>
        <n v="-0.95020000000000004"/>
        <n v="2.64E-2"/>
        <n v="1.14E-2"/>
        <n v="1.9E-2"/>
        <n v="3.5000000000000003E-2"/>
        <n v="2.7300000000000001E-2"/>
        <n v="5.62E-2"/>
        <n v="3.2300000000000002E-2"/>
        <n v="3.6400000000000002E-2"/>
        <n v="3.27E-2"/>
        <n v="1.6500000000000001E-2"/>
        <n v="1.24E-2"/>
        <n v="2.9000000000000001E-2"/>
        <n v="1.2699999999999999E-2"/>
        <n v="1.7000000000000001E-2"/>
        <n v="2.1299999999999999E-2"/>
        <n v="1.7100000000000001E-2"/>
        <n v="1.29E-2"/>
        <n v="2.6100000000000002E-2"/>
        <n v="4.4000000000000003E-3"/>
        <n v="1.7899999999999999E-2"/>
        <n v="8.5599999999999996E-2"/>
        <n v="3.1699999999999999E-2"/>
        <n v="4.5999999999999999E-3"/>
        <n v="2.75E-2"/>
        <n v="2.76E-2"/>
        <n v="4.6300000000000001E-2"/>
        <n v="8.3299999999999999E-2"/>
        <n v="4.2500000000000003E-2"/>
        <n v="2.4199999999999999E-2"/>
        <n v="3.3799999999999997E-2"/>
        <n v="1.9599999999999999E-2"/>
        <n v="4.8999999999999998E-3"/>
        <n v="1.49E-2"/>
        <n v="2.5000000000000001E-2"/>
        <n v="1.0200000000000001E-2"/>
        <n v="2.0500000000000001E-2"/>
        <n v="5.1799999999999999E-2"/>
        <n v="4.7100000000000003E-2"/>
        <n v="5.4000000000000003E-3"/>
        <n v="2.1600000000000001E-2"/>
        <n v="7.0699999999999999E-2"/>
        <n v="2.3E-2"/>
        <n v="1.8499999999999999E-2"/>
        <n v="2.52E-2"/>
        <n v="7.5499999999999998E-2"/>
        <n v="1.2800000000000001E-2"/>
        <n v="7.1900000000000006E-2"/>
        <n v="1.32E-2"/>
        <n v="2.6499999999999999E-2"/>
        <n v="3.4000000000000002E-2"/>
        <n v="4.0800000000000003E-2"/>
        <n v="2.1000000000000001E-2"/>
        <n v="3.5200000000000002E-2"/>
        <n v="7.2999999999999995E-2"/>
        <n v="6.0199999999999997E-2"/>
        <n v="2.2700000000000001E-2"/>
        <n v="7.6E-3"/>
        <n v="3.85E-2"/>
        <n v="0.04"/>
        <n v="4.1000000000000002E-2"/>
        <n v="1.6799999999999999E-2"/>
        <n v="0.1356"/>
        <n v="8.5000000000000006E-3"/>
        <n v="8.5500000000000007E-2"/>
        <n v="6.25E-2"/>
        <n v="0.19089999999999999"/>
        <n v="1.83E-2"/>
        <n v="4.7199999999999999E-2"/>
        <n v="4.8500000000000001E-2"/>
        <n v="5.8799999999999998E-2"/>
        <n v="7.9200000000000007E-2"/>
        <n v="6.0600000000000001E-2"/>
        <n v="5.1499999999999997E-2"/>
        <n v="4.1200000000000001E-2"/>
        <n v="3.1600000000000003E-2"/>
        <n v="1.06E-2"/>
        <n v="3.3300000000000003E-2"/>
        <n v="1.1599999999999999E-2"/>
        <n v="3.5299999999999998E-2"/>
        <n v="3.61E-2"/>
        <n v="3.7499999999999999E-2"/>
        <n v="7.8899999999999998E-2"/>
        <n v="0.12"/>
        <n v="1.4500000000000001E-2"/>
        <n v="5.9700000000000003E-2"/>
        <n v="4.5499999999999999E-2"/>
        <n v="6.5600000000000006E-2"/>
        <n v="6.6699999999999995E-2"/>
        <n v="3.39E-2"/>
        <n v="1.7500000000000002E-2"/>
        <n v="9.2600000000000002E-2"/>
        <n v="0.1154"/>
        <n v="1.9199999999999998E-2"/>
        <n v="3.9199999999999999E-2"/>
        <n v="6.3799999999999996E-2"/>
        <n v="0.25"/>
        <n v="4.7600000000000003E-2"/>
        <n v="5.1299999999999998E-2"/>
        <n v="0.2432"/>
        <n v="0.1081"/>
        <n v="5.7099999999999998E-2"/>
        <n v="0.1176"/>
        <n v="6.9000000000000006E-2"/>
        <n v="3.6999999999999998E-2"/>
        <n v="4.3499999999999997E-2"/>
        <n v="0.125"/>
        <n v="0.1333"/>
        <n v="0.5"/>
        <m/>
      </sharedItems>
    </cacheField>
    <cacheField name="月新增_x000a_评分数" numFmtId="3">
      <sharedItems containsString="0" containsBlank="1" containsNumber="1" containsInteger="1" minValue="-229" maxValue="358" count="34">
        <n v="89"/>
        <n v="6"/>
        <n v="19"/>
        <n v="8"/>
        <n v="41"/>
        <n v="15"/>
        <n v="10"/>
        <n v="14"/>
        <n v="20"/>
        <n v="36"/>
        <n v="21"/>
        <n v="7"/>
        <n v="11"/>
        <n v="16"/>
        <n v="3"/>
        <n v="22"/>
        <n v="2"/>
        <n v="4"/>
        <n v="80"/>
        <n v="5"/>
        <n v="12"/>
        <n v="0"/>
        <n v="17"/>
        <n v="9"/>
        <n v="24"/>
        <n v="23"/>
        <n v="13"/>
        <n v="1"/>
        <n v="26"/>
        <n v="-229"/>
        <n v="18"/>
        <n v="358"/>
        <m/>
        <n v="155"/>
      </sharedItems>
    </cacheField>
    <cacheField name="Q&amp;A数" numFmtId="3">
      <sharedItems containsString="0" containsBlank="1" containsNumber="1" containsInteger="1" minValue="0" maxValue="14" count="8">
        <m/>
        <n v="7"/>
        <n v="6"/>
        <n v="4"/>
        <n v="3"/>
        <n v="5"/>
        <n v="8"/>
        <n v="14"/>
      </sharedItems>
    </cacheField>
    <cacheField name="评级" numFmtId="0">
      <sharedItems containsBlank="1" count="7">
        <s v="D"/>
        <s v="C"/>
        <s v="B"/>
        <s v="F"/>
        <s v=""/>
        <s v="A"/>
        <m/>
      </sharedItems>
    </cacheField>
    <cacheField name="上架时间" numFmtId="0">
      <sharedItems containsBlank="1" count="298">
        <s v="2019-01-04"/>
        <s v="2017-04-19"/>
        <s v="2020-05-16"/>
        <s v="2019-09-03"/>
        <s v="2021-09-03"/>
        <s v="2018-09-19"/>
        <s v="2021-05-11"/>
        <s v="2018-11-29"/>
        <s v="2020-07-22"/>
        <s v="2019-10-21"/>
        <s v="2021-06-22"/>
        <s v="2021-07-26"/>
        <s v="2021-12-17"/>
        <s v="2021-01-16"/>
        <s v="2020-07-10"/>
        <s v="2020-12-07"/>
        <s v="2021-09-22"/>
        <s v="2018-12-13"/>
        <s v="2019-06-09"/>
        <s v="2019-12-12"/>
        <s v="2022-07-05"/>
        <s v="2022-08-15"/>
        <s v="2019-10-16"/>
        <s v="2018-09-20"/>
        <s v="2022-09-26"/>
        <s v="2020-10-15"/>
        <s v="2018-03-25"/>
        <s v="2021-10-18"/>
        <s v="2022-09-17"/>
        <s v="2021-07-14"/>
        <s v="2019-11-05"/>
        <s v="2019-11-16"/>
        <s v="2021-08-27"/>
        <s v="2019-10-29"/>
        <s v="2022-04-11"/>
        <s v="2021-11-12"/>
        <s v="2020-05-12"/>
        <s v="2022-07-19"/>
        <s v="2022-09-15"/>
        <s v="2022-08-17"/>
        <s v="2017-05-09"/>
        <s v="2017-05-08"/>
        <s v="2021-09-02"/>
        <s v="2022-08-09"/>
        <s v="2019-12-04"/>
        <s v="2020-02-17"/>
        <s v="2022-09-01"/>
        <s v="2019-10-05"/>
        <s v="2019-04-07"/>
        <s v="2021-10-20"/>
        <s v="2020-05-09"/>
        <s v="2021-09-23"/>
        <s v="2019-03-04"/>
        <s v="2019-11-20"/>
        <s v="2022-08-04"/>
        <s v="2019-12-21"/>
        <s v="2017-06-19"/>
        <s v="2021-10-14"/>
        <s v="2022-10-03"/>
        <s v="2020-12-18"/>
        <s v="2021-08-29"/>
        <s v="2022-09-16"/>
        <s v="2020-04-07"/>
        <s v="2020-09-22"/>
        <s v="2020-05-03"/>
        <s v="2017-05-16"/>
        <s v="2022-09-07"/>
        <s v="2020-11-09"/>
        <s v="2020-11-12"/>
        <s v="2022-04-26"/>
        <s v="2022-09-05"/>
        <s v="2019-09-06"/>
        <s v="2020-11-11"/>
        <s v="2022-10-06"/>
        <s v="2022-05-25"/>
        <s v="2021-08-24"/>
        <s v="2020-06-07"/>
        <s v="2022-10-10"/>
        <s v="2020-01-25"/>
        <s v="2022-06-17"/>
        <s v="2018-12-11"/>
        <s v="2019-12-09"/>
        <s v="2021-07-20"/>
        <s v="2021-06-26"/>
        <s v="2020-11-20"/>
        <s v="2020-09-05"/>
        <s v="2019-11-07"/>
        <s v="2022-08-14"/>
        <s v="2021-10-12"/>
        <s v="2019-11-01"/>
        <s v="2019-08-21"/>
        <s v="2018-08-02"/>
        <s v="2021-07-07"/>
        <s v="2022-07-14"/>
        <s v="2021-08-12"/>
        <s v="2020-08-31"/>
        <s v="2022-01-01"/>
        <s v="2019-10-14"/>
        <s v="2022-02-03"/>
        <s v="2022-06-12"/>
        <s v="2022-05-19"/>
        <s v="2022-03-24"/>
        <s v="2022-01-17"/>
        <s v="2021-05-10"/>
        <s v="2019-01-28"/>
        <s v="2021-03-17"/>
        <s v="2016-12-31"/>
        <s v="2021-01-08"/>
        <s v="2022-10-30"/>
        <s v="2022-08-02"/>
        <s v="2020-01-22"/>
        <s v="2021-11-16"/>
        <s v="2018-01-21"/>
        <s v="2019-03-21"/>
        <s v="2022-06-08"/>
        <s v="2019-07-24"/>
        <s v="2021-08-22"/>
        <s v="2020-11-03"/>
        <s v="2021-07-16"/>
        <s v="2018-07-02"/>
        <s v="2022-03-08"/>
        <s v="2022-04-01"/>
        <s v="2018-09-21"/>
        <s v="2022-10-07"/>
        <s v="2021-10-01"/>
        <s v="2021-08-16"/>
        <s v="2021-06-24"/>
        <s v="2017-11-22"/>
        <s v="2020-08-21"/>
        <s v="2020-12-17"/>
        <s v="2022-09-19"/>
        <s v="2020-10-08"/>
        <s v="2018-06-08"/>
        <s v="2021-08-13"/>
        <s v="2021-06-23"/>
        <s v="2021-03-23"/>
        <s v="2022-01-18"/>
        <s v="2015-08-14"/>
        <s v="2021-06-07"/>
        <s v="2019-07-12"/>
        <s v="2022-08-22"/>
        <s v="2018-11-05"/>
        <s v="2019-05-14"/>
        <s v="2020-01-13"/>
        <s v="2022-08-03"/>
        <s v="2021-11-03"/>
        <s v="2021-10-10"/>
        <s v="2022-01-24"/>
        <s v="2020-11-02"/>
        <s v="2020-09-12"/>
        <s v="2021-08-30"/>
        <s v="2022-10-17"/>
        <s v="2021-09-20"/>
        <s v="2021-08-06"/>
        <s v="2021-06-10"/>
        <s v="2020-12-09"/>
        <s v="2019-10-30"/>
        <s v="2018-12-05"/>
        <s v="2021-10-13"/>
        <s v="2022-08-12"/>
        <s v="2020-09-16"/>
        <s v="2020-10-16"/>
        <s v="2021-12-14"/>
        <s v="2020-10-18"/>
        <s v="2018-02-22"/>
        <s v="2021-06-25"/>
        <s v="2021-05-26"/>
        <s v="2021-10-19"/>
        <s v="2021-02-18"/>
        <s v="2015-08-26"/>
        <s v="2022-06-23"/>
        <s v="2022-09-08"/>
        <s v="2021-10-15"/>
        <s v="2019-08-15"/>
        <s v="2021-03-31"/>
        <s v="2019-04-23"/>
        <s v="2022-06-14"/>
        <s v="2021-10-07"/>
        <s v="2022-07-18"/>
        <s v="2022-06-24"/>
        <s v="2022-03-29"/>
        <s v="2014-06-05"/>
        <s v="2022-08-05"/>
        <s v="2021-03-16"/>
        <s v="2022-06-26"/>
        <s v="2021-10-06"/>
        <s v="2020-10-12"/>
        <s v="2019-11-02"/>
        <s v="2022-08-16"/>
        <s v="2021-08-23"/>
        <s v="2021-07-24"/>
        <s v="2021-01-19"/>
        <s v="2022-08-08"/>
        <s v="2021-06-14"/>
        <s v="2022-02-24"/>
        <s v="2021-12-16"/>
        <s v="2020-12-11"/>
        <s v="2019-10-26"/>
        <s v="2022-03-16"/>
        <s v="2021-07-30"/>
        <s v="2019-11-13"/>
        <s v="2019-09-28"/>
        <s v="2017-09-03"/>
        <s v="2021-09-09"/>
        <s v="2022-09-18"/>
        <s v="2021-09-12"/>
        <s v="2012-01-28"/>
        <s v="2021-10-16"/>
        <s v="2020-10-28"/>
        <s v="2021-09-30"/>
        <s v="2021-07-08"/>
        <s v="2022-07-15"/>
        <s v="2021-09-17"/>
        <s v="2018-01-09"/>
        <s v="2017-01-06"/>
        <s v="2022-10-25"/>
        <s v="2022-02-16"/>
        <s v="2021-08-05"/>
        <s v="2021-06-03"/>
        <s v="2020-11-16"/>
        <s v="2021-03-15"/>
        <s v="2021-11-18"/>
        <s v="2022-07-26"/>
        <s v="2021-10-27"/>
        <s v="2021-10-21"/>
        <s v="2020-10-29"/>
        <s v="2019-11-30"/>
        <s v="2019-11-19"/>
        <s v="2019-01-12"/>
        <s v="2021-02-12"/>
        <s v="2020-06-28"/>
        <s v="2021-04-22"/>
        <s v="2018-01-18"/>
        <s v="2022-08-01"/>
        <s v="2021-06-21"/>
        <s v="2021-09-01"/>
        <s v="2022-10-26"/>
        <s v="2022-05-16"/>
        <s v="2021-10-04"/>
        <s v="2021-06-09"/>
        <s v="2021-04-30"/>
        <s v="2022-06-22"/>
        <s v="2022-03-23"/>
        <s v="2022-08-25"/>
        <s v="2016-09-29"/>
        <s v="2021-12-22"/>
        <s v="2019-09-23"/>
        <s v="2022-08-20"/>
        <s v="2020-11-01"/>
        <s v="2021-03-30"/>
        <s v="2020-10-02"/>
        <m/>
        <s v="2021-11-08"/>
        <s v="2020-09-25"/>
        <s v="2020-09-06"/>
        <s v="2021-09-27"/>
        <s v="2022-09-06"/>
        <s v="2021-10-22"/>
        <s v="2022-08-31"/>
        <s v="2021-08-17"/>
        <s v="2020-08-11"/>
        <s v="2018-03-16"/>
        <s v="2022-06-21"/>
        <s v="2022-05-23"/>
        <s v="2019-12-05"/>
        <s v="2021-11-28"/>
        <s v="2018-08-07"/>
        <s v="2021-07-28"/>
        <s v="2021-01-25"/>
        <s v="2020-11-10"/>
        <s v="2018-11-21"/>
        <s v="2022-06-29"/>
        <s v="2021-10-23"/>
        <s v="2021-09-26"/>
        <s v="2020-10-26"/>
        <s v="2017-11-01"/>
        <s v="2022-09-03"/>
        <s v="2019-08-20"/>
        <s v="2015-03-20"/>
        <s v="2022-11-10"/>
        <s v="2022-11-03"/>
        <s v="2022-09-30"/>
        <s v="2022-10-05"/>
        <s v="2022-09-09"/>
        <s v="2022-11-14"/>
        <s v="2020-09-28"/>
        <s v="2022-11-07"/>
        <s v="2022-08-26"/>
        <s v="2022-11-04"/>
        <s v="2018-10-11"/>
        <s v="2020-08-24"/>
        <s v="2021-09-24"/>
        <s v="2022-10-11"/>
        <s v="2021-09-29"/>
        <s v="2021-05-25"/>
        <s v="2020-12-05"/>
        <s v="2019-02-22"/>
        <s v="2022-10-22"/>
      </sharedItems>
    </cacheField>
    <cacheField name="上架天数" numFmtId="3">
      <sharedItems containsBlank="1" containsMixedTypes="1" containsNumber="1" containsInteger="1" count="300">
        <n v="1413"/>
        <n v="2039"/>
        <n v="916"/>
        <n v="1172"/>
        <n v="440"/>
        <n v="1521"/>
        <n v="555"/>
        <n v="1450"/>
        <n v="848"/>
        <n v="1123"/>
        <n v="513"/>
        <n v="479"/>
        <n v="335"/>
        <n v="670"/>
        <n v="861"/>
        <n v="710"/>
        <n v="422"/>
        <n v="1436"/>
        <n v="1258"/>
        <n v="1072"/>
        <n v="135"/>
        <n v="94"/>
        <n v="1129"/>
        <n v="1519"/>
        <n v="52"/>
        <n v="764"/>
        <n v="1698"/>
        <n v="395"/>
        <n v="61"/>
        <n v="492"/>
        <n v="1108"/>
        <n v="1097"/>
        <n v="447"/>
        <n v="1115"/>
        <n v="220"/>
        <n v="371"/>
        <n v="919"/>
        <n v="121"/>
        <n v="64"/>
        <n v="92"/>
        <n v="2018"/>
        <n v="2020"/>
        <n v="442"/>
        <n v="101"/>
        <n v="1079"/>
        <n v="1004"/>
        <n v="77"/>
        <n v="1139"/>
        <n v="1320"/>
        <n v="393"/>
        <n v="923"/>
        <n v="421"/>
        <n v="1355"/>
        <n v="1093"/>
        <n v="105"/>
        <n v="1062"/>
        <n v="1978"/>
        <n v="400"/>
        <n v="45"/>
        <n v="700"/>
        <n v="514"/>
        <n v="446"/>
        <n v="62"/>
        <n v="1080"/>
        <n v="954"/>
        <n v="786"/>
        <n v="928"/>
        <n v="2011"/>
        <n v="71"/>
        <n v="739"/>
        <n v="735"/>
        <n v="205"/>
        <n v="73"/>
        <n v="1169"/>
        <n v="736"/>
        <n v="42"/>
        <n v="177"/>
        <n v="450"/>
        <n v="893"/>
        <n v="38"/>
        <n v="1027"/>
        <n v="153"/>
        <n v="1438"/>
        <n v="1074"/>
        <n v="485"/>
        <n v="510"/>
        <n v="727"/>
        <n v="803"/>
        <n v="1106"/>
        <n v="95"/>
        <n v="401"/>
        <n v="1112"/>
        <n v="1184"/>
        <n v="1569"/>
        <n v="499"/>
        <n v="399"/>
        <n v="93"/>
        <n v="127"/>
        <n v="463"/>
        <n v="808"/>
        <n v="321"/>
        <n v="43"/>
        <n v="1130"/>
        <n v="287"/>
        <n v="159"/>
        <n v="182"/>
        <n v="238"/>
        <n v="304"/>
        <n v="556"/>
        <n v="1389"/>
        <n v="611"/>
        <n v="2147"/>
        <n v="679"/>
        <n v="18"/>
        <n v="107"/>
        <n v="1031"/>
        <n v="366"/>
        <n v="1762"/>
        <n v="1337"/>
        <n v="162"/>
        <n v="1212"/>
        <n v="452"/>
        <n v="744"/>
        <n v="490"/>
        <n v="1599"/>
        <n v="254"/>
        <n v="230"/>
        <n v="1518"/>
        <n v="413"/>
        <n v="458"/>
        <n v="512"/>
        <n v="1822"/>
        <n v="818"/>
        <n v="59"/>
        <n v="770"/>
        <n v="1623"/>
        <n v="461"/>
        <n v="604"/>
        <n v="303"/>
        <n v="2652"/>
        <n v="528"/>
        <n v="1224"/>
        <n v="87"/>
        <n v="1473"/>
        <n v="1284"/>
        <n v="1040"/>
        <n v="106"/>
        <n v="459"/>
        <n v="380"/>
        <n v="404"/>
        <n v="298"/>
        <n v="746"/>
        <n v="796"/>
        <n v="444"/>
        <n v="31"/>
        <n v="423"/>
        <n v="468"/>
        <n v="525"/>
        <n v="708"/>
        <n v="1114"/>
        <n v="1443"/>
        <n v="98"/>
        <n v="793"/>
        <n v="762"/>
        <n v="339"/>
        <n v="760"/>
        <n v="1729"/>
        <n v="511"/>
        <n v="1109"/>
        <n v="540"/>
        <n v="637"/>
        <n v="2641"/>
        <n v="441"/>
        <n v="147"/>
        <n v="398"/>
        <n v="699"/>
        <n v="1191"/>
        <n v="596"/>
        <n v="1304"/>
        <n v="157"/>
        <n v="406"/>
        <n v="123"/>
        <n v="146"/>
        <n v="234"/>
        <n v="3088"/>
        <n v="104"/>
        <n v="145"/>
        <n v="407"/>
        <n v="766"/>
        <n v="1111"/>
        <n v="451"/>
        <n v="482"/>
        <n v="667"/>
        <n v="102"/>
        <n v="522"/>
        <n v="267"/>
        <n v="336"/>
        <n v="706"/>
        <n v="1119"/>
        <n v="247"/>
        <n v="476"/>
        <n v="1101"/>
        <n v="1146"/>
        <n v="1902"/>
        <n v="434"/>
        <n v="432"/>
        <n v="3947"/>
        <n v="750"/>
        <n v="1168"/>
        <n v="498"/>
        <n v="125"/>
        <n v="427"/>
        <n v="1774"/>
        <n v="2141"/>
        <n v="23"/>
        <n v="274"/>
        <n v="470"/>
        <n v="533"/>
        <n v="732"/>
        <n v="612"/>
        <n v="364"/>
        <n v="115"/>
        <n v="386"/>
        <n v="392"/>
        <n v="749"/>
        <n v="1083"/>
        <n v="1095"/>
        <n v="1406"/>
        <n v="644"/>
        <n v="872"/>
        <n v="557"/>
        <n v="575"/>
        <n v="1321"/>
        <n v="1764"/>
        <n v="109"/>
        <n v="394"/>
        <n v="22"/>
        <n v="122"/>
        <n v="185"/>
        <n v="410"/>
        <n v="526"/>
        <n v="567"/>
        <n v="148"/>
        <n v="240"/>
        <n v="84"/>
        <n v="2240"/>
        <n v="330"/>
        <n v="1151"/>
        <n v="89"/>
        <n v="597"/>
        <n v="776"/>
        <s v=""/>
        <n v="374"/>
        <n v="784"/>
        <n v="802"/>
        <n v="63"/>
        <n v="416"/>
        <n v="72"/>
        <n v="1094"/>
        <n v="391"/>
        <n v="46"/>
        <n v="79"/>
        <n v="457"/>
        <n v="828"/>
        <n v="1707"/>
        <n v="150"/>
        <n v="178"/>
        <n v="1078"/>
        <n v="354"/>
        <n v="1564"/>
        <n v="477"/>
        <n v="661"/>
        <n v="738"/>
        <n v="1458"/>
        <n v="141"/>
        <n v="417"/>
        <n v="752"/>
        <n v="1842"/>
        <n v="76"/>
        <n v="1185"/>
        <n v="108"/>
        <n v="2800"/>
        <n v="8"/>
        <n v="15"/>
        <n v="48"/>
        <n v="69"/>
        <n v="3"/>
        <n v="780"/>
        <n v="10"/>
        <n v="83"/>
        <n v="13"/>
        <n v="1498"/>
        <n v="815"/>
        <n v="419"/>
        <n v="414"/>
        <n v="541"/>
        <n v="713"/>
        <n v="1365"/>
        <n v="26"/>
        <m/>
      </sharedItems>
    </cacheField>
    <cacheField name="时间段" numFmtId="3">
      <sharedItems containsBlank="1" count="6">
        <s v="2年以上"/>
        <s v="1年-2年"/>
        <s v="半年-1年"/>
        <s v="3个月-半年"/>
        <s v="3个月内"/>
        <m/>
      </sharedItems>
    </cacheField>
    <cacheField name="变体数" numFmtId="3">
      <sharedItems containsString="0" containsBlank="1" containsNumber="1" containsInteger="1" minValue="0" maxValue="100" count="31">
        <n v="5"/>
        <n v="18"/>
        <n v="1"/>
        <n v="4"/>
        <n v="6"/>
        <n v="3"/>
        <n v="8"/>
        <n v="9"/>
        <n v="19"/>
        <n v="15"/>
        <n v="16"/>
        <n v="10"/>
        <n v="2"/>
        <n v="25"/>
        <n v="32"/>
        <n v="17"/>
        <n v="11"/>
        <n v="21"/>
        <n v="12"/>
        <n v="85"/>
        <n v="27"/>
        <n v="87"/>
        <n v="53"/>
        <n v="28"/>
        <n v="67"/>
        <n v="20"/>
        <n v="7"/>
        <n v="100"/>
        <n v="13"/>
        <n v="51"/>
        <m/>
      </sharedItems>
    </cacheField>
    <cacheField name="卖家数" numFmtId="3">
      <sharedItems containsString="0" containsBlank="1" containsNumber="1" containsInteger="1" minValue="0" maxValue="17" count="10">
        <n v="1"/>
        <n v="6"/>
        <n v="8"/>
        <n v="5"/>
        <n v="4"/>
        <n v="2"/>
        <n v="3"/>
        <n v="17"/>
        <n v="7"/>
        <m/>
      </sharedItems>
    </cacheField>
    <cacheField name="Buybox卖家" numFmtId="0">
      <sharedItems containsBlank="1" count="204">
        <s v="AccmorDirect"/>
        <s v="mgmeansgood"/>
        <s v="-NIRMAN-"/>
        <s v="Kaizen Casa"/>
        <s v="LeungMall"/>
        <s v="nsd"/>
        <s v="panda mimi"/>
        <s v="KEIVA"/>
        <s v="TeeGem"/>
        <s v="Orient Originals"/>
        <s v="LEGLO"/>
        <s v="TecUnite"/>
        <s v=""/>
        <s v="Edmi Store"/>
        <s v="ANPHSIN"/>
        <s v="ALPHA LIVING HOME"/>
        <s v="Lonmtos"/>
        <s v="YXG.INC"/>
        <s v="Angel Isabella"/>
        <s v="Halatool"/>
        <s v="Jofefe"/>
        <s v="HighJoyso"/>
        <s v="ZeeDix"/>
        <s v="SKAVIJ®"/>
        <s v="HYTOHOM-US"/>
        <s v="Legigo"/>
        <s v="Kintyno"/>
        <s v="Chirrenger"/>
        <s v="WOHIWO Direct"/>
        <s v="Addiy"/>
        <s v="SoyangSo"/>
        <s v="AW BRIDAL"/>
        <s v="Exhivilion"/>
        <s v="Picowe"/>
        <s v="Ripeng"/>
        <s v="wayperfec"/>
        <s v="Quplet"/>
        <s v="Suptee"/>
        <s v="Pcineio"/>
        <s v="LOVEVIOLET"/>
        <s v="Miaoyhhexciyi"/>
        <s v="Yosyugn"/>
        <s v="Kesote"/>
        <s v="Causualfly"/>
        <s v="SOKFARM"/>
        <s v="Diligentwh"/>
        <s v="JiuTech"/>
        <s v="WORLD EXPLORER"/>
        <s v="anqingshisashaoshangmaoyouxiangongsi"/>
        <s v="Jarday"/>
        <s v="M&amp;M innovatives"/>
        <s v="itos365"/>
        <s v="EDHAS."/>
        <s v="Hinsly"/>
        <s v="SUNANASKY"/>
        <s v="Lucky She"/>
        <s v="Suswill"/>
        <s v="Elehere US"/>
        <s v="BeiBang Direct"/>
        <s v="Yeehebe"/>
        <s v="CreativeState"/>
        <s v="SHAFA IMPEX"/>
        <s v="Elcoho US"/>
        <s v="suqianboliankejiyouxiangongsi"/>
        <s v="FavGo"/>
        <s v="STMK US"/>
        <s v="VIJIV"/>
        <s v="RuuiYyn"/>
        <s v="Worthug Direct"/>
        <s v="Eakor"/>
        <s v="shyfoy home decoration"/>
        <s v="LAVANDI"/>
        <s v="JTJ1961"/>
        <s v="A Internationall"/>
        <s v="ruixiangsheng"/>
        <s v="kdbfjshd"/>
        <s v="YuhuaDeary"/>
        <s v="ATTAONE Direct"/>
        <s v="Frjjthchy"/>
        <s v="Life By Cotton"/>
        <s v="BEAN CHAN"/>
        <s v="FKSWTV"/>
        <s v="YESHIN"/>
        <s v="Yuengs"/>
        <s v="APTWOW"/>
        <s v="AHYP-BEST"/>
        <s v="Wonlex"/>
        <s v="FrishipHome"/>
        <s v="Shipma"/>
        <s v="Yimerlen-US"/>
        <s v="Heyzane"/>
        <s v="acDesign"/>
        <s v="LEBEJUA"/>
        <s v="HSCC Official Direct"/>
        <s v="warminrog"/>
        <s v="Jitoo"/>
        <s v="CiboWares Restaurant and Hospitality Products"/>
        <s v="LIAO Jewelry"/>
        <s v="Carlie Dougherty"/>
        <s v="LogHog"/>
        <s v="Qimei-US"/>
        <s v="HaErBinXiuErShangMaoYouXianGongSi"/>
        <s v="YSSAI"/>
        <s v="YURUTEXTILE"/>
        <s v="Awsaccy"/>
        <s v="Aneco US"/>
        <s v="DPGN"/>
        <s v="Hexatool"/>
        <s v="Nefelibata"/>
        <s v="Alouroud"/>
        <s v="Juvo+"/>
        <s v="Amyzor"/>
        <s v="Lekoch Direct"/>
        <s v="Worthyeah Direct"/>
        <s v="Royal Kitchen Storefront"/>
        <s v="Fuaxin"/>
        <s v="stamps world"/>
        <s v="QSX"/>
        <s v="KPAVIR ®"/>
        <s v="BEAVO"/>
        <s v="Divine Glance"/>
        <s v="Wenanbeino"/>
        <s v="GiftsWithHumanity"/>
        <s v="JOINSI"/>
        <s v="India House Designs"/>
        <s v="Tongpeacun"/>
        <s v="The ascent"/>
        <s v="BARIEN"/>
        <s v="ZKZNsmart"/>
        <s v="Hsei"/>
        <s v="Titaani"/>
        <s v="newgoal"/>
        <s v="lphone"/>
        <s v="HSWE Jewelry"/>
        <s v="DUIAN"/>
        <s v="DEAL HUNTERS"/>
        <s v="Amazon"/>
        <s v="Artique Mind N' Creation"/>
        <s v="Feyarl"/>
        <s v="Ruisita Tech"/>
        <s v="ParlikeenMic"/>
        <s v="KLOGTSIND Direct"/>
        <s v="Copper Essentials"/>
        <s v="Thrivlone"/>
        <s v="Bedding Craft"/>
        <s v="EROS INTERNATIONAL"/>
        <s v="FRAMICS DIRECT"/>
        <s v="Come Wonka"/>
        <s v="CEALXHENY"/>
        <s v="EQuaLand"/>
        <s v="Woodpeckers"/>
        <s v="LUOLAO"/>
        <s v="CRAFKART"/>
        <s v="esPEAKe"/>
        <s v="CeNiche"/>
        <s v="Boderier Jewelry"/>
        <s v="YEAJOIN"/>
        <s v="Yaoomoor"/>
        <s v="Jazhow"/>
        <s v="Mainevent TN LLC"/>
        <s v="CharuiPieng"/>
        <s v="Anhui Sitingka Trading Co., Ltd"/>
        <s v="Ciuqenht"/>
        <s v="zhangyong-us"/>
        <s v="DP Warehouse"/>
        <s v="Alphatool"/>
        <s v="Yeelon"/>
        <s v="Mozlly"/>
        <s v="Jingyi E-commerce"/>
        <s v="powerasus"/>
        <s v="Neuyume"/>
        <s v="FEI-US"/>
        <s v="Sinsatie"/>
        <s v="Accessories 123"/>
        <s v="Senlin Store"/>
        <s v="Hotop Direct"/>
        <s v="VANSUNA"/>
        <s v="hongyunzhi"/>
        <s v="Jucoan"/>
        <s v="hellocrafts"/>
        <s v="VA Product Mfg."/>
        <s v="SRS direct"/>
        <s v="e-tops"/>
        <s v="YuShengChang-US"/>
        <s v="ZTie"/>
        <s v="ZAGKKND"/>
        <s v="Quick Candles"/>
        <s v="KaKan"/>
        <s v="Vzaahu"/>
        <s v="Getoweals"/>
        <s v="SUMERSHA"/>
        <s v="yujiuhe"/>
        <s v="DouerDuner"/>
        <s v="The Urban Vibe"/>
        <s v="Liige"/>
        <s v="BOLINXINYU"/>
        <s v="Qianqin"/>
        <s v="HOOZOM"/>
        <s v="Alasida"/>
        <s v="WLQUEEN"/>
        <s v="SHEbaking"/>
        <s v="Occasion Gallery"/>
        <s v="LULUONLINE"/>
        <m/>
      </sharedItems>
    </cacheField>
    <cacheField name="卖家所属地" numFmtId="0">
      <sharedItems containsBlank="1" count="10">
        <s v="CN"/>
        <s v="CN(HK)"/>
        <s v=""/>
        <s v="IN"/>
        <s v="US"/>
        <s v="UA"/>
        <s v="VN"/>
        <s v="AN"/>
        <s v="RO"/>
        <m/>
      </sharedItems>
    </cacheField>
    <cacheField name="卖家信息" numFmtId="0">
      <sharedItems containsBlank="1" count="193">
        <s v="公司名称：XIE ZHI CHENG_x000a_办公地址：_x000a_East 709, Building 2, Saige Technology Park, Zhenxing Road_x000a_Huaqiang North Road, Futian District_x000a_Shenzhen_x000a_Guangdong_x000a_518000_x000a_CN_x000a_"/>
        <s v="公司名称：Grand Universe Trading Co., Ltd._x000a_办公地址：_x000a_Room 3706, Singga Commercial Centre, 148 Connaught Road West_x000a_148 Connaught Road West_x000a_Hong Kong_x000a_HK_x000a_0000_x000a_HK_x000a_"/>
        <s v=""/>
        <s v="公司名称：ANADIHOME HARD GOODS PRIVATE LIMITED_x000a_办公地址：_x000a_467, Sec-9, Avas Vikas Colony_x000a_Sikandra_x000a_Agra_x000a_Uttar Pradesh_x000a_282007_x000a_IN_x000a_"/>
        <s v="公司名称：hefeiliangmaowangluokejiyouxiangongsi_x000a_办公地址：_x000a_luyangqumengchengbeilu2003hao_x000a_junjiejiahedasha1101shi_x000a_hefeishi_x000a_anhuisheng_x000a_230001_x000a_CN_x000a_"/>
        <s v="公司名称：Deepak Sachan_x000a_办公地址：_x000a_D-3, 7B&amp;7C KH No-69_x000a_Street No-8 Palam Village_x000a_New Delhi_x000a_DELHI_x000a_110045_x000a_IN_x000a_"/>
        <s v="公司名称：Ou man hong_x000a_办公地址：_x000a_Room 203 Jinxuange Fanghuayuan Overseas Chinese Town_x000a_Shenzhen_x000a_Guangdong_x000a_518053_x000a_CN_x000a_"/>
        <s v="公司名称：hefeishijinwangluokejiyouxiangongsi_x000a_办公地址：_x000a_baohequjiuhuashanlu_x000a_99 hao zonghelou 2111 shi_x000a_hefeishi_x000a_anhuisheng_x000a_230002_x000a_CN_x000a_"/>
        <s v="公司名称：Volodymyr Tryhub_x000a_办公地址：_x000a_18 905 An-elo Av._x000a_Gardena_x000a_CA_x000a_90248_x000a_US_x000a_"/>
        <s v="公司名称：SHAFIULLA_x000a_电话号码：983-706-5971_x000a_办公地址：_x000a_S/O,INAM,ULLA,296,HAUZ,KATORA,SARAI,TAREEN,SAMBHAL,_x000a_SAMBHAL_x000a_UTTAR PRADESH_x000a_244303_x000a_IN_x000a_"/>
        <s v="公司名称：Anhui Bake E-commerce Co Ltd_x000a_办公地址：_x000a_潜山路与皖河路交口华地金融中心_x000a_A座1311室_x000a_合肥市_x000a_蜀山区_x000a_安徽省_x000a_230031_x000a_CN_x000a_"/>
        <s v="公司名称：VKS HANDICRAFT_x000a_办公地址：_x000a_RZD-3/64/R MAHAVIR ENCLAVE PALAM COLONY_x000a_NEW DELHI_x000a_DELHI_x000a_110045_x000a_IN_x000a_"/>
        <s v="公司名称：ALPHA LIVING_x000a_办公地址：_x000a_MORADABAD_x000a_MORADABAD_x000a_UTTAR PRADESH_x000a_244001_x000a_IN_x000a_"/>
        <s v="公司名称：Jiningshirenchengquchuanghuikuajingdianzishangwuyouxianzerengongsi_x000a_办公地址：_x000a_唐口街道魏楼村中街第二小巷13号_x000a_济宁市_x000a_任城区_x000a_山东省_x000a_272100_x000a_CN_x000a_"/>
        <s v="公司名称：Sichuan Guipeng Engineering Management Co.,Ltd_x000a_办公地址：_x000a_金府路668号_x000a_1栋1单元20层2005号_x000a_成都市_x000a_金牛区_x000a_四川省_x000a_610036_x000a_CN_x000a_"/>
        <s v="公司名称：Angel Isabella, LLC_x000a_电话号码：678-999-6232_x000a_办公地址：_x000a_1550 Oak Industrial Ln, Ste. F_x000a_Cumming_x000a_GA_x000a_30041_x000a_US_x000a_"/>
        <s v="公司名称：BENGBUHESHENGDIANZISHANGWUYOUXIANGONGSI_x000a_办公地址：_x000a_虎山东路957号南侧仓库楼二楼_x000a_蚌埠市_x000a_蚌山区_x000a_安徽省_x000a_233000_x000a_CN_x000a_"/>
        <s v="公司名称：Shenzhen Shi Zhuo Fei Fei Keji Youxian Gongsi_x000a_办公地址：_x000a_Zhuguang Cun,Xili Town_x000a_Nanshan District_x000a_Shenzhen_x000a_Guangdong_x000a_518055_x000a_CN_x000a_"/>
        <s v="公司名称：wuhanhuijunshandianzikejiyouxiangongsi_x000a_办公地址：_x000a_jiangxiaqu zhifangjie tanxinpeilu 25hao_x000a_boyahaotingzhuzhaixiaoqu 1dong2danyuan 18ceng4shi_x000a_wuhanshi_x000a_hubeisheng_x000a_430200_x000a_CN_x000a_"/>
        <s v="公司名称：BBCA_x000a_办公地址：_x000a_Room431,No.1151 South Yan'an Road_x000a_Bengbu_x000a_Anhui_x000a_233000_x000a_CN_x000a_"/>
        <s v="公司名称：VIJIT RETAIL PRIVATE LIMITED_x000a_电话号码：+911242265267_x000a_办公地址：_x000a_Plot No-92, 3rd Floor, Pace City-1_x000a_Sector-37_x000a_Gurugram_x000a_Haryana_x000a_122001_x000a_IN_x000a_"/>
        <s v="公司名称：Shenzhenshichangyuanxingyuankejiyouxiangongsi_x000a_办公地址：_x000a_No. 306, Building 535, Bagualing Industrial Zone_x000a_Bagua 2nd Road, Hualin Community, Yuanling Street, Futian_x000a_Shenzhen_x000a_Guangdong_x000a_518000_x000a_CN_x000a_"/>
        <s v="公司名称：BENGBUTAIGEKEJIZIXUNYOUXIANGONGSI_x000a_办公地址：_x000a_DONGHAIDADAO WANFUTIANXIASHU 3HAOLOU 1DANYUAN 101SHI_x000a_BENGBU_x000a_ANHUI_x000a_233000_x000a_CN_x000a_"/>
        <s v="公司名称：wuxijintainuomaoyiyouxiangongsi_x000a_办公地址：_x000a_高浪路锡钦路口高浪东路3号375室_x000a_无锡市_x000a_新吴区_x000a_江苏省_x000a_214000_x000a_CN_x000a_"/>
        <s v="公司名称：Zibozhangdianlinmingxuanzhongzhizhuanyehezuoshe_x000a_办公地址：_x000a_zhangdianqufujiazhenxiaotiancuncunxi_x000a_zibo_x000a_shandong_x000a_255063_x000a_CN_x000a_"/>
        <s v="公司名称：LIMITLESS INDIA IMPEX PRIVATE LIMITED_x000a_办公地址：_x000a_PLOT NO 5, 1ST FLOOR AMAR PALACE, BODLA BICHPURI ROAD_x000a_AGRA_x000a_UTTAR PRADESH_x000a_282010_x000a_IN_x000a_"/>
        <s v="公司名称：hefeisuoyangwangluokejiyouxiangongsi_x000a_办公地址：_x000a_淮河路266号_x000a_香港广场1204室_x000a_合肥市_x000a_庐阳区_x000a_安徽省_x000a_230001_x000a_CN_x000a_"/>
        <s v="公司名称：ShenZhenShiMoDiFuDianZiShangWuYouXianGongSi_x000a_办公地址：_x000a_Xinxing Square, Shennan East Rd, Luohu Guiyuan Street_x000a_Shenzhen_x000a_Guangdong_x000a_518001_x000a_CN_x000a_"/>
        <s v="公司名称：HEFEI ZHANPEI DIANZI SHANGWU YOUXIANGONGSI_x000a_办公地址：_x000a_蜀山新产业园区汶水路_x000a_电商园三期3栋GF区4层G025号_x000a_合肥市_x000a_蜀山区_x000a_安徽省_x000a_230000_x000a_CN_x000a_"/>
        <s v="公司名称：Shenzhen Hubing Technology Co., Ltd._x000a_办公地址：_x000a_201, Building 266, Pingshan Village, Xili Street_x000a_Shenzhen_x000a_Guangdong_x000a_518055_x000a_CN_x000a_"/>
        <s v="公司名称：HEFEI RIPENG WANGLUOKEJI YOUXIANGONGSI_x000a_办公地址：_x000a_望江西路198号_x000a_信旺华府骏苑11幢公寓楼11-1201_x000a_合肥市_x000a_蜀山区_x000a_安徽省_x000a_230031_x000a_CN_x000a_"/>
        <s v="公司名称：SHEN ZHEN SHI QUAN LIAN WANGLUOKEJI YOUXIANGONGSI_x000a_办公地址：_x000a_LONGGANGQU BANTIANJIEDAO BEIERLU_x000a_GAOXINJISHUGONGYEYUAN YIHAOZONGHELOU312A_x000a_SHEN ZHEN SHI_x000a_GUANG DONG_x000a_518129_x000a_CN_x000a_"/>
        <s v="公司名称：shanghaichengyumoanshangmaoyouxiangongsi_x000a_办公地址：_x000a_Building 8, No. 1098 Chuansha Road, Pudong New Area_x000a_Shanghai_x000a_Shanghai_x000a_201209_x000a_CN_x000a_"/>
        <s v="公司名称：Shenzhen Sichuangtongda Trading Co,LTD_x000a_办公地址：_x000a_507# NO 31,Dongjiuxiang, Fenghuanggangcun,Xixiang St.,Baoan_x000a_Shenzhen_x000a_Guangdong_x000a_518102_x000a_CN_x000a_"/>
        <s v="公司名称：wuhan miaoyixi wangluokejiyouxiangongsi_x000a_办公地址：_x000a_wuchangqu sanjiaolucun fuxinghuiyushuianguoji4haodikuai_x000a_1dong19ceng13、14、15、16、17、18hao qianchengrunjinfuhuaqiC10hao_x000a_Wuhanshi_x000a_Hubeisheng_x000a_430061_x000a_CN_x000a_"/>
        <s v="公司名称：Foshan City Ke Suo Tu Electronic Commerce Co., LTD_x000a_办公地址：_x000a_203-005 room, 2nd floor, 32 building,Jian Hua_x000a_factory, No. 11, He Ping Road,Chan Cheng District_x000a_Foshan_x000a_Guangdong_x000a_528000_x000a_CN_x000a_"/>
        <s v="公司名称：hefeikujiang shangmaoyouxiangongsi_x000a_办公地址：_x000a_东方大道与大禹路交口_x000a_进出口商品展示交易中心3楼B14室_x000a_合肥市_x000a_新站区_x000a_安徽省_x000a_230000_x000a_CN_x000a_"/>
        <s v="公司名称：TRUONG HOAI TUY_x000a_办公地址：_x000a_502 Dartmouth Crest Dr_x000a_Ballwin_x000a_MO_x000a_63011_x000a_US_x000a_"/>
        <s v="公司名称：Shenzhenshihaonengdadianzishangwuyouxiangongsi_x000a_办公地址：_x000a_中航路中航北苑大厦C座24C1_x000a_深圳市_x000a_福田区_x000a_广东省_x000a_518000_x000a_CN_x000a_"/>
        <s v="公司名称：baxiandianzishangwuyouxiangongsi_x000a_办公地址：_x000a_后溪村_x000a_66号_x000a_义乌市_x000a_上溪镇_x000a_浙江省_x000a_322000_x000a_CN_x000a_"/>
        <s v="公司名称：yancheng jiusikeji youxiangongsi_x000a_办公地址：_x000a_tongyu nanlu 4hao 4zhuang 201_x000a_yancheng_x000a_jiangsu_x000a_224000_x000a_CN_x000a_"/>
        <s v="公司名称：Anurag Kumar_x000a_办公地址：_x000a_Qutub Vihar Block -D_x000a_S-49a Najafgarh_x000a_New Delhi_x000a_Delhi_x000a_110043_x000a_IN_x000a_"/>
        <s v="公司名称：Orient Originals, Inc._x000a_电话号码：201-332-0072_x000a_办公地址：_x000a_55 EDWARD HART DR_x000a_JERSEY CITY_x000a_NJ_x000a_07305-4607_x000a_US_x000a_"/>
        <s v="公司名称：anqingshisashaoshangmaoyouxiangongsi_x000a_办公地址：_x000a_增江街东山路_x000a_增江街东山路_x000a_广州市_x000a_广东_x000a_511300_x000a_CN_x000a_"/>
        <s v="公司名称：Shenzhenshi Zhandi Wangluo Keji Youxian Gongsi_x000a_办公地址：_x000a_futianqu huaqiangbeijiedao licunshequ zhenxinglu120hao_x000a_saigekejigongyeyuan 4dong9cengD-(A)zhou1-3zhou 9A26fang_x000a_Shenzhenshi_x000a_Guangdongsheng_x000a_518000_x000a_CN_x000a_"/>
        <s v="公司名称：ULTIMATE KRAFTS_x000a_办公地址：_x000a_House no. 1017_x000a_Sector-39_x000a_Gurgaon_x000a_Haryana_x000a_122001_x000a_IN_x000a_"/>
        <s v="公司名称：Chongqing Jiqian Shangmao Co.,Ltd._x000a_办公地址：_x000a_土主镇土主路199号附1-148号_x000a_重庆市_x000a_沙坪坝区_x000a_重庆市_x000a_401333_x000a_CN_x000a_"/>
        <s v="公司名称：Yiwushijiurenmaoyiyouxiangongsi_x000a_办公地址：_x000a_Liuqing8qu90zhuang6danyuan405_x000a_Beiyuanjiedao_x000a_Yiwu_x000a_Zhejiang_x000a_322000_x000a_CN_x000a_"/>
        <s v="公司名称：Shenzhen DongRong Kejiyouxiangongsi_x000a_办公地址：_x000a_Xixiang Street Mabu Community_x000a_Mabu New Vallage #13 of 5 Lane, Zoom 505_x000a_Shenzhen_x000a_GuangDong_x000a_518000_x000a_CN_x000a_"/>
        <s v="公司名称：Wuhan Jiabu E-Commerce Corporation Limited_x000a_办公地址：_x000a_A-16-1610,Guanggu Zhongxin Park, Luxiang Square,Luyu Road_x000a_Luxiang Square, Luyu Road_x000a_Wuhan_x000a_Hubei_x000a_430070_x000a_CN_x000a_"/>
        <s v="公司名称：ziboxinwangdashangmaoyouxiangongsi_x000a_办公地址：_x000a_大学生创业园C座524对过_x000a_淄博_x000a_张店区_x000a_山东_x000a_255090_x000a_CN_x000a_"/>
        <s v="公司名称：SHEN ZHEN SHI YU CHENG WANGLUOKEJI YOUXIANGONGSI_x000a_办公地址：_x000a_坂田街道贝尔路_x000a_高新技术工业园一号综合楼310B_x000a_深圳市_x000a_龙岗区_x000a_广东省_x000a_518129_x000a_CN_x000a_"/>
        <s v="公司名称：Shenzhenshi Tianqiyunkejiyouxiangongsi_x000a_办公地址：_x000a_Baoanqu Shajingxihuanlu_x000a_Shangxingxibugongyeyuan B Dong 2 Lounan_x000a_Shenzhen_x000a_Guangdong_x000a_518000_x000a_CN_x000a_"/>
        <s v="公司名称：Hefei GeLinRuiEr Network Technology Co., Ltd._x000a_办公地址：_x000a_西藏路1471号滨湖名邸2幢1102_x000a_合肥_x000a_包河区_x000a_安徽_x000a_230000_x000a_CN_x000a_"/>
        <s v="公司名称：suqianboliankejiyouxiangongsi_x000a_办公地址：_x000a_幸福街道网络创业孵化中心(宿迁市黄河路118号)302室_x000a_宿迁市_x000a_宿城区_x000a_江苏省_x000a_223865_x000a_CN_x000a_"/>
        <s v="公司名称：ShenZhenShiFanGeWangLuoKeJiYouXianGongSi_x000a_办公地址：_x000a_FuTianQuHuaQiangBeiJieDao LiCunSheQuZhenXingLu120Hao_x000a_SaiGeKeJiGongYeYuan 4Dong9Ceng D-(A)Zhou 1-3Zhou9A01_x000a_ShenZhenShi_x000a_GuangDongSheng_x000a_518000_x000a_CN_x000a_"/>
        <s v="公司名称：shantoushishanghongwangluokejiyouxiangongsi_x000a_办公地址：_x000a_盐鸿镇鸿二村咸田东二巷十一栋2号_x000a_汕头市_x000a_澄海区_x000a_广东省_x000a_515828_x000a_CN_x000a_"/>
        <s v="公司名称：Shenzhen Jinxuejie Technology Co.,LTD_x000a_办公地址：_x000a_A5-205Room,KeLeYuan_x000a_Huadalu Dalanjiedao Longhuaxinqu_x000a_ShenZhen_x000a_Guandong_x000a_518000_x000a_CN_x000a_"/>
        <s v="公司名称：dongguanshi ruiying wangluokeji youxiangongsi_x000a_办公地址：_x000a_长安新安二路_x000a_2号1单元1011室_x000a_东莞市_x000a_长安镇_x000a_广东省_x000a_523000_x000a_CN_x000a_"/>
        <s v="公司名称：shandongruishengheyiliaoqixieyouxiangongsi_x000a_办公地址：_x000a_ChuangyehuojuguangchangDzuo1003shi_x000a_Gaoxinquliuquanlu111hao_x000a_Zibo_x000a_Shandong_x000a_255086_x000a_CN_x000a_"/>
        <s v="公司名称：Suining Zhirenda Electronic Commerce Co., Ltd._x000a_办公地址：_x000a_suiningxian ningjianggongyeyuan_x000a_chuangyelu 14-40hao_x000a_xuzhoushi_x000a_jiangsusheng_x000a_221200_x000a_CN_x000a_"/>
        <s v="公司名称：sanmingyishengdianzishangwuyouxiangongsi_x000a_办公地址：_x000a_坂面镇_x000a_坂面村后吉93号_x000a_三明市_x000a_尤溪县_x000a_福建省_x000a_365100_x000a_CN_x000a_"/>
        <s v="公司名称：Huizhou Coolbang Industrial Limited-Xie Shi Yong_x000a_办公地址：_x000a_qiaodongshichang,dongjiangshalu35hao_x000a_Huizhoushi_x000a_Guangdongsheng_x000a_516000_x000a_CN_x000a_"/>
        <s v="公司名称：Hangzhou Guyu era E - Commerce Co., Ltd_x000a_办公地址：_x000a_白杨街道水云街158号_x000a_杭州碧桂园8-4-2702_x000a_杭州市_x000a_江干区_x000a_浙江省_x000a_310018_x000a_CN_x000a_"/>
        <s v="公司名称：shenzhenshizhenxuandianzishangwuyouxiangongsi_x000a_办公地址：_x000a_shangfenshequxitouxincunsiqu25hao402_x000a_longhuaquminzhijiedao_x000a_shenzhen_x000a_guangdong_x000a_518000_x000a_CN_x000a_"/>
        <s v="公司名称：NIRDOSH SADH_x000a_办公地址：_x000a_2A/1A/1 STREET NO 5 AZAD NAGAR EAST_x000a_NEAR KRISHNA NAGAR DELHI_x000a_Delhi_x000a_110051_x000a_IN_x000a_"/>
        <s v="公司名称：foshanshiruixiangshengdianzishangwuyouxiangongsi_x000a_办公地址：_x000a_勒流街道江义大道北26号_x000a_佛山市_x000a_顺德区_x000a_广东省_x000a_528000_x000a_CN_x000a_"/>
        <s v="公司名称：Qingdao Muguang Automobile Trading Co., Ltd._x000a_办公地址：_x000a_三元里大道447号瑶华商业大厦6楼_x000a_广州市_x000a_越秀区_x000a_广东省_x000a_510000_x000a_CN_x000a_"/>
        <s v="公司名称：zibozhuolinwenhuachuanmeiyouxiangongsi_x000a_办公地址：_x000a_chenbaodashabeiqunlouerceng203_x000a_gaoxinquliuquanlu286hao_x000a_zibo_x000a_shandong_x000a_255000_x000a_CN_x000a_"/>
        <s v="公司名称：Anhuilongzhihaishangmaoyouxiangongsi_x000a_办公地址：_x000a_Yaohaiqu Linquanlu Xianggelilahuayuan Ziyang4zhuang_x000a_Hefei_x000a_Anhui_x000a_230000_x000a_CN_x000a_"/>
        <s v="公司名称：VIDHI EXPORTS INDIA_x000a_办公地址：_x000a_VILLAGE BINJOL,GOHANA ROAD_x000a_PANIPAT_x000a_PANIPAT_x000a_132103_x000a_IN_x000a_"/>
        <s v="公司名称：changshashizhiyiwangluokejiyouxiangongsi_x000a_办公地址：_x000a_dongfanghongjiedaojinnancun_x000a_wulongtangchongjiandi5dong_x000a_changshashi_x000a_hunansheng_x000a_410000_x000a_CN_x000a_"/>
        <s v="公司名称：Wuhan Baifuchang Shangmao Youxiangongsi_x000a_办公地址：_x000a_Hongshanqu Minzudadao159hao Zisongdasha_x000a_(fengshanguoji) 11ceng 08shi_x000a_Wuhan_x000a_Hubei_x000a_430070_x000a_CN_x000a_"/>
        <s v="公司名称：Zhu Hai Yue Xin Sheng Dian Zi Ke Ji You Xian Gong Si_x000a_办公地址：_x000a_文冲文苑花园A2栋111号_x000a_广州_x000a_黄埔区_x000a_广东_x000a_510000_x000a_CN_x000a_"/>
        <s v="公司名称：GuangZhou YuanYue Dian Zi Shang Wu You Xian GongSi_x000a_办公地址：_x000a_Nanshaqu,fengzedonglu106hao(zibian1haolou)_x000a_X1301-C5910(zizhushenbao)_x000a_Guangzhou_x000a_Guangdong_x000a_510000_x000a_CN_x000a_"/>
        <s v="公司名称：shandongchangshuoxiongdidianzishangwuyouxiangongsi_x000a_办公地址：_x000a_马尚街道办事处龙凤苑B区_x000a_52号楼2单元1102室_x000a_淄博市_x000a_张店区_x000a_山东省_x000a_255030_x000a_CN_x000a_"/>
        <s v="公司名称：hefeiyinxiangyoupindianzishangwuyouxiangongsi_x000a_办公地址：_x000a_兰州路88号_x000a_青网科技园D栋106_x000a_合肥市_x000a_包河区_x000a_安徽省_x000a_230000_x000a_CN_x000a_"/>
        <s v="公司名称：VTDTECH_x000a_办公地址：_x000a_302 C1 Minkang Building_x000a_Minzhi,Baoan District_x000a_Shenzhen_x000a_Guangdong_x000a_518000_x000a_CN_x000a_"/>
        <s v="公司名称：Guangzhou Jingmeng Technology Co., Ltd._x000a_办公地址：_x000a_车陂龙口大街1号_x000a_6楼6145房_x000a_广州市_x000a_天河区_x000a_广东省_x000a_510660_x000a_CN_x000a_"/>
        <s v="公司名称：Shimakeji Shenzhen Youxiangongsi_x000a_办公地址：_x000a_市桥街光明北路禺秀园7号后座1梯602_x000a_广州市_x000a_番禺区_x000a_广东省_x000a_511400_x000a_CN_x000a_"/>
        <s v="公司名称：Shenzhenshi Sougudekeji Youxiangongsi_x000a_办公地址：_x000a_龙华街道清华社区梅龙大道2141号卫东龙科技大厦12层_x000a_深圳市_x000a_龙华区_x000a_广东_x000a_518100_x000a_CN_x000a_"/>
        <s v="公司名称：Shikha Sachan_x000a_办公地址：_x000a_D3/149, 4th Floor, Gali no-7, SOUTH WEST DELHI_x000a_NEW DELHI_x000a_Delhi_x000a_110045_x000a_IN_x000a_"/>
        <s v="公司名称：shenzhenshizaoshukejiyouxiangongsi_x000a_办公地址：_x000a_民治街道_x000a_泰明工业区_x000a_深圳市_x000a_龙华区_x000a_广东省_x000a_518000_x000a_CN_x000a_"/>
        <s v="公司名称：ROMAN ODUSHENKO_x000a_办公地址：_x000a_46A Valentynivska St._x000a_Kharkiv_x000a_Kharkiv_x000a_64703_x000a_UA_x000a_"/>
        <s v="公司名称：fangchenggangshijihuashangmaoyouxiangongsi_x000a_办公地址：_x000a_gangkouquzhanqianxiaoquyishanjuzhulou_x000a_3zhang1danyuan2cengA-201haofang_x000a_fangchenggangshi_x000a_guangxi_x000a_538000_x000a_CN_x000a_"/>
        <s v="公司名称：dongguanshimiaolingkejiyouxiangongsi_x000a_办公地址：_x000a_changpingzhenhuanchangbeilu768hao2dong301shi_x000a_dongguanshi_x000a_guangdongsheng_x000a_523000_x000a_CN_x000a_"/>
        <s v="公司名称：Mohd Firoj_x000a_办公地址：_x000a_A1PF5O224XB0O0_x000a_S/O.Mohd Umar.nawab khel sarai tarin. Sambhal. Sambhal_x000a_Sambhal_x000a_UTTAR PRADESH_x000a_244303_x000a_IN_x000a_"/>
        <s v="公司名称：CiboWares LLC_x000a_电话号码：888-435-5011_x000a_办公地址：_x000a_420 Clovermill Rd_x000a_Exton_x000a_PA_x000a_19341_x000a_US_x000a_"/>
        <s v="公司名称：XU HONGYANG_x000a_办公地址：_x000a_22 GLEN CT_x000a_PLAINFIELD_x000a_NJ_x000a_07063-1719_x000a_US_x000a_"/>
        <s v="公司名称：Shenzhen Yoateo Technology Co.Ltd._x000a_办公地址：_x000a_Room 1101 Kangtaihe Building,Qiaonan_x000a_New Disctrict No. 136,Qiaotou,Fuyong Town_x000a_Baoan District,Shenzhen_x000a_Guangdong_x000a_518000_x000a_CN_x000a_"/>
        <s v="公司名称：yiwushiqimeimaoyiyouxiangongsi_x000a_办公地址：_x000a_北苑街道秋实路117号_x000a_商城创业园C2幢602室_x000a_金华_x000a_义乌_x000a_浙江_x000a_322000_x000a_CN_x000a_"/>
        <s v="公司名称：Shenzhenshilinxiumaoyiyouxiangongsi_x000a_办公地址：_x000a_观澜街道桂花社区桂花工业区1号金之彩厂房C栋305_x000a_深圳市_x000a_龙华区_x000a_广东省_x000a_518110_x000a_CN_x000a_"/>
        <s v="公司名称：Suzhou Yuyu Textile Co.,Ltd_x000a_办公地址：_x000a_No.4,Bldg 13, West Area,3 Fen East Silk Commercia_x000a_Shengze Town Wujiang_x000a_Suzhou_x000a_JiangSu_x000a_215228_x000a_CN_x000a_"/>
        <s v="公司名称：ShenzhenLiHuiJiaTrading Co., Ltd_x000a_办公地址：_x000a_坂田街道和磡村_x000a_7巷17-2号206_x000a_深圳市_x000a_龙岗区_x000a_广东省_x000a_518000_x000a_CN_x000a_"/>
        <s v="公司名称：Shen Zhen Umiko Technology Co.Ltd_x000a_办公地址：_x000a_Zhu Shan Dong Cheng Qu_x000a_Dong Guan_x000a_Guang Dong_x000a_523112_x000a_CN_x000a_"/>
        <s v="公司名称：Yishanmen Network Technology Shanghai Co., Ltd._x000a_办公地址：_x000a_上海市普陀区中江路388弄1号3207室_x000a_上海市_x000a_普陀区_x000a_上海市_x000a_200333_x000a_CN_x000a_"/>
        <s v="公司名称：hefeiqiongjianshangmaoyouxiangongsi_x000a_办公地址：_x000a_亳州路322号畅园新村_x000a_2幢302室_x000a_合肥市_x000a_庐阳区_x000a_安徽省_x000a_230000_x000a_CN_x000a_"/>
        <s v="公司名称：ZaoZhuangSanHeQiCheFuWuYouXianGongSi_x000a_办公地址：_x000a_王仙岭街道_x000a_爱莲湖社区欢乐海岸商业街2A栋7号门面房_x000a_郴州市_x000a_苏仙区_x000a_湖南省_x000a_423000_x000a_CN_x000a_"/>
        <s v="公司名称：gao bo zhang_x000a_办公地址：_x000a_Yichige_x000a_Zhongshan_x000a_Guangdong_x000a_528437_x000a_CN_x000a_"/>
        <s v="公司名称：HEFEI RUJU WANGLUOKEJI YOUXIANGONGSI_x000a_办公地址：_x000a_LUYANGQU MENGCHENGBEILU 2003 HAO_x000a_JUNJIEJIAHEDASHA 1001 SHI_x000a_HEFEISHI_x000a_ANHUISHENG_x000a_230041_x000a_CN_x000a_"/>
        <s v="公司名称：Juvo Plus, Inc._x000a_办公地址：_x000a_245 W. Foothill Blvd._x000a_Monrovia_x000a_CA_x000a_91016_x000a_US_x000a_"/>
        <s v="公司名称：Amyzor_x000a_办公地址：_x000a_201,Unit 7,Building 25,Fuxing First District,Beiyuan Street,_x000a_Yiwu_x000a_Zhejiang_x000a_322000_x000a_CN_x000a_"/>
        <s v="公司名称：HANGZHOU YUHANG LEKEQU MAOYI SHANGHANG_x000a_办公地址：_x000a_五常街道五常大道181号8幢201-3-1室_x000a_杭州市_x000a_余杭区_x000a_浙江省_x000a_311100_x000a_CN_x000a_"/>
        <s v="公司名称：Shandonghuomulisiguojimaoyiyouxiangongsi_x000a_办公地址：_x000a_新村西路179号鑫城中心_x000a_青年创业园C座5层511号_x000a_淄博_x000a_张店_x000a_山东_x000a_255000_x000a_CN_x000a_"/>
        <s v="公司名称：Royal Kitchen Store Front_x000a_办公地址：_x000a_5071 Manzano st_x000a_Camarillo_x000a_CA_x000a_93012_x000a_US_x000a_"/>
        <s v="公司名称：shenzhenshi fuhuaxin jingmiwujinsujiao youxiangong_x000a_办公地址：_x000a_平湖街道_x000a_平龙路新木村新园工业区38号1楼102_x000a_深圳市_x000a_龙岗区_x000a_广东省_x000a_518111_x000a_CN_x000a_"/>
        <s v="公司名称：Mohit raghav_x000a_办公地址：_x000a_S-82 INDUSTRIAL AREA , SAHIBABAD , GHAZIABAD_x000a_201010_x000a_UTTAR PRADESH_x000a_201010_x000a_IN_x000a_"/>
        <s v="公司名称：Shen Zhen Qiansixun Technology Co.LTD_x000a_办公地址：_x000a_Fu Ning Gao Xin Industrial Park Bldg D Floor 2_x000a_Fuyong Street Xintian Road NO.71_x000a_Shenzhen Bao'an_x000a_Guangdong_x000a_518103_x000a_CN_x000a_"/>
        <s v="公司名称：Karamvir_x000a_办公地址：_x000a_S.No-210, Street No-9, Yadav Nagar_x000a_Kankarwali_x000a_Rewari_x000a_Haryana_x000a_123401_x000a_IN_x000a_"/>
        <s v="公司名称：Shenzhenshiweinanwangluokejiyouxiangongsi_x000a_办公地址：_x000a_泰然六路_x000a_泰然科技园206栋三层东328室-A18_x000a_福田区_x000a_沙头街道天安社区_x000a_深圳市_x000a_518000_x000a_CN_x000a_"/>
        <s v="公司名称：Global Artisan Products, Inc._x000a_电话号码：1-866-468-3438_x000a_办公地址：_x000a_4920 Commerce Parkway, Unit 8_x000a_WARRENSVILLE HEIGHTS_x000a_OH_x000a_44128_x000a_US_x000a_"/>
        <s v="公司名称：jiangmenshizhongximaoyiyouxiangongsi_x000a_办公地址：_x000a_xinhuiqudazezhenbeiyangqubeiyangshichang5xiang10hao_x000a_jiangmenshi_x000a_guangdongsheng_x000a_529100_x000a_CN_x000a_"/>
        <s v="公司名称：hefei tongcun dianzishangwuyouxiangongsi_x000a_办公地址：_x000a_莲花路558号_x000a_合肥百乐门名品广场11幢1004_x000a_合肥市_x000a_经济技术开发区_x000a_安徽省_x000a_230000_x000a_CN_x000a_"/>
        <s v="公司名称：The Ascent_x000a_办公地址：_x000a_The Ascent_x000a_Moaradabad_x000a_Moradabad_x000a_Uttar Pradesh_x000a_244001_x000a_IN_x000a_"/>
        <s v="公司名称：Bui Mai Quynh_x000a_办公地址：_x000a_1/1/3B4 LINH DONG, P. LINH DONG_x000a_TP THU DUC_x000a_HO CHI MINH_x000a_700000_x000a_VN_x000a_"/>
        <s v="公司名称：zhongketianjinzhinengkejiyouxiangongsi_x000a_办公地址：_x000a_Broward_x000a_Pompano Beach_x000a_FL_x000a_33068_x000a_US_x000a_"/>
        <s v="公司名称：SHENZHENSHI HAOSEN WANGLUOKEJI YOUXIANGONGSI_x000a_办公地址：_x000a_坂田街道坂田社区贝尔路_x000a_高新技术工业园一号综合楼311A_x000a_深圳市_x000a_龙岗区_x000a_广东省_x000a_518129_x000a_CN_x000a_"/>
        <s v="公司名称：shenzhenshi daili wangluokejiyouxiangongsi_x000a_办公地址：_x000a_longhuaqudalangjiedaolangkoushequhuayuelu150hao_x000a_chaoloftwenhuachuangyiyuanEdong409C1_x000a_shenzhenshi_x000a_guangdongsheng_x000a_518110_x000a_CN_x000a_"/>
        <s v="公司名称：Shenzhen Sanzhi Trading Co., Ltd_x000a_办公地址：_x000a_210 Jiayi Building,Fanshen RD,XinAn Street,BaoAn_x000a_Shenzhen_x000a_Guangdong_x000a_518000_x000a_CN_x000a_"/>
        <s v="公司名称：Guangzhou Lefeng Baozhuang Cailiao Youxian Gongsi_x000a_办公地址：_x000a_南村镇里仁洞村马庄工业街27号_x000a_2栋102房_x000a_广州_x000a_番禺_x000a_广东_x000a_511449_x000a_CN_x000a_"/>
        <s v="公司名称：Zhang Shuailing_x000a_办公地址：_x000a_Zhangzhuang ,Zhangzhuang zhai Vill. North Gaolang Township_x000a_Taikang_x000a_Henan_x000a_475400_x000a_CN_x000a_"/>
        <s v="公司名称：fuzhouduiankejiyouxiangongsi_x000a_办公地址：_x000a_yingzhoujiedaojianhaixincunA#lou1cengdianmianA-4hao_x000a_fuzhou_x000a_taijiang_x000a_fujian_x000a_352200_x000a_CN_x000a_"/>
        <s v="公司名称：SM Deals_x000a_办公地址：_x000a_P.O. Box 435_x000a_Monsey_x000a_NY_x000a_10952_x000a_US_x000a_"/>
        <s v="公司名称：Pawan Kharb_x000a_办公地址：_x000a_RZ D-3/150, Gali no-7 Mahavir Enclave_x000a_New Delhi_x000a_Delhi_x000a_110045_x000a_IN_x000a_"/>
        <s v="公司名称：zhanying_x000a_办公地址：_x000a_Longjin kejiyuan Bantian Longgang_x000a_Shenzhen_x000a_Guangdong_x000a_518000_x000a_CN_x000a_"/>
        <s v="公司名称：Lilei Gu_x000a_办公地址：_x000a_西乡街道宝城花园J栋第二单元801室_x000a_深圳_x000a_宝城区_x000a_广东_x000a_518000_x000a_CN_x000a_"/>
        <s v="公司名称：LI ZHONGWEI_x000a_办公地址：_x000a_繁华大道与百鸟路交口_x000a_中环城C座办1004室_x000a_合肥市_x000a_经济技术开发区_x000a_安徽省_x000a_230601_x000a_CN_x000a_"/>
        <s v="公司名称：nanchangwokeximaoyiyouxiangongsi_x000a_办公地址：_x000a_wangchengzhen jiuyuelanwan 2 dong 1801 shi_x000a_xinjianqu_x000a_nanchangshi_x000a_jiangxisheng_x000a_330100_x000a_CN_x000a_"/>
        <s v="公司名称：Munavvar Jahan_x000a_办公地址：_x000a_Kisrol,_x000a_Near Madina Masjid,_x000a_MORADABAD_x000a_UTTAR PRADESH_x000a_244001_x000a_IN_x000a_"/>
        <s v="公司名称：ELITE BEDDING_x000a_办公地址：_x000a_16192 COASTAL HWY LEWES DELAWARE_x000a_LEWES_x000a_DE_x000a_19958-3608_x000a_US_x000a_"/>
        <s v="公司名称：EROS INTERNATIONAL_x000a_办公地址：_x000a_E-124 SECTOR-63_x000a_NOIDA_x000a_Uttar Pradesh_x000a_201301_x000a_IN_x000a_"/>
        <s v="公司名称：Shaoxing Senge Home Textile Co., Ltd._x000a_办公地址：_x000a_Shaoxing City Keqiao District_x000a_Fuquan town Wuyang village_x000a_Shaoxing_x000a_Zhejiang_x000a_312000_x000a_CN_x000a_"/>
        <s v="公司名称：FANG ZONG FA_x000a_办公地址：_x000a_东流路新城国际商务中心_x000a_合肥市_x000a_蜀山区_x000a_安徽省_x000a_230031_x000a_CN_x000a_"/>
        <s v="公司名称：LUO HONG JUN_x000a_办公地址：_x000a_No.81,Mingdong Road_x000a_WUZHOU CHOUJIANG STREET_x000a_Mingda Liangping_x000a_Chongqing_x000a_322000_x000a_CN_x000a_"/>
        <s v="公司名称：WUHAN YIKENAN MAOYI YOUXIANGONGSI_x000a_办公地址：_x000a_DONGHUXINJISHUKAIFAQUGUANGGUDADAO58HAOGUANNANFUXINGYIYAOYUAN_x000a_"/>
        <s v="公司名称：HE REN SHUN_x000a_办公地址：_x000a_No. 65,Group 1 ,dafenshan Village,Dahe Town_x000a_Laifeng_x000a_Hubei_x000a_322000_x000a_CN_x000a_"/>
        <s v="公司名称：Afrin_x000a_电话号码：999-795-9964_x000a_办公地址：_x000a_HOUZ KATORA_x000a_SARAI TARIN_x000a_SAMBHAL_x000a_Uttar Pradesh_x000a_244303_x000a_IN_x000a_"/>
        <s v="公司名称：Woodpeckers Crafts LLC_x000a_电话号码：1-833-966-3732_x000a_办公地址：_x000a_501 PROSPECT ST STE 112_x000a_LAKEWOOD_x000a_NJ_x000a_08701-5026_x000a_US_x000a_"/>
        <s v="公司名称：chongqingyouliangmeidianzishangwuyouxiangongsi_x000a_办公地址：_x000a_翠渝路55号177幢2-1_x000a_重庆市_x000a_北部新区_x000a_401120_x000a_CN_x000a_"/>
        <s v="公司名称：suiningyuyinghuadianzishangwuyouxiangongsi_x000a_办公地址：_x000a_宁江工业园创业路_x000a_14-35号_x000a_徐州市_x000a_睢宁县_x000a_江苏省_x000a_221200_x000a_CN_x000a_"/>
        <s v="公司名称：GALAXY ENTERPRISES_x000a_办公地址：_x000a_SIXTH FLOOR, FLAT NO. A-604, GAYATRI SRA CHSL,_x000a_UMEDA ASHRAM ROAD, BORIVALI WEST_x000a_MUMBAI_x000a_MAHARASHTRA_x000a_400092_x000a_IN_x000a_"/>
        <s v="公司名称：DEMURIC COM SRL_x000a_办公地址：_x000a_Str. Piatra Craiului , Nr. 3, Ap. 5_x000a_Ghiroda_x000a_Jud. Timis, RO_x000a_307200_x000a_RO_x000a_"/>
        <s v="公司名称：shenzhen maijie kejiyouxiangongsi_x000a_办公地址：_x000a_fuyongjiedao qiaotoujuweihui qiaoxinglu53hao 1303_x000a_shenzhen_x000a_guangdong_x000a_518000_x000a_CN_x000a_"/>
        <s v="公司名称：Tang Yeqing_x000a_办公地址：_x000a_Group 8 Gaokan Village Huangdu Township_x000a_Da County_x000a_Sichuan_x000a_635000_x000a_CN_x000a_"/>
        <s v="公司名称：Guangzhou maiqihui Technology Co., Ltd_x000a_办公地址：_x000a_N1811, 3 floor, xingguangyingjing_x000a_117 Shuiyin Road, Yuexiu District_x000a_Guangzhou_x000a_Guangdong_x000a_510080_x000a_CN_x000a_"/>
        <s v="公司名称：hefeiyaomanxinxikejiyouxiangongsi_x000a_办公地址：_x000a_潜山路588号天珑广场南区商业3-1803_x000a_合肥市_x000a_蜀山区_x000a_安徽省_x000a_230000_x000a_CN_x000a_"/>
        <s v="公司名称：SHENZHENSHIJIAHAOWANGLUOKEJIYOUXIANGONGSI_x000a_办公地址：_x000a_LongHuaQu DaLangJieDaoLangKouSheQu_x000a_HuaYueLu150haoChaoloftWenHuaChuangYiYuan2dong412C1_x000a_ShenZhenShi_x000a_GuangDongSheng_x000a_518109_x000a_CN_x000a_"/>
        <s v="公司名称：Mainevent TN LLC_x000a_办公地址：_x000a_PO Box 30004_x000a_Knoxville_x000a_TN_x000a_37923_x000a_US_x000a_"/>
        <s v="公司名称：suiningchuanyaopengdianzishangwuyouxiangongsi_x000a_办公地址：_x000a_宁江工业园_x000a_创业路14-26号_x000a_徐州市_x000a_睢宁县_x000a_江苏省_x000a_221200_x000a_CN_x000a_"/>
        <s v="公司名称：zhuzhongliang_x000a_办公地址：_x000a_Shushan District Daoxiang Road No. 226 Comprehensive Buildin_x000a_703 room_x000a_hefei_x000a_anhui_x000a_230031_x000a_CN_x000a_"/>
        <s v="公司名称：hefeichaoqianwangluoyunyingyouxiangongsi_x000a_办公地址：_x000a_铜陵路安徽大市场五期日用名品城F幢62室_x000a_合肥市_x000a_瑶海区_x000a_安徽省_x000a_230011_x000a_CN_x000a_"/>
        <s v="公司名称：hefei hengzhan wangluokeji youxiangongsi_x000a_办公地址：_x000a_shushanqu wangjiangxilu 198 hao_x000a_xinwanghuafujunyuan 10 zhuang 1808 shi_x000a_hefeishi_x000a_anhuisheng_x000a_230031_x000a_CN_x000a_"/>
        <s v="公司名称：ShenZhenShi AoLuoNi KeJiFaZhan YouXianGongSi_x000a_办公地址：_x000a_玉田社区上步南路1002号_x000a_国企大厦永富楼10G_x000a_福田区_x000a_南园街道_x000a_深圳市_x000a_518000_x000a_CN_x000a_"/>
        <s v="公司名称：DP Warehouse_x000a_办公地址：_x000a_224 COUNTY RD_x000a_EAST FREETOWN_x000a_MA_x000a_02717-1214_x000a_US_x000a_"/>
        <s v="公司名称：shenzhenshiyeshuowangluokejiyouxiangongsi_x000a_办公地址：_x000a_futianqu futianjiedaofushanshequ caitiannanlu2030hao_x000a_aoxinyadasha2610L5_x000a_shenzhenshi_x000a_guangdongsheng_x000a_518000_x000a_CN_x000a_"/>
        <s v="公司名称：Mozlly LLC_x000a_电话号码：818-527-1213_x000a_办公地址：_x000a_8944 Fullbright Ave_x000a_Suite B_x000a_Chatsworth_x000a_CA_x000a_91311_x000a_US_x000a_"/>
        <s v="公司名称：Shenzhen Jingyi E-commerce Co., Ltd_x000a_办公地址：_x000a_Room 612,Kangle Building,No.1026_x000a_Huaqiangbei Road,Fuqiang Community,Huaqiangbei Str_x000a_Shenzhen_x000a_Guangdong_x000a_5180000_x000a_CN_x000a_"/>
        <s v="公司名称：shenzhenxuanwukejiyouxiangongsi_x000a_办公地址：_x000a_longhuaquminzhijiedaoshangfenshequdiwugongyequyiqu10hao101_x000a_shenzhen_x000a_guangdong_x000a_518100_x000a_CN_x000a_"/>
        <s v="公司名称：shenzhenshixinyoumeidianzishangwuyouxiangongsi_x000a_办公地址：_x000a_Block B, Building E, Yongwei Industrial Park, No.118, Yongfu_x000a_shenzhen_x000a_guangdong_x000a_518103_x000a_CN_x000a_"/>
        <s v="公司名称：foshanshizhenfeidianzishangwuyouxiangongsi_x000a_办公地址：_x000a_南庄镇南庄大道西40号2220室_x000a_佛山市_x000a_禅城区_x000a_广东省_x000a_528000_x000a_CN_x000a_"/>
        <s v="公司名称：hefeichengxuwangluoyunyingyouxiangongsi_x000a_办公地址：_x000a_东流路9号洪瑞商业中心C1419_x000a_合肥市_x000a_包河区_x000a_安徽省_x000a_230000_x000a_CN_x000a_"/>
        <s v="公司名称：Heads Up Headcare LLC_x000a_办公地址：_x000a_1955 SWARTHMORE AVE STE 2_x000a_LAKEWOOD_x000a_NJ_x000a_08701-4557_x000a_US_x000a_"/>
        <s v="公司名称：hefeisenlingdianzishangwuyouxiangongsi_x000a_办公地址：_x000a_shushanqushimenludanxiaxincun32dong323shi_x000a_hefeishi_x000a_anhuisheng_x000a_230000_x000a_CN_x000a_"/>
        <s v="公司名称：HU RENHUA_x000a_办公地址：_x000a_LONG GANG QU BAN TIAN JIE DAO_x000a_BEN FENG SHANG WU DA SHA 501 SHI_x000a_SHEN ZHEN SHI_x000a_GUANG DONG SHENG_x000a_51800_x000a_CN_x000a_"/>
        <s v="公司名称：Wansenna  E-Commerce ShenZhen Co., Ltd_x000a_办公地址：_x000a_南湾街道布沙路167号_x000a_玉岭花园A3栋1219_x000a_深圳市_x000a_龙岗区_x000a_广东省_x000a_518114_x000a_CN_x000a_"/>
        <s v="公司名称：HeNanYunZhiShangMaoYouXianGongSi_x000a_办公地址：_x000a_尉氏县城关镇永兴镇赵楼村7组_x000a_开封市_x000a_尉氏县_x000a_河南省_x000a_475506_x000a_CN_x000a_"/>
        <s v="公司名称：xiamen tuoyingmaoyiyouxiangongsi_x000a_办公地址：_x000a_huliqu,gaoxinkejiyuan_x000a_anlingerlu93hao8louAdanyuanzhier_x000a_xiamen_x000a_fujian_x000a_361000_x000a_CN_x000a_"/>
        <s v="公司名称：Hangzhou liufenghuixue Clothing Co.Ltd._x000a_办公地址：_x000a_5th Floor, Room 501, Building No. 588 Hengxin_x000a_Jiangnan Avenue,Riverside District_x000a_Hangzhou_x000a_Zhejiang_x000a_310052_x000a_CN_x000a_"/>
        <s v="公司名称：Virginia Product Mfg, LLC._x000a_办公地址：_x000a_6001 Miller Store Rd STE 101_x000a_NORFOLK_x000a_VA_x000a_23502_x000a_US_x000a_"/>
        <s v="公司名称：HEFEI SHENGRUISI GUOJI MAOYI CO.,LTD_x000a_办公地址：_x000a_jinse mingjun 1hao zonghelou 2131_x000a_shanshanqu wangjiang xilu 203_x000a_hefei_x000a_anhui_x000a_230000_x000a_CN_x000a_"/>
        <s v="公司名称：INGENIOUS INNOVATIONS_x000a_办公地址：_x000a_FLAT NO. 8, GANGA TRIVENI APARTMENT, BLOCK D-4_x000a_PLOT NO. 24/1, SECTOR 9, ROHINI, DELHI_x000a_delhi_x000a_Delhi_x000a_110085_x000a_IN_x000a_"/>
        <s v="公司名称：Hefei yushengchangwangluokejiyouxiangongsi_x000a_办公地址：_x000a_金寨路4680号_x000a_金潜商业广场办2304_x000a_合肥_x000a_蜀山区_x000a_安徽_x000a_230001_x000a_CN_x000a_"/>
        <s v="公司名称：Shenzhenshi Huazhiyu Dianzishangwu youxiangongsi_x000a_办公地址：_x000a_Longhuaqu Longhuajiedao Songheshequ_x000a_Gonghehuayuan 15dong1401_x000a_Shenzhen_x000a_Guangdong_x000a_518000_x000a_CN_x000a_"/>
        <s v="公司名称：shenzhenshiZhangKang Wangluokejiyouxiangongsi_x000a_办公地址：_x000a_luohuquhuangbeijiedaowenhuashequbeidoulu10hao_x000a_wenjinshichangzonghelouerceng11hao0835_x000a_shenzhenshi_x000a_guangdongsheng_x000a_518000_x000a_CN_x000a_"/>
        <s v="公司名称：LIST Company Inc._x000a_电话号码：800-928-6175_x000a_办公地址：_x000a_106 PROSPERITY BLVD_x000a_PIEDMONT_x000a_SC_x000a_29673_x000a_US_x000a_"/>
        <s v="公司名称：GUANGZHOUJIANLINWANGLUOKEJIYOUXIANGONGSI_x000a_办公地址：_x000a_民治街道皇家商务中心A栋_x000a_深圳市_x000a_龙华区_x000a_广东省_x000a_518000_x000a_CN_x000a_"/>
        <s v="公司名称：NINGBO FUNFINE ELECTONIC COMMERCE CO., LTD_x000a_办公地址：_x000a_No.9, Chenjia, Fengli, Gulin Town_x000a_Haishu district_x000a_Ningbo_x000a_Zhejiang_x000a_315177_x000a_CN_x000a_"/>
        <s v="公司名称：hefeigejinxinxikejiyouxiangongsi_x000a_办公地址：_x000a_包公大道1号_x000a_瑶海都市科技工业园1#C6105室_x000a_合肥市_x000a_瑶海区_x000a_安徽省_x000a_230011_x000a_CN_x000a_"/>
        <s v="公司名称：hu dan_x000a_办公地址：_x000a_longgang district nanwan street shenhui road longzhu garden_x000a_shenzhen_x000a_Guangdong_x000a_518000_x000a_CN_x000a_"/>
        <s v="公司名称：Xiamenshihaicangquyujiuhechujudian_x000a_办公地址：_x000a_海沧区沧林东一里159号1107室_x000a_厦门市_x000a_思明区_x000a_福建省_x000a_361000_x000a_CN_x000a_"/>
        <s v="公司名称：HEFEI DUDUN SHANGMAO YOUXIANGONGSI_x000a_办公地址：_x000a_五金机电商贸城_x000a_B区22幢125号_x000a_合肥市_x000a_包河区_x000a_安徽省_x000a_230000_x000a_CN_x000a_"/>
        <s v="公司名称：Folkhomes Global Inc_x000a_办公地址：_x000a_1603 Capitol Ave Ste 310 A576_x000a_Cheyenne_x000a_WY_x000a_82001_x000a_US_x000a_"/>
        <s v="公司名称：shenzhenshiligedianzishangmaoyouxiangongsi_x000a_办公地址：_x000a_平湖街道禾花社区华南大道一号华南国际印刷纸品_x000a_包装物流区二期2号楼B612_x000a_深圳市_x000a_龙岗区_x000a_广东省_x000a_518111_x000a_CN_x000a_"/>
        <s v="公司名称：hefeizhiwuyashangmaoyouxiangongsi_x000a_办公地址：_x000a_jingdianhuacheng8zhuang1513_x000a_jingjijishukaifaqu_x000a_hefeishi_x000a_anhui_x000a_230000_x000a_CN_x000a_"/>
        <s v="公司名称：xiangchengshibolinshangmaoyouxiangongsi_x000a_办公地址：_x000a_团结路阳光小区2号楼201室_x000a_项城市_x000a_千佛阁办事处_x000a_河南省_x000a_466200_x000a_CN_x000a_"/>
        <s v="公司名称：QIANQING INTERNATIONAL LIMITED_x000a_办公地址：_x000a_RM 1502 EASEY COMM BLDG_x000a_253-261 HENNESSY RD_x000a_WANCHAI_x000a_HONG KONG_x000a_999077_x000a_HK_x000a_"/>
        <s v="公司名称：shenzhenshi haochun wangluokeji youxian gongsi_x000a_办公地址：_x000a_大浪街道浪口社区华悦路150号_x000a_潮loft文化创意园2栋313C3_x000a_深圳市_x000a_龙华区_x000a_广东省_x000a_518110_x000a_CN_x000a_"/>
        <s v="公司名称：HUANG CHAO_x000a_办公地址：_x000a_Room 302, unit 1, building 20_x000a_Hefei_x000a_Anhui_x000a_230000_x000a_CN_x000a_"/>
        <s v="公司名称：SU ZHOU DA LI JIA DIAN ZI KE JI YOU XIAN GONG SI_x000a_办公地址：_x000a_江苏省苏州市吴中区胥口镇许家桥村_x000a_苏州市_x000a_吴中区胥口镇许家桥村_x000a_江苏省_x000a_215164_x000a_CN_x000a_"/>
        <s v="公司名称：yi wu shi hou ping ri yong pin you xian gong si_x000a_办公地址：_x000a_bei yuan jie dao zhen xing lu 222 hao 501_x000a_yi wu_x000a_zhe jiang_x000a_322000_x000a_CN_x000a_"/>
        <s v="公司名称：V GROUP INC_x000a_电话号码：818-621-0984_x000a_办公地址：_x000a_11856 Balboa Blvd. #322_x000a_Granada Hills_x000a_CA_x000a_91344_x000a_US_x000a_"/>
        <s v="公司名称：shenzhenshi qixinkuajingshangwu youxiangongsi_x000a_办公地址：_x000a_桂圆街道桂木园社区_x000a_宝安南路2056号国都花园201_x000a_深圳市_x000a_罗湖区_x000a_广东省_x000a_518000_x000a_CN_x000a_"/>
        <m/>
      </sharedItems>
    </cacheField>
    <cacheField name="配送方式" numFmtId="0">
      <sharedItems containsBlank="1" count="5">
        <s v="FBA"/>
        <s v="NA"/>
        <s v="FBM"/>
        <s v="AMZ"/>
        <m/>
      </sharedItems>
    </cacheField>
    <cacheField name="重量" numFmtId="0">
      <sharedItems containsBlank="1" count="119">
        <s v="10.4 ounces"/>
        <s v="7 ounces"/>
        <s v="9.9 ounces"/>
        <s v="2.18 Pounds"/>
        <s v="1.76 pounds"/>
        <s v="8.4 ounces"/>
        <s v="1.5 ounces"/>
        <s v="3.84 ounces"/>
        <s v="12 ounces"/>
        <s v="5 ounces"/>
        <s v="6.4 ounces"/>
        <s v="7.2 ounces"/>
        <s v="9.3 ounces"/>
        <s v="7.4 ounces"/>
        <s v="8.1 ounces"/>
        <s v="9.2 ounces"/>
        <s v="4.6 ounces"/>
        <s v="5.3 ounces"/>
        <s v="7.8 ounces"/>
        <s v="9.1 ounces"/>
        <s v="1.04 pounds"/>
        <s v="5.4 ounces"/>
        <s v="14.9 ounces"/>
        <s v="10.8 ounces"/>
        <s v="11.1 ounces"/>
        <s v="2.96 ounces"/>
        <s v="4.9 ounces"/>
        <s v="1.58 ounces"/>
        <s v="4.2 ounces"/>
        <s v="11.7 ounces"/>
        <s v="8.8 ounces"/>
        <s v="8 ounces"/>
        <s v="1.03 pounds"/>
        <s v="1.68 pounds"/>
        <s v="9.6 ounces"/>
        <s v="6 ounces"/>
        <s v="1.2 ounces"/>
        <s v="11.3 ounces"/>
        <s v="1.48 ounces"/>
        <s v="3.2 ounces"/>
        <s v="11.4 ounces"/>
        <s v="2.08 ounces"/>
        <s v="6.7 ounces"/>
        <s v="10.2 ounces"/>
        <s v="0.01 ounces"/>
        <s v="8.3 ounces"/>
        <s v="14.4 ounces"/>
        <s v="5.9 ounces"/>
        <s v="3.91 ounces"/>
        <s v="16 ounces"/>
        <s v="7.7 ounces"/>
        <s v="13.6 ounces"/>
        <s v="2.39 ounces"/>
        <s v="3.52 ounces"/>
        <s v="2.11 ounces"/>
        <s v="12.3 ounces"/>
        <s v="5.6 ounces"/>
        <s v="1.17 pounds"/>
        <s v="0.5 pounds"/>
        <s v="15.5 ounces"/>
        <s v="11.5 ounces"/>
        <s v="3.98 ounces"/>
        <s v="13.4 ounces"/>
        <s v="12.6 ounces"/>
        <s v="1.41 ounces"/>
        <s v="1.19 pounds"/>
        <s v="1.15 pounds"/>
        <s v="10.6 ounces"/>
        <s v="1.13 ounces"/>
        <s v="1.08 pounds"/>
        <s v="13.7 ounces"/>
        <s v="10.5 ounces"/>
        <s v="1.11 pounds"/>
        <s v="1.3 pounds"/>
        <s v="1.23 pounds"/>
        <s v="0.81 ounces"/>
        <s v="4.5 ounces"/>
        <s v="0.705 ounces"/>
        <s v="1.94 ounces"/>
        <s v="2.89 ounces"/>
        <s v="13.1 ounces"/>
        <s v="8.7 ounces"/>
        <s v="15 ounces"/>
        <s v="1.01 pounds"/>
        <s v="0.8 ounces"/>
        <s v="11.9 ounces"/>
        <s v="14 ounces"/>
        <s v="12.8 ounces"/>
        <s v="1.76 ounces"/>
        <s v="4.8 ounces"/>
        <s v="5.7 ounces"/>
        <s v="0.48 ounces"/>
        <s v="1.5 pounds"/>
        <s v="10.7 ounces"/>
        <s v="0.634 ounces"/>
        <s v="15.2 ounces"/>
        <s v="3.56 ounces"/>
        <s v="1.34 pounds"/>
        <s v="3 ounces"/>
        <s v="11.6 ounces"/>
        <s v="3.19 pounds"/>
        <s v="2.4 pounds"/>
        <s v="2.78 ounces"/>
        <s v="7.6 ounces"/>
        <s v="6.1 ounces"/>
        <s v="5.5 ounces"/>
        <s v="1.22 pounds"/>
        <s v="6.3 ounces"/>
        <s v="4.7 ounces"/>
        <s v="6.5 ounces"/>
        <s v="1.46 pounds"/>
        <m/>
        <s v="5.1 ounces"/>
        <s v="0.353 ounces"/>
        <s v="4.36 pounds"/>
        <s v="2.8 pounds"/>
        <s v="3.45 ounces"/>
        <s v="11.2 ounces"/>
        <s v="1.44 ounces"/>
      </sharedItems>
    </cacheField>
    <cacheField name="体积" numFmtId="0">
      <sharedItems containsBlank="1" count="354">
        <s v="9.8 x 5.8 x 1.7 inches"/>
        <s v="4.49 x 2.52 x 1.65 inches"/>
        <s v="4 x 4 x 4 inches"/>
        <s v="7.76 x 4.65 x 2.68 inches"/>
        <s v="13.35 x 8.9 x 5.16 inches"/>
        <s v="8.62 x 4.21 x 2.01 inches"/>
        <s v="2.5 x 6.5 x 5.5 inches"/>
        <s v="8.2 x 3.9 x 1.9 inches"/>
        <s v="6.65 x 6.61 x 2.44 inches"/>
        <s v="6 x 2.6 x 2.4 inches"/>
        <s v="9.5 x 3.6 x 3.5 inches"/>
        <s v="5.75 x 3.66 x 1.54 inches"/>
        <s v="9 x 5 x 1.5 inches"/>
        <s v="6.34 x 6.3 x 0.75 inches"/>
        <s v="6.93 x 3.7 x 1.69 inches"/>
        <s v="7.09 x 4.76 x 2.2 inches"/>
        <s v="8.07 x 3.54 x 2.95 inches"/>
        <s v="6.73 x 2.91 x 2.09 inches"/>
        <s v="2 x 2 x 1.6 inches"/>
        <s v="1.5 x 1.5 x 1.5 inches"/>
        <s v="1.55 x 1.18 x 1.55 inches"/>
        <s v="6.22 x 2.4 x 2.2 inches"/>
        <s v="8.5 x 5.63 x 2.56 inches"/>
        <s v="5.2 x 3.74 x 2.2 inches"/>
        <s v="6.14 x 5.28 x 1.93 inches"/>
        <s v="10.08 x 6.42 x 2.32 inches"/>
        <s v="6.26 x 2.4 x 2.28 inches"/>
        <s v="2 x 2 x 1.5 inches"/>
        <s v="6.2 x 4.5 x 2.5 inches"/>
        <s v="4.8 x 3.86 x 2.05 inches"/>
        <s v="6.14 x 5.75 x 2.24 inches"/>
        <s v="4.29 x 2.32 x 1.89 inches"/>
        <s v="4.8 x 4.45 x 1.46 inches"/>
        <s v="5.98 x 5.55 x 2.6 inches"/>
        <s v="7.17 x 7.09 x 0.71 inches"/>
        <s v="1.96 x 1.96 x 1.96 inches"/>
        <s v="4 x 4 x 2 inches"/>
        <s v="7 x 3.9 x 1.8 inches"/>
        <s v="4.5 x 4 x 2 inches"/>
        <s v="4.13 x 4.02 x 1.97 inches"/>
        <s v="5.59 x 5.24 x 2.01 inches"/>
        <s v="6.3 x 4.61 x 2.48 inches"/>
        <s v="4 x 1.5 x 4 inches"/>
        <s v="5.28 x 2.32 x 2.13 inches"/>
        <s v="10.67 x 7.17 x 2.09 inches"/>
        <s v="9.6 x 3.1 x 3.1 inches"/>
        <s v="7.87 x 4.72 x 0.98 inches"/>
        <s v="2 x 2 x 1.3 inches"/>
        <s v="9.17 x 4.49 x 1.34 inches"/>
        <s v="4.7 x 3.9 x 2.2 inches"/>
        <s v="6.22 x 5.91 x 1.5 inches"/>
        <s v="5.39 x 4.65 x 4.61 inches"/>
        <s v="7.05 x 6.69 x 0.67 inches"/>
        <s v="8.46 x 5.51 x 0.91 inches"/>
        <s v="6.46 x 2.28 x 2.2 inches"/>
        <s v="6.89 x 4.37 x 2.44 inches"/>
        <s v="1.75 x 1.75 x 1 inches"/>
        <s v="7.52 x 5.83 x 2.17 inches"/>
        <s v="6.46 x 3.54 x 2.24 inches"/>
        <s v="8.27 x 1.26 x 3.94 inches"/>
        <s v="8.15 x 4.57 x 1.46 inches"/>
        <s v="7.83 x 3.31 x 3.31 inches"/>
        <s v="6.5 x 4.69 x 2.4 inches"/>
        <s v="5 x 3.5 x 2 inches"/>
        <s v="4.37 x 3.5 x 3.5 inches"/>
        <s v="5.51 x 4.29 x 2.28 inches"/>
        <s v="8.9 x 4.02 x 1.97 inches"/>
        <s v="5.2 x 4.72 x 4.49 inches"/>
        <s v="2 x 2 x 2 inches"/>
        <s v="10.08 x 6.42 x 1.89 inches"/>
        <s v="1.7 x 1.7 x 1 inches"/>
        <s v="11.73 x 7.6 x 2.36 inches"/>
        <s v="4.72 x 4.69 x 2.4 inches"/>
        <s v="5.24 x 4.69 x 3.9 inches"/>
        <s v="1.9 x 1.9 x 1.8 inches"/>
        <s v="5.94 x 1.97 x 1.77 inches"/>
        <s v="5.55 x 4.64 x 4.41 inches"/>
        <s v="4.65 x 4.61 x 2.24 inches"/>
        <s v="9.45 x 5.91 x 0.67 inches"/>
        <s v="9.72 x 6.65 x 2.09 inches"/>
        <s v="7.72 x 2.2 x 0.63 inches"/>
        <s v="9.06 x 6.5 x 1.97 inches"/>
        <s v="6.89 x 4.84 x 2.05 inches"/>
        <s v="9.09 x 6.42 x 2.52 inches"/>
        <s v="7.87 x 5.91 x 1.97 inches"/>
        <s v="7.52 x 7.01 x 1.97 inches"/>
        <s v="12.2 x 2.9 x 2.6 inches"/>
        <s v="8.9 x 8.35 x 2.17 inches"/>
        <s v="9.41 x 3.78 x 2.64 inches"/>
        <s v="4.72 x 3.98 x 2.17 inches"/>
        <s v="4.72 x 2.2 x 2.05 inches"/>
        <s v="7.72 x 4.37 x 2.28 inches"/>
        <s v="6.46 x 4.49 x 2.05 inches"/>
        <s v="11.18 x 8.62 x 2.28 inches"/>
        <s v="5.91 x 3.94 x 1.18 inches"/>
        <s v="6.5 x 4.41 x 4.09 inches"/>
        <s v="7.52 x 5.98 x 2.64 inches"/>
        <s v="6.5 x 5.47 x 2.4 inches"/>
        <s v="6.69 x 4.57 x 3.82 inches"/>
        <s v="5.28 x 3.78 x 2.09 inches"/>
        <s v="17&quot;L x 17&quot;W"/>
        <s v="3.86 x 2.56 x 2.32 inches"/>
        <s v="3.86 x 2.83 x 2.76 inches"/>
        <s v="7.32 x 4.84 x 0.83 inches"/>
        <s v="7.99 x 5.31 x 2.4 inches"/>
        <s v="12 x 10 x 2 inches"/>
        <s v="5.25 x 5.25 x 4.5 inches"/>
        <s v="8.03 x 6.46 x 2.24 inches"/>
        <s v="5.25 x 3.25 x 2 inches"/>
        <s v="9.53 x 7.09 x 2.52 inches"/>
        <s v="2 x 2 x 1.4 inches"/>
        <s v="9 x 2.99 x 1.73 inches"/>
        <s v="7.36 x 3.7 x 1.93 inches"/>
        <s v="2.01 x 2.01 x 1.61 inches"/>
        <s v="5.7 x 3.8 x 1.4 inches"/>
        <s v="7.32 x 5.75 x 2.36 inches"/>
        <s v="9.21 x 3.94 x 2.44 inches"/>
        <s v="6.53 x 6.53 x 0.65 inches"/>
        <s v="8.35 x 5.79 x 2.17 inches"/>
        <s v="8.35 x 6.38 x 2.32 inches"/>
        <s v="7.5 x 4.3 x 1.4 inches"/>
        <s v="6.46 x 4.45 x 3.7 inches"/>
        <s v="5.79 x 2.32 x 2.24 inches"/>
        <s v="4.9 x 4.8 x 4.5 inches"/>
        <s v="9.02 x 3.27 x 2.52 inches"/>
        <s v="4.88 x 2.83 x 2.8 inches"/>
        <s v="7.76 x 6.69 x 1.02 inches"/>
        <s v="8.4 x 5.6 x 2.1 inches"/>
        <s v="9.45 x 7.52 x 2.05 inches"/>
        <s v="8.03 x 3.86 x 1.3 inches"/>
        <s v="6.5 x 3.43 x 0.94 inches"/>
        <s v="9.06 x 7.76 x 2.28 inches"/>
        <s v="8.86 x 5.94 x 1.46 inches"/>
        <s v="6.5 x 4.37 x 2.72 inches"/>
        <s v="8.3 x 2.7 x 2.6 inches"/>
        <s v="5.16 x 4.33 x 2.56 inches"/>
        <s v="5.2 x 3.74 x 3.11 inches"/>
        <s v="9 x 8.5 x 5 inches"/>
        <s v="6.5 x 6.22 x 2.17 inches"/>
        <s v="8.19 x 5.16 x 2.2 inches"/>
        <s v="9 x 9 x 0.5 inches"/>
        <s v="5.71 x 4.17 x 3.23 inches"/>
        <s v="5.51 x 2.36 x 2.28 inches"/>
        <s v="4.09 x 3.86 x 1.46 inches"/>
        <s v="6.3 x 5.7 x 1.7 inches"/>
        <s v="7.8 x 7.76 x 2.95 inches"/>
        <s v="8 x 4.5 x 2.5 inches"/>
        <s v="7.99 x 7.72 x 1.89 inches"/>
        <s v="9.17 x 6.5 x 1.69 inches"/>
        <s v="4.92 x 3.46 x 2.05 inches"/>
        <s v="11.5 x 8.07 x 2.01 inches"/>
        <s v="6.57 x 3.23 x 2.52 inches"/>
        <s v="7.9 x 5 x 1.9 inches"/>
        <s v="8.46 x 6.97 x 1.89 inches"/>
        <s v="6.26 x 4.13 x 2.36 inches"/>
        <s v="5.51 x 3.5 x 2.36 inches"/>
        <s v="2.17 x 1.97 x 1.57 inches"/>
        <s v="5.47 x 3.82 x 1.85 inches"/>
        <s v="4.8 x 4.02 x 2.95 inches"/>
        <s v="6 x 4.4 x 2 inches"/>
        <s v="6.18 x 2.13 x 2.09 inches"/>
        <s v="7.05 x 3.7 x 2.05 inches"/>
        <s v="5.24 x 4.02 x 2.32 inches"/>
        <s v="6.57 x 4.29 x 1.57 inches"/>
        <s v="5.16 x 2.09 x 0.51 inches"/>
        <s v="6.97 x 5.83 x 2.32 inches"/>
        <s v="6.46 x 3.94 x 1.61 inches"/>
        <s v="4.5 x 4 x 4 inches"/>
        <s v="1.9 x 1.9 x 1.9 inches"/>
        <s v="9.45 x 9.45 x 2.24 inches"/>
        <s v="5.16 x 4.02 x 1.85 inches"/>
        <s v="5.12 x 3.9 x 2.2 inches"/>
        <s v="6.34 x 5.2 x 1.46 inches"/>
        <s v="5 x 5 x 5 inches"/>
        <s v="7.56 x 5.31 x 4.69 inches"/>
        <s v="6.1 x 5.98 x 2.13 inches"/>
        <s v="9.5 x 3.75 x 2.25 inches"/>
        <s v="7.5 x 3.9 x 1.8 inches"/>
        <s v="4.5 x 3.53 x 2.47 inches"/>
        <s v="8.27 x 4.09 x 1.93 inches"/>
        <s v="1.5 x 1.5 x 1 inches"/>
        <s v="9.21 x 3.7 x 2.6 inches"/>
        <s v="9 x 2.4 x 0.6 inches"/>
        <s v="6.38 x 2.4 x 0.79 inches"/>
        <s v="8.4 x 6.3 x 2.1 inches"/>
        <s v="5.87 x 3.19 x 1.62 inches"/>
        <s v="7.05 x 5.67 x 1.89 inches"/>
        <s v="10 x 6 x 4 inches"/>
        <s v="9.29 x 7.01 x 2.05 inches"/>
        <s v="7.72 x 5.43 x 1.34 inches"/>
        <s v="4.45 x 2.56 x 2.48 inches"/>
        <s v="4.41 x 2.48 x 2.44 inches"/>
        <s v="6.38 x 4.49 x 1.38 inches"/>
        <s v="5 x 3 x 2 inches"/>
        <s v="6.14 x 4.17 x 2.6 inches"/>
        <s v="8.1 x 2.1 x 1.2 inches"/>
        <s v="6.77 x 6.42 x 2.44 inches"/>
        <s v="8.15 x 7.44 x 2.28 inches"/>
        <s v="10.24 x 6.57 x 2.28 inches"/>
        <s v="10 x 6.38 x 1.65 inches"/>
        <s v="10 x 8.58 x 2.2 inches"/>
        <s v="5.2 x 2.8 x 2.13 inches"/>
        <s v="8.31 x 5.55 x 2.87 inches"/>
        <s v="6.77 x 4.29 x 3.9 inches"/>
        <s v="2 x 1.2 x 2 inches"/>
        <s v="12.36 x 4.96 x 4.92 inches"/>
        <s v="10.79 x 7.05 x 1.73 inches"/>
        <s v="5.59 x 4.25 x 2.13 inches"/>
        <s v="5.12 x 3.15 x 1.97 inches"/>
        <s v="9.09 x 3.9 x 1.57 inches"/>
        <s v="8.39 x 4.53 x 1.77 inches"/>
        <s v="7.05 x 6.46 x 2.56 inches"/>
        <s v="6.06 x 5.55 x 2.72 inches"/>
        <s v="7.83 x 6.06 x 2.05 inches"/>
        <s v="10.2 x 5.55 x 2.52 inches"/>
        <s v="7.91 x 7.83 x 1.97 inches"/>
        <s v="5.98 x 2.52 x 2.09 inches"/>
        <s v="9.02 x 6.46 x 1.77 inches"/>
        <s v="8.19 x 4.65 x 2.36 inches"/>
        <s v="2 x 2 x 0.2 inches"/>
        <s v="4.9 x 3.2 x 3.2 inches"/>
        <s v="3.46 x 2.13 x 1.61 inches"/>
        <s v="5.3 x 4.7 x 2.4 inches"/>
        <s v="7.72 x 5.04 x 1.85 inches"/>
        <s v="6.3 x 3.1 x 2 inches"/>
        <s v="10.1 x 8.1 x 2.6 inches"/>
        <s v="4.49 x 4.49 x 3.54 inches"/>
        <s v="6.69 x 4.84 x 2.28 inches"/>
        <s v="7.68 x 2.83 x 2.09 inches"/>
        <s v="7.91 x 5.94 x 1.93 inches"/>
        <s v="7.28 x 3.82 x 1.89 inches"/>
        <s v="2 x 1.5 x 1.5 inches"/>
        <s v="9.25 x 2.95 x 2.72 inches"/>
        <s v="8.58 x 6.18 x 2.87 inches"/>
        <s v="5.9 x 5.6 x 2.5 inches"/>
        <s v="5.71 x 5.63 x 2.87 inches"/>
        <s v="5.47 x 2.95 x 2.36 inches"/>
        <s v="1.7 x 1.7 x 1.5 inches"/>
        <s v="6.3 x 4.76 x 1.14 inches"/>
        <s v="8.74 x 5.98 x 2.13 inches"/>
        <s v="5.93 x 4.4 x 2 inches"/>
        <s v="4.8 x 4.13 x 1.69 inches"/>
        <s v="4.96 x 4.84 x 2.76 inches"/>
        <s v="8.86 x 3.31 x 2.6 inches"/>
        <s v="8.07 x 7.8 x 2.6 inches"/>
        <s v="5.51 x 2.48 x 2.09 inches"/>
        <s v="6.61 x 6.42 x 1.93 inches"/>
        <s v="6.34 x 4.57 x 2.64 inches"/>
        <s v="8.5 x 3.39 x 3.27 inches"/>
        <s v="8.23 x 4.13 x 2.76 inches"/>
        <s v="5.63 x 3.78 x 2.24 inches"/>
        <s v="8.39 x 4.37 x 2.83 inches"/>
        <s v="7.36 x 4.61 x 1.77 inches"/>
        <s v="8.23 x 4.33 x 0.79 inches"/>
        <s v="8 x 8 x 0.63 inches"/>
        <s v="6.5 x 2 x 1.9 inches"/>
        <s v="6.38 x 6.3 x 0.39 inches"/>
        <s v="6.57 x 4.57 x 1.77 inches"/>
        <s v="7.68 x 7.64 x 1.81 inches"/>
        <s v="5.87 x 4.45 x 4.09 inches"/>
        <s v="4 x 2 x 4 inches"/>
        <s v="6.54 x 4.02 x 2.64 inches"/>
        <s v="9.5 x 6.5 x 1.5 inches"/>
        <s v="7.01 x 6.97 x 2.28 inches"/>
        <s v="2.48 x 2.44 x 2.4 inches"/>
        <s v="7.13 x 5.28 x 2.01 inches"/>
        <s v="5.51 x 4.84 x 1.69 inches"/>
        <s v="6.73 x 6.38 x 1.1 inches"/>
        <s v="8.19 x 2.2 x 0.51 inches"/>
        <s v="7.09 x 3.54 x 1.77 inches"/>
        <s v="8.54 x 5.67 x 2.24 inches"/>
        <s v="8.86 x 8.58 x 2.28 inches"/>
        <s v="6.69 x 6.5 x 2.05 inches"/>
        <s v="11.18 x 11.14 x 3.7 inches"/>
        <s v="5.98 x 5.39 x 1.97 inches"/>
        <s v="14.25 x 13.74 x 3.43 inches"/>
        <s v="9.37 x 6.1 x 2.44 inches"/>
        <s v="8 x 6 x 1 inches"/>
        <s v="4.8 x 2.4 x 2.32 inches"/>
        <s v="7.13 x 7.09 x 0.71 inches"/>
        <s v="8 x 4.8 x 1.7 inches"/>
        <s v="8.66 x 4.17 x 2.17 inches"/>
        <s v="6.61 x 4.61 x 2.44 inches"/>
        <s v="5.63 x 5.16 x 2.05 inches"/>
        <s v="8.9 x 6.46 x 1.65 inches"/>
        <s v="9.8 x 4.13 x 2.2 inches"/>
        <s v="6.1 x 2.2 x 2.09 inches"/>
        <s v="10.43 x 7.56 x 2.32 inches"/>
        <s v="10.39 x 10.16 x 1.22 inches"/>
        <s v="6.5 x 2.36 x 1.93 inches"/>
        <s v="5.67 x 4.76 x 0.71 inches"/>
        <s v="9.13 x 3.66 x 2.36 inches"/>
        <s v="6.26 x 3.35 x 1.69 inches"/>
        <s v="9.06 x 6.46 x 2.13 inches"/>
        <s v="3.98 x 3.58 x 1.97 inches"/>
        <s v="2 x 1.8 x 1.68 inches"/>
        <s v="11.06 x 7.01 x 1.54 inches"/>
        <s v="4.53 x 4.45 x 3.7 inches"/>
        <s v="6.02 x 5 x 2.64 inches"/>
        <s v="10.31 x 5.75 x 2.24 inches"/>
        <s v="4.75 x 1.75 x 0.8 inches"/>
        <s v="9.09 x 9.02 x 0.75 inches"/>
        <s v="4.92 x 4.53 x 1.93 inches"/>
        <s v="9.61 x 5.51 x 0.83 inches"/>
        <s v="2 x 1.5 x 2.75 inches"/>
        <s v="4.65 x 2.09 x 2.05 inches"/>
        <s v="6.75 x 3 x 1.8 inches"/>
        <s v="7.13 x 6.97 x 0.51 inches"/>
        <s v="6.3 x 5.98 x 1.81 inches"/>
        <s v="5.91 x 4.21 x 3.39 inches"/>
        <s v="7.87 x 4.37 x 2.09 inches"/>
        <s v="7.48 x 3.19 x 2.83 inches"/>
        <s v="5.1 x 2.6 x 2.2 inches"/>
        <s v="4.65 x 3.74 x 1.34 inches"/>
        <s v="8.07 x 4.17 x 2.13 inches"/>
        <s v="5.51 x 4.69 x 4.57 inches"/>
        <s v="7.32 x 5.63 x 4.21 inches"/>
        <s v="4.65 x 4.57 x 2.52 inches"/>
        <s v="4.57 x 4.45 x 4.29 inches"/>
        <s v="3.58 x 2.87 x 2.72 inches"/>
        <s v="6.18 x 3.98 x 2.36 inches"/>
        <s v="6.5 x 6.5 x 4.1 inches"/>
        <s v="10.98 x 10.79 x 2.24 inches"/>
        <s v="11.02 x 2.76 x 2.76 inches"/>
        <m/>
        <s v="5.94 x 4.02 x 2.09 inches"/>
        <s v="1.7 x 1.6 x 1.6 inches"/>
        <s v="11.42 x 7.05 x 2.72 inches"/>
        <s v="7.87 x 3.94 x 0.39 inches"/>
        <s v="5.35 x 4.88 x 2.24 inches"/>
        <s v="4.25 x 2.13 x 2.01 inches"/>
        <s v="7.4 x 7.4 x 3.82 inches"/>
        <s v="11.93 x 10.98 x 3.46 inches"/>
        <s v="9.4 x 10.2 x 0.7 inches"/>
        <s v="7.13 x 7.09 x 0.67 inches"/>
        <s v="7.36 x 5.16 x 1.85 inches"/>
        <s v="4.8 x 1.93 x 1.93 inches"/>
        <s v="9 x 8.7 x 2 inches"/>
        <s v="1.75 x 1.5 x 1.5 inches"/>
        <s v="5.94 x 4.02 x 2.32 inches"/>
        <s v="9.21 x 6.38 x 2.6 inches"/>
        <s v="6.1 x 5.1 x 1.9 inches"/>
        <s v="6.7 x 5.4 x 1.9 inches"/>
        <s v="9.49 x 3.74 x 2.13 inches"/>
        <s v="7.28 x 5.31 x 2.2 inches"/>
        <s v="7.87 x 3.35 x 2.72 inches"/>
        <s v="1 x 1 x 1 inches"/>
        <s v="8.39 x 2.6 x 2.4 inches"/>
        <s v="9.72 x 7.01 x 3.19 inches"/>
        <s v="6.46 x 5.79 x 2.4 inches"/>
        <s v="3.62 x 3.19 x 2.24 inches"/>
        <s v="9.4 x 3.1 x 2.2 inches"/>
        <s v="12.4 x 5.79 x 2.91 inches"/>
        <s v="5.1 x 4.7 x 1.9 inch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x v="0"/>
    <x v="0"/>
    <x v="0"/>
    <x v="0"/>
    <x v="0"/>
    <x v="0"/>
    <x v="0"/>
    <x v="0"/>
    <x v="0"/>
    <x v="0"/>
    <x v="0"/>
    <x v="0"/>
    <x v="0"/>
    <x v="0"/>
    <x v="0"/>
    <x v="0"/>
    <x v="0"/>
    <x v="0"/>
    <x v="0"/>
    <x v="0"/>
    <x v="0"/>
    <x v="0"/>
    <x v="0"/>
    <x v="0"/>
    <x v="0"/>
    <x v="0"/>
    <x v="0"/>
    <x v="0"/>
    <x v="0"/>
    <x v="0"/>
    <x v="0"/>
    <x v="0"/>
    <x v="0"/>
    <x v="0"/>
    <x v="0"/>
    <x v="0"/>
    <x v="0"/>
    <x v="0"/>
  </r>
  <r>
    <x v="1"/>
    <x v="1"/>
    <x v="1"/>
    <x v="0"/>
    <x v="1"/>
    <x v="1"/>
    <x v="1"/>
    <x v="1"/>
    <x v="1"/>
    <x v="1"/>
    <x v="1"/>
    <x v="0"/>
    <x v="0"/>
    <x v="1"/>
    <x v="0"/>
    <x v="1"/>
    <x v="1"/>
    <x v="1"/>
    <x v="0"/>
    <x v="1"/>
    <x v="1"/>
    <x v="1"/>
    <x v="1"/>
    <x v="0"/>
    <x v="1"/>
    <x v="1"/>
    <x v="1"/>
    <x v="1"/>
    <x v="1"/>
    <x v="0"/>
    <x v="1"/>
    <x v="1"/>
    <x v="1"/>
    <x v="0"/>
    <x v="1"/>
    <x v="0"/>
    <x v="1"/>
    <x v="1"/>
    <x v="1"/>
    <x v="0"/>
    <x v="1"/>
    <x v="1"/>
  </r>
  <r>
    <x v="2"/>
    <x v="2"/>
    <x v="2"/>
    <x v="0"/>
    <x v="2"/>
    <x v="2"/>
    <x v="2"/>
    <x v="2"/>
    <x v="2"/>
    <x v="2"/>
    <x v="2"/>
    <x v="0"/>
    <x v="0"/>
    <x v="2"/>
    <x v="0"/>
    <x v="2"/>
    <x v="2"/>
    <x v="2"/>
    <x v="0"/>
    <x v="2"/>
    <x v="2"/>
    <x v="0"/>
    <x v="2"/>
    <x v="0"/>
    <x v="2"/>
    <x v="2"/>
    <x v="1"/>
    <x v="2"/>
    <x v="2"/>
    <x v="0"/>
    <x v="2"/>
    <x v="2"/>
    <x v="2"/>
    <x v="0"/>
    <x v="2"/>
    <x v="1"/>
    <x v="2"/>
    <x v="2"/>
    <x v="2"/>
    <x v="0"/>
    <x v="2"/>
    <x v="2"/>
  </r>
  <r>
    <x v="3"/>
    <x v="3"/>
    <x v="1"/>
    <x v="0"/>
    <x v="1"/>
    <x v="3"/>
    <x v="3"/>
    <x v="3"/>
    <x v="1"/>
    <x v="3"/>
    <x v="1"/>
    <x v="0"/>
    <x v="0"/>
    <x v="3"/>
    <x v="0"/>
    <x v="3"/>
    <x v="3"/>
    <x v="3"/>
    <x v="0"/>
    <x v="3"/>
    <x v="3"/>
    <x v="2"/>
    <x v="3"/>
    <x v="1"/>
    <x v="3"/>
    <x v="3"/>
    <x v="1"/>
    <x v="3"/>
    <x v="3"/>
    <x v="1"/>
    <x v="0"/>
    <x v="1"/>
    <x v="1"/>
    <x v="0"/>
    <x v="1"/>
    <x v="0"/>
    <x v="1"/>
    <x v="1"/>
    <x v="1"/>
    <x v="0"/>
    <x v="3"/>
    <x v="3"/>
  </r>
  <r>
    <x v="4"/>
    <x v="4"/>
    <x v="3"/>
    <x v="0"/>
    <x v="3"/>
    <x v="2"/>
    <x v="4"/>
    <x v="4"/>
    <x v="3"/>
    <x v="4"/>
    <x v="3"/>
    <x v="0"/>
    <x v="0"/>
    <x v="4"/>
    <x v="0"/>
    <x v="4"/>
    <x v="4"/>
    <x v="4"/>
    <x v="0"/>
    <x v="4"/>
    <x v="4"/>
    <x v="0"/>
    <x v="4"/>
    <x v="2"/>
    <x v="4"/>
    <x v="4"/>
    <x v="2"/>
    <x v="4"/>
    <x v="4"/>
    <x v="2"/>
    <x v="3"/>
    <x v="3"/>
    <x v="3"/>
    <x v="0"/>
    <x v="3"/>
    <x v="2"/>
    <x v="3"/>
    <x v="3"/>
    <x v="3"/>
    <x v="0"/>
    <x v="4"/>
    <x v="4"/>
  </r>
  <r>
    <x v="5"/>
    <x v="5"/>
    <x v="4"/>
    <x v="1"/>
    <x v="3"/>
    <x v="2"/>
    <x v="5"/>
    <x v="5"/>
    <x v="4"/>
    <x v="5"/>
    <x v="4"/>
    <x v="0"/>
    <x v="0"/>
    <x v="5"/>
    <x v="0"/>
    <x v="5"/>
    <x v="5"/>
    <x v="5"/>
    <x v="0"/>
    <x v="5"/>
    <x v="5"/>
    <x v="0"/>
    <x v="5"/>
    <x v="0"/>
    <x v="2"/>
    <x v="5"/>
    <x v="3"/>
    <x v="5"/>
    <x v="5"/>
    <x v="0"/>
    <x v="4"/>
    <x v="4"/>
    <x v="4"/>
    <x v="1"/>
    <x v="0"/>
    <x v="0"/>
    <x v="4"/>
    <x v="0"/>
    <x v="4"/>
    <x v="0"/>
    <x v="5"/>
    <x v="5"/>
  </r>
  <r>
    <x v="6"/>
    <x v="6"/>
    <x v="2"/>
    <x v="0"/>
    <x v="3"/>
    <x v="2"/>
    <x v="6"/>
    <x v="6"/>
    <x v="5"/>
    <x v="6"/>
    <x v="0"/>
    <x v="0"/>
    <x v="0"/>
    <x v="6"/>
    <x v="0"/>
    <x v="6"/>
    <x v="6"/>
    <x v="6"/>
    <x v="0"/>
    <x v="6"/>
    <x v="6"/>
    <x v="0"/>
    <x v="0"/>
    <x v="3"/>
    <x v="4"/>
    <x v="6"/>
    <x v="4"/>
    <x v="6"/>
    <x v="6"/>
    <x v="0"/>
    <x v="3"/>
    <x v="5"/>
    <x v="5"/>
    <x v="0"/>
    <x v="2"/>
    <x v="3"/>
    <x v="5"/>
    <x v="3"/>
    <x v="5"/>
    <x v="0"/>
    <x v="6"/>
    <x v="6"/>
  </r>
  <r>
    <x v="7"/>
    <x v="7"/>
    <x v="2"/>
    <x v="0"/>
    <x v="3"/>
    <x v="2"/>
    <x v="7"/>
    <x v="7"/>
    <x v="6"/>
    <x v="7"/>
    <x v="0"/>
    <x v="0"/>
    <x v="0"/>
    <x v="7"/>
    <x v="0"/>
    <x v="7"/>
    <x v="7"/>
    <x v="7"/>
    <x v="0"/>
    <x v="7"/>
    <x v="3"/>
    <x v="2"/>
    <x v="6"/>
    <x v="0"/>
    <x v="4"/>
    <x v="7"/>
    <x v="4"/>
    <x v="7"/>
    <x v="7"/>
    <x v="0"/>
    <x v="3"/>
    <x v="6"/>
    <x v="6"/>
    <x v="1"/>
    <x v="2"/>
    <x v="0"/>
    <x v="6"/>
    <x v="2"/>
    <x v="2"/>
    <x v="0"/>
    <x v="7"/>
    <x v="7"/>
  </r>
  <r>
    <x v="8"/>
    <x v="8"/>
    <x v="5"/>
    <x v="0"/>
    <x v="0"/>
    <x v="4"/>
    <x v="8"/>
    <x v="8"/>
    <x v="7"/>
    <x v="8"/>
    <x v="2"/>
    <x v="0"/>
    <x v="0"/>
    <x v="8"/>
    <x v="0"/>
    <x v="8"/>
    <x v="8"/>
    <x v="8"/>
    <x v="0"/>
    <x v="8"/>
    <x v="2"/>
    <x v="0"/>
    <x v="7"/>
    <x v="4"/>
    <x v="1"/>
    <x v="8"/>
    <x v="0"/>
    <x v="8"/>
    <x v="8"/>
    <x v="0"/>
    <x v="3"/>
    <x v="7"/>
    <x v="7"/>
    <x v="0"/>
    <x v="4"/>
    <x v="0"/>
    <x v="7"/>
    <x v="0"/>
    <x v="6"/>
    <x v="0"/>
    <x v="8"/>
    <x v="8"/>
  </r>
  <r>
    <x v="9"/>
    <x v="9"/>
    <x v="6"/>
    <x v="1"/>
    <x v="3"/>
    <x v="5"/>
    <x v="9"/>
    <x v="9"/>
    <x v="4"/>
    <x v="9"/>
    <x v="0"/>
    <x v="0"/>
    <x v="0"/>
    <x v="9"/>
    <x v="0"/>
    <x v="9"/>
    <x v="9"/>
    <x v="9"/>
    <x v="0"/>
    <x v="9"/>
    <x v="1"/>
    <x v="1"/>
    <x v="8"/>
    <x v="5"/>
    <x v="4"/>
    <x v="9"/>
    <x v="1"/>
    <x v="9"/>
    <x v="9"/>
    <x v="0"/>
    <x v="5"/>
    <x v="8"/>
    <x v="8"/>
    <x v="0"/>
    <x v="0"/>
    <x v="0"/>
    <x v="8"/>
    <x v="0"/>
    <x v="7"/>
    <x v="0"/>
    <x v="9"/>
    <x v="9"/>
  </r>
  <r>
    <x v="10"/>
    <x v="10"/>
    <x v="7"/>
    <x v="0"/>
    <x v="2"/>
    <x v="2"/>
    <x v="10"/>
    <x v="10"/>
    <x v="8"/>
    <x v="10"/>
    <x v="4"/>
    <x v="0"/>
    <x v="0"/>
    <x v="10"/>
    <x v="0"/>
    <x v="10"/>
    <x v="10"/>
    <x v="10"/>
    <x v="0"/>
    <x v="10"/>
    <x v="7"/>
    <x v="0"/>
    <x v="9"/>
    <x v="4"/>
    <x v="4"/>
    <x v="10"/>
    <x v="4"/>
    <x v="10"/>
    <x v="6"/>
    <x v="0"/>
    <x v="2"/>
    <x v="9"/>
    <x v="9"/>
    <x v="0"/>
    <x v="4"/>
    <x v="0"/>
    <x v="9"/>
    <x v="2"/>
    <x v="2"/>
    <x v="0"/>
    <x v="0"/>
    <x v="10"/>
  </r>
  <r>
    <x v="11"/>
    <x v="11"/>
    <x v="8"/>
    <x v="1"/>
    <x v="3"/>
    <x v="6"/>
    <x v="11"/>
    <x v="11"/>
    <x v="9"/>
    <x v="11"/>
    <x v="0"/>
    <x v="0"/>
    <x v="0"/>
    <x v="11"/>
    <x v="0"/>
    <x v="11"/>
    <x v="11"/>
    <x v="11"/>
    <x v="0"/>
    <x v="11"/>
    <x v="5"/>
    <x v="0"/>
    <x v="10"/>
    <x v="0"/>
    <x v="4"/>
    <x v="11"/>
    <x v="3"/>
    <x v="11"/>
    <x v="7"/>
    <x v="0"/>
    <x v="1"/>
    <x v="10"/>
    <x v="10"/>
    <x v="1"/>
    <x v="5"/>
    <x v="0"/>
    <x v="10"/>
    <x v="4"/>
    <x v="8"/>
    <x v="0"/>
    <x v="8"/>
    <x v="11"/>
  </r>
  <r>
    <x v="12"/>
    <x v="12"/>
    <x v="0"/>
    <x v="0"/>
    <x v="3"/>
    <x v="2"/>
    <x v="12"/>
    <x v="12"/>
    <x v="10"/>
    <x v="12"/>
    <x v="0"/>
    <x v="0"/>
    <x v="0"/>
    <x v="12"/>
    <x v="0"/>
    <x v="12"/>
    <x v="12"/>
    <x v="12"/>
    <x v="0"/>
    <x v="12"/>
    <x v="8"/>
    <x v="3"/>
    <x v="11"/>
    <x v="0"/>
    <x v="2"/>
    <x v="12"/>
    <x v="4"/>
    <x v="12"/>
    <x v="8"/>
    <x v="0"/>
    <x v="2"/>
    <x v="11"/>
    <x v="11"/>
    <x v="1"/>
    <x v="5"/>
    <x v="0"/>
    <x v="11"/>
    <x v="2"/>
    <x v="2"/>
    <x v="0"/>
    <x v="10"/>
    <x v="12"/>
  </r>
  <r>
    <x v="13"/>
    <x v="13"/>
    <x v="9"/>
    <x v="0"/>
    <x v="3"/>
    <x v="7"/>
    <x v="13"/>
    <x v="13"/>
    <x v="11"/>
    <x v="13"/>
    <x v="0"/>
    <x v="0"/>
    <x v="0"/>
    <x v="13"/>
    <x v="0"/>
    <x v="13"/>
    <x v="13"/>
    <x v="13"/>
    <x v="0"/>
    <x v="13"/>
    <x v="9"/>
    <x v="4"/>
    <x v="12"/>
    <x v="6"/>
    <x v="5"/>
    <x v="13"/>
    <x v="5"/>
    <x v="13"/>
    <x v="3"/>
    <x v="0"/>
    <x v="4"/>
    <x v="12"/>
    <x v="12"/>
    <x v="2"/>
    <x v="5"/>
    <x v="0"/>
    <x v="12"/>
    <x v="2"/>
    <x v="2"/>
    <x v="1"/>
    <x v="11"/>
    <x v="13"/>
  </r>
  <r>
    <x v="14"/>
    <x v="14"/>
    <x v="10"/>
    <x v="1"/>
    <x v="3"/>
    <x v="6"/>
    <x v="14"/>
    <x v="14"/>
    <x v="7"/>
    <x v="14"/>
    <x v="0"/>
    <x v="0"/>
    <x v="0"/>
    <x v="14"/>
    <x v="0"/>
    <x v="14"/>
    <x v="14"/>
    <x v="14"/>
    <x v="0"/>
    <x v="14"/>
    <x v="10"/>
    <x v="2"/>
    <x v="13"/>
    <x v="0"/>
    <x v="4"/>
    <x v="14"/>
    <x v="4"/>
    <x v="14"/>
    <x v="7"/>
    <x v="0"/>
    <x v="2"/>
    <x v="13"/>
    <x v="13"/>
    <x v="1"/>
    <x v="6"/>
    <x v="0"/>
    <x v="7"/>
    <x v="0"/>
    <x v="6"/>
    <x v="0"/>
    <x v="12"/>
    <x v="14"/>
  </r>
  <r>
    <x v="15"/>
    <x v="15"/>
    <x v="11"/>
    <x v="1"/>
    <x v="4"/>
    <x v="6"/>
    <x v="15"/>
    <x v="15"/>
    <x v="7"/>
    <x v="15"/>
    <x v="0"/>
    <x v="0"/>
    <x v="0"/>
    <x v="15"/>
    <x v="0"/>
    <x v="15"/>
    <x v="15"/>
    <x v="15"/>
    <x v="0"/>
    <x v="15"/>
    <x v="5"/>
    <x v="0"/>
    <x v="2"/>
    <x v="0"/>
    <x v="2"/>
    <x v="15"/>
    <x v="1"/>
    <x v="15"/>
    <x v="10"/>
    <x v="0"/>
    <x v="3"/>
    <x v="14"/>
    <x v="14"/>
    <x v="0"/>
    <x v="7"/>
    <x v="0"/>
    <x v="7"/>
    <x v="0"/>
    <x v="6"/>
    <x v="0"/>
    <x v="10"/>
    <x v="15"/>
  </r>
  <r>
    <x v="16"/>
    <x v="16"/>
    <x v="12"/>
    <x v="0"/>
    <x v="3"/>
    <x v="8"/>
    <x v="16"/>
    <x v="16"/>
    <x v="5"/>
    <x v="16"/>
    <x v="0"/>
    <x v="0"/>
    <x v="0"/>
    <x v="16"/>
    <x v="0"/>
    <x v="16"/>
    <x v="16"/>
    <x v="16"/>
    <x v="0"/>
    <x v="16"/>
    <x v="11"/>
    <x v="1"/>
    <x v="14"/>
    <x v="0"/>
    <x v="4"/>
    <x v="16"/>
    <x v="1"/>
    <x v="6"/>
    <x v="11"/>
    <x v="0"/>
    <x v="2"/>
    <x v="15"/>
    <x v="15"/>
    <x v="1"/>
    <x v="8"/>
    <x v="4"/>
    <x v="13"/>
    <x v="3"/>
    <x v="9"/>
    <x v="0"/>
    <x v="5"/>
    <x v="6"/>
  </r>
  <r>
    <x v="17"/>
    <x v="17"/>
    <x v="13"/>
    <x v="0"/>
    <x v="2"/>
    <x v="9"/>
    <x v="17"/>
    <x v="17"/>
    <x v="11"/>
    <x v="17"/>
    <x v="0"/>
    <x v="0"/>
    <x v="0"/>
    <x v="17"/>
    <x v="0"/>
    <x v="17"/>
    <x v="17"/>
    <x v="17"/>
    <x v="0"/>
    <x v="17"/>
    <x v="12"/>
    <x v="3"/>
    <x v="15"/>
    <x v="0"/>
    <x v="1"/>
    <x v="17"/>
    <x v="6"/>
    <x v="16"/>
    <x v="12"/>
    <x v="0"/>
    <x v="4"/>
    <x v="16"/>
    <x v="16"/>
    <x v="1"/>
    <x v="3"/>
    <x v="5"/>
    <x v="12"/>
    <x v="2"/>
    <x v="2"/>
    <x v="1"/>
    <x v="13"/>
    <x v="16"/>
  </r>
  <r>
    <x v="18"/>
    <x v="18"/>
    <x v="14"/>
    <x v="0"/>
    <x v="3"/>
    <x v="8"/>
    <x v="18"/>
    <x v="18"/>
    <x v="12"/>
    <x v="18"/>
    <x v="0"/>
    <x v="0"/>
    <x v="0"/>
    <x v="18"/>
    <x v="0"/>
    <x v="18"/>
    <x v="17"/>
    <x v="17"/>
    <x v="0"/>
    <x v="18"/>
    <x v="7"/>
    <x v="0"/>
    <x v="16"/>
    <x v="5"/>
    <x v="4"/>
    <x v="18"/>
    <x v="1"/>
    <x v="17"/>
    <x v="11"/>
    <x v="0"/>
    <x v="2"/>
    <x v="17"/>
    <x v="17"/>
    <x v="0"/>
    <x v="3"/>
    <x v="0"/>
    <x v="14"/>
    <x v="0"/>
    <x v="10"/>
    <x v="0"/>
    <x v="9"/>
    <x v="17"/>
  </r>
  <r>
    <x v="19"/>
    <x v="19"/>
    <x v="15"/>
    <x v="0"/>
    <x v="2"/>
    <x v="8"/>
    <x v="19"/>
    <x v="19"/>
    <x v="13"/>
    <x v="19"/>
    <x v="5"/>
    <x v="0"/>
    <x v="0"/>
    <x v="19"/>
    <x v="0"/>
    <x v="19"/>
    <x v="18"/>
    <x v="18"/>
    <x v="0"/>
    <x v="19"/>
    <x v="13"/>
    <x v="1"/>
    <x v="17"/>
    <x v="0"/>
    <x v="4"/>
    <x v="19"/>
    <x v="1"/>
    <x v="18"/>
    <x v="1"/>
    <x v="3"/>
    <x v="5"/>
    <x v="18"/>
    <x v="18"/>
    <x v="0"/>
    <x v="9"/>
    <x v="6"/>
    <x v="13"/>
    <x v="3"/>
    <x v="11"/>
    <x v="0"/>
    <x v="14"/>
    <x v="18"/>
  </r>
  <r>
    <x v="20"/>
    <x v="20"/>
    <x v="16"/>
    <x v="0"/>
    <x v="2"/>
    <x v="2"/>
    <x v="20"/>
    <x v="20"/>
    <x v="14"/>
    <x v="20"/>
    <x v="4"/>
    <x v="0"/>
    <x v="0"/>
    <x v="20"/>
    <x v="0"/>
    <x v="20"/>
    <x v="19"/>
    <x v="19"/>
    <x v="0"/>
    <x v="20"/>
    <x v="14"/>
    <x v="3"/>
    <x v="18"/>
    <x v="7"/>
    <x v="4"/>
    <x v="20"/>
    <x v="1"/>
    <x v="8"/>
    <x v="5"/>
    <x v="0"/>
    <x v="4"/>
    <x v="19"/>
    <x v="19"/>
    <x v="0"/>
    <x v="10"/>
    <x v="0"/>
    <x v="15"/>
    <x v="3"/>
    <x v="12"/>
    <x v="0"/>
    <x v="15"/>
    <x v="19"/>
  </r>
  <r>
    <x v="21"/>
    <x v="21"/>
    <x v="17"/>
    <x v="1"/>
    <x v="3"/>
    <x v="2"/>
    <x v="21"/>
    <x v="21"/>
    <x v="15"/>
    <x v="21"/>
    <x v="5"/>
    <x v="0"/>
    <x v="0"/>
    <x v="21"/>
    <x v="0"/>
    <x v="21"/>
    <x v="20"/>
    <x v="20"/>
    <x v="0"/>
    <x v="21"/>
    <x v="10"/>
    <x v="2"/>
    <x v="13"/>
    <x v="0"/>
    <x v="3"/>
    <x v="21"/>
    <x v="5"/>
    <x v="19"/>
    <x v="13"/>
    <x v="0"/>
    <x v="4"/>
    <x v="20"/>
    <x v="20"/>
    <x v="3"/>
    <x v="2"/>
    <x v="0"/>
    <x v="16"/>
    <x v="0"/>
    <x v="13"/>
    <x v="0"/>
    <x v="1"/>
    <x v="20"/>
  </r>
  <r>
    <x v="22"/>
    <x v="22"/>
    <x v="18"/>
    <x v="1"/>
    <x v="3"/>
    <x v="5"/>
    <x v="22"/>
    <x v="22"/>
    <x v="16"/>
    <x v="22"/>
    <x v="6"/>
    <x v="0"/>
    <x v="0"/>
    <x v="22"/>
    <x v="0"/>
    <x v="22"/>
    <x v="21"/>
    <x v="21"/>
    <x v="0"/>
    <x v="22"/>
    <x v="5"/>
    <x v="0"/>
    <x v="8"/>
    <x v="5"/>
    <x v="3"/>
    <x v="22"/>
    <x v="5"/>
    <x v="20"/>
    <x v="8"/>
    <x v="0"/>
    <x v="4"/>
    <x v="21"/>
    <x v="21"/>
    <x v="3"/>
    <x v="0"/>
    <x v="0"/>
    <x v="17"/>
    <x v="0"/>
    <x v="14"/>
    <x v="0"/>
    <x v="16"/>
    <x v="21"/>
  </r>
  <r>
    <x v="23"/>
    <x v="23"/>
    <x v="2"/>
    <x v="1"/>
    <x v="5"/>
    <x v="5"/>
    <x v="23"/>
    <x v="23"/>
    <x v="17"/>
    <x v="23"/>
    <x v="0"/>
    <x v="0"/>
    <x v="0"/>
    <x v="23"/>
    <x v="0"/>
    <x v="23"/>
    <x v="22"/>
    <x v="22"/>
    <x v="0"/>
    <x v="23"/>
    <x v="15"/>
    <x v="2"/>
    <x v="19"/>
    <x v="8"/>
    <x v="1"/>
    <x v="23"/>
    <x v="4"/>
    <x v="3"/>
    <x v="14"/>
    <x v="0"/>
    <x v="5"/>
    <x v="22"/>
    <x v="22"/>
    <x v="0"/>
    <x v="2"/>
    <x v="5"/>
    <x v="18"/>
    <x v="4"/>
    <x v="15"/>
    <x v="0"/>
    <x v="17"/>
    <x v="22"/>
  </r>
  <r>
    <x v="24"/>
    <x v="24"/>
    <x v="19"/>
    <x v="2"/>
    <x v="3"/>
    <x v="2"/>
    <x v="24"/>
    <x v="24"/>
    <x v="18"/>
    <x v="24"/>
    <x v="4"/>
    <x v="0"/>
    <x v="0"/>
    <x v="24"/>
    <x v="0"/>
    <x v="24"/>
    <x v="23"/>
    <x v="23"/>
    <x v="0"/>
    <x v="24"/>
    <x v="8"/>
    <x v="3"/>
    <x v="20"/>
    <x v="0"/>
    <x v="4"/>
    <x v="24"/>
    <x v="5"/>
    <x v="21"/>
    <x v="5"/>
    <x v="0"/>
    <x v="4"/>
    <x v="21"/>
    <x v="21"/>
    <x v="3"/>
    <x v="11"/>
    <x v="0"/>
    <x v="19"/>
    <x v="0"/>
    <x v="16"/>
    <x v="0"/>
    <x v="18"/>
    <x v="23"/>
  </r>
  <r>
    <x v="25"/>
    <x v="25"/>
    <x v="20"/>
    <x v="0"/>
    <x v="3"/>
    <x v="5"/>
    <x v="25"/>
    <x v="25"/>
    <x v="19"/>
    <x v="25"/>
    <x v="2"/>
    <x v="0"/>
    <x v="0"/>
    <x v="25"/>
    <x v="0"/>
    <x v="25"/>
    <x v="24"/>
    <x v="24"/>
    <x v="0"/>
    <x v="25"/>
    <x v="16"/>
    <x v="1"/>
    <x v="21"/>
    <x v="9"/>
    <x v="4"/>
    <x v="25"/>
    <x v="1"/>
    <x v="22"/>
    <x v="15"/>
    <x v="0"/>
    <x v="2"/>
    <x v="23"/>
    <x v="23"/>
    <x v="0"/>
    <x v="12"/>
    <x v="0"/>
    <x v="20"/>
    <x v="0"/>
    <x v="17"/>
    <x v="0"/>
    <x v="19"/>
    <x v="24"/>
  </r>
  <r>
    <x v="26"/>
    <x v="26"/>
    <x v="21"/>
    <x v="1"/>
    <x v="5"/>
    <x v="9"/>
    <x v="26"/>
    <x v="26"/>
    <x v="20"/>
    <x v="26"/>
    <x v="5"/>
    <x v="0"/>
    <x v="0"/>
    <x v="26"/>
    <x v="0"/>
    <x v="26"/>
    <x v="25"/>
    <x v="25"/>
    <x v="0"/>
    <x v="26"/>
    <x v="17"/>
    <x v="5"/>
    <x v="22"/>
    <x v="7"/>
    <x v="4"/>
    <x v="26"/>
    <x v="5"/>
    <x v="23"/>
    <x v="16"/>
    <x v="0"/>
    <x v="4"/>
    <x v="24"/>
    <x v="24"/>
    <x v="4"/>
    <x v="0"/>
    <x v="0"/>
    <x v="21"/>
    <x v="0"/>
    <x v="18"/>
    <x v="0"/>
    <x v="20"/>
    <x v="25"/>
  </r>
  <r>
    <x v="27"/>
    <x v="27"/>
    <x v="22"/>
    <x v="1"/>
    <x v="4"/>
    <x v="8"/>
    <x v="27"/>
    <x v="27"/>
    <x v="21"/>
    <x v="27"/>
    <x v="0"/>
    <x v="0"/>
    <x v="0"/>
    <x v="27"/>
    <x v="0"/>
    <x v="27"/>
    <x v="26"/>
    <x v="26"/>
    <x v="0"/>
    <x v="27"/>
    <x v="5"/>
    <x v="0"/>
    <x v="23"/>
    <x v="5"/>
    <x v="4"/>
    <x v="27"/>
    <x v="1"/>
    <x v="24"/>
    <x v="11"/>
    <x v="0"/>
    <x v="1"/>
    <x v="25"/>
    <x v="25"/>
    <x v="0"/>
    <x v="13"/>
    <x v="0"/>
    <x v="22"/>
    <x v="0"/>
    <x v="19"/>
    <x v="0"/>
    <x v="9"/>
    <x v="26"/>
  </r>
  <r>
    <x v="28"/>
    <x v="28"/>
    <x v="3"/>
    <x v="0"/>
    <x v="3"/>
    <x v="2"/>
    <x v="28"/>
    <x v="28"/>
    <x v="22"/>
    <x v="28"/>
    <x v="4"/>
    <x v="0"/>
    <x v="0"/>
    <x v="28"/>
    <x v="0"/>
    <x v="28"/>
    <x v="27"/>
    <x v="27"/>
    <x v="0"/>
    <x v="28"/>
    <x v="5"/>
    <x v="0"/>
    <x v="24"/>
    <x v="4"/>
    <x v="4"/>
    <x v="28"/>
    <x v="0"/>
    <x v="25"/>
    <x v="15"/>
    <x v="2"/>
    <x v="0"/>
    <x v="26"/>
    <x v="26"/>
    <x v="0"/>
    <x v="14"/>
    <x v="5"/>
    <x v="23"/>
    <x v="3"/>
    <x v="20"/>
    <x v="0"/>
    <x v="8"/>
    <x v="27"/>
  </r>
  <r>
    <x v="29"/>
    <x v="29"/>
    <x v="2"/>
    <x v="1"/>
    <x v="3"/>
    <x v="2"/>
    <x v="29"/>
    <x v="29"/>
    <x v="23"/>
    <x v="29"/>
    <x v="5"/>
    <x v="0"/>
    <x v="0"/>
    <x v="29"/>
    <x v="0"/>
    <x v="29"/>
    <x v="28"/>
    <x v="28"/>
    <x v="0"/>
    <x v="29"/>
    <x v="10"/>
    <x v="2"/>
    <x v="13"/>
    <x v="0"/>
    <x v="6"/>
    <x v="29"/>
    <x v="6"/>
    <x v="26"/>
    <x v="17"/>
    <x v="0"/>
    <x v="4"/>
    <x v="27"/>
    <x v="27"/>
    <x v="1"/>
    <x v="2"/>
    <x v="0"/>
    <x v="24"/>
    <x v="0"/>
    <x v="21"/>
    <x v="0"/>
    <x v="12"/>
    <x v="28"/>
  </r>
  <r>
    <x v="30"/>
    <x v="30"/>
    <x v="2"/>
    <x v="1"/>
    <x v="3"/>
    <x v="2"/>
    <x v="30"/>
    <x v="30"/>
    <x v="24"/>
    <x v="30"/>
    <x v="4"/>
    <x v="0"/>
    <x v="0"/>
    <x v="30"/>
    <x v="0"/>
    <x v="30"/>
    <x v="29"/>
    <x v="29"/>
    <x v="0"/>
    <x v="30"/>
    <x v="18"/>
    <x v="2"/>
    <x v="25"/>
    <x v="5"/>
    <x v="1"/>
    <x v="30"/>
    <x v="6"/>
    <x v="27"/>
    <x v="18"/>
    <x v="0"/>
    <x v="4"/>
    <x v="28"/>
    <x v="28"/>
    <x v="4"/>
    <x v="2"/>
    <x v="0"/>
    <x v="12"/>
    <x v="2"/>
    <x v="2"/>
    <x v="0"/>
    <x v="21"/>
    <x v="29"/>
  </r>
  <r>
    <x v="31"/>
    <x v="31"/>
    <x v="2"/>
    <x v="1"/>
    <x v="5"/>
    <x v="2"/>
    <x v="31"/>
    <x v="31"/>
    <x v="4"/>
    <x v="31"/>
    <x v="2"/>
    <x v="0"/>
    <x v="0"/>
    <x v="31"/>
    <x v="0"/>
    <x v="31"/>
    <x v="30"/>
    <x v="30"/>
    <x v="0"/>
    <x v="31"/>
    <x v="19"/>
    <x v="2"/>
    <x v="20"/>
    <x v="0"/>
    <x v="4"/>
    <x v="31"/>
    <x v="6"/>
    <x v="28"/>
    <x v="17"/>
    <x v="0"/>
    <x v="4"/>
    <x v="29"/>
    <x v="29"/>
    <x v="1"/>
    <x v="12"/>
    <x v="0"/>
    <x v="4"/>
    <x v="0"/>
    <x v="4"/>
    <x v="0"/>
    <x v="16"/>
    <x v="30"/>
  </r>
  <r>
    <x v="32"/>
    <x v="32"/>
    <x v="23"/>
    <x v="1"/>
    <x v="5"/>
    <x v="5"/>
    <x v="32"/>
    <x v="32"/>
    <x v="25"/>
    <x v="32"/>
    <x v="0"/>
    <x v="0"/>
    <x v="0"/>
    <x v="32"/>
    <x v="0"/>
    <x v="32"/>
    <x v="31"/>
    <x v="31"/>
    <x v="0"/>
    <x v="32"/>
    <x v="7"/>
    <x v="0"/>
    <x v="16"/>
    <x v="5"/>
    <x v="4"/>
    <x v="32"/>
    <x v="1"/>
    <x v="29"/>
    <x v="19"/>
    <x v="0"/>
    <x v="1"/>
    <x v="30"/>
    <x v="30"/>
    <x v="0"/>
    <x v="15"/>
    <x v="0"/>
    <x v="25"/>
    <x v="0"/>
    <x v="22"/>
    <x v="0"/>
    <x v="16"/>
    <x v="31"/>
  </r>
  <r>
    <x v="33"/>
    <x v="33"/>
    <x v="24"/>
    <x v="2"/>
    <x v="3"/>
    <x v="2"/>
    <x v="33"/>
    <x v="33"/>
    <x v="14"/>
    <x v="33"/>
    <x v="2"/>
    <x v="0"/>
    <x v="0"/>
    <x v="33"/>
    <x v="0"/>
    <x v="33"/>
    <x v="32"/>
    <x v="32"/>
    <x v="0"/>
    <x v="33"/>
    <x v="3"/>
    <x v="2"/>
    <x v="26"/>
    <x v="4"/>
    <x v="4"/>
    <x v="33"/>
    <x v="4"/>
    <x v="30"/>
    <x v="13"/>
    <x v="0"/>
    <x v="4"/>
    <x v="31"/>
    <x v="31"/>
    <x v="0"/>
    <x v="16"/>
    <x v="5"/>
    <x v="12"/>
    <x v="2"/>
    <x v="2"/>
    <x v="1"/>
    <x v="22"/>
    <x v="19"/>
  </r>
  <r>
    <x v="34"/>
    <x v="34"/>
    <x v="25"/>
    <x v="0"/>
    <x v="3"/>
    <x v="2"/>
    <x v="34"/>
    <x v="34"/>
    <x v="26"/>
    <x v="34"/>
    <x v="0"/>
    <x v="0"/>
    <x v="0"/>
    <x v="34"/>
    <x v="0"/>
    <x v="34"/>
    <x v="33"/>
    <x v="33"/>
    <x v="0"/>
    <x v="34"/>
    <x v="20"/>
    <x v="4"/>
    <x v="27"/>
    <x v="0"/>
    <x v="2"/>
    <x v="34"/>
    <x v="4"/>
    <x v="31"/>
    <x v="3"/>
    <x v="4"/>
    <x v="1"/>
    <x v="32"/>
    <x v="32"/>
    <x v="1"/>
    <x v="6"/>
    <x v="0"/>
    <x v="26"/>
    <x v="0"/>
    <x v="23"/>
    <x v="0"/>
    <x v="23"/>
    <x v="32"/>
  </r>
  <r>
    <x v="35"/>
    <x v="35"/>
    <x v="26"/>
    <x v="1"/>
    <x v="3"/>
    <x v="2"/>
    <x v="35"/>
    <x v="35"/>
    <x v="14"/>
    <x v="35"/>
    <x v="0"/>
    <x v="0"/>
    <x v="0"/>
    <x v="35"/>
    <x v="0"/>
    <x v="35"/>
    <x v="34"/>
    <x v="34"/>
    <x v="0"/>
    <x v="35"/>
    <x v="21"/>
    <x v="3"/>
    <x v="28"/>
    <x v="0"/>
    <x v="4"/>
    <x v="35"/>
    <x v="4"/>
    <x v="32"/>
    <x v="20"/>
    <x v="0"/>
    <x v="1"/>
    <x v="33"/>
    <x v="33"/>
    <x v="0"/>
    <x v="3"/>
    <x v="0"/>
    <x v="15"/>
    <x v="2"/>
    <x v="2"/>
    <x v="0"/>
    <x v="24"/>
    <x v="33"/>
  </r>
  <r>
    <x v="36"/>
    <x v="36"/>
    <x v="27"/>
    <x v="1"/>
    <x v="5"/>
    <x v="2"/>
    <x v="36"/>
    <x v="36"/>
    <x v="11"/>
    <x v="36"/>
    <x v="0"/>
    <x v="0"/>
    <x v="0"/>
    <x v="36"/>
    <x v="0"/>
    <x v="36"/>
    <x v="35"/>
    <x v="35"/>
    <x v="0"/>
    <x v="36"/>
    <x v="22"/>
    <x v="3"/>
    <x v="29"/>
    <x v="10"/>
    <x v="4"/>
    <x v="36"/>
    <x v="6"/>
    <x v="33"/>
    <x v="3"/>
    <x v="0"/>
    <x v="4"/>
    <x v="34"/>
    <x v="34"/>
    <x v="2"/>
    <x v="2"/>
    <x v="5"/>
    <x v="27"/>
    <x v="2"/>
    <x v="2"/>
    <x v="0"/>
    <x v="25"/>
    <x v="34"/>
  </r>
  <r>
    <x v="37"/>
    <x v="37"/>
    <x v="28"/>
    <x v="0"/>
    <x v="2"/>
    <x v="2"/>
    <x v="37"/>
    <x v="37"/>
    <x v="27"/>
    <x v="37"/>
    <x v="0"/>
    <x v="0"/>
    <x v="0"/>
    <x v="37"/>
    <x v="0"/>
    <x v="37"/>
    <x v="36"/>
    <x v="36"/>
    <x v="0"/>
    <x v="37"/>
    <x v="23"/>
    <x v="2"/>
    <x v="30"/>
    <x v="4"/>
    <x v="4"/>
    <x v="37"/>
    <x v="4"/>
    <x v="34"/>
    <x v="11"/>
    <x v="0"/>
    <x v="4"/>
    <x v="35"/>
    <x v="35"/>
    <x v="1"/>
    <x v="3"/>
    <x v="0"/>
    <x v="28"/>
    <x v="0"/>
    <x v="24"/>
    <x v="0"/>
    <x v="16"/>
    <x v="35"/>
  </r>
  <r>
    <x v="38"/>
    <x v="38"/>
    <x v="2"/>
    <x v="0"/>
    <x v="2"/>
    <x v="5"/>
    <x v="38"/>
    <x v="38"/>
    <x v="28"/>
    <x v="38"/>
    <x v="2"/>
    <x v="0"/>
    <x v="0"/>
    <x v="38"/>
    <x v="0"/>
    <x v="38"/>
    <x v="36"/>
    <x v="36"/>
    <x v="0"/>
    <x v="38"/>
    <x v="24"/>
    <x v="1"/>
    <x v="31"/>
    <x v="5"/>
    <x v="2"/>
    <x v="38"/>
    <x v="1"/>
    <x v="35"/>
    <x v="21"/>
    <x v="0"/>
    <x v="4"/>
    <x v="36"/>
    <x v="36"/>
    <x v="0"/>
    <x v="2"/>
    <x v="3"/>
    <x v="2"/>
    <x v="3"/>
    <x v="25"/>
    <x v="0"/>
    <x v="26"/>
    <x v="36"/>
  </r>
  <r>
    <x v="39"/>
    <x v="39"/>
    <x v="29"/>
    <x v="0"/>
    <x v="3"/>
    <x v="8"/>
    <x v="39"/>
    <x v="39"/>
    <x v="12"/>
    <x v="39"/>
    <x v="0"/>
    <x v="0"/>
    <x v="0"/>
    <x v="39"/>
    <x v="0"/>
    <x v="39"/>
    <x v="37"/>
    <x v="37"/>
    <x v="0"/>
    <x v="39"/>
    <x v="0"/>
    <x v="0"/>
    <x v="32"/>
    <x v="5"/>
    <x v="4"/>
    <x v="39"/>
    <x v="7"/>
    <x v="36"/>
    <x v="22"/>
    <x v="0"/>
    <x v="0"/>
    <x v="17"/>
    <x v="17"/>
    <x v="0"/>
    <x v="5"/>
    <x v="0"/>
    <x v="14"/>
    <x v="0"/>
    <x v="10"/>
    <x v="0"/>
    <x v="27"/>
    <x v="37"/>
  </r>
  <r>
    <x v="40"/>
    <x v="40"/>
    <x v="30"/>
    <x v="1"/>
    <x v="3"/>
    <x v="2"/>
    <x v="40"/>
    <x v="40"/>
    <x v="29"/>
    <x v="40"/>
    <x v="7"/>
    <x v="0"/>
    <x v="0"/>
    <x v="40"/>
    <x v="0"/>
    <x v="40"/>
    <x v="38"/>
    <x v="38"/>
    <x v="0"/>
    <x v="40"/>
    <x v="19"/>
    <x v="2"/>
    <x v="6"/>
    <x v="0"/>
    <x v="1"/>
    <x v="40"/>
    <x v="5"/>
    <x v="37"/>
    <x v="10"/>
    <x v="0"/>
    <x v="4"/>
    <x v="37"/>
    <x v="37"/>
    <x v="3"/>
    <x v="12"/>
    <x v="0"/>
    <x v="29"/>
    <x v="2"/>
    <x v="2"/>
    <x v="0"/>
    <x v="18"/>
    <x v="38"/>
  </r>
  <r>
    <x v="41"/>
    <x v="41"/>
    <x v="2"/>
    <x v="1"/>
    <x v="3"/>
    <x v="2"/>
    <x v="41"/>
    <x v="41"/>
    <x v="30"/>
    <x v="41"/>
    <x v="0"/>
    <x v="0"/>
    <x v="0"/>
    <x v="41"/>
    <x v="0"/>
    <x v="41"/>
    <x v="39"/>
    <x v="39"/>
    <x v="0"/>
    <x v="41"/>
    <x v="15"/>
    <x v="2"/>
    <x v="33"/>
    <x v="5"/>
    <x v="0"/>
    <x v="41"/>
    <x v="5"/>
    <x v="38"/>
    <x v="17"/>
    <x v="0"/>
    <x v="4"/>
    <x v="38"/>
    <x v="38"/>
    <x v="4"/>
    <x v="2"/>
    <x v="0"/>
    <x v="12"/>
    <x v="2"/>
    <x v="2"/>
    <x v="1"/>
    <x v="28"/>
    <x v="39"/>
  </r>
  <r>
    <x v="42"/>
    <x v="42"/>
    <x v="31"/>
    <x v="1"/>
    <x v="3"/>
    <x v="2"/>
    <x v="42"/>
    <x v="42"/>
    <x v="31"/>
    <x v="42"/>
    <x v="5"/>
    <x v="0"/>
    <x v="0"/>
    <x v="42"/>
    <x v="0"/>
    <x v="42"/>
    <x v="40"/>
    <x v="40"/>
    <x v="0"/>
    <x v="42"/>
    <x v="25"/>
    <x v="1"/>
    <x v="34"/>
    <x v="0"/>
    <x v="3"/>
    <x v="42"/>
    <x v="5"/>
    <x v="39"/>
    <x v="3"/>
    <x v="0"/>
    <x v="4"/>
    <x v="39"/>
    <x v="39"/>
    <x v="3"/>
    <x v="0"/>
    <x v="0"/>
    <x v="30"/>
    <x v="0"/>
    <x v="26"/>
    <x v="0"/>
    <x v="29"/>
    <x v="40"/>
  </r>
  <r>
    <x v="43"/>
    <x v="43"/>
    <x v="32"/>
    <x v="1"/>
    <x v="3"/>
    <x v="2"/>
    <x v="43"/>
    <x v="43"/>
    <x v="32"/>
    <x v="43"/>
    <x v="0"/>
    <x v="0"/>
    <x v="0"/>
    <x v="43"/>
    <x v="0"/>
    <x v="43"/>
    <x v="41"/>
    <x v="41"/>
    <x v="0"/>
    <x v="43"/>
    <x v="26"/>
    <x v="4"/>
    <x v="35"/>
    <x v="0"/>
    <x v="4"/>
    <x v="43"/>
    <x v="7"/>
    <x v="40"/>
    <x v="3"/>
    <x v="0"/>
    <x v="0"/>
    <x v="40"/>
    <x v="40"/>
    <x v="0"/>
    <x v="17"/>
    <x v="0"/>
    <x v="31"/>
    <x v="0"/>
    <x v="27"/>
    <x v="0"/>
    <x v="30"/>
    <x v="41"/>
  </r>
  <r>
    <x v="44"/>
    <x v="44"/>
    <x v="33"/>
    <x v="1"/>
    <x v="6"/>
    <x v="5"/>
    <x v="44"/>
    <x v="44"/>
    <x v="33"/>
    <x v="44"/>
    <x v="4"/>
    <x v="0"/>
    <x v="0"/>
    <x v="44"/>
    <x v="0"/>
    <x v="44"/>
    <x v="42"/>
    <x v="42"/>
    <x v="0"/>
    <x v="44"/>
    <x v="27"/>
    <x v="0"/>
    <x v="36"/>
    <x v="4"/>
    <x v="4"/>
    <x v="44"/>
    <x v="7"/>
    <x v="41"/>
    <x v="3"/>
    <x v="5"/>
    <x v="4"/>
    <x v="41"/>
    <x v="41"/>
    <x v="0"/>
    <x v="9"/>
    <x v="6"/>
    <x v="12"/>
    <x v="2"/>
    <x v="2"/>
    <x v="1"/>
    <x v="31"/>
    <x v="42"/>
  </r>
  <r>
    <x v="45"/>
    <x v="45"/>
    <x v="2"/>
    <x v="1"/>
    <x v="3"/>
    <x v="5"/>
    <x v="45"/>
    <x v="45"/>
    <x v="25"/>
    <x v="45"/>
    <x v="2"/>
    <x v="0"/>
    <x v="0"/>
    <x v="45"/>
    <x v="0"/>
    <x v="13"/>
    <x v="43"/>
    <x v="43"/>
    <x v="0"/>
    <x v="45"/>
    <x v="28"/>
    <x v="1"/>
    <x v="37"/>
    <x v="5"/>
    <x v="4"/>
    <x v="45"/>
    <x v="6"/>
    <x v="42"/>
    <x v="11"/>
    <x v="0"/>
    <x v="4"/>
    <x v="42"/>
    <x v="42"/>
    <x v="1"/>
    <x v="3"/>
    <x v="0"/>
    <x v="25"/>
    <x v="0"/>
    <x v="22"/>
    <x v="0"/>
    <x v="16"/>
    <x v="43"/>
  </r>
  <r>
    <x v="46"/>
    <x v="46"/>
    <x v="34"/>
    <x v="1"/>
    <x v="3"/>
    <x v="2"/>
    <x v="46"/>
    <x v="46"/>
    <x v="34"/>
    <x v="46"/>
    <x v="5"/>
    <x v="0"/>
    <x v="0"/>
    <x v="46"/>
    <x v="0"/>
    <x v="45"/>
    <x v="44"/>
    <x v="44"/>
    <x v="0"/>
    <x v="46"/>
    <x v="19"/>
    <x v="2"/>
    <x v="38"/>
    <x v="7"/>
    <x v="0"/>
    <x v="46"/>
    <x v="6"/>
    <x v="43"/>
    <x v="1"/>
    <x v="0"/>
    <x v="4"/>
    <x v="43"/>
    <x v="43"/>
    <x v="3"/>
    <x v="4"/>
    <x v="0"/>
    <x v="32"/>
    <x v="0"/>
    <x v="28"/>
    <x v="0"/>
    <x v="32"/>
    <x v="44"/>
  </r>
  <r>
    <x v="47"/>
    <x v="47"/>
    <x v="0"/>
    <x v="1"/>
    <x v="4"/>
    <x v="2"/>
    <x v="47"/>
    <x v="47"/>
    <x v="35"/>
    <x v="47"/>
    <x v="2"/>
    <x v="0"/>
    <x v="0"/>
    <x v="47"/>
    <x v="0"/>
    <x v="46"/>
    <x v="45"/>
    <x v="45"/>
    <x v="0"/>
    <x v="47"/>
    <x v="5"/>
    <x v="0"/>
    <x v="5"/>
    <x v="0"/>
    <x v="4"/>
    <x v="47"/>
    <x v="7"/>
    <x v="44"/>
    <x v="5"/>
    <x v="0"/>
    <x v="3"/>
    <x v="44"/>
    <x v="44"/>
    <x v="0"/>
    <x v="5"/>
    <x v="0"/>
    <x v="33"/>
    <x v="0"/>
    <x v="29"/>
    <x v="0"/>
    <x v="10"/>
    <x v="45"/>
  </r>
  <r>
    <x v="48"/>
    <x v="48"/>
    <x v="35"/>
    <x v="0"/>
    <x v="3"/>
    <x v="8"/>
    <x v="48"/>
    <x v="48"/>
    <x v="36"/>
    <x v="48"/>
    <x v="2"/>
    <x v="0"/>
    <x v="0"/>
    <x v="48"/>
    <x v="0"/>
    <x v="47"/>
    <x v="46"/>
    <x v="46"/>
    <x v="0"/>
    <x v="48"/>
    <x v="2"/>
    <x v="0"/>
    <x v="2"/>
    <x v="0"/>
    <x v="3"/>
    <x v="48"/>
    <x v="4"/>
    <x v="45"/>
    <x v="23"/>
    <x v="0"/>
    <x v="2"/>
    <x v="45"/>
    <x v="45"/>
    <x v="0"/>
    <x v="3"/>
    <x v="0"/>
    <x v="34"/>
    <x v="0"/>
    <x v="30"/>
    <x v="0"/>
    <x v="5"/>
    <x v="46"/>
  </r>
  <r>
    <x v="49"/>
    <x v="49"/>
    <x v="36"/>
    <x v="0"/>
    <x v="4"/>
    <x v="8"/>
    <x v="49"/>
    <x v="49"/>
    <x v="37"/>
    <x v="49"/>
    <x v="5"/>
    <x v="0"/>
    <x v="0"/>
    <x v="49"/>
    <x v="0"/>
    <x v="48"/>
    <x v="47"/>
    <x v="47"/>
    <x v="0"/>
    <x v="49"/>
    <x v="29"/>
    <x v="4"/>
    <x v="39"/>
    <x v="7"/>
    <x v="2"/>
    <x v="49"/>
    <x v="3"/>
    <x v="46"/>
    <x v="24"/>
    <x v="0"/>
    <x v="4"/>
    <x v="46"/>
    <x v="46"/>
    <x v="4"/>
    <x v="5"/>
    <x v="0"/>
    <x v="35"/>
    <x v="2"/>
    <x v="2"/>
    <x v="0"/>
    <x v="33"/>
    <x v="47"/>
  </r>
  <r>
    <x v="50"/>
    <x v="50"/>
    <x v="37"/>
    <x v="0"/>
    <x v="4"/>
    <x v="10"/>
    <x v="50"/>
    <x v="50"/>
    <x v="36"/>
    <x v="50"/>
    <x v="0"/>
    <x v="0"/>
    <x v="0"/>
    <x v="50"/>
    <x v="0"/>
    <x v="49"/>
    <x v="47"/>
    <x v="47"/>
    <x v="0"/>
    <x v="50"/>
    <x v="5"/>
    <x v="0"/>
    <x v="40"/>
    <x v="11"/>
    <x v="4"/>
    <x v="50"/>
    <x v="1"/>
    <x v="47"/>
    <x v="2"/>
    <x v="0"/>
    <x v="4"/>
    <x v="47"/>
    <x v="47"/>
    <x v="0"/>
    <x v="4"/>
    <x v="0"/>
    <x v="34"/>
    <x v="0"/>
    <x v="30"/>
    <x v="0"/>
    <x v="1"/>
    <x v="48"/>
  </r>
  <r>
    <x v="51"/>
    <x v="51"/>
    <x v="38"/>
    <x v="0"/>
    <x v="3"/>
    <x v="5"/>
    <x v="51"/>
    <x v="51"/>
    <x v="14"/>
    <x v="51"/>
    <x v="5"/>
    <x v="0"/>
    <x v="0"/>
    <x v="51"/>
    <x v="0"/>
    <x v="50"/>
    <x v="48"/>
    <x v="48"/>
    <x v="0"/>
    <x v="51"/>
    <x v="7"/>
    <x v="0"/>
    <x v="41"/>
    <x v="0"/>
    <x v="2"/>
    <x v="51"/>
    <x v="4"/>
    <x v="48"/>
    <x v="16"/>
    <x v="5"/>
    <x v="5"/>
    <x v="48"/>
    <x v="48"/>
    <x v="0"/>
    <x v="4"/>
    <x v="0"/>
    <x v="15"/>
    <x v="3"/>
    <x v="12"/>
    <x v="0"/>
    <x v="31"/>
    <x v="49"/>
  </r>
  <r>
    <x v="52"/>
    <x v="52"/>
    <x v="39"/>
    <x v="1"/>
    <x v="3"/>
    <x v="2"/>
    <x v="52"/>
    <x v="52"/>
    <x v="38"/>
    <x v="52"/>
    <x v="5"/>
    <x v="0"/>
    <x v="0"/>
    <x v="52"/>
    <x v="0"/>
    <x v="51"/>
    <x v="49"/>
    <x v="49"/>
    <x v="0"/>
    <x v="52"/>
    <x v="10"/>
    <x v="2"/>
    <x v="13"/>
    <x v="0"/>
    <x v="4"/>
    <x v="52"/>
    <x v="1"/>
    <x v="49"/>
    <x v="11"/>
    <x v="0"/>
    <x v="4"/>
    <x v="49"/>
    <x v="49"/>
    <x v="1"/>
    <x v="9"/>
    <x v="0"/>
    <x v="36"/>
    <x v="0"/>
    <x v="31"/>
    <x v="0"/>
    <x v="17"/>
    <x v="50"/>
  </r>
  <r>
    <x v="53"/>
    <x v="53"/>
    <x v="40"/>
    <x v="0"/>
    <x v="3"/>
    <x v="2"/>
    <x v="53"/>
    <x v="53"/>
    <x v="3"/>
    <x v="53"/>
    <x v="2"/>
    <x v="0"/>
    <x v="0"/>
    <x v="53"/>
    <x v="0"/>
    <x v="52"/>
    <x v="50"/>
    <x v="50"/>
    <x v="0"/>
    <x v="53"/>
    <x v="30"/>
    <x v="2"/>
    <x v="42"/>
    <x v="4"/>
    <x v="1"/>
    <x v="53"/>
    <x v="1"/>
    <x v="50"/>
    <x v="23"/>
    <x v="0"/>
    <x v="4"/>
    <x v="50"/>
    <x v="50"/>
    <x v="0"/>
    <x v="12"/>
    <x v="4"/>
    <x v="3"/>
    <x v="3"/>
    <x v="3"/>
    <x v="0"/>
    <x v="34"/>
    <x v="51"/>
  </r>
  <r>
    <x v="54"/>
    <x v="54"/>
    <x v="41"/>
    <x v="0"/>
    <x v="2"/>
    <x v="5"/>
    <x v="54"/>
    <x v="54"/>
    <x v="39"/>
    <x v="54"/>
    <x v="0"/>
    <x v="0"/>
    <x v="0"/>
    <x v="54"/>
    <x v="0"/>
    <x v="53"/>
    <x v="51"/>
    <x v="51"/>
    <x v="0"/>
    <x v="54"/>
    <x v="31"/>
    <x v="0"/>
    <x v="43"/>
    <x v="10"/>
    <x v="1"/>
    <x v="54"/>
    <x v="3"/>
    <x v="51"/>
    <x v="3"/>
    <x v="0"/>
    <x v="0"/>
    <x v="51"/>
    <x v="51"/>
    <x v="1"/>
    <x v="12"/>
    <x v="0"/>
    <x v="37"/>
    <x v="2"/>
    <x v="2"/>
    <x v="0"/>
    <x v="7"/>
    <x v="52"/>
  </r>
  <r>
    <x v="55"/>
    <x v="55"/>
    <x v="0"/>
    <x v="0"/>
    <x v="0"/>
    <x v="11"/>
    <x v="55"/>
    <x v="55"/>
    <x v="0"/>
    <x v="55"/>
    <x v="0"/>
    <x v="0"/>
    <x v="0"/>
    <x v="55"/>
    <x v="0"/>
    <x v="54"/>
    <x v="52"/>
    <x v="52"/>
    <x v="0"/>
    <x v="55"/>
    <x v="32"/>
    <x v="1"/>
    <x v="44"/>
    <x v="5"/>
    <x v="7"/>
    <x v="55"/>
    <x v="7"/>
    <x v="52"/>
    <x v="25"/>
    <x v="0"/>
    <x v="5"/>
    <x v="52"/>
    <x v="52"/>
    <x v="0"/>
    <x v="3"/>
    <x v="0"/>
    <x v="0"/>
    <x v="0"/>
    <x v="0"/>
    <x v="0"/>
    <x v="9"/>
    <x v="53"/>
  </r>
  <r>
    <x v="56"/>
    <x v="56"/>
    <x v="3"/>
    <x v="0"/>
    <x v="3"/>
    <x v="2"/>
    <x v="56"/>
    <x v="56"/>
    <x v="22"/>
    <x v="56"/>
    <x v="4"/>
    <x v="0"/>
    <x v="0"/>
    <x v="56"/>
    <x v="0"/>
    <x v="55"/>
    <x v="53"/>
    <x v="53"/>
    <x v="0"/>
    <x v="56"/>
    <x v="8"/>
    <x v="3"/>
    <x v="20"/>
    <x v="0"/>
    <x v="3"/>
    <x v="56"/>
    <x v="1"/>
    <x v="12"/>
    <x v="3"/>
    <x v="0"/>
    <x v="1"/>
    <x v="53"/>
    <x v="53"/>
    <x v="0"/>
    <x v="10"/>
    <x v="0"/>
    <x v="23"/>
    <x v="3"/>
    <x v="20"/>
    <x v="2"/>
    <x v="35"/>
    <x v="27"/>
  </r>
  <r>
    <x v="57"/>
    <x v="57"/>
    <x v="42"/>
    <x v="1"/>
    <x v="3"/>
    <x v="8"/>
    <x v="57"/>
    <x v="57"/>
    <x v="40"/>
    <x v="57"/>
    <x v="2"/>
    <x v="0"/>
    <x v="0"/>
    <x v="57"/>
    <x v="0"/>
    <x v="56"/>
    <x v="54"/>
    <x v="54"/>
    <x v="0"/>
    <x v="57"/>
    <x v="8"/>
    <x v="3"/>
    <x v="45"/>
    <x v="5"/>
    <x v="5"/>
    <x v="21"/>
    <x v="5"/>
    <x v="53"/>
    <x v="6"/>
    <x v="0"/>
    <x v="4"/>
    <x v="54"/>
    <x v="54"/>
    <x v="3"/>
    <x v="5"/>
    <x v="0"/>
    <x v="38"/>
    <x v="0"/>
    <x v="32"/>
    <x v="0"/>
    <x v="9"/>
    <x v="54"/>
  </r>
  <r>
    <x v="58"/>
    <x v="58"/>
    <x v="43"/>
    <x v="1"/>
    <x v="7"/>
    <x v="5"/>
    <x v="58"/>
    <x v="58"/>
    <x v="41"/>
    <x v="58"/>
    <x v="0"/>
    <x v="0"/>
    <x v="0"/>
    <x v="58"/>
    <x v="0"/>
    <x v="57"/>
    <x v="55"/>
    <x v="55"/>
    <x v="0"/>
    <x v="58"/>
    <x v="33"/>
    <x v="2"/>
    <x v="46"/>
    <x v="0"/>
    <x v="4"/>
    <x v="57"/>
    <x v="1"/>
    <x v="54"/>
    <x v="2"/>
    <x v="0"/>
    <x v="5"/>
    <x v="55"/>
    <x v="55"/>
    <x v="0"/>
    <x v="2"/>
    <x v="0"/>
    <x v="39"/>
    <x v="0"/>
    <x v="33"/>
    <x v="0"/>
    <x v="36"/>
    <x v="55"/>
  </r>
  <r>
    <x v="59"/>
    <x v="59"/>
    <x v="0"/>
    <x v="0"/>
    <x v="3"/>
    <x v="5"/>
    <x v="59"/>
    <x v="59"/>
    <x v="33"/>
    <x v="59"/>
    <x v="0"/>
    <x v="0"/>
    <x v="0"/>
    <x v="59"/>
    <x v="0"/>
    <x v="58"/>
    <x v="55"/>
    <x v="55"/>
    <x v="0"/>
    <x v="59"/>
    <x v="34"/>
    <x v="2"/>
    <x v="47"/>
    <x v="5"/>
    <x v="0"/>
    <x v="58"/>
    <x v="1"/>
    <x v="55"/>
    <x v="23"/>
    <x v="0"/>
    <x v="0"/>
    <x v="56"/>
    <x v="56"/>
    <x v="0"/>
    <x v="0"/>
    <x v="5"/>
    <x v="12"/>
    <x v="2"/>
    <x v="2"/>
    <x v="1"/>
    <x v="16"/>
    <x v="56"/>
  </r>
  <r>
    <x v="60"/>
    <x v="60"/>
    <x v="44"/>
    <x v="1"/>
    <x v="3"/>
    <x v="8"/>
    <x v="60"/>
    <x v="60"/>
    <x v="42"/>
    <x v="60"/>
    <x v="0"/>
    <x v="0"/>
    <x v="0"/>
    <x v="60"/>
    <x v="0"/>
    <x v="59"/>
    <x v="56"/>
    <x v="56"/>
    <x v="0"/>
    <x v="60"/>
    <x v="35"/>
    <x v="3"/>
    <x v="48"/>
    <x v="0"/>
    <x v="4"/>
    <x v="59"/>
    <x v="6"/>
    <x v="56"/>
    <x v="6"/>
    <x v="0"/>
    <x v="5"/>
    <x v="57"/>
    <x v="57"/>
    <x v="1"/>
    <x v="12"/>
    <x v="0"/>
    <x v="40"/>
    <x v="0"/>
    <x v="34"/>
    <x v="0"/>
    <x v="18"/>
    <x v="57"/>
  </r>
  <r>
    <x v="61"/>
    <x v="61"/>
    <x v="45"/>
    <x v="1"/>
    <x v="3"/>
    <x v="12"/>
    <x v="61"/>
    <x v="61"/>
    <x v="43"/>
    <x v="61"/>
    <x v="4"/>
    <x v="0"/>
    <x v="0"/>
    <x v="61"/>
    <x v="0"/>
    <x v="60"/>
    <x v="57"/>
    <x v="57"/>
    <x v="0"/>
    <x v="61"/>
    <x v="15"/>
    <x v="2"/>
    <x v="13"/>
    <x v="0"/>
    <x v="8"/>
    <x v="60"/>
    <x v="5"/>
    <x v="35"/>
    <x v="21"/>
    <x v="0"/>
    <x v="4"/>
    <x v="58"/>
    <x v="58"/>
    <x v="4"/>
    <x v="12"/>
    <x v="0"/>
    <x v="41"/>
    <x v="2"/>
    <x v="2"/>
    <x v="0"/>
    <x v="37"/>
    <x v="58"/>
  </r>
  <r>
    <x v="62"/>
    <x v="62"/>
    <x v="46"/>
    <x v="0"/>
    <x v="6"/>
    <x v="2"/>
    <x v="62"/>
    <x v="62"/>
    <x v="44"/>
    <x v="62"/>
    <x v="2"/>
    <x v="0"/>
    <x v="0"/>
    <x v="62"/>
    <x v="0"/>
    <x v="61"/>
    <x v="57"/>
    <x v="57"/>
    <x v="0"/>
    <x v="61"/>
    <x v="15"/>
    <x v="2"/>
    <x v="49"/>
    <x v="0"/>
    <x v="4"/>
    <x v="61"/>
    <x v="4"/>
    <x v="57"/>
    <x v="6"/>
    <x v="0"/>
    <x v="4"/>
    <x v="59"/>
    <x v="59"/>
    <x v="1"/>
    <x v="0"/>
    <x v="0"/>
    <x v="42"/>
    <x v="0"/>
    <x v="35"/>
    <x v="0"/>
    <x v="18"/>
    <x v="59"/>
  </r>
  <r>
    <x v="63"/>
    <x v="63"/>
    <x v="47"/>
    <x v="1"/>
    <x v="2"/>
    <x v="10"/>
    <x v="63"/>
    <x v="63"/>
    <x v="45"/>
    <x v="63"/>
    <x v="5"/>
    <x v="0"/>
    <x v="0"/>
    <x v="63"/>
    <x v="0"/>
    <x v="62"/>
    <x v="58"/>
    <x v="58"/>
    <x v="0"/>
    <x v="62"/>
    <x v="32"/>
    <x v="1"/>
    <x v="50"/>
    <x v="0"/>
    <x v="9"/>
    <x v="62"/>
    <x v="5"/>
    <x v="35"/>
    <x v="21"/>
    <x v="0"/>
    <x v="4"/>
    <x v="21"/>
    <x v="21"/>
    <x v="3"/>
    <x v="4"/>
    <x v="0"/>
    <x v="43"/>
    <x v="0"/>
    <x v="36"/>
    <x v="0"/>
    <x v="38"/>
    <x v="60"/>
  </r>
  <r>
    <x v="64"/>
    <x v="64"/>
    <x v="2"/>
    <x v="0"/>
    <x v="2"/>
    <x v="2"/>
    <x v="64"/>
    <x v="64"/>
    <x v="46"/>
    <x v="64"/>
    <x v="4"/>
    <x v="0"/>
    <x v="0"/>
    <x v="64"/>
    <x v="0"/>
    <x v="63"/>
    <x v="59"/>
    <x v="59"/>
    <x v="0"/>
    <x v="63"/>
    <x v="1"/>
    <x v="1"/>
    <x v="1"/>
    <x v="0"/>
    <x v="4"/>
    <x v="63"/>
    <x v="3"/>
    <x v="58"/>
    <x v="1"/>
    <x v="0"/>
    <x v="4"/>
    <x v="10"/>
    <x v="60"/>
    <x v="1"/>
    <x v="2"/>
    <x v="0"/>
    <x v="44"/>
    <x v="4"/>
    <x v="37"/>
    <x v="0"/>
    <x v="39"/>
    <x v="61"/>
  </r>
  <r>
    <x v="65"/>
    <x v="65"/>
    <x v="48"/>
    <x v="0"/>
    <x v="3"/>
    <x v="2"/>
    <x v="65"/>
    <x v="65"/>
    <x v="47"/>
    <x v="65"/>
    <x v="4"/>
    <x v="0"/>
    <x v="0"/>
    <x v="65"/>
    <x v="0"/>
    <x v="64"/>
    <x v="60"/>
    <x v="60"/>
    <x v="0"/>
    <x v="64"/>
    <x v="31"/>
    <x v="0"/>
    <x v="51"/>
    <x v="0"/>
    <x v="1"/>
    <x v="64"/>
    <x v="4"/>
    <x v="59"/>
    <x v="12"/>
    <x v="0"/>
    <x v="2"/>
    <x v="60"/>
    <x v="61"/>
    <x v="1"/>
    <x v="2"/>
    <x v="0"/>
    <x v="45"/>
    <x v="0"/>
    <x v="38"/>
    <x v="0"/>
    <x v="40"/>
    <x v="62"/>
  </r>
  <r>
    <x v="66"/>
    <x v="66"/>
    <x v="49"/>
    <x v="3"/>
    <x v="4"/>
    <x v="2"/>
    <x v="66"/>
    <x v="66"/>
    <x v="29"/>
    <x v="66"/>
    <x v="4"/>
    <x v="0"/>
    <x v="0"/>
    <x v="66"/>
    <x v="0"/>
    <x v="65"/>
    <x v="61"/>
    <x v="61"/>
    <x v="0"/>
    <x v="65"/>
    <x v="15"/>
    <x v="2"/>
    <x v="49"/>
    <x v="0"/>
    <x v="2"/>
    <x v="65"/>
    <x v="5"/>
    <x v="60"/>
    <x v="1"/>
    <x v="0"/>
    <x v="4"/>
    <x v="61"/>
    <x v="62"/>
    <x v="4"/>
    <x v="3"/>
    <x v="0"/>
    <x v="29"/>
    <x v="0"/>
    <x v="39"/>
    <x v="0"/>
    <x v="10"/>
    <x v="63"/>
  </r>
  <r>
    <x v="67"/>
    <x v="67"/>
    <x v="50"/>
    <x v="1"/>
    <x v="4"/>
    <x v="5"/>
    <x v="67"/>
    <x v="67"/>
    <x v="48"/>
    <x v="67"/>
    <x v="2"/>
    <x v="0"/>
    <x v="0"/>
    <x v="67"/>
    <x v="0"/>
    <x v="66"/>
    <x v="62"/>
    <x v="62"/>
    <x v="0"/>
    <x v="66"/>
    <x v="31"/>
    <x v="0"/>
    <x v="51"/>
    <x v="0"/>
    <x v="4"/>
    <x v="66"/>
    <x v="1"/>
    <x v="61"/>
    <x v="26"/>
    <x v="0"/>
    <x v="2"/>
    <x v="44"/>
    <x v="63"/>
    <x v="0"/>
    <x v="3"/>
    <x v="0"/>
    <x v="46"/>
    <x v="0"/>
    <x v="40"/>
    <x v="0"/>
    <x v="41"/>
    <x v="64"/>
  </r>
  <r>
    <x v="68"/>
    <x v="68"/>
    <x v="51"/>
    <x v="0"/>
    <x v="2"/>
    <x v="8"/>
    <x v="68"/>
    <x v="68"/>
    <x v="49"/>
    <x v="68"/>
    <x v="2"/>
    <x v="0"/>
    <x v="0"/>
    <x v="68"/>
    <x v="0"/>
    <x v="67"/>
    <x v="63"/>
    <x v="63"/>
    <x v="0"/>
    <x v="67"/>
    <x v="0"/>
    <x v="0"/>
    <x v="0"/>
    <x v="0"/>
    <x v="4"/>
    <x v="67"/>
    <x v="4"/>
    <x v="62"/>
    <x v="14"/>
    <x v="0"/>
    <x v="3"/>
    <x v="62"/>
    <x v="64"/>
    <x v="0"/>
    <x v="18"/>
    <x v="6"/>
    <x v="47"/>
    <x v="3"/>
    <x v="41"/>
    <x v="0"/>
    <x v="42"/>
    <x v="65"/>
  </r>
  <r>
    <x v="69"/>
    <x v="69"/>
    <x v="52"/>
    <x v="1"/>
    <x v="3"/>
    <x v="10"/>
    <x v="69"/>
    <x v="69"/>
    <x v="36"/>
    <x v="69"/>
    <x v="2"/>
    <x v="0"/>
    <x v="0"/>
    <x v="69"/>
    <x v="0"/>
    <x v="68"/>
    <x v="64"/>
    <x v="64"/>
    <x v="0"/>
    <x v="68"/>
    <x v="7"/>
    <x v="0"/>
    <x v="41"/>
    <x v="0"/>
    <x v="1"/>
    <x v="68"/>
    <x v="4"/>
    <x v="63"/>
    <x v="1"/>
    <x v="0"/>
    <x v="2"/>
    <x v="63"/>
    <x v="65"/>
    <x v="0"/>
    <x v="7"/>
    <x v="0"/>
    <x v="34"/>
    <x v="0"/>
    <x v="30"/>
    <x v="0"/>
    <x v="43"/>
    <x v="66"/>
  </r>
  <r>
    <x v="70"/>
    <x v="70"/>
    <x v="40"/>
    <x v="0"/>
    <x v="3"/>
    <x v="2"/>
    <x v="70"/>
    <x v="70"/>
    <x v="3"/>
    <x v="70"/>
    <x v="2"/>
    <x v="0"/>
    <x v="0"/>
    <x v="70"/>
    <x v="0"/>
    <x v="69"/>
    <x v="65"/>
    <x v="65"/>
    <x v="0"/>
    <x v="69"/>
    <x v="36"/>
    <x v="0"/>
    <x v="52"/>
    <x v="4"/>
    <x v="2"/>
    <x v="69"/>
    <x v="0"/>
    <x v="64"/>
    <x v="11"/>
    <x v="0"/>
    <x v="0"/>
    <x v="64"/>
    <x v="66"/>
    <x v="0"/>
    <x v="12"/>
    <x v="4"/>
    <x v="3"/>
    <x v="3"/>
    <x v="3"/>
    <x v="0"/>
    <x v="37"/>
    <x v="67"/>
  </r>
  <r>
    <x v="71"/>
    <x v="71"/>
    <x v="53"/>
    <x v="0"/>
    <x v="3"/>
    <x v="2"/>
    <x v="71"/>
    <x v="71"/>
    <x v="8"/>
    <x v="71"/>
    <x v="2"/>
    <x v="0"/>
    <x v="0"/>
    <x v="71"/>
    <x v="0"/>
    <x v="70"/>
    <x v="66"/>
    <x v="66"/>
    <x v="0"/>
    <x v="70"/>
    <x v="7"/>
    <x v="0"/>
    <x v="9"/>
    <x v="4"/>
    <x v="4"/>
    <x v="70"/>
    <x v="4"/>
    <x v="65"/>
    <x v="27"/>
    <x v="0"/>
    <x v="3"/>
    <x v="65"/>
    <x v="67"/>
    <x v="0"/>
    <x v="3"/>
    <x v="0"/>
    <x v="9"/>
    <x v="4"/>
    <x v="42"/>
    <x v="0"/>
    <x v="44"/>
    <x v="68"/>
  </r>
  <r>
    <x v="72"/>
    <x v="72"/>
    <x v="2"/>
    <x v="1"/>
    <x v="5"/>
    <x v="8"/>
    <x v="72"/>
    <x v="72"/>
    <x v="31"/>
    <x v="72"/>
    <x v="5"/>
    <x v="0"/>
    <x v="0"/>
    <x v="72"/>
    <x v="0"/>
    <x v="71"/>
    <x v="67"/>
    <x v="67"/>
    <x v="0"/>
    <x v="71"/>
    <x v="37"/>
    <x v="0"/>
    <x v="53"/>
    <x v="4"/>
    <x v="9"/>
    <x v="26"/>
    <x v="5"/>
    <x v="23"/>
    <x v="27"/>
    <x v="0"/>
    <x v="4"/>
    <x v="66"/>
    <x v="68"/>
    <x v="4"/>
    <x v="2"/>
    <x v="5"/>
    <x v="48"/>
    <x v="0"/>
    <x v="43"/>
    <x v="2"/>
    <x v="9"/>
    <x v="69"/>
  </r>
  <r>
    <x v="73"/>
    <x v="73"/>
    <x v="2"/>
    <x v="0"/>
    <x v="3"/>
    <x v="13"/>
    <x v="73"/>
    <x v="73"/>
    <x v="0"/>
    <x v="73"/>
    <x v="0"/>
    <x v="0"/>
    <x v="0"/>
    <x v="73"/>
    <x v="0"/>
    <x v="72"/>
    <x v="67"/>
    <x v="67"/>
    <x v="0"/>
    <x v="72"/>
    <x v="31"/>
    <x v="0"/>
    <x v="54"/>
    <x v="5"/>
    <x v="4"/>
    <x v="71"/>
    <x v="1"/>
    <x v="66"/>
    <x v="26"/>
    <x v="0"/>
    <x v="4"/>
    <x v="0"/>
    <x v="0"/>
    <x v="0"/>
    <x v="2"/>
    <x v="0"/>
    <x v="0"/>
    <x v="0"/>
    <x v="0"/>
    <x v="0"/>
    <x v="7"/>
    <x v="70"/>
  </r>
  <r>
    <x v="74"/>
    <x v="74"/>
    <x v="54"/>
    <x v="1"/>
    <x v="5"/>
    <x v="2"/>
    <x v="74"/>
    <x v="74"/>
    <x v="50"/>
    <x v="74"/>
    <x v="0"/>
    <x v="0"/>
    <x v="0"/>
    <x v="74"/>
    <x v="0"/>
    <x v="73"/>
    <x v="68"/>
    <x v="68"/>
    <x v="0"/>
    <x v="73"/>
    <x v="3"/>
    <x v="2"/>
    <x v="55"/>
    <x v="7"/>
    <x v="1"/>
    <x v="72"/>
    <x v="3"/>
    <x v="67"/>
    <x v="16"/>
    <x v="0"/>
    <x v="4"/>
    <x v="4"/>
    <x v="4"/>
    <x v="1"/>
    <x v="3"/>
    <x v="0"/>
    <x v="49"/>
    <x v="0"/>
    <x v="44"/>
    <x v="0"/>
    <x v="1"/>
    <x v="71"/>
  </r>
  <r>
    <x v="75"/>
    <x v="75"/>
    <x v="55"/>
    <x v="0"/>
    <x v="2"/>
    <x v="8"/>
    <x v="75"/>
    <x v="75"/>
    <x v="51"/>
    <x v="75"/>
    <x v="2"/>
    <x v="0"/>
    <x v="0"/>
    <x v="75"/>
    <x v="0"/>
    <x v="74"/>
    <x v="69"/>
    <x v="69"/>
    <x v="0"/>
    <x v="74"/>
    <x v="37"/>
    <x v="0"/>
    <x v="56"/>
    <x v="0"/>
    <x v="2"/>
    <x v="73"/>
    <x v="4"/>
    <x v="68"/>
    <x v="28"/>
    <x v="0"/>
    <x v="5"/>
    <x v="67"/>
    <x v="69"/>
    <x v="0"/>
    <x v="3"/>
    <x v="6"/>
    <x v="50"/>
    <x v="2"/>
    <x v="2"/>
    <x v="0"/>
    <x v="45"/>
    <x v="72"/>
  </r>
  <r>
    <x v="76"/>
    <x v="76"/>
    <x v="0"/>
    <x v="1"/>
    <x v="8"/>
    <x v="2"/>
    <x v="76"/>
    <x v="76"/>
    <x v="52"/>
    <x v="76"/>
    <x v="2"/>
    <x v="0"/>
    <x v="0"/>
    <x v="76"/>
    <x v="0"/>
    <x v="75"/>
    <x v="70"/>
    <x v="70"/>
    <x v="0"/>
    <x v="75"/>
    <x v="8"/>
    <x v="3"/>
    <x v="57"/>
    <x v="4"/>
    <x v="1"/>
    <x v="74"/>
    <x v="4"/>
    <x v="53"/>
    <x v="3"/>
    <x v="0"/>
    <x v="4"/>
    <x v="68"/>
    <x v="70"/>
    <x v="0"/>
    <x v="4"/>
    <x v="0"/>
    <x v="51"/>
    <x v="3"/>
    <x v="45"/>
    <x v="0"/>
    <x v="46"/>
    <x v="73"/>
  </r>
  <r>
    <x v="77"/>
    <x v="77"/>
    <x v="2"/>
    <x v="0"/>
    <x v="3"/>
    <x v="5"/>
    <x v="77"/>
    <x v="77"/>
    <x v="53"/>
    <x v="77"/>
    <x v="4"/>
    <x v="0"/>
    <x v="1"/>
    <x v="77"/>
    <x v="0"/>
    <x v="76"/>
    <x v="71"/>
    <x v="71"/>
    <x v="0"/>
    <x v="76"/>
    <x v="38"/>
    <x v="0"/>
    <x v="16"/>
    <x v="5"/>
    <x v="3"/>
    <x v="75"/>
    <x v="5"/>
    <x v="69"/>
    <x v="6"/>
    <x v="0"/>
    <x v="4"/>
    <x v="69"/>
    <x v="71"/>
    <x v="2"/>
    <x v="2"/>
    <x v="0"/>
    <x v="12"/>
    <x v="2"/>
    <x v="2"/>
    <x v="0"/>
    <x v="47"/>
    <x v="74"/>
  </r>
  <r>
    <x v="78"/>
    <x v="78"/>
    <x v="2"/>
    <x v="1"/>
    <x v="3"/>
    <x v="5"/>
    <x v="78"/>
    <x v="78"/>
    <x v="44"/>
    <x v="78"/>
    <x v="5"/>
    <x v="0"/>
    <x v="0"/>
    <x v="78"/>
    <x v="0"/>
    <x v="77"/>
    <x v="72"/>
    <x v="72"/>
    <x v="0"/>
    <x v="77"/>
    <x v="1"/>
    <x v="1"/>
    <x v="58"/>
    <x v="12"/>
    <x v="9"/>
    <x v="62"/>
    <x v="5"/>
    <x v="70"/>
    <x v="29"/>
    <x v="0"/>
    <x v="4"/>
    <x v="70"/>
    <x v="72"/>
    <x v="4"/>
    <x v="2"/>
    <x v="0"/>
    <x v="42"/>
    <x v="2"/>
    <x v="2"/>
    <x v="0"/>
    <x v="48"/>
    <x v="75"/>
  </r>
  <r>
    <x v="79"/>
    <x v="79"/>
    <x v="56"/>
    <x v="0"/>
    <x v="3"/>
    <x v="2"/>
    <x v="79"/>
    <x v="79"/>
    <x v="3"/>
    <x v="79"/>
    <x v="2"/>
    <x v="0"/>
    <x v="0"/>
    <x v="79"/>
    <x v="0"/>
    <x v="78"/>
    <x v="73"/>
    <x v="73"/>
    <x v="0"/>
    <x v="78"/>
    <x v="39"/>
    <x v="0"/>
    <x v="59"/>
    <x v="4"/>
    <x v="2"/>
    <x v="76"/>
    <x v="1"/>
    <x v="35"/>
    <x v="21"/>
    <x v="0"/>
    <x v="3"/>
    <x v="71"/>
    <x v="73"/>
    <x v="0"/>
    <x v="12"/>
    <x v="4"/>
    <x v="52"/>
    <x v="2"/>
    <x v="2"/>
    <x v="0"/>
    <x v="49"/>
    <x v="76"/>
  </r>
  <r>
    <x v="80"/>
    <x v="80"/>
    <x v="57"/>
    <x v="1"/>
    <x v="4"/>
    <x v="2"/>
    <x v="80"/>
    <x v="80"/>
    <x v="54"/>
    <x v="80"/>
    <x v="5"/>
    <x v="0"/>
    <x v="0"/>
    <x v="80"/>
    <x v="0"/>
    <x v="79"/>
    <x v="74"/>
    <x v="74"/>
    <x v="0"/>
    <x v="79"/>
    <x v="7"/>
    <x v="0"/>
    <x v="41"/>
    <x v="0"/>
    <x v="4"/>
    <x v="77"/>
    <x v="3"/>
    <x v="35"/>
    <x v="21"/>
    <x v="0"/>
    <x v="4"/>
    <x v="72"/>
    <x v="74"/>
    <x v="0"/>
    <x v="5"/>
    <x v="0"/>
    <x v="53"/>
    <x v="0"/>
    <x v="46"/>
    <x v="0"/>
    <x v="50"/>
    <x v="77"/>
  </r>
  <r>
    <x v="81"/>
    <x v="81"/>
    <x v="2"/>
    <x v="0"/>
    <x v="5"/>
    <x v="2"/>
    <x v="81"/>
    <x v="81"/>
    <x v="12"/>
    <x v="81"/>
    <x v="2"/>
    <x v="0"/>
    <x v="0"/>
    <x v="81"/>
    <x v="0"/>
    <x v="80"/>
    <x v="75"/>
    <x v="75"/>
    <x v="0"/>
    <x v="80"/>
    <x v="5"/>
    <x v="0"/>
    <x v="60"/>
    <x v="10"/>
    <x v="2"/>
    <x v="78"/>
    <x v="6"/>
    <x v="71"/>
    <x v="11"/>
    <x v="0"/>
    <x v="4"/>
    <x v="73"/>
    <x v="75"/>
    <x v="4"/>
    <x v="5"/>
    <x v="0"/>
    <x v="12"/>
    <x v="2"/>
    <x v="2"/>
    <x v="0"/>
    <x v="16"/>
    <x v="78"/>
  </r>
  <r>
    <x v="82"/>
    <x v="82"/>
    <x v="2"/>
    <x v="1"/>
    <x v="3"/>
    <x v="2"/>
    <x v="82"/>
    <x v="82"/>
    <x v="4"/>
    <x v="82"/>
    <x v="5"/>
    <x v="0"/>
    <x v="0"/>
    <x v="82"/>
    <x v="0"/>
    <x v="81"/>
    <x v="76"/>
    <x v="76"/>
    <x v="0"/>
    <x v="81"/>
    <x v="10"/>
    <x v="2"/>
    <x v="53"/>
    <x v="4"/>
    <x v="2"/>
    <x v="42"/>
    <x v="5"/>
    <x v="72"/>
    <x v="14"/>
    <x v="0"/>
    <x v="4"/>
    <x v="74"/>
    <x v="76"/>
    <x v="3"/>
    <x v="2"/>
    <x v="0"/>
    <x v="12"/>
    <x v="2"/>
    <x v="2"/>
    <x v="1"/>
    <x v="51"/>
    <x v="79"/>
  </r>
  <r>
    <x v="83"/>
    <x v="83"/>
    <x v="58"/>
    <x v="0"/>
    <x v="3"/>
    <x v="5"/>
    <x v="83"/>
    <x v="83"/>
    <x v="55"/>
    <x v="83"/>
    <x v="0"/>
    <x v="0"/>
    <x v="0"/>
    <x v="83"/>
    <x v="0"/>
    <x v="82"/>
    <x v="76"/>
    <x v="76"/>
    <x v="0"/>
    <x v="82"/>
    <x v="8"/>
    <x v="3"/>
    <x v="61"/>
    <x v="10"/>
    <x v="4"/>
    <x v="79"/>
    <x v="6"/>
    <x v="73"/>
    <x v="19"/>
    <x v="0"/>
    <x v="5"/>
    <x v="75"/>
    <x v="77"/>
    <x v="1"/>
    <x v="2"/>
    <x v="0"/>
    <x v="54"/>
    <x v="2"/>
    <x v="2"/>
    <x v="0"/>
    <x v="7"/>
    <x v="80"/>
  </r>
  <r>
    <x v="84"/>
    <x v="84"/>
    <x v="59"/>
    <x v="0"/>
    <x v="2"/>
    <x v="2"/>
    <x v="84"/>
    <x v="84"/>
    <x v="56"/>
    <x v="84"/>
    <x v="4"/>
    <x v="0"/>
    <x v="0"/>
    <x v="84"/>
    <x v="0"/>
    <x v="83"/>
    <x v="77"/>
    <x v="77"/>
    <x v="0"/>
    <x v="83"/>
    <x v="3"/>
    <x v="2"/>
    <x v="38"/>
    <x v="7"/>
    <x v="4"/>
    <x v="80"/>
    <x v="1"/>
    <x v="74"/>
    <x v="23"/>
    <x v="0"/>
    <x v="3"/>
    <x v="76"/>
    <x v="78"/>
    <x v="0"/>
    <x v="3"/>
    <x v="0"/>
    <x v="55"/>
    <x v="0"/>
    <x v="47"/>
    <x v="0"/>
    <x v="1"/>
    <x v="81"/>
  </r>
  <r>
    <x v="85"/>
    <x v="85"/>
    <x v="2"/>
    <x v="1"/>
    <x v="3"/>
    <x v="5"/>
    <x v="85"/>
    <x v="85"/>
    <x v="12"/>
    <x v="85"/>
    <x v="2"/>
    <x v="0"/>
    <x v="0"/>
    <x v="85"/>
    <x v="0"/>
    <x v="84"/>
    <x v="78"/>
    <x v="78"/>
    <x v="0"/>
    <x v="84"/>
    <x v="5"/>
    <x v="0"/>
    <x v="5"/>
    <x v="0"/>
    <x v="2"/>
    <x v="81"/>
    <x v="3"/>
    <x v="75"/>
    <x v="11"/>
    <x v="0"/>
    <x v="4"/>
    <x v="17"/>
    <x v="17"/>
    <x v="0"/>
    <x v="2"/>
    <x v="0"/>
    <x v="14"/>
    <x v="0"/>
    <x v="10"/>
    <x v="0"/>
    <x v="28"/>
    <x v="82"/>
  </r>
  <r>
    <x v="86"/>
    <x v="86"/>
    <x v="60"/>
    <x v="1"/>
    <x v="5"/>
    <x v="9"/>
    <x v="86"/>
    <x v="86"/>
    <x v="20"/>
    <x v="86"/>
    <x v="5"/>
    <x v="0"/>
    <x v="0"/>
    <x v="86"/>
    <x v="0"/>
    <x v="85"/>
    <x v="79"/>
    <x v="79"/>
    <x v="0"/>
    <x v="85"/>
    <x v="21"/>
    <x v="3"/>
    <x v="62"/>
    <x v="7"/>
    <x v="10"/>
    <x v="62"/>
    <x v="5"/>
    <x v="35"/>
    <x v="21"/>
    <x v="0"/>
    <x v="4"/>
    <x v="77"/>
    <x v="79"/>
    <x v="4"/>
    <x v="5"/>
    <x v="0"/>
    <x v="21"/>
    <x v="2"/>
    <x v="2"/>
    <x v="0"/>
    <x v="20"/>
    <x v="83"/>
  </r>
  <r>
    <x v="87"/>
    <x v="87"/>
    <x v="0"/>
    <x v="1"/>
    <x v="4"/>
    <x v="2"/>
    <x v="87"/>
    <x v="87"/>
    <x v="36"/>
    <x v="87"/>
    <x v="2"/>
    <x v="0"/>
    <x v="0"/>
    <x v="87"/>
    <x v="0"/>
    <x v="86"/>
    <x v="80"/>
    <x v="80"/>
    <x v="0"/>
    <x v="86"/>
    <x v="31"/>
    <x v="0"/>
    <x v="51"/>
    <x v="0"/>
    <x v="1"/>
    <x v="82"/>
    <x v="1"/>
    <x v="76"/>
    <x v="7"/>
    <x v="0"/>
    <x v="1"/>
    <x v="78"/>
    <x v="80"/>
    <x v="0"/>
    <x v="5"/>
    <x v="0"/>
    <x v="34"/>
    <x v="0"/>
    <x v="30"/>
    <x v="0"/>
    <x v="16"/>
    <x v="84"/>
  </r>
  <r>
    <x v="88"/>
    <x v="88"/>
    <x v="61"/>
    <x v="0"/>
    <x v="2"/>
    <x v="2"/>
    <x v="88"/>
    <x v="88"/>
    <x v="57"/>
    <x v="88"/>
    <x v="4"/>
    <x v="0"/>
    <x v="0"/>
    <x v="88"/>
    <x v="0"/>
    <x v="87"/>
    <x v="81"/>
    <x v="81"/>
    <x v="0"/>
    <x v="87"/>
    <x v="7"/>
    <x v="0"/>
    <x v="41"/>
    <x v="0"/>
    <x v="1"/>
    <x v="83"/>
    <x v="6"/>
    <x v="77"/>
    <x v="3"/>
    <x v="0"/>
    <x v="4"/>
    <x v="79"/>
    <x v="81"/>
    <x v="3"/>
    <x v="12"/>
    <x v="0"/>
    <x v="56"/>
    <x v="0"/>
    <x v="48"/>
    <x v="0"/>
    <x v="17"/>
    <x v="85"/>
  </r>
  <r>
    <x v="89"/>
    <x v="89"/>
    <x v="62"/>
    <x v="0"/>
    <x v="3"/>
    <x v="2"/>
    <x v="89"/>
    <x v="89"/>
    <x v="58"/>
    <x v="89"/>
    <x v="5"/>
    <x v="0"/>
    <x v="0"/>
    <x v="89"/>
    <x v="0"/>
    <x v="88"/>
    <x v="82"/>
    <x v="82"/>
    <x v="0"/>
    <x v="88"/>
    <x v="26"/>
    <x v="4"/>
    <x v="63"/>
    <x v="4"/>
    <x v="4"/>
    <x v="84"/>
    <x v="1"/>
    <x v="78"/>
    <x v="23"/>
    <x v="6"/>
    <x v="4"/>
    <x v="80"/>
    <x v="82"/>
    <x v="0"/>
    <x v="19"/>
    <x v="5"/>
    <x v="57"/>
    <x v="0"/>
    <x v="49"/>
    <x v="0"/>
    <x v="51"/>
    <x v="86"/>
  </r>
  <r>
    <x v="90"/>
    <x v="90"/>
    <x v="0"/>
    <x v="0"/>
    <x v="3"/>
    <x v="9"/>
    <x v="90"/>
    <x v="90"/>
    <x v="36"/>
    <x v="90"/>
    <x v="2"/>
    <x v="0"/>
    <x v="0"/>
    <x v="90"/>
    <x v="0"/>
    <x v="89"/>
    <x v="83"/>
    <x v="83"/>
    <x v="0"/>
    <x v="89"/>
    <x v="15"/>
    <x v="2"/>
    <x v="64"/>
    <x v="7"/>
    <x v="4"/>
    <x v="85"/>
    <x v="4"/>
    <x v="79"/>
    <x v="3"/>
    <x v="0"/>
    <x v="4"/>
    <x v="81"/>
    <x v="83"/>
    <x v="0"/>
    <x v="12"/>
    <x v="0"/>
    <x v="34"/>
    <x v="0"/>
    <x v="30"/>
    <x v="0"/>
    <x v="43"/>
    <x v="87"/>
  </r>
  <r>
    <x v="91"/>
    <x v="91"/>
    <x v="63"/>
    <x v="0"/>
    <x v="2"/>
    <x v="5"/>
    <x v="91"/>
    <x v="91"/>
    <x v="59"/>
    <x v="91"/>
    <x v="0"/>
    <x v="0"/>
    <x v="0"/>
    <x v="91"/>
    <x v="0"/>
    <x v="90"/>
    <x v="84"/>
    <x v="84"/>
    <x v="0"/>
    <x v="90"/>
    <x v="40"/>
    <x v="0"/>
    <x v="41"/>
    <x v="0"/>
    <x v="4"/>
    <x v="86"/>
    <x v="3"/>
    <x v="80"/>
    <x v="17"/>
    <x v="0"/>
    <x v="4"/>
    <x v="82"/>
    <x v="84"/>
    <x v="1"/>
    <x v="4"/>
    <x v="0"/>
    <x v="58"/>
    <x v="0"/>
    <x v="50"/>
    <x v="0"/>
    <x v="52"/>
    <x v="35"/>
  </r>
  <r>
    <x v="92"/>
    <x v="92"/>
    <x v="64"/>
    <x v="1"/>
    <x v="3"/>
    <x v="2"/>
    <x v="92"/>
    <x v="92"/>
    <x v="60"/>
    <x v="92"/>
    <x v="0"/>
    <x v="0"/>
    <x v="0"/>
    <x v="92"/>
    <x v="0"/>
    <x v="91"/>
    <x v="85"/>
    <x v="85"/>
    <x v="0"/>
    <x v="91"/>
    <x v="10"/>
    <x v="2"/>
    <x v="13"/>
    <x v="0"/>
    <x v="4"/>
    <x v="87"/>
    <x v="4"/>
    <x v="81"/>
    <x v="14"/>
    <x v="0"/>
    <x v="5"/>
    <x v="83"/>
    <x v="85"/>
    <x v="1"/>
    <x v="5"/>
    <x v="0"/>
    <x v="59"/>
    <x v="0"/>
    <x v="51"/>
    <x v="0"/>
    <x v="10"/>
    <x v="88"/>
  </r>
  <r>
    <x v="93"/>
    <x v="93"/>
    <x v="3"/>
    <x v="2"/>
    <x v="3"/>
    <x v="2"/>
    <x v="93"/>
    <x v="93"/>
    <x v="38"/>
    <x v="93"/>
    <x v="0"/>
    <x v="0"/>
    <x v="0"/>
    <x v="93"/>
    <x v="0"/>
    <x v="92"/>
    <x v="85"/>
    <x v="85"/>
    <x v="0"/>
    <x v="92"/>
    <x v="15"/>
    <x v="2"/>
    <x v="2"/>
    <x v="0"/>
    <x v="1"/>
    <x v="88"/>
    <x v="4"/>
    <x v="82"/>
    <x v="11"/>
    <x v="0"/>
    <x v="4"/>
    <x v="84"/>
    <x v="86"/>
    <x v="1"/>
    <x v="0"/>
    <x v="0"/>
    <x v="36"/>
    <x v="0"/>
    <x v="31"/>
    <x v="0"/>
    <x v="10"/>
    <x v="89"/>
  </r>
  <r>
    <x v="94"/>
    <x v="94"/>
    <x v="2"/>
    <x v="2"/>
    <x v="3"/>
    <x v="5"/>
    <x v="94"/>
    <x v="94"/>
    <x v="61"/>
    <x v="94"/>
    <x v="0"/>
    <x v="0"/>
    <x v="0"/>
    <x v="94"/>
    <x v="0"/>
    <x v="93"/>
    <x v="85"/>
    <x v="85"/>
    <x v="0"/>
    <x v="93"/>
    <x v="1"/>
    <x v="1"/>
    <x v="8"/>
    <x v="5"/>
    <x v="4"/>
    <x v="89"/>
    <x v="6"/>
    <x v="35"/>
    <x v="21"/>
    <x v="0"/>
    <x v="4"/>
    <x v="85"/>
    <x v="87"/>
    <x v="0"/>
    <x v="2"/>
    <x v="0"/>
    <x v="36"/>
    <x v="0"/>
    <x v="31"/>
    <x v="0"/>
    <x v="53"/>
    <x v="90"/>
  </r>
  <r>
    <x v="95"/>
    <x v="95"/>
    <x v="0"/>
    <x v="1"/>
    <x v="4"/>
    <x v="10"/>
    <x v="95"/>
    <x v="95"/>
    <x v="36"/>
    <x v="95"/>
    <x v="0"/>
    <x v="0"/>
    <x v="0"/>
    <x v="95"/>
    <x v="0"/>
    <x v="94"/>
    <x v="86"/>
    <x v="86"/>
    <x v="0"/>
    <x v="94"/>
    <x v="10"/>
    <x v="2"/>
    <x v="65"/>
    <x v="7"/>
    <x v="4"/>
    <x v="90"/>
    <x v="1"/>
    <x v="35"/>
    <x v="21"/>
    <x v="0"/>
    <x v="5"/>
    <x v="86"/>
    <x v="88"/>
    <x v="0"/>
    <x v="0"/>
    <x v="0"/>
    <x v="34"/>
    <x v="0"/>
    <x v="30"/>
    <x v="0"/>
    <x v="14"/>
    <x v="84"/>
  </r>
  <r>
    <x v="96"/>
    <x v="96"/>
    <x v="65"/>
    <x v="0"/>
    <x v="3"/>
    <x v="2"/>
    <x v="96"/>
    <x v="96"/>
    <x v="62"/>
    <x v="96"/>
    <x v="4"/>
    <x v="0"/>
    <x v="0"/>
    <x v="96"/>
    <x v="0"/>
    <x v="95"/>
    <x v="87"/>
    <x v="87"/>
    <x v="0"/>
    <x v="95"/>
    <x v="41"/>
    <x v="0"/>
    <x v="66"/>
    <x v="0"/>
    <x v="9"/>
    <x v="91"/>
    <x v="5"/>
    <x v="49"/>
    <x v="17"/>
    <x v="0"/>
    <x v="4"/>
    <x v="87"/>
    <x v="89"/>
    <x v="3"/>
    <x v="12"/>
    <x v="0"/>
    <x v="60"/>
    <x v="0"/>
    <x v="52"/>
    <x v="0"/>
    <x v="10"/>
    <x v="91"/>
  </r>
  <r>
    <x v="97"/>
    <x v="97"/>
    <x v="66"/>
    <x v="0"/>
    <x v="2"/>
    <x v="2"/>
    <x v="97"/>
    <x v="97"/>
    <x v="63"/>
    <x v="97"/>
    <x v="2"/>
    <x v="0"/>
    <x v="0"/>
    <x v="97"/>
    <x v="0"/>
    <x v="96"/>
    <x v="87"/>
    <x v="87"/>
    <x v="0"/>
    <x v="96"/>
    <x v="10"/>
    <x v="2"/>
    <x v="13"/>
    <x v="0"/>
    <x v="1"/>
    <x v="92"/>
    <x v="3"/>
    <x v="83"/>
    <x v="14"/>
    <x v="0"/>
    <x v="1"/>
    <x v="14"/>
    <x v="14"/>
    <x v="0"/>
    <x v="20"/>
    <x v="0"/>
    <x v="61"/>
    <x v="3"/>
    <x v="9"/>
    <x v="0"/>
    <x v="19"/>
    <x v="92"/>
  </r>
  <r>
    <x v="98"/>
    <x v="98"/>
    <x v="67"/>
    <x v="1"/>
    <x v="3"/>
    <x v="2"/>
    <x v="98"/>
    <x v="98"/>
    <x v="64"/>
    <x v="98"/>
    <x v="2"/>
    <x v="0"/>
    <x v="0"/>
    <x v="98"/>
    <x v="0"/>
    <x v="97"/>
    <x v="88"/>
    <x v="88"/>
    <x v="0"/>
    <x v="97"/>
    <x v="10"/>
    <x v="2"/>
    <x v="64"/>
    <x v="7"/>
    <x v="6"/>
    <x v="93"/>
    <x v="5"/>
    <x v="35"/>
    <x v="21"/>
    <x v="0"/>
    <x v="4"/>
    <x v="88"/>
    <x v="90"/>
    <x v="1"/>
    <x v="2"/>
    <x v="0"/>
    <x v="62"/>
    <x v="0"/>
    <x v="53"/>
    <x v="0"/>
    <x v="29"/>
    <x v="93"/>
  </r>
  <r>
    <x v="99"/>
    <x v="99"/>
    <x v="68"/>
    <x v="1"/>
    <x v="3"/>
    <x v="2"/>
    <x v="99"/>
    <x v="99"/>
    <x v="36"/>
    <x v="99"/>
    <x v="2"/>
    <x v="0"/>
    <x v="0"/>
    <x v="99"/>
    <x v="0"/>
    <x v="98"/>
    <x v="88"/>
    <x v="88"/>
    <x v="0"/>
    <x v="98"/>
    <x v="1"/>
    <x v="1"/>
    <x v="8"/>
    <x v="5"/>
    <x v="1"/>
    <x v="94"/>
    <x v="1"/>
    <x v="84"/>
    <x v="17"/>
    <x v="0"/>
    <x v="4"/>
    <x v="89"/>
    <x v="91"/>
    <x v="0"/>
    <x v="5"/>
    <x v="0"/>
    <x v="34"/>
    <x v="0"/>
    <x v="30"/>
    <x v="0"/>
    <x v="54"/>
    <x v="94"/>
  </r>
  <r>
    <x v="100"/>
    <x v="100"/>
    <x v="69"/>
    <x v="1"/>
    <x v="8"/>
    <x v="2"/>
    <x v="100"/>
    <x v="100"/>
    <x v="14"/>
    <x v="100"/>
    <x v="4"/>
    <x v="0"/>
    <x v="0"/>
    <x v="100"/>
    <x v="0"/>
    <x v="99"/>
    <x v="88"/>
    <x v="88"/>
    <x v="0"/>
    <x v="99"/>
    <x v="22"/>
    <x v="3"/>
    <x v="67"/>
    <x v="4"/>
    <x v="4"/>
    <x v="95"/>
    <x v="3"/>
    <x v="85"/>
    <x v="19"/>
    <x v="0"/>
    <x v="2"/>
    <x v="90"/>
    <x v="92"/>
    <x v="0"/>
    <x v="0"/>
    <x v="0"/>
    <x v="15"/>
    <x v="2"/>
    <x v="2"/>
    <x v="0"/>
    <x v="22"/>
    <x v="95"/>
  </r>
  <r>
    <x v="101"/>
    <x v="101"/>
    <x v="70"/>
    <x v="0"/>
    <x v="2"/>
    <x v="2"/>
    <x v="101"/>
    <x v="101"/>
    <x v="65"/>
    <x v="101"/>
    <x v="5"/>
    <x v="0"/>
    <x v="0"/>
    <x v="101"/>
    <x v="0"/>
    <x v="100"/>
    <x v="89"/>
    <x v="89"/>
    <x v="0"/>
    <x v="100"/>
    <x v="42"/>
    <x v="2"/>
    <x v="68"/>
    <x v="13"/>
    <x v="1"/>
    <x v="96"/>
    <x v="4"/>
    <x v="86"/>
    <x v="17"/>
    <x v="0"/>
    <x v="4"/>
    <x v="91"/>
    <x v="93"/>
    <x v="0"/>
    <x v="1"/>
    <x v="3"/>
    <x v="63"/>
    <x v="0"/>
    <x v="54"/>
    <x v="0"/>
    <x v="55"/>
    <x v="96"/>
  </r>
  <r>
    <x v="102"/>
    <x v="102"/>
    <x v="71"/>
    <x v="1"/>
    <x v="4"/>
    <x v="2"/>
    <x v="102"/>
    <x v="102"/>
    <x v="4"/>
    <x v="102"/>
    <x v="0"/>
    <x v="0"/>
    <x v="0"/>
    <x v="102"/>
    <x v="0"/>
    <x v="101"/>
    <x v="90"/>
    <x v="90"/>
    <x v="0"/>
    <x v="101"/>
    <x v="8"/>
    <x v="3"/>
    <x v="11"/>
    <x v="0"/>
    <x v="4"/>
    <x v="40"/>
    <x v="5"/>
    <x v="87"/>
    <x v="14"/>
    <x v="0"/>
    <x v="4"/>
    <x v="92"/>
    <x v="94"/>
    <x v="1"/>
    <x v="12"/>
    <x v="0"/>
    <x v="64"/>
    <x v="0"/>
    <x v="55"/>
    <x v="0"/>
    <x v="14"/>
    <x v="97"/>
  </r>
  <r>
    <x v="103"/>
    <x v="103"/>
    <x v="72"/>
    <x v="0"/>
    <x v="2"/>
    <x v="2"/>
    <x v="103"/>
    <x v="103"/>
    <x v="14"/>
    <x v="103"/>
    <x v="5"/>
    <x v="0"/>
    <x v="0"/>
    <x v="103"/>
    <x v="0"/>
    <x v="102"/>
    <x v="91"/>
    <x v="91"/>
    <x v="0"/>
    <x v="102"/>
    <x v="3"/>
    <x v="2"/>
    <x v="26"/>
    <x v="4"/>
    <x v="1"/>
    <x v="97"/>
    <x v="4"/>
    <x v="88"/>
    <x v="1"/>
    <x v="3"/>
    <x v="4"/>
    <x v="57"/>
    <x v="95"/>
    <x v="1"/>
    <x v="4"/>
    <x v="0"/>
    <x v="15"/>
    <x v="3"/>
    <x v="12"/>
    <x v="0"/>
    <x v="55"/>
    <x v="98"/>
  </r>
  <r>
    <x v="104"/>
    <x v="104"/>
    <x v="73"/>
    <x v="1"/>
    <x v="3"/>
    <x v="2"/>
    <x v="104"/>
    <x v="104"/>
    <x v="66"/>
    <x v="104"/>
    <x v="2"/>
    <x v="0"/>
    <x v="0"/>
    <x v="104"/>
    <x v="0"/>
    <x v="103"/>
    <x v="92"/>
    <x v="92"/>
    <x v="0"/>
    <x v="103"/>
    <x v="7"/>
    <x v="0"/>
    <x v="41"/>
    <x v="0"/>
    <x v="2"/>
    <x v="98"/>
    <x v="3"/>
    <x v="35"/>
    <x v="21"/>
    <x v="0"/>
    <x v="4"/>
    <x v="39"/>
    <x v="96"/>
    <x v="3"/>
    <x v="3"/>
    <x v="0"/>
    <x v="65"/>
    <x v="0"/>
    <x v="56"/>
    <x v="0"/>
    <x v="42"/>
    <x v="99"/>
  </r>
  <r>
    <x v="105"/>
    <x v="105"/>
    <x v="74"/>
    <x v="1"/>
    <x v="4"/>
    <x v="2"/>
    <x v="105"/>
    <x v="105"/>
    <x v="67"/>
    <x v="105"/>
    <x v="4"/>
    <x v="0"/>
    <x v="0"/>
    <x v="105"/>
    <x v="0"/>
    <x v="104"/>
    <x v="93"/>
    <x v="93"/>
    <x v="0"/>
    <x v="104"/>
    <x v="18"/>
    <x v="2"/>
    <x v="20"/>
    <x v="0"/>
    <x v="0"/>
    <x v="99"/>
    <x v="5"/>
    <x v="10"/>
    <x v="14"/>
    <x v="0"/>
    <x v="4"/>
    <x v="93"/>
    <x v="97"/>
    <x v="3"/>
    <x v="4"/>
    <x v="0"/>
    <x v="66"/>
    <x v="0"/>
    <x v="57"/>
    <x v="0"/>
    <x v="56"/>
    <x v="100"/>
  </r>
  <r>
    <x v="106"/>
    <x v="106"/>
    <x v="75"/>
    <x v="1"/>
    <x v="2"/>
    <x v="2"/>
    <x v="106"/>
    <x v="106"/>
    <x v="4"/>
    <x v="106"/>
    <x v="5"/>
    <x v="0"/>
    <x v="0"/>
    <x v="106"/>
    <x v="0"/>
    <x v="105"/>
    <x v="93"/>
    <x v="93"/>
    <x v="0"/>
    <x v="105"/>
    <x v="32"/>
    <x v="1"/>
    <x v="44"/>
    <x v="5"/>
    <x v="11"/>
    <x v="22"/>
    <x v="5"/>
    <x v="35"/>
    <x v="21"/>
    <x v="0"/>
    <x v="4"/>
    <x v="94"/>
    <x v="98"/>
    <x v="1"/>
    <x v="5"/>
    <x v="0"/>
    <x v="64"/>
    <x v="2"/>
    <x v="2"/>
    <x v="0"/>
    <x v="27"/>
    <x v="101"/>
  </r>
  <r>
    <x v="107"/>
    <x v="107"/>
    <x v="76"/>
    <x v="1"/>
    <x v="3"/>
    <x v="8"/>
    <x v="107"/>
    <x v="107"/>
    <x v="58"/>
    <x v="107"/>
    <x v="2"/>
    <x v="0"/>
    <x v="0"/>
    <x v="107"/>
    <x v="0"/>
    <x v="106"/>
    <x v="93"/>
    <x v="93"/>
    <x v="0"/>
    <x v="106"/>
    <x v="19"/>
    <x v="2"/>
    <x v="6"/>
    <x v="0"/>
    <x v="4"/>
    <x v="100"/>
    <x v="4"/>
    <x v="89"/>
    <x v="27"/>
    <x v="7"/>
    <x v="4"/>
    <x v="95"/>
    <x v="99"/>
    <x v="0"/>
    <x v="21"/>
    <x v="5"/>
    <x v="57"/>
    <x v="0"/>
    <x v="49"/>
    <x v="0"/>
    <x v="30"/>
    <x v="102"/>
  </r>
  <r>
    <x v="108"/>
    <x v="108"/>
    <x v="77"/>
    <x v="0"/>
    <x v="3"/>
    <x v="0"/>
    <x v="108"/>
    <x v="108"/>
    <x v="68"/>
    <x v="108"/>
    <x v="5"/>
    <x v="0"/>
    <x v="0"/>
    <x v="108"/>
    <x v="0"/>
    <x v="107"/>
    <x v="94"/>
    <x v="94"/>
    <x v="0"/>
    <x v="107"/>
    <x v="7"/>
    <x v="0"/>
    <x v="16"/>
    <x v="5"/>
    <x v="12"/>
    <x v="101"/>
    <x v="5"/>
    <x v="90"/>
    <x v="17"/>
    <x v="0"/>
    <x v="4"/>
    <x v="96"/>
    <x v="100"/>
    <x v="2"/>
    <x v="3"/>
    <x v="0"/>
    <x v="67"/>
    <x v="0"/>
    <x v="58"/>
    <x v="0"/>
    <x v="28"/>
    <x v="103"/>
  </r>
  <r>
    <x v="109"/>
    <x v="109"/>
    <x v="2"/>
    <x v="2"/>
    <x v="3"/>
    <x v="9"/>
    <x v="109"/>
    <x v="109"/>
    <x v="20"/>
    <x v="109"/>
    <x v="5"/>
    <x v="0"/>
    <x v="0"/>
    <x v="109"/>
    <x v="0"/>
    <x v="41"/>
    <x v="95"/>
    <x v="95"/>
    <x v="0"/>
    <x v="108"/>
    <x v="21"/>
    <x v="3"/>
    <x v="62"/>
    <x v="7"/>
    <x v="10"/>
    <x v="62"/>
    <x v="5"/>
    <x v="35"/>
    <x v="21"/>
    <x v="0"/>
    <x v="4"/>
    <x v="73"/>
    <x v="101"/>
    <x v="4"/>
    <x v="2"/>
    <x v="0"/>
    <x v="21"/>
    <x v="0"/>
    <x v="18"/>
    <x v="0"/>
    <x v="57"/>
    <x v="104"/>
  </r>
  <r>
    <x v="110"/>
    <x v="110"/>
    <x v="2"/>
    <x v="0"/>
    <x v="1"/>
    <x v="1"/>
    <x v="110"/>
    <x v="110"/>
    <x v="69"/>
    <x v="110"/>
    <x v="5"/>
    <x v="0"/>
    <x v="0"/>
    <x v="110"/>
    <x v="0"/>
    <x v="108"/>
    <x v="96"/>
    <x v="96"/>
    <x v="0"/>
    <x v="109"/>
    <x v="32"/>
    <x v="1"/>
    <x v="50"/>
    <x v="0"/>
    <x v="3"/>
    <x v="102"/>
    <x v="1"/>
    <x v="91"/>
    <x v="2"/>
    <x v="0"/>
    <x v="4"/>
    <x v="97"/>
    <x v="102"/>
    <x v="0"/>
    <x v="22"/>
    <x v="0"/>
    <x v="12"/>
    <x v="2"/>
    <x v="2"/>
    <x v="2"/>
    <x v="58"/>
    <x v="105"/>
  </r>
  <r>
    <x v="111"/>
    <x v="111"/>
    <x v="2"/>
    <x v="0"/>
    <x v="2"/>
    <x v="2"/>
    <x v="111"/>
    <x v="111"/>
    <x v="14"/>
    <x v="111"/>
    <x v="5"/>
    <x v="0"/>
    <x v="0"/>
    <x v="111"/>
    <x v="0"/>
    <x v="109"/>
    <x v="97"/>
    <x v="97"/>
    <x v="0"/>
    <x v="110"/>
    <x v="43"/>
    <x v="4"/>
    <x v="69"/>
    <x v="4"/>
    <x v="3"/>
    <x v="40"/>
    <x v="5"/>
    <x v="92"/>
    <x v="11"/>
    <x v="0"/>
    <x v="4"/>
    <x v="98"/>
    <x v="103"/>
    <x v="2"/>
    <x v="11"/>
    <x v="0"/>
    <x v="15"/>
    <x v="3"/>
    <x v="12"/>
    <x v="0"/>
    <x v="59"/>
    <x v="19"/>
  </r>
  <r>
    <x v="112"/>
    <x v="112"/>
    <x v="78"/>
    <x v="1"/>
    <x v="3"/>
    <x v="8"/>
    <x v="112"/>
    <x v="112"/>
    <x v="8"/>
    <x v="112"/>
    <x v="4"/>
    <x v="0"/>
    <x v="0"/>
    <x v="112"/>
    <x v="0"/>
    <x v="110"/>
    <x v="98"/>
    <x v="98"/>
    <x v="0"/>
    <x v="111"/>
    <x v="3"/>
    <x v="2"/>
    <x v="70"/>
    <x v="0"/>
    <x v="13"/>
    <x v="103"/>
    <x v="5"/>
    <x v="93"/>
    <x v="27"/>
    <x v="0"/>
    <x v="4"/>
    <x v="99"/>
    <x v="104"/>
    <x v="3"/>
    <x v="12"/>
    <x v="0"/>
    <x v="9"/>
    <x v="4"/>
    <x v="42"/>
    <x v="0"/>
    <x v="60"/>
    <x v="106"/>
  </r>
  <r>
    <x v="113"/>
    <x v="113"/>
    <x v="79"/>
    <x v="0"/>
    <x v="2"/>
    <x v="2"/>
    <x v="113"/>
    <x v="113"/>
    <x v="70"/>
    <x v="113"/>
    <x v="7"/>
    <x v="0"/>
    <x v="0"/>
    <x v="113"/>
    <x v="0"/>
    <x v="111"/>
    <x v="99"/>
    <x v="99"/>
    <x v="0"/>
    <x v="112"/>
    <x v="44"/>
    <x v="2"/>
    <x v="71"/>
    <x v="4"/>
    <x v="2"/>
    <x v="104"/>
    <x v="6"/>
    <x v="94"/>
    <x v="1"/>
    <x v="0"/>
    <x v="4"/>
    <x v="100"/>
    <x v="105"/>
    <x v="2"/>
    <x v="12"/>
    <x v="0"/>
    <x v="68"/>
    <x v="0"/>
    <x v="59"/>
    <x v="0"/>
    <x v="28"/>
    <x v="107"/>
  </r>
  <r>
    <x v="114"/>
    <x v="114"/>
    <x v="80"/>
    <x v="0"/>
    <x v="2"/>
    <x v="8"/>
    <x v="114"/>
    <x v="114"/>
    <x v="11"/>
    <x v="114"/>
    <x v="0"/>
    <x v="0"/>
    <x v="0"/>
    <x v="114"/>
    <x v="0"/>
    <x v="112"/>
    <x v="100"/>
    <x v="100"/>
    <x v="0"/>
    <x v="113"/>
    <x v="18"/>
    <x v="2"/>
    <x v="25"/>
    <x v="5"/>
    <x v="7"/>
    <x v="93"/>
    <x v="5"/>
    <x v="95"/>
    <x v="1"/>
    <x v="0"/>
    <x v="3"/>
    <x v="101"/>
    <x v="106"/>
    <x v="2"/>
    <x v="12"/>
    <x v="0"/>
    <x v="27"/>
    <x v="0"/>
    <x v="60"/>
    <x v="0"/>
    <x v="61"/>
    <x v="108"/>
  </r>
  <r>
    <x v="115"/>
    <x v="115"/>
    <x v="81"/>
    <x v="0"/>
    <x v="0"/>
    <x v="14"/>
    <x v="115"/>
    <x v="115"/>
    <x v="71"/>
    <x v="115"/>
    <x v="2"/>
    <x v="0"/>
    <x v="0"/>
    <x v="115"/>
    <x v="0"/>
    <x v="113"/>
    <x v="101"/>
    <x v="101"/>
    <x v="0"/>
    <x v="114"/>
    <x v="2"/>
    <x v="0"/>
    <x v="72"/>
    <x v="7"/>
    <x v="7"/>
    <x v="105"/>
    <x v="3"/>
    <x v="96"/>
    <x v="6"/>
    <x v="0"/>
    <x v="2"/>
    <x v="102"/>
    <x v="107"/>
    <x v="2"/>
    <x v="16"/>
    <x v="0"/>
    <x v="69"/>
    <x v="0"/>
    <x v="61"/>
    <x v="0"/>
    <x v="62"/>
    <x v="109"/>
  </r>
  <r>
    <x v="116"/>
    <x v="116"/>
    <x v="2"/>
    <x v="0"/>
    <x v="4"/>
    <x v="13"/>
    <x v="116"/>
    <x v="116"/>
    <x v="72"/>
    <x v="116"/>
    <x v="0"/>
    <x v="0"/>
    <x v="0"/>
    <x v="116"/>
    <x v="0"/>
    <x v="114"/>
    <x v="101"/>
    <x v="101"/>
    <x v="0"/>
    <x v="115"/>
    <x v="45"/>
    <x v="2"/>
    <x v="73"/>
    <x v="4"/>
    <x v="2"/>
    <x v="106"/>
    <x v="4"/>
    <x v="97"/>
    <x v="30"/>
    <x v="0"/>
    <x v="3"/>
    <x v="103"/>
    <x v="108"/>
    <x v="1"/>
    <x v="3"/>
    <x v="0"/>
    <x v="70"/>
    <x v="0"/>
    <x v="62"/>
    <x v="0"/>
    <x v="63"/>
    <x v="110"/>
  </r>
  <r>
    <x v="117"/>
    <x v="117"/>
    <x v="2"/>
    <x v="2"/>
    <x v="1"/>
    <x v="0"/>
    <x v="117"/>
    <x v="117"/>
    <x v="73"/>
    <x v="117"/>
    <x v="2"/>
    <x v="0"/>
    <x v="0"/>
    <x v="117"/>
    <x v="0"/>
    <x v="115"/>
    <x v="102"/>
    <x v="102"/>
    <x v="0"/>
    <x v="116"/>
    <x v="46"/>
    <x v="0"/>
    <x v="74"/>
    <x v="5"/>
    <x v="3"/>
    <x v="107"/>
    <x v="1"/>
    <x v="98"/>
    <x v="23"/>
    <x v="0"/>
    <x v="0"/>
    <x v="104"/>
    <x v="109"/>
    <x v="0"/>
    <x v="11"/>
    <x v="0"/>
    <x v="71"/>
    <x v="0"/>
    <x v="63"/>
    <x v="0"/>
    <x v="64"/>
    <x v="111"/>
  </r>
  <r>
    <x v="118"/>
    <x v="118"/>
    <x v="2"/>
    <x v="0"/>
    <x v="3"/>
    <x v="2"/>
    <x v="118"/>
    <x v="118"/>
    <x v="74"/>
    <x v="118"/>
    <x v="2"/>
    <x v="0"/>
    <x v="0"/>
    <x v="118"/>
    <x v="0"/>
    <x v="116"/>
    <x v="103"/>
    <x v="103"/>
    <x v="0"/>
    <x v="117"/>
    <x v="47"/>
    <x v="0"/>
    <x v="75"/>
    <x v="5"/>
    <x v="2"/>
    <x v="108"/>
    <x v="6"/>
    <x v="99"/>
    <x v="19"/>
    <x v="0"/>
    <x v="2"/>
    <x v="105"/>
    <x v="110"/>
    <x v="1"/>
    <x v="2"/>
    <x v="0"/>
    <x v="72"/>
    <x v="0"/>
    <x v="64"/>
    <x v="0"/>
    <x v="28"/>
    <x v="112"/>
  </r>
  <r>
    <x v="119"/>
    <x v="119"/>
    <x v="82"/>
    <x v="0"/>
    <x v="2"/>
    <x v="2"/>
    <x v="119"/>
    <x v="119"/>
    <x v="75"/>
    <x v="119"/>
    <x v="4"/>
    <x v="0"/>
    <x v="0"/>
    <x v="119"/>
    <x v="0"/>
    <x v="117"/>
    <x v="103"/>
    <x v="103"/>
    <x v="0"/>
    <x v="118"/>
    <x v="48"/>
    <x v="0"/>
    <x v="76"/>
    <x v="7"/>
    <x v="4"/>
    <x v="109"/>
    <x v="0"/>
    <x v="100"/>
    <x v="11"/>
    <x v="3"/>
    <x v="5"/>
    <x v="106"/>
    <x v="111"/>
    <x v="0"/>
    <x v="5"/>
    <x v="0"/>
    <x v="73"/>
    <x v="3"/>
    <x v="65"/>
    <x v="0"/>
    <x v="29"/>
    <x v="113"/>
  </r>
  <r>
    <x v="120"/>
    <x v="120"/>
    <x v="2"/>
    <x v="0"/>
    <x v="3"/>
    <x v="5"/>
    <x v="120"/>
    <x v="120"/>
    <x v="76"/>
    <x v="120"/>
    <x v="2"/>
    <x v="0"/>
    <x v="0"/>
    <x v="120"/>
    <x v="0"/>
    <x v="118"/>
    <x v="104"/>
    <x v="104"/>
    <x v="0"/>
    <x v="119"/>
    <x v="31"/>
    <x v="0"/>
    <x v="54"/>
    <x v="5"/>
    <x v="4"/>
    <x v="110"/>
    <x v="3"/>
    <x v="101"/>
    <x v="17"/>
    <x v="0"/>
    <x v="4"/>
    <x v="107"/>
    <x v="112"/>
    <x v="1"/>
    <x v="5"/>
    <x v="0"/>
    <x v="74"/>
    <x v="0"/>
    <x v="66"/>
    <x v="0"/>
    <x v="61"/>
    <x v="114"/>
  </r>
  <r>
    <x v="121"/>
    <x v="121"/>
    <x v="83"/>
    <x v="0"/>
    <x v="3"/>
    <x v="2"/>
    <x v="121"/>
    <x v="121"/>
    <x v="77"/>
    <x v="121"/>
    <x v="4"/>
    <x v="0"/>
    <x v="0"/>
    <x v="121"/>
    <x v="0"/>
    <x v="119"/>
    <x v="105"/>
    <x v="105"/>
    <x v="0"/>
    <x v="120"/>
    <x v="49"/>
    <x v="0"/>
    <x v="77"/>
    <x v="7"/>
    <x v="9"/>
    <x v="60"/>
    <x v="5"/>
    <x v="35"/>
    <x v="21"/>
    <x v="0"/>
    <x v="4"/>
    <x v="108"/>
    <x v="113"/>
    <x v="4"/>
    <x v="3"/>
    <x v="0"/>
    <x v="75"/>
    <x v="0"/>
    <x v="67"/>
    <x v="0"/>
    <x v="65"/>
    <x v="115"/>
  </r>
  <r>
    <x v="122"/>
    <x v="122"/>
    <x v="3"/>
    <x v="1"/>
    <x v="4"/>
    <x v="2"/>
    <x v="122"/>
    <x v="122"/>
    <x v="4"/>
    <x v="122"/>
    <x v="5"/>
    <x v="0"/>
    <x v="0"/>
    <x v="122"/>
    <x v="0"/>
    <x v="80"/>
    <x v="105"/>
    <x v="105"/>
    <x v="0"/>
    <x v="121"/>
    <x v="50"/>
    <x v="2"/>
    <x v="78"/>
    <x v="0"/>
    <x v="2"/>
    <x v="111"/>
    <x v="6"/>
    <x v="102"/>
    <x v="27"/>
    <x v="0"/>
    <x v="4"/>
    <x v="16"/>
    <x v="51"/>
    <x v="1"/>
    <x v="3"/>
    <x v="0"/>
    <x v="64"/>
    <x v="0"/>
    <x v="55"/>
    <x v="0"/>
    <x v="10"/>
    <x v="116"/>
  </r>
  <r>
    <x v="123"/>
    <x v="123"/>
    <x v="84"/>
    <x v="0"/>
    <x v="9"/>
    <x v="2"/>
    <x v="123"/>
    <x v="123"/>
    <x v="11"/>
    <x v="123"/>
    <x v="5"/>
    <x v="0"/>
    <x v="0"/>
    <x v="123"/>
    <x v="0"/>
    <x v="120"/>
    <x v="106"/>
    <x v="106"/>
    <x v="0"/>
    <x v="122"/>
    <x v="51"/>
    <x v="2"/>
    <x v="60"/>
    <x v="10"/>
    <x v="9"/>
    <x v="91"/>
    <x v="5"/>
    <x v="103"/>
    <x v="14"/>
    <x v="0"/>
    <x v="4"/>
    <x v="109"/>
    <x v="114"/>
    <x v="3"/>
    <x v="3"/>
    <x v="0"/>
    <x v="76"/>
    <x v="2"/>
    <x v="2"/>
    <x v="0"/>
    <x v="53"/>
    <x v="117"/>
  </r>
  <r>
    <x v="124"/>
    <x v="124"/>
    <x v="85"/>
    <x v="2"/>
    <x v="3"/>
    <x v="15"/>
    <x v="124"/>
    <x v="124"/>
    <x v="38"/>
    <x v="124"/>
    <x v="5"/>
    <x v="0"/>
    <x v="0"/>
    <x v="124"/>
    <x v="0"/>
    <x v="121"/>
    <x v="107"/>
    <x v="107"/>
    <x v="0"/>
    <x v="123"/>
    <x v="19"/>
    <x v="2"/>
    <x v="6"/>
    <x v="0"/>
    <x v="4"/>
    <x v="112"/>
    <x v="4"/>
    <x v="104"/>
    <x v="19"/>
    <x v="0"/>
    <x v="4"/>
    <x v="110"/>
    <x v="115"/>
    <x v="0"/>
    <x v="18"/>
    <x v="0"/>
    <x v="36"/>
    <x v="0"/>
    <x v="31"/>
    <x v="0"/>
    <x v="30"/>
    <x v="118"/>
  </r>
  <r>
    <x v="125"/>
    <x v="125"/>
    <x v="86"/>
    <x v="0"/>
    <x v="2"/>
    <x v="2"/>
    <x v="125"/>
    <x v="125"/>
    <x v="78"/>
    <x v="125"/>
    <x v="4"/>
    <x v="0"/>
    <x v="0"/>
    <x v="125"/>
    <x v="0"/>
    <x v="122"/>
    <x v="108"/>
    <x v="108"/>
    <x v="0"/>
    <x v="124"/>
    <x v="51"/>
    <x v="2"/>
    <x v="53"/>
    <x v="4"/>
    <x v="1"/>
    <x v="113"/>
    <x v="3"/>
    <x v="105"/>
    <x v="16"/>
    <x v="5"/>
    <x v="4"/>
    <x v="111"/>
    <x v="116"/>
    <x v="1"/>
    <x v="3"/>
    <x v="0"/>
    <x v="77"/>
    <x v="0"/>
    <x v="68"/>
    <x v="0"/>
    <x v="9"/>
    <x v="119"/>
  </r>
  <r>
    <x v="126"/>
    <x v="126"/>
    <x v="57"/>
    <x v="0"/>
    <x v="3"/>
    <x v="5"/>
    <x v="126"/>
    <x v="126"/>
    <x v="79"/>
    <x v="126"/>
    <x v="0"/>
    <x v="0"/>
    <x v="0"/>
    <x v="126"/>
    <x v="0"/>
    <x v="123"/>
    <x v="109"/>
    <x v="109"/>
    <x v="0"/>
    <x v="125"/>
    <x v="52"/>
    <x v="2"/>
    <x v="79"/>
    <x v="0"/>
    <x v="1"/>
    <x v="114"/>
    <x v="1"/>
    <x v="106"/>
    <x v="17"/>
    <x v="0"/>
    <x v="2"/>
    <x v="112"/>
    <x v="117"/>
    <x v="0"/>
    <x v="3"/>
    <x v="0"/>
    <x v="78"/>
    <x v="0"/>
    <x v="69"/>
    <x v="0"/>
    <x v="42"/>
    <x v="120"/>
  </r>
  <r>
    <x v="127"/>
    <x v="127"/>
    <x v="87"/>
    <x v="0"/>
    <x v="2"/>
    <x v="2"/>
    <x v="127"/>
    <x v="127"/>
    <x v="80"/>
    <x v="127"/>
    <x v="2"/>
    <x v="0"/>
    <x v="0"/>
    <x v="127"/>
    <x v="0"/>
    <x v="124"/>
    <x v="110"/>
    <x v="110"/>
    <x v="0"/>
    <x v="126"/>
    <x v="15"/>
    <x v="2"/>
    <x v="80"/>
    <x v="7"/>
    <x v="1"/>
    <x v="115"/>
    <x v="4"/>
    <x v="107"/>
    <x v="6"/>
    <x v="0"/>
    <x v="4"/>
    <x v="113"/>
    <x v="118"/>
    <x v="0"/>
    <x v="10"/>
    <x v="0"/>
    <x v="79"/>
    <x v="3"/>
    <x v="70"/>
    <x v="0"/>
    <x v="20"/>
    <x v="121"/>
  </r>
  <r>
    <x v="128"/>
    <x v="128"/>
    <x v="2"/>
    <x v="1"/>
    <x v="3"/>
    <x v="8"/>
    <x v="128"/>
    <x v="128"/>
    <x v="81"/>
    <x v="128"/>
    <x v="4"/>
    <x v="0"/>
    <x v="0"/>
    <x v="128"/>
    <x v="0"/>
    <x v="125"/>
    <x v="111"/>
    <x v="111"/>
    <x v="0"/>
    <x v="127"/>
    <x v="10"/>
    <x v="2"/>
    <x v="81"/>
    <x v="5"/>
    <x v="5"/>
    <x v="116"/>
    <x v="5"/>
    <x v="108"/>
    <x v="23"/>
    <x v="0"/>
    <x v="4"/>
    <x v="114"/>
    <x v="119"/>
    <x v="3"/>
    <x v="2"/>
    <x v="0"/>
    <x v="80"/>
    <x v="0"/>
    <x v="71"/>
    <x v="0"/>
    <x v="47"/>
    <x v="122"/>
  </r>
  <r>
    <x v="129"/>
    <x v="129"/>
    <x v="87"/>
    <x v="0"/>
    <x v="3"/>
    <x v="2"/>
    <x v="129"/>
    <x v="129"/>
    <x v="80"/>
    <x v="129"/>
    <x v="5"/>
    <x v="0"/>
    <x v="0"/>
    <x v="129"/>
    <x v="0"/>
    <x v="126"/>
    <x v="112"/>
    <x v="112"/>
    <x v="0"/>
    <x v="128"/>
    <x v="15"/>
    <x v="2"/>
    <x v="80"/>
    <x v="7"/>
    <x v="4"/>
    <x v="117"/>
    <x v="1"/>
    <x v="35"/>
    <x v="31"/>
    <x v="0"/>
    <x v="4"/>
    <x v="115"/>
    <x v="120"/>
    <x v="0"/>
    <x v="23"/>
    <x v="0"/>
    <x v="79"/>
    <x v="2"/>
    <x v="2"/>
    <x v="0"/>
    <x v="66"/>
    <x v="123"/>
  </r>
  <r>
    <x v="130"/>
    <x v="130"/>
    <x v="88"/>
    <x v="1"/>
    <x v="3"/>
    <x v="5"/>
    <x v="130"/>
    <x v="130"/>
    <x v="19"/>
    <x v="130"/>
    <x v="2"/>
    <x v="0"/>
    <x v="0"/>
    <x v="130"/>
    <x v="0"/>
    <x v="127"/>
    <x v="113"/>
    <x v="113"/>
    <x v="0"/>
    <x v="129"/>
    <x v="1"/>
    <x v="1"/>
    <x v="1"/>
    <x v="0"/>
    <x v="3"/>
    <x v="118"/>
    <x v="6"/>
    <x v="109"/>
    <x v="27"/>
    <x v="0"/>
    <x v="4"/>
    <x v="116"/>
    <x v="121"/>
    <x v="1"/>
    <x v="12"/>
    <x v="0"/>
    <x v="20"/>
    <x v="0"/>
    <x v="17"/>
    <x v="0"/>
    <x v="9"/>
    <x v="124"/>
  </r>
  <r>
    <x v="131"/>
    <x v="131"/>
    <x v="89"/>
    <x v="1"/>
    <x v="3"/>
    <x v="2"/>
    <x v="131"/>
    <x v="131"/>
    <x v="82"/>
    <x v="131"/>
    <x v="4"/>
    <x v="0"/>
    <x v="0"/>
    <x v="131"/>
    <x v="0"/>
    <x v="128"/>
    <x v="113"/>
    <x v="113"/>
    <x v="0"/>
    <x v="130"/>
    <x v="53"/>
    <x v="4"/>
    <x v="82"/>
    <x v="4"/>
    <x v="4"/>
    <x v="108"/>
    <x v="6"/>
    <x v="110"/>
    <x v="17"/>
    <x v="0"/>
    <x v="4"/>
    <x v="117"/>
    <x v="122"/>
    <x v="0"/>
    <x v="24"/>
    <x v="6"/>
    <x v="81"/>
    <x v="0"/>
    <x v="72"/>
    <x v="0"/>
    <x v="43"/>
    <x v="125"/>
  </r>
  <r>
    <x v="132"/>
    <x v="132"/>
    <x v="0"/>
    <x v="0"/>
    <x v="3"/>
    <x v="0"/>
    <x v="132"/>
    <x v="132"/>
    <x v="83"/>
    <x v="132"/>
    <x v="2"/>
    <x v="0"/>
    <x v="0"/>
    <x v="132"/>
    <x v="0"/>
    <x v="129"/>
    <x v="114"/>
    <x v="114"/>
    <x v="0"/>
    <x v="131"/>
    <x v="54"/>
    <x v="2"/>
    <x v="83"/>
    <x v="0"/>
    <x v="8"/>
    <x v="119"/>
    <x v="4"/>
    <x v="111"/>
    <x v="26"/>
    <x v="0"/>
    <x v="5"/>
    <x v="118"/>
    <x v="123"/>
    <x v="1"/>
    <x v="12"/>
    <x v="5"/>
    <x v="82"/>
    <x v="0"/>
    <x v="73"/>
    <x v="0"/>
    <x v="16"/>
    <x v="126"/>
  </r>
  <r>
    <x v="133"/>
    <x v="133"/>
    <x v="2"/>
    <x v="0"/>
    <x v="0"/>
    <x v="0"/>
    <x v="133"/>
    <x v="133"/>
    <x v="84"/>
    <x v="133"/>
    <x v="2"/>
    <x v="0"/>
    <x v="0"/>
    <x v="133"/>
    <x v="0"/>
    <x v="130"/>
    <x v="115"/>
    <x v="115"/>
    <x v="0"/>
    <x v="132"/>
    <x v="7"/>
    <x v="0"/>
    <x v="41"/>
    <x v="0"/>
    <x v="7"/>
    <x v="120"/>
    <x v="1"/>
    <x v="35"/>
    <x v="21"/>
    <x v="0"/>
    <x v="3"/>
    <x v="119"/>
    <x v="124"/>
    <x v="0"/>
    <x v="5"/>
    <x v="0"/>
    <x v="83"/>
    <x v="0"/>
    <x v="74"/>
    <x v="0"/>
    <x v="67"/>
    <x v="127"/>
  </r>
  <r>
    <x v="134"/>
    <x v="134"/>
    <x v="82"/>
    <x v="0"/>
    <x v="2"/>
    <x v="2"/>
    <x v="134"/>
    <x v="134"/>
    <x v="85"/>
    <x v="134"/>
    <x v="0"/>
    <x v="0"/>
    <x v="0"/>
    <x v="134"/>
    <x v="0"/>
    <x v="131"/>
    <x v="116"/>
    <x v="116"/>
    <x v="0"/>
    <x v="133"/>
    <x v="55"/>
    <x v="2"/>
    <x v="84"/>
    <x v="4"/>
    <x v="4"/>
    <x v="121"/>
    <x v="3"/>
    <x v="112"/>
    <x v="17"/>
    <x v="0"/>
    <x v="4"/>
    <x v="120"/>
    <x v="125"/>
    <x v="2"/>
    <x v="3"/>
    <x v="0"/>
    <x v="84"/>
    <x v="0"/>
    <x v="75"/>
    <x v="0"/>
    <x v="28"/>
    <x v="35"/>
  </r>
  <r>
    <x v="135"/>
    <x v="135"/>
    <x v="90"/>
    <x v="0"/>
    <x v="0"/>
    <x v="14"/>
    <x v="135"/>
    <x v="135"/>
    <x v="86"/>
    <x v="135"/>
    <x v="2"/>
    <x v="0"/>
    <x v="0"/>
    <x v="135"/>
    <x v="0"/>
    <x v="132"/>
    <x v="117"/>
    <x v="117"/>
    <x v="0"/>
    <x v="134"/>
    <x v="2"/>
    <x v="0"/>
    <x v="72"/>
    <x v="7"/>
    <x v="6"/>
    <x v="122"/>
    <x v="6"/>
    <x v="35"/>
    <x v="21"/>
    <x v="0"/>
    <x v="4"/>
    <x v="121"/>
    <x v="126"/>
    <x v="2"/>
    <x v="6"/>
    <x v="0"/>
    <x v="85"/>
    <x v="0"/>
    <x v="76"/>
    <x v="0"/>
    <x v="22"/>
    <x v="128"/>
  </r>
  <r>
    <x v="136"/>
    <x v="136"/>
    <x v="91"/>
    <x v="0"/>
    <x v="6"/>
    <x v="2"/>
    <x v="136"/>
    <x v="136"/>
    <x v="87"/>
    <x v="136"/>
    <x v="4"/>
    <x v="0"/>
    <x v="0"/>
    <x v="136"/>
    <x v="0"/>
    <x v="133"/>
    <x v="118"/>
    <x v="118"/>
    <x v="0"/>
    <x v="135"/>
    <x v="21"/>
    <x v="3"/>
    <x v="85"/>
    <x v="5"/>
    <x v="1"/>
    <x v="123"/>
    <x v="1"/>
    <x v="78"/>
    <x v="1"/>
    <x v="0"/>
    <x v="3"/>
    <x v="122"/>
    <x v="127"/>
    <x v="0"/>
    <x v="25"/>
    <x v="0"/>
    <x v="86"/>
    <x v="0"/>
    <x v="77"/>
    <x v="0"/>
    <x v="9"/>
    <x v="129"/>
  </r>
  <r>
    <x v="137"/>
    <x v="137"/>
    <x v="92"/>
    <x v="1"/>
    <x v="2"/>
    <x v="2"/>
    <x v="137"/>
    <x v="137"/>
    <x v="45"/>
    <x v="137"/>
    <x v="5"/>
    <x v="0"/>
    <x v="0"/>
    <x v="137"/>
    <x v="0"/>
    <x v="134"/>
    <x v="119"/>
    <x v="119"/>
    <x v="0"/>
    <x v="136"/>
    <x v="1"/>
    <x v="1"/>
    <x v="16"/>
    <x v="5"/>
    <x v="6"/>
    <x v="91"/>
    <x v="5"/>
    <x v="113"/>
    <x v="14"/>
    <x v="0"/>
    <x v="4"/>
    <x v="123"/>
    <x v="75"/>
    <x v="4"/>
    <x v="12"/>
    <x v="0"/>
    <x v="43"/>
    <x v="0"/>
    <x v="36"/>
    <x v="0"/>
    <x v="68"/>
    <x v="130"/>
  </r>
  <r>
    <x v="138"/>
    <x v="138"/>
    <x v="93"/>
    <x v="1"/>
    <x v="4"/>
    <x v="2"/>
    <x v="138"/>
    <x v="138"/>
    <x v="88"/>
    <x v="138"/>
    <x v="5"/>
    <x v="0"/>
    <x v="0"/>
    <x v="138"/>
    <x v="0"/>
    <x v="135"/>
    <x v="120"/>
    <x v="120"/>
    <x v="0"/>
    <x v="137"/>
    <x v="53"/>
    <x v="4"/>
    <x v="48"/>
    <x v="7"/>
    <x v="5"/>
    <x v="124"/>
    <x v="3"/>
    <x v="114"/>
    <x v="17"/>
    <x v="0"/>
    <x v="4"/>
    <x v="124"/>
    <x v="128"/>
    <x v="1"/>
    <x v="0"/>
    <x v="0"/>
    <x v="87"/>
    <x v="0"/>
    <x v="78"/>
    <x v="0"/>
    <x v="69"/>
    <x v="131"/>
  </r>
  <r>
    <x v="139"/>
    <x v="139"/>
    <x v="94"/>
    <x v="0"/>
    <x v="2"/>
    <x v="5"/>
    <x v="139"/>
    <x v="139"/>
    <x v="89"/>
    <x v="139"/>
    <x v="4"/>
    <x v="0"/>
    <x v="0"/>
    <x v="139"/>
    <x v="0"/>
    <x v="136"/>
    <x v="120"/>
    <x v="120"/>
    <x v="0"/>
    <x v="138"/>
    <x v="31"/>
    <x v="0"/>
    <x v="86"/>
    <x v="4"/>
    <x v="4"/>
    <x v="125"/>
    <x v="3"/>
    <x v="115"/>
    <x v="20"/>
    <x v="0"/>
    <x v="4"/>
    <x v="125"/>
    <x v="129"/>
    <x v="1"/>
    <x v="5"/>
    <x v="0"/>
    <x v="88"/>
    <x v="0"/>
    <x v="79"/>
    <x v="0"/>
    <x v="7"/>
    <x v="132"/>
  </r>
  <r>
    <x v="140"/>
    <x v="140"/>
    <x v="12"/>
    <x v="1"/>
    <x v="4"/>
    <x v="8"/>
    <x v="140"/>
    <x v="140"/>
    <x v="4"/>
    <x v="140"/>
    <x v="0"/>
    <x v="0"/>
    <x v="0"/>
    <x v="140"/>
    <x v="0"/>
    <x v="137"/>
    <x v="121"/>
    <x v="121"/>
    <x v="0"/>
    <x v="139"/>
    <x v="32"/>
    <x v="1"/>
    <x v="50"/>
    <x v="0"/>
    <x v="3"/>
    <x v="126"/>
    <x v="1"/>
    <x v="35"/>
    <x v="21"/>
    <x v="0"/>
    <x v="3"/>
    <x v="126"/>
    <x v="130"/>
    <x v="1"/>
    <x v="26"/>
    <x v="0"/>
    <x v="8"/>
    <x v="0"/>
    <x v="7"/>
    <x v="0"/>
    <x v="52"/>
    <x v="133"/>
  </r>
  <r>
    <x v="141"/>
    <x v="141"/>
    <x v="95"/>
    <x v="1"/>
    <x v="4"/>
    <x v="2"/>
    <x v="141"/>
    <x v="141"/>
    <x v="58"/>
    <x v="141"/>
    <x v="4"/>
    <x v="0"/>
    <x v="0"/>
    <x v="141"/>
    <x v="0"/>
    <x v="109"/>
    <x v="122"/>
    <x v="122"/>
    <x v="0"/>
    <x v="140"/>
    <x v="56"/>
    <x v="2"/>
    <x v="87"/>
    <x v="0"/>
    <x v="1"/>
    <x v="127"/>
    <x v="4"/>
    <x v="116"/>
    <x v="16"/>
    <x v="0"/>
    <x v="5"/>
    <x v="127"/>
    <x v="131"/>
    <x v="0"/>
    <x v="27"/>
    <x v="5"/>
    <x v="57"/>
    <x v="0"/>
    <x v="49"/>
    <x v="0"/>
    <x v="0"/>
    <x v="134"/>
  </r>
  <r>
    <x v="142"/>
    <x v="142"/>
    <x v="2"/>
    <x v="0"/>
    <x v="3"/>
    <x v="5"/>
    <x v="142"/>
    <x v="142"/>
    <x v="28"/>
    <x v="142"/>
    <x v="2"/>
    <x v="0"/>
    <x v="0"/>
    <x v="142"/>
    <x v="0"/>
    <x v="138"/>
    <x v="123"/>
    <x v="123"/>
    <x v="0"/>
    <x v="141"/>
    <x v="24"/>
    <x v="1"/>
    <x v="88"/>
    <x v="0"/>
    <x v="4"/>
    <x v="128"/>
    <x v="4"/>
    <x v="35"/>
    <x v="21"/>
    <x v="0"/>
    <x v="3"/>
    <x v="128"/>
    <x v="132"/>
    <x v="0"/>
    <x v="2"/>
    <x v="5"/>
    <x v="2"/>
    <x v="3"/>
    <x v="25"/>
    <x v="0"/>
    <x v="42"/>
    <x v="135"/>
  </r>
  <r>
    <x v="143"/>
    <x v="143"/>
    <x v="2"/>
    <x v="0"/>
    <x v="3"/>
    <x v="8"/>
    <x v="143"/>
    <x v="143"/>
    <x v="90"/>
    <x v="143"/>
    <x v="4"/>
    <x v="0"/>
    <x v="0"/>
    <x v="143"/>
    <x v="0"/>
    <x v="139"/>
    <x v="124"/>
    <x v="124"/>
    <x v="0"/>
    <x v="142"/>
    <x v="16"/>
    <x v="1"/>
    <x v="89"/>
    <x v="4"/>
    <x v="2"/>
    <x v="129"/>
    <x v="4"/>
    <x v="117"/>
    <x v="12"/>
    <x v="0"/>
    <x v="4"/>
    <x v="129"/>
    <x v="59"/>
    <x v="1"/>
    <x v="3"/>
    <x v="0"/>
    <x v="89"/>
    <x v="0"/>
    <x v="80"/>
    <x v="0"/>
    <x v="70"/>
    <x v="136"/>
  </r>
  <r>
    <x v="144"/>
    <x v="144"/>
    <x v="82"/>
    <x v="1"/>
    <x v="5"/>
    <x v="2"/>
    <x v="144"/>
    <x v="144"/>
    <x v="29"/>
    <x v="144"/>
    <x v="4"/>
    <x v="0"/>
    <x v="0"/>
    <x v="144"/>
    <x v="0"/>
    <x v="140"/>
    <x v="125"/>
    <x v="125"/>
    <x v="0"/>
    <x v="143"/>
    <x v="3"/>
    <x v="2"/>
    <x v="55"/>
    <x v="7"/>
    <x v="9"/>
    <x v="62"/>
    <x v="5"/>
    <x v="35"/>
    <x v="21"/>
    <x v="0"/>
    <x v="4"/>
    <x v="130"/>
    <x v="133"/>
    <x v="4"/>
    <x v="12"/>
    <x v="0"/>
    <x v="29"/>
    <x v="2"/>
    <x v="2"/>
    <x v="0"/>
    <x v="42"/>
    <x v="137"/>
  </r>
  <r>
    <x v="145"/>
    <x v="145"/>
    <x v="96"/>
    <x v="1"/>
    <x v="4"/>
    <x v="2"/>
    <x v="145"/>
    <x v="145"/>
    <x v="4"/>
    <x v="145"/>
    <x v="0"/>
    <x v="0"/>
    <x v="0"/>
    <x v="145"/>
    <x v="0"/>
    <x v="141"/>
    <x v="125"/>
    <x v="125"/>
    <x v="0"/>
    <x v="144"/>
    <x v="5"/>
    <x v="0"/>
    <x v="5"/>
    <x v="0"/>
    <x v="4"/>
    <x v="130"/>
    <x v="4"/>
    <x v="118"/>
    <x v="16"/>
    <x v="0"/>
    <x v="4"/>
    <x v="131"/>
    <x v="134"/>
    <x v="0"/>
    <x v="3"/>
    <x v="0"/>
    <x v="90"/>
    <x v="2"/>
    <x v="2"/>
    <x v="0"/>
    <x v="14"/>
    <x v="138"/>
  </r>
  <r>
    <x v="146"/>
    <x v="146"/>
    <x v="97"/>
    <x v="0"/>
    <x v="2"/>
    <x v="2"/>
    <x v="146"/>
    <x v="146"/>
    <x v="65"/>
    <x v="146"/>
    <x v="5"/>
    <x v="0"/>
    <x v="0"/>
    <x v="146"/>
    <x v="0"/>
    <x v="142"/>
    <x v="125"/>
    <x v="125"/>
    <x v="0"/>
    <x v="145"/>
    <x v="26"/>
    <x v="4"/>
    <x v="35"/>
    <x v="0"/>
    <x v="2"/>
    <x v="131"/>
    <x v="4"/>
    <x v="119"/>
    <x v="17"/>
    <x v="0"/>
    <x v="3"/>
    <x v="132"/>
    <x v="135"/>
    <x v="0"/>
    <x v="4"/>
    <x v="5"/>
    <x v="47"/>
    <x v="3"/>
    <x v="81"/>
    <x v="0"/>
    <x v="47"/>
    <x v="139"/>
  </r>
  <r>
    <x v="147"/>
    <x v="147"/>
    <x v="2"/>
    <x v="0"/>
    <x v="0"/>
    <x v="14"/>
    <x v="147"/>
    <x v="147"/>
    <x v="91"/>
    <x v="147"/>
    <x v="5"/>
    <x v="0"/>
    <x v="0"/>
    <x v="147"/>
    <x v="0"/>
    <x v="143"/>
    <x v="126"/>
    <x v="126"/>
    <x v="0"/>
    <x v="146"/>
    <x v="5"/>
    <x v="0"/>
    <x v="90"/>
    <x v="14"/>
    <x v="7"/>
    <x v="132"/>
    <x v="6"/>
    <x v="120"/>
    <x v="19"/>
    <x v="0"/>
    <x v="4"/>
    <x v="27"/>
    <x v="27"/>
    <x v="1"/>
    <x v="4"/>
    <x v="0"/>
    <x v="91"/>
    <x v="0"/>
    <x v="82"/>
    <x v="0"/>
    <x v="46"/>
    <x v="140"/>
  </r>
  <r>
    <x v="148"/>
    <x v="148"/>
    <x v="98"/>
    <x v="0"/>
    <x v="3"/>
    <x v="2"/>
    <x v="148"/>
    <x v="148"/>
    <x v="92"/>
    <x v="148"/>
    <x v="4"/>
    <x v="0"/>
    <x v="0"/>
    <x v="148"/>
    <x v="0"/>
    <x v="144"/>
    <x v="126"/>
    <x v="126"/>
    <x v="0"/>
    <x v="147"/>
    <x v="57"/>
    <x v="3"/>
    <x v="91"/>
    <x v="0"/>
    <x v="0"/>
    <x v="133"/>
    <x v="3"/>
    <x v="121"/>
    <x v="1"/>
    <x v="0"/>
    <x v="4"/>
    <x v="133"/>
    <x v="136"/>
    <x v="1"/>
    <x v="0"/>
    <x v="0"/>
    <x v="92"/>
    <x v="5"/>
    <x v="83"/>
    <x v="0"/>
    <x v="71"/>
    <x v="141"/>
  </r>
  <r>
    <x v="149"/>
    <x v="149"/>
    <x v="2"/>
    <x v="1"/>
    <x v="4"/>
    <x v="5"/>
    <x v="149"/>
    <x v="149"/>
    <x v="44"/>
    <x v="149"/>
    <x v="2"/>
    <x v="0"/>
    <x v="0"/>
    <x v="149"/>
    <x v="0"/>
    <x v="145"/>
    <x v="127"/>
    <x v="127"/>
    <x v="0"/>
    <x v="148"/>
    <x v="2"/>
    <x v="0"/>
    <x v="92"/>
    <x v="5"/>
    <x v="3"/>
    <x v="134"/>
    <x v="5"/>
    <x v="122"/>
    <x v="14"/>
    <x v="0"/>
    <x v="3"/>
    <x v="134"/>
    <x v="10"/>
    <x v="1"/>
    <x v="2"/>
    <x v="0"/>
    <x v="42"/>
    <x v="0"/>
    <x v="35"/>
    <x v="0"/>
    <x v="28"/>
    <x v="142"/>
  </r>
  <r>
    <x v="150"/>
    <x v="150"/>
    <x v="99"/>
    <x v="0"/>
    <x v="3"/>
    <x v="13"/>
    <x v="150"/>
    <x v="150"/>
    <x v="93"/>
    <x v="150"/>
    <x v="4"/>
    <x v="0"/>
    <x v="0"/>
    <x v="150"/>
    <x v="0"/>
    <x v="146"/>
    <x v="128"/>
    <x v="128"/>
    <x v="0"/>
    <x v="149"/>
    <x v="58"/>
    <x v="1"/>
    <x v="93"/>
    <x v="15"/>
    <x v="4"/>
    <x v="135"/>
    <x v="1"/>
    <x v="123"/>
    <x v="19"/>
    <x v="0"/>
    <x v="4"/>
    <x v="135"/>
    <x v="137"/>
    <x v="1"/>
    <x v="25"/>
    <x v="0"/>
    <x v="93"/>
    <x v="0"/>
    <x v="84"/>
    <x v="0"/>
    <x v="7"/>
    <x v="143"/>
  </r>
  <r>
    <x v="151"/>
    <x v="151"/>
    <x v="2"/>
    <x v="1"/>
    <x v="5"/>
    <x v="2"/>
    <x v="151"/>
    <x v="151"/>
    <x v="94"/>
    <x v="151"/>
    <x v="4"/>
    <x v="0"/>
    <x v="0"/>
    <x v="151"/>
    <x v="0"/>
    <x v="147"/>
    <x v="129"/>
    <x v="129"/>
    <x v="0"/>
    <x v="150"/>
    <x v="59"/>
    <x v="3"/>
    <x v="70"/>
    <x v="0"/>
    <x v="14"/>
    <x v="136"/>
    <x v="5"/>
    <x v="4"/>
    <x v="17"/>
    <x v="0"/>
    <x v="4"/>
    <x v="66"/>
    <x v="68"/>
    <x v="4"/>
    <x v="5"/>
    <x v="0"/>
    <x v="94"/>
    <x v="0"/>
    <x v="85"/>
    <x v="0"/>
    <x v="56"/>
    <x v="144"/>
  </r>
  <r>
    <x v="152"/>
    <x v="152"/>
    <x v="82"/>
    <x v="0"/>
    <x v="2"/>
    <x v="2"/>
    <x v="152"/>
    <x v="152"/>
    <x v="95"/>
    <x v="152"/>
    <x v="4"/>
    <x v="0"/>
    <x v="0"/>
    <x v="152"/>
    <x v="0"/>
    <x v="148"/>
    <x v="129"/>
    <x v="129"/>
    <x v="0"/>
    <x v="151"/>
    <x v="1"/>
    <x v="1"/>
    <x v="94"/>
    <x v="7"/>
    <x v="15"/>
    <x v="137"/>
    <x v="5"/>
    <x v="35"/>
    <x v="32"/>
    <x v="0"/>
    <x v="4"/>
    <x v="136"/>
    <x v="138"/>
    <x v="2"/>
    <x v="12"/>
    <x v="0"/>
    <x v="95"/>
    <x v="3"/>
    <x v="86"/>
    <x v="0"/>
    <x v="23"/>
    <x v="145"/>
  </r>
  <r>
    <x v="153"/>
    <x v="153"/>
    <x v="2"/>
    <x v="0"/>
    <x v="1"/>
    <x v="3"/>
    <x v="153"/>
    <x v="153"/>
    <x v="96"/>
    <x v="153"/>
    <x v="0"/>
    <x v="0"/>
    <x v="0"/>
    <x v="153"/>
    <x v="0"/>
    <x v="149"/>
    <x v="130"/>
    <x v="130"/>
    <x v="0"/>
    <x v="152"/>
    <x v="10"/>
    <x v="2"/>
    <x v="95"/>
    <x v="1"/>
    <x v="8"/>
    <x v="138"/>
    <x v="6"/>
    <x v="35"/>
    <x v="21"/>
    <x v="0"/>
    <x v="4"/>
    <x v="137"/>
    <x v="139"/>
    <x v="0"/>
    <x v="2"/>
    <x v="7"/>
    <x v="96"/>
    <x v="4"/>
    <x v="87"/>
    <x v="0"/>
    <x v="72"/>
    <x v="146"/>
  </r>
  <r>
    <x v="154"/>
    <x v="154"/>
    <x v="100"/>
    <x v="0"/>
    <x v="3"/>
    <x v="10"/>
    <x v="154"/>
    <x v="154"/>
    <x v="97"/>
    <x v="154"/>
    <x v="0"/>
    <x v="0"/>
    <x v="0"/>
    <x v="154"/>
    <x v="0"/>
    <x v="150"/>
    <x v="131"/>
    <x v="131"/>
    <x v="0"/>
    <x v="153"/>
    <x v="59"/>
    <x v="3"/>
    <x v="96"/>
    <x v="7"/>
    <x v="4"/>
    <x v="59"/>
    <x v="6"/>
    <x v="35"/>
    <x v="21"/>
    <x v="0"/>
    <x v="4"/>
    <x v="138"/>
    <x v="140"/>
    <x v="1"/>
    <x v="0"/>
    <x v="0"/>
    <x v="97"/>
    <x v="2"/>
    <x v="2"/>
    <x v="0"/>
    <x v="73"/>
    <x v="147"/>
  </r>
  <r>
    <x v="155"/>
    <x v="155"/>
    <x v="2"/>
    <x v="0"/>
    <x v="0"/>
    <x v="0"/>
    <x v="155"/>
    <x v="155"/>
    <x v="98"/>
    <x v="155"/>
    <x v="0"/>
    <x v="0"/>
    <x v="0"/>
    <x v="155"/>
    <x v="0"/>
    <x v="151"/>
    <x v="131"/>
    <x v="131"/>
    <x v="0"/>
    <x v="154"/>
    <x v="60"/>
    <x v="0"/>
    <x v="97"/>
    <x v="0"/>
    <x v="1"/>
    <x v="139"/>
    <x v="7"/>
    <x v="82"/>
    <x v="17"/>
    <x v="0"/>
    <x v="4"/>
    <x v="139"/>
    <x v="141"/>
    <x v="0"/>
    <x v="5"/>
    <x v="0"/>
    <x v="98"/>
    <x v="4"/>
    <x v="88"/>
    <x v="0"/>
    <x v="43"/>
    <x v="148"/>
  </r>
  <r>
    <x v="156"/>
    <x v="156"/>
    <x v="73"/>
    <x v="1"/>
    <x v="3"/>
    <x v="2"/>
    <x v="156"/>
    <x v="156"/>
    <x v="66"/>
    <x v="156"/>
    <x v="5"/>
    <x v="0"/>
    <x v="0"/>
    <x v="156"/>
    <x v="0"/>
    <x v="152"/>
    <x v="132"/>
    <x v="132"/>
    <x v="0"/>
    <x v="155"/>
    <x v="7"/>
    <x v="0"/>
    <x v="2"/>
    <x v="0"/>
    <x v="1"/>
    <x v="17"/>
    <x v="6"/>
    <x v="124"/>
    <x v="6"/>
    <x v="0"/>
    <x v="4"/>
    <x v="140"/>
    <x v="142"/>
    <x v="4"/>
    <x v="3"/>
    <x v="0"/>
    <x v="65"/>
    <x v="0"/>
    <x v="56"/>
    <x v="0"/>
    <x v="10"/>
    <x v="149"/>
  </r>
  <r>
    <x v="157"/>
    <x v="157"/>
    <x v="101"/>
    <x v="1"/>
    <x v="4"/>
    <x v="2"/>
    <x v="157"/>
    <x v="157"/>
    <x v="99"/>
    <x v="157"/>
    <x v="4"/>
    <x v="0"/>
    <x v="0"/>
    <x v="157"/>
    <x v="0"/>
    <x v="153"/>
    <x v="133"/>
    <x v="133"/>
    <x v="0"/>
    <x v="156"/>
    <x v="59"/>
    <x v="3"/>
    <x v="96"/>
    <x v="7"/>
    <x v="1"/>
    <x v="140"/>
    <x v="1"/>
    <x v="28"/>
    <x v="27"/>
    <x v="0"/>
    <x v="4"/>
    <x v="141"/>
    <x v="143"/>
    <x v="0"/>
    <x v="11"/>
    <x v="5"/>
    <x v="99"/>
    <x v="0"/>
    <x v="89"/>
    <x v="0"/>
    <x v="34"/>
    <x v="150"/>
  </r>
  <r>
    <x v="158"/>
    <x v="158"/>
    <x v="26"/>
    <x v="2"/>
    <x v="3"/>
    <x v="2"/>
    <x v="158"/>
    <x v="158"/>
    <x v="14"/>
    <x v="158"/>
    <x v="2"/>
    <x v="0"/>
    <x v="0"/>
    <x v="158"/>
    <x v="0"/>
    <x v="154"/>
    <x v="134"/>
    <x v="134"/>
    <x v="0"/>
    <x v="157"/>
    <x v="8"/>
    <x v="3"/>
    <x v="98"/>
    <x v="16"/>
    <x v="4"/>
    <x v="141"/>
    <x v="4"/>
    <x v="35"/>
    <x v="21"/>
    <x v="0"/>
    <x v="1"/>
    <x v="142"/>
    <x v="144"/>
    <x v="0"/>
    <x v="3"/>
    <x v="0"/>
    <x v="15"/>
    <x v="3"/>
    <x v="12"/>
    <x v="0"/>
    <x v="14"/>
    <x v="151"/>
  </r>
  <r>
    <x v="159"/>
    <x v="159"/>
    <x v="2"/>
    <x v="1"/>
    <x v="7"/>
    <x v="2"/>
    <x v="159"/>
    <x v="159"/>
    <x v="36"/>
    <x v="159"/>
    <x v="2"/>
    <x v="0"/>
    <x v="0"/>
    <x v="159"/>
    <x v="0"/>
    <x v="155"/>
    <x v="135"/>
    <x v="135"/>
    <x v="0"/>
    <x v="158"/>
    <x v="19"/>
    <x v="2"/>
    <x v="6"/>
    <x v="0"/>
    <x v="4"/>
    <x v="142"/>
    <x v="4"/>
    <x v="125"/>
    <x v="3"/>
    <x v="0"/>
    <x v="4"/>
    <x v="143"/>
    <x v="145"/>
    <x v="0"/>
    <x v="12"/>
    <x v="0"/>
    <x v="34"/>
    <x v="0"/>
    <x v="30"/>
    <x v="0"/>
    <x v="71"/>
    <x v="152"/>
  </r>
  <r>
    <x v="160"/>
    <x v="160"/>
    <x v="102"/>
    <x v="0"/>
    <x v="2"/>
    <x v="2"/>
    <x v="160"/>
    <x v="160"/>
    <x v="100"/>
    <x v="160"/>
    <x v="4"/>
    <x v="0"/>
    <x v="0"/>
    <x v="160"/>
    <x v="0"/>
    <x v="156"/>
    <x v="136"/>
    <x v="136"/>
    <x v="0"/>
    <x v="159"/>
    <x v="10"/>
    <x v="2"/>
    <x v="53"/>
    <x v="4"/>
    <x v="4"/>
    <x v="143"/>
    <x v="5"/>
    <x v="126"/>
    <x v="14"/>
    <x v="0"/>
    <x v="4"/>
    <x v="144"/>
    <x v="146"/>
    <x v="3"/>
    <x v="12"/>
    <x v="0"/>
    <x v="100"/>
    <x v="0"/>
    <x v="90"/>
    <x v="0"/>
    <x v="1"/>
    <x v="153"/>
  </r>
  <r>
    <x v="161"/>
    <x v="161"/>
    <x v="2"/>
    <x v="1"/>
    <x v="5"/>
    <x v="2"/>
    <x v="161"/>
    <x v="161"/>
    <x v="101"/>
    <x v="161"/>
    <x v="0"/>
    <x v="0"/>
    <x v="0"/>
    <x v="161"/>
    <x v="0"/>
    <x v="157"/>
    <x v="136"/>
    <x v="136"/>
    <x v="0"/>
    <x v="160"/>
    <x v="15"/>
    <x v="2"/>
    <x v="49"/>
    <x v="0"/>
    <x v="0"/>
    <x v="104"/>
    <x v="6"/>
    <x v="127"/>
    <x v="27"/>
    <x v="0"/>
    <x v="4"/>
    <x v="125"/>
    <x v="147"/>
    <x v="1"/>
    <x v="2"/>
    <x v="5"/>
    <x v="101"/>
    <x v="2"/>
    <x v="2"/>
    <x v="0"/>
    <x v="39"/>
    <x v="154"/>
  </r>
  <r>
    <x v="162"/>
    <x v="162"/>
    <x v="103"/>
    <x v="0"/>
    <x v="2"/>
    <x v="5"/>
    <x v="162"/>
    <x v="162"/>
    <x v="92"/>
    <x v="162"/>
    <x v="4"/>
    <x v="0"/>
    <x v="0"/>
    <x v="162"/>
    <x v="0"/>
    <x v="158"/>
    <x v="137"/>
    <x v="137"/>
    <x v="0"/>
    <x v="161"/>
    <x v="61"/>
    <x v="3"/>
    <x v="99"/>
    <x v="5"/>
    <x v="2"/>
    <x v="138"/>
    <x v="6"/>
    <x v="128"/>
    <x v="19"/>
    <x v="0"/>
    <x v="4"/>
    <x v="145"/>
    <x v="148"/>
    <x v="1"/>
    <x v="0"/>
    <x v="5"/>
    <x v="92"/>
    <x v="5"/>
    <x v="83"/>
    <x v="0"/>
    <x v="53"/>
    <x v="155"/>
  </r>
  <r>
    <x v="163"/>
    <x v="163"/>
    <x v="2"/>
    <x v="1"/>
    <x v="3"/>
    <x v="5"/>
    <x v="163"/>
    <x v="163"/>
    <x v="102"/>
    <x v="163"/>
    <x v="5"/>
    <x v="0"/>
    <x v="0"/>
    <x v="163"/>
    <x v="0"/>
    <x v="159"/>
    <x v="138"/>
    <x v="138"/>
    <x v="0"/>
    <x v="162"/>
    <x v="1"/>
    <x v="1"/>
    <x v="8"/>
    <x v="5"/>
    <x v="5"/>
    <x v="42"/>
    <x v="5"/>
    <x v="35"/>
    <x v="21"/>
    <x v="0"/>
    <x v="3"/>
    <x v="146"/>
    <x v="149"/>
    <x v="1"/>
    <x v="2"/>
    <x v="0"/>
    <x v="102"/>
    <x v="0"/>
    <x v="91"/>
    <x v="0"/>
    <x v="28"/>
    <x v="156"/>
  </r>
  <r>
    <x v="164"/>
    <x v="164"/>
    <x v="104"/>
    <x v="1"/>
    <x v="5"/>
    <x v="5"/>
    <x v="164"/>
    <x v="164"/>
    <x v="103"/>
    <x v="164"/>
    <x v="0"/>
    <x v="0"/>
    <x v="0"/>
    <x v="164"/>
    <x v="0"/>
    <x v="160"/>
    <x v="139"/>
    <x v="139"/>
    <x v="0"/>
    <x v="163"/>
    <x v="2"/>
    <x v="0"/>
    <x v="92"/>
    <x v="5"/>
    <x v="0"/>
    <x v="144"/>
    <x v="6"/>
    <x v="129"/>
    <x v="19"/>
    <x v="0"/>
    <x v="3"/>
    <x v="147"/>
    <x v="150"/>
    <x v="2"/>
    <x v="2"/>
    <x v="0"/>
    <x v="103"/>
    <x v="0"/>
    <x v="92"/>
    <x v="0"/>
    <x v="41"/>
    <x v="157"/>
  </r>
  <r>
    <x v="165"/>
    <x v="165"/>
    <x v="0"/>
    <x v="1"/>
    <x v="8"/>
    <x v="5"/>
    <x v="165"/>
    <x v="76"/>
    <x v="52"/>
    <x v="165"/>
    <x v="5"/>
    <x v="0"/>
    <x v="0"/>
    <x v="165"/>
    <x v="0"/>
    <x v="161"/>
    <x v="140"/>
    <x v="140"/>
    <x v="0"/>
    <x v="164"/>
    <x v="62"/>
    <x v="2"/>
    <x v="100"/>
    <x v="0"/>
    <x v="1"/>
    <x v="81"/>
    <x v="3"/>
    <x v="35"/>
    <x v="21"/>
    <x v="0"/>
    <x v="4"/>
    <x v="148"/>
    <x v="151"/>
    <x v="0"/>
    <x v="4"/>
    <x v="0"/>
    <x v="51"/>
    <x v="3"/>
    <x v="45"/>
    <x v="0"/>
    <x v="31"/>
    <x v="158"/>
  </r>
  <r>
    <x v="166"/>
    <x v="166"/>
    <x v="71"/>
    <x v="1"/>
    <x v="4"/>
    <x v="2"/>
    <x v="166"/>
    <x v="165"/>
    <x v="4"/>
    <x v="166"/>
    <x v="2"/>
    <x v="0"/>
    <x v="0"/>
    <x v="166"/>
    <x v="0"/>
    <x v="162"/>
    <x v="141"/>
    <x v="141"/>
    <x v="0"/>
    <x v="165"/>
    <x v="5"/>
    <x v="0"/>
    <x v="5"/>
    <x v="0"/>
    <x v="4"/>
    <x v="145"/>
    <x v="3"/>
    <x v="35"/>
    <x v="21"/>
    <x v="0"/>
    <x v="4"/>
    <x v="149"/>
    <x v="152"/>
    <x v="0"/>
    <x v="3"/>
    <x v="0"/>
    <x v="8"/>
    <x v="0"/>
    <x v="7"/>
    <x v="0"/>
    <x v="56"/>
    <x v="159"/>
  </r>
  <r>
    <x v="167"/>
    <x v="167"/>
    <x v="2"/>
    <x v="1"/>
    <x v="3"/>
    <x v="5"/>
    <x v="167"/>
    <x v="166"/>
    <x v="55"/>
    <x v="167"/>
    <x v="0"/>
    <x v="0"/>
    <x v="0"/>
    <x v="167"/>
    <x v="0"/>
    <x v="163"/>
    <x v="142"/>
    <x v="142"/>
    <x v="0"/>
    <x v="166"/>
    <x v="15"/>
    <x v="2"/>
    <x v="33"/>
    <x v="5"/>
    <x v="1"/>
    <x v="146"/>
    <x v="3"/>
    <x v="130"/>
    <x v="19"/>
    <x v="0"/>
    <x v="5"/>
    <x v="150"/>
    <x v="153"/>
    <x v="1"/>
    <x v="5"/>
    <x v="0"/>
    <x v="54"/>
    <x v="0"/>
    <x v="93"/>
    <x v="0"/>
    <x v="28"/>
    <x v="160"/>
  </r>
  <r>
    <x v="168"/>
    <x v="168"/>
    <x v="2"/>
    <x v="3"/>
    <x v="3"/>
    <x v="2"/>
    <x v="168"/>
    <x v="167"/>
    <x v="104"/>
    <x v="168"/>
    <x v="4"/>
    <x v="0"/>
    <x v="0"/>
    <x v="168"/>
    <x v="0"/>
    <x v="164"/>
    <x v="143"/>
    <x v="143"/>
    <x v="0"/>
    <x v="167"/>
    <x v="63"/>
    <x v="3"/>
    <x v="101"/>
    <x v="0"/>
    <x v="8"/>
    <x v="62"/>
    <x v="5"/>
    <x v="35"/>
    <x v="32"/>
    <x v="0"/>
    <x v="4"/>
    <x v="151"/>
    <x v="154"/>
    <x v="4"/>
    <x v="12"/>
    <x v="0"/>
    <x v="12"/>
    <x v="2"/>
    <x v="2"/>
    <x v="0"/>
    <x v="18"/>
    <x v="161"/>
  </r>
  <r>
    <x v="169"/>
    <x v="169"/>
    <x v="2"/>
    <x v="3"/>
    <x v="3"/>
    <x v="5"/>
    <x v="169"/>
    <x v="168"/>
    <x v="4"/>
    <x v="169"/>
    <x v="5"/>
    <x v="0"/>
    <x v="0"/>
    <x v="169"/>
    <x v="0"/>
    <x v="165"/>
    <x v="143"/>
    <x v="143"/>
    <x v="0"/>
    <x v="168"/>
    <x v="1"/>
    <x v="1"/>
    <x v="8"/>
    <x v="5"/>
    <x v="4"/>
    <x v="111"/>
    <x v="6"/>
    <x v="35"/>
    <x v="21"/>
    <x v="0"/>
    <x v="4"/>
    <x v="152"/>
    <x v="155"/>
    <x v="1"/>
    <x v="11"/>
    <x v="0"/>
    <x v="4"/>
    <x v="0"/>
    <x v="4"/>
    <x v="0"/>
    <x v="53"/>
    <x v="162"/>
  </r>
  <r>
    <x v="170"/>
    <x v="170"/>
    <x v="105"/>
    <x v="0"/>
    <x v="2"/>
    <x v="5"/>
    <x v="170"/>
    <x v="169"/>
    <x v="92"/>
    <x v="170"/>
    <x v="0"/>
    <x v="0"/>
    <x v="0"/>
    <x v="170"/>
    <x v="0"/>
    <x v="166"/>
    <x v="144"/>
    <x v="144"/>
    <x v="0"/>
    <x v="169"/>
    <x v="64"/>
    <x v="3"/>
    <x v="102"/>
    <x v="5"/>
    <x v="1"/>
    <x v="147"/>
    <x v="6"/>
    <x v="131"/>
    <x v="16"/>
    <x v="0"/>
    <x v="4"/>
    <x v="153"/>
    <x v="156"/>
    <x v="1"/>
    <x v="0"/>
    <x v="0"/>
    <x v="92"/>
    <x v="5"/>
    <x v="83"/>
    <x v="0"/>
    <x v="48"/>
    <x v="163"/>
  </r>
  <r>
    <x v="171"/>
    <x v="171"/>
    <x v="58"/>
    <x v="0"/>
    <x v="3"/>
    <x v="13"/>
    <x v="171"/>
    <x v="170"/>
    <x v="87"/>
    <x v="171"/>
    <x v="0"/>
    <x v="0"/>
    <x v="0"/>
    <x v="171"/>
    <x v="0"/>
    <x v="167"/>
    <x v="144"/>
    <x v="144"/>
    <x v="0"/>
    <x v="170"/>
    <x v="3"/>
    <x v="2"/>
    <x v="103"/>
    <x v="10"/>
    <x v="3"/>
    <x v="148"/>
    <x v="6"/>
    <x v="35"/>
    <x v="21"/>
    <x v="0"/>
    <x v="5"/>
    <x v="154"/>
    <x v="157"/>
    <x v="1"/>
    <x v="0"/>
    <x v="0"/>
    <x v="86"/>
    <x v="2"/>
    <x v="2"/>
    <x v="0"/>
    <x v="52"/>
    <x v="164"/>
  </r>
  <r>
    <x v="172"/>
    <x v="172"/>
    <x v="2"/>
    <x v="1"/>
    <x v="4"/>
    <x v="5"/>
    <x v="172"/>
    <x v="171"/>
    <x v="105"/>
    <x v="172"/>
    <x v="4"/>
    <x v="0"/>
    <x v="0"/>
    <x v="172"/>
    <x v="0"/>
    <x v="93"/>
    <x v="145"/>
    <x v="145"/>
    <x v="0"/>
    <x v="171"/>
    <x v="5"/>
    <x v="0"/>
    <x v="5"/>
    <x v="0"/>
    <x v="2"/>
    <x v="149"/>
    <x v="4"/>
    <x v="132"/>
    <x v="13"/>
    <x v="0"/>
    <x v="3"/>
    <x v="155"/>
    <x v="158"/>
    <x v="1"/>
    <x v="2"/>
    <x v="0"/>
    <x v="104"/>
    <x v="0"/>
    <x v="94"/>
    <x v="0"/>
    <x v="71"/>
    <x v="165"/>
  </r>
  <r>
    <x v="173"/>
    <x v="173"/>
    <x v="0"/>
    <x v="1"/>
    <x v="3"/>
    <x v="6"/>
    <x v="173"/>
    <x v="172"/>
    <x v="106"/>
    <x v="173"/>
    <x v="5"/>
    <x v="0"/>
    <x v="0"/>
    <x v="173"/>
    <x v="0"/>
    <x v="168"/>
    <x v="146"/>
    <x v="146"/>
    <x v="0"/>
    <x v="172"/>
    <x v="19"/>
    <x v="2"/>
    <x v="6"/>
    <x v="0"/>
    <x v="4"/>
    <x v="150"/>
    <x v="5"/>
    <x v="86"/>
    <x v="16"/>
    <x v="0"/>
    <x v="4"/>
    <x v="109"/>
    <x v="114"/>
    <x v="3"/>
    <x v="12"/>
    <x v="0"/>
    <x v="105"/>
    <x v="0"/>
    <x v="95"/>
    <x v="0"/>
    <x v="5"/>
    <x v="166"/>
  </r>
  <r>
    <x v="174"/>
    <x v="174"/>
    <x v="106"/>
    <x v="0"/>
    <x v="3"/>
    <x v="2"/>
    <x v="174"/>
    <x v="173"/>
    <x v="8"/>
    <x v="174"/>
    <x v="0"/>
    <x v="0"/>
    <x v="0"/>
    <x v="174"/>
    <x v="0"/>
    <x v="169"/>
    <x v="146"/>
    <x v="146"/>
    <x v="0"/>
    <x v="173"/>
    <x v="10"/>
    <x v="2"/>
    <x v="65"/>
    <x v="7"/>
    <x v="1"/>
    <x v="151"/>
    <x v="3"/>
    <x v="133"/>
    <x v="27"/>
    <x v="0"/>
    <x v="4"/>
    <x v="156"/>
    <x v="159"/>
    <x v="0"/>
    <x v="5"/>
    <x v="0"/>
    <x v="9"/>
    <x v="4"/>
    <x v="42"/>
    <x v="0"/>
    <x v="74"/>
    <x v="167"/>
  </r>
  <r>
    <x v="175"/>
    <x v="175"/>
    <x v="107"/>
    <x v="0"/>
    <x v="3"/>
    <x v="5"/>
    <x v="175"/>
    <x v="174"/>
    <x v="52"/>
    <x v="175"/>
    <x v="0"/>
    <x v="0"/>
    <x v="0"/>
    <x v="175"/>
    <x v="0"/>
    <x v="170"/>
    <x v="146"/>
    <x v="146"/>
    <x v="0"/>
    <x v="174"/>
    <x v="7"/>
    <x v="0"/>
    <x v="41"/>
    <x v="0"/>
    <x v="2"/>
    <x v="152"/>
    <x v="7"/>
    <x v="134"/>
    <x v="6"/>
    <x v="0"/>
    <x v="4"/>
    <x v="157"/>
    <x v="160"/>
    <x v="0"/>
    <x v="7"/>
    <x v="0"/>
    <x v="51"/>
    <x v="2"/>
    <x v="2"/>
    <x v="0"/>
    <x v="41"/>
    <x v="168"/>
  </r>
  <r>
    <x v="176"/>
    <x v="176"/>
    <x v="2"/>
    <x v="1"/>
    <x v="2"/>
    <x v="9"/>
    <x v="176"/>
    <x v="175"/>
    <x v="31"/>
    <x v="176"/>
    <x v="5"/>
    <x v="0"/>
    <x v="0"/>
    <x v="176"/>
    <x v="0"/>
    <x v="171"/>
    <x v="147"/>
    <x v="147"/>
    <x v="0"/>
    <x v="175"/>
    <x v="26"/>
    <x v="4"/>
    <x v="104"/>
    <x v="7"/>
    <x v="16"/>
    <x v="62"/>
    <x v="5"/>
    <x v="35"/>
    <x v="32"/>
    <x v="0"/>
    <x v="4"/>
    <x v="58"/>
    <x v="58"/>
    <x v="4"/>
    <x v="2"/>
    <x v="0"/>
    <x v="30"/>
    <x v="0"/>
    <x v="26"/>
    <x v="0"/>
    <x v="15"/>
    <x v="169"/>
  </r>
  <r>
    <x v="177"/>
    <x v="177"/>
    <x v="2"/>
    <x v="1"/>
    <x v="3"/>
    <x v="8"/>
    <x v="177"/>
    <x v="176"/>
    <x v="107"/>
    <x v="177"/>
    <x v="5"/>
    <x v="0"/>
    <x v="0"/>
    <x v="177"/>
    <x v="0"/>
    <x v="172"/>
    <x v="148"/>
    <x v="148"/>
    <x v="0"/>
    <x v="176"/>
    <x v="5"/>
    <x v="0"/>
    <x v="92"/>
    <x v="5"/>
    <x v="15"/>
    <x v="137"/>
    <x v="5"/>
    <x v="35"/>
    <x v="32"/>
    <x v="0"/>
    <x v="4"/>
    <x v="46"/>
    <x v="46"/>
    <x v="4"/>
    <x v="2"/>
    <x v="0"/>
    <x v="106"/>
    <x v="0"/>
    <x v="96"/>
    <x v="0"/>
    <x v="16"/>
    <x v="170"/>
  </r>
  <r>
    <x v="178"/>
    <x v="178"/>
    <x v="2"/>
    <x v="1"/>
    <x v="3"/>
    <x v="2"/>
    <x v="178"/>
    <x v="177"/>
    <x v="108"/>
    <x v="178"/>
    <x v="5"/>
    <x v="0"/>
    <x v="0"/>
    <x v="178"/>
    <x v="0"/>
    <x v="173"/>
    <x v="148"/>
    <x v="148"/>
    <x v="0"/>
    <x v="177"/>
    <x v="7"/>
    <x v="0"/>
    <x v="16"/>
    <x v="5"/>
    <x v="1"/>
    <x v="77"/>
    <x v="3"/>
    <x v="35"/>
    <x v="21"/>
    <x v="0"/>
    <x v="4"/>
    <x v="158"/>
    <x v="57"/>
    <x v="1"/>
    <x v="7"/>
    <x v="0"/>
    <x v="107"/>
    <x v="0"/>
    <x v="97"/>
    <x v="0"/>
    <x v="47"/>
    <x v="171"/>
  </r>
  <r>
    <x v="179"/>
    <x v="179"/>
    <x v="2"/>
    <x v="0"/>
    <x v="0"/>
    <x v="16"/>
    <x v="179"/>
    <x v="178"/>
    <x v="91"/>
    <x v="179"/>
    <x v="5"/>
    <x v="0"/>
    <x v="0"/>
    <x v="179"/>
    <x v="0"/>
    <x v="174"/>
    <x v="149"/>
    <x v="149"/>
    <x v="0"/>
    <x v="178"/>
    <x v="65"/>
    <x v="1"/>
    <x v="105"/>
    <x v="5"/>
    <x v="7"/>
    <x v="153"/>
    <x v="6"/>
    <x v="135"/>
    <x v="11"/>
    <x v="0"/>
    <x v="4"/>
    <x v="27"/>
    <x v="27"/>
    <x v="1"/>
    <x v="4"/>
    <x v="0"/>
    <x v="91"/>
    <x v="0"/>
    <x v="82"/>
    <x v="0"/>
    <x v="39"/>
    <x v="172"/>
  </r>
  <r>
    <x v="180"/>
    <x v="180"/>
    <x v="2"/>
    <x v="1"/>
    <x v="5"/>
    <x v="5"/>
    <x v="180"/>
    <x v="179"/>
    <x v="17"/>
    <x v="180"/>
    <x v="0"/>
    <x v="0"/>
    <x v="0"/>
    <x v="180"/>
    <x v="0"/>
    <x v="175"/>
    <x v="149"/>
    <x v="149"/>
    <x v="0"/>
    <x v="179"/>
    <x v="18"/>
    <x v="2"/>
    <x v="106"/>
    <x v="4"/>
    <x v="1"/>
    <x v="154"/>
    <x v="3"/>
    <x v="35"/>
    <x v="21"/>
    <x v="0"/>
    <x v="0"/>
    <x v="84"/>
    <x v="86"/>
    <x v="1"/>
    <x v="2"/>
    <x v="6"/>
    <x v="18"/>
    <x v="4"/>
    <x v="15"/>
    <x v="0"/>
    <x v="47"/>
    <x v="173"/>
  </r>
  <r>
    <x v="181"/>
    <x v="181"/>
    <x v="108"/>
    <x v="2"/>
    <x v="5"/>
    <x v="2"/>
    <x v="181"/>
    <x v="180"/>
    <x v="109"/>
    <x v="181"/>
    <x v="4"/>
    <x v="0"/>
    <x v="0"/>
    <x v="181"/>
    <x v="0"/>
    <x v="176"/>
    <x v="150"/>
    <x v="150"/>
    <x v="0"/>
    <x v="180"/>
    <x v="7"/>
    <x v="0"/>
    <x v="107"/>
    <x v="7"/>
    <x v="9"/>
    <x v="62"/>
    <x v="5"/>
    <x v="35"/>
    <x v="21"/>
    <x v="0"/>
    <x v="4"/>
    <x v="159"/>
    <x v="161"/>
    <x v="3"/>
    <x v="5"/>
    <x v="0"/>
    <x v="108"/>
    <x v="0"/>
    <x v="98"/>
    <x v="0"/>
    <x v="14"/>
    <x v="174"/>
  </r>
  <r>
    <x v="182"/>
    <x v="182"/>
    <x v="109"/>
    <x v="0"/>
    <x v="10"/>
    <x v="5"/>
    <x v="182"/>
    <x v="181"/>
    <x v="12"/>
    <x v="182"/>
    <x v="2"/>
    <x v="0"/>
    <x v="0"/>
    <x v="182"/>
    <x v="0"/>
    <x v="143"/>
    <x v="151"/>
    <x v="151"/>
    <x v="0"/>
    <x v="181"/>
    <x v="15"/>
    <x v="2"/>
    <x v="49"/>
    <x v="0"/>
    <x v="7"/>
    <x v="155"/>
    <x v="5"/>
    <x v="136"/>
    <x v="10"/>
    <x v="0"/>
    <x v="4"/>
    <x v="73"/>
    <x v="75"/>
    <x v="4"/>
    <x v="2"/>
    <x v="0"/>
    <x v="14"/>
    <x v="2"/>
    <x v="2"/>
    <x v="0"/>
    <x v="56"/>
    <x v="175"/>
  </r>
  <r>
    <x v="183"/>
    <x v="183"/>
    <x v="71"/>
    <x v="1"/>
    <x v="4"/>
    <x v="2"/>
    <x v="183"/>
    <x v="182"/>
    <x v="4"/>
    <x v="183"/>
    <x v="2"/>
    <x v="0"/>
    <x v="0"/>
    <x v="183"/>
    <x v="0"/>
    <x v="177"/>
    <x v="151"/>
    <x v="151"/>
    <x v="0"/>
    <x v="182"/>
    <x v="7"/>
    <x v="0"/>
    <x v="41"/>
    <x v="0"/>
    <x v="4"/>
    <x v="156"/>
    <x v="3"/>
    <x v="35"/>
    <x v="21"/>
    <x v="0"/>
    <x v="4"/>
    <x v="160"/>
    <x v="162"/>
    <x v="0"/>
    <x v="3"/>
    <x v="0"/>
    <x v="109"/>
    <x v="0"/>
    <x v="99"/>
    <x v="0"/>
    <x v="31"/>
    <x v="176"/>
  </r>
  <r>
    <x v="184"/>
    <x v="184"/>
    <x v="2"/>
    <x v="0"/>
    <x v="3"/>
    <x v="2"/>
    <x v="184"/>
    <x v="183"/>
    <x v="110"/>
    <x v="184"/>
    <x v="2"/>
    <x v="0"/>
    <x v="0"/>
    <x v="184"/>
    <x v="0"/>
    <x v="178"/>
    <x v="152"/>
    <x v="152"/>
    <x v="0"/>
    <x v="183"/>
    <x v="18"/>
    <x v="2"/>
    <x v="20"/>
    <x v="0"/>
    <x v="3"/>
    <x v="154"/>
    <x v="3"/>
    <x v="137"/>
    <x v="16"/>
    <x v="0"/>
    <x v="5"/>
    <x v="161"/>
    <x v="163"/>
    <x v="0"/>
    <x v="2"/>
    <x v="0"/>
    <x v="110"/>
    <x v="4"/>
    <x v="100"/>
    <x v="0"/>
    <x v="30"/>
    <x v="177"/>
  </r>
  <r>
    <x v="185"/>
    <x v="185"/>
    <x v="2"/>
    <x v="1"/>
    <x v="4"/>
    <x v="5"/>
    <x v="185"/>
    <x v="184"/>
    <x v="50"/>
    <x v="185"/>
    <x v="5"/>
    <x v="0"/>
    <x v="0"/>
    <x v="185"/>
    <x v="0"/>
    <x v="179"/>
    <x v="153"/>
    <x v="153"/>
    <x v="0"/>
    <x v="184"/>
    <x v="7"/>
    <x v="0"/>
    <x v="16"/>
    <x v="5"/>
    <x v="4"/>
    <x v="157"/>
    <x v="6"/>
    <x v="35"/>
    <x v="21"/>
    <x v="0"/>
    <x v="0"/>
    <x v="162"/>
    <x v="164"/>
    <x v="2"/>
    <x v="2"/>
    <x v="0"/>
    <x v="49"/>
    <x v="0"/>
    <x v="44"/>
    <x v="0"/>
    <x v="56"/>
    <x v="178"/>
  </r>
  <r>
    <x v="186"/>
    <x v="186"/>
    <x v="57"/>
    <x v="0"/>
    <x v="3"/>
    <x v="2"/>
    <x v="186"/>
    <x v="185"/>
    <x v="4"/>
    <x v="186"/>
    <x v="2"/>
    <x v="0"/>
    <x v="0"/>
    <x v="186"/>
    <x v="0"/>
    <x v="180"/>
    <x v="154"/>
    <x v="154"/>
    <x v="0"/>
    <x v="185"/>
    <x v="31"/>
    <x v="0"/>
    <x v="51"/>
    <x v="0"/>
    <x v="1"/>
    <x v="158"/>
    <x v="4"/>
    <x v="138"/>
    <x v="19"/>
    <x v="0"/>
    <x v="4"/>
    <x v="163"/>
    <x v="165"/>
    <x v="0"/>
    <x v="12"/>
    <x v="0"/>
    <x v="109"/>
    <x v="0"/>
    <x v="99"/>
    <x v="0"/>
    <x v="47"/>
    <x v="179"/>
  </r>
  <r>
    <x v="187"/>
    <x v="187"/>
    <x v="3"/>
    <x v="0"/>
    <x v="3"/>
    <x v="2"/>
    <x v="187"/>
    <x v="186"/>
    <x v="22"/>
    <x v="187"/>
    <x v="4"/>
    <x v="0"/>
    <x v="0"/>
    <x v="187"/>
    <x v="0"/>
    <x v="181"/>
    <x v="154"/>
    <x v="154"/>
    <x v="0"/>
    <x v="186"/>
    <x v="66"/>
    <x v="0"/>
    <x v="74"/>
    <x v="0"/>
    <x v="6"/>
    <x v="159"/>
    <x v="4"/>
    <x v="60"/>
    <x v="16"/>
    <x v="0"/>
    <x v="0"/>
    <x v="164"/>
    <x v="166"/>
    <x v="0"/>
    <x v="6"/>
    <x v="0"/>
    <x v="23"/>
    <x v="3"/>
    <x v="20"/>
    <x v="0"/>
    <x v="13"/>
    <x v="180"/>
  </r>
  <r>
    <x v="188"/>
    <x v="188"/>
    <x v="59"/>
    <x v="1"/>
    <x v="3"/>
    <x v="2"/>
    <x v="188"/>
    <x v="187"/>
    <x v="4"/>
    <x v="188"/>
    <x v="2"/>
    <x v="0"/>
    <x v="0"/>
    <x v="188"/>
    <x v="0"/>
    <x v="182"/>
    <x v="155"/>
    <x v="155"/>
    <x v="0"/>
    <x v="187"/>
    <x v="31"/>
    <x v="0"/>
    <x v="51"/>
    <x v="0"/>
    <x v="2"/>
    <x v="160"/>
    <x v="5"/>
    <x v="35"/>
    <x v="21"/>
    <x v="0"/>
    <x v="4"/>
    <x v="165"/>
    <x v="167"/>
    <x v="1"/>
    <x v="12"/>
    <x v="0"/>
    <x v="64"/>
    <x v="2"/>
    <x v="2"/>
    <x v="0"/>
    <x v="47"/>
    <x v="181"/>
  </r>
  <r>
    <x v="189"/>
    <x v="189"/>
    <x v="2"/>
    <x v="2"/>
    <x v="1"/>
    <x v="11"/>
    <x v="189"/>
    <x v="188"/>
    <x v="111"/>
    <x v="189"/>
    <x v="2"/>
    <x v="0"/>
    <x v="0"/>
    <x v="189"/>
    <x v="0"/>
    <x v="183"/>
    <x v="155"/>
    <x v="155"/>
    <x v="0"/>
    <x v="188"/>
    <x v="67"/>
    <x v="1"/>
    <x v="108"/>
    <x v="10"/>
    <x v="1"/>
    <x v="161"/>
    <x v="4"/>
    <x v="68"/>
    <x v="6"/>
    <x v="0"/>
    <x v="3"/>
    <x v="30"/>
    <x v="168"/>
    <x v="0"/>
    <x v="4"/>
    <x v="0"/>
    <x v="111"/>
    <x v="0"/>
    <x v="101"/>
    <x v="0"/>
    <x v="75"/>
    <x v="182"/>
  </r>
  <r>
    <x v="190"/>
    <x v="190"/>
    <x v="2"/>
    <x v="0"/>
    <x v="1"/>
    <x v="11"/>
    <x v="190"/>
    <x v="189"/>
    <x v="112"/>
    <x v="190"/>
    <x v="0"/>
    <x v="0"/>
    <x v="0"/>
    <x v="190"/>
    <x v="0"/>
    <x v="184"/>
    <x v="156"/>
    <x v="156"/>
    <x v="0"/>
    <x v="189"/>
    <x v="13"/>
    <x v="1"/>
    <x v="108"/>
    <x v="10"/>
    <x v="14"/>
    <x v="162"/>
    <x v="3"/>
    <x v="139"/>
    <x v="19"/>
    <x v="0"/>
    <x v="4"/>
    <x v="166"/>
    <x v="169"/>
    <x v="1"/>
    <x v="9"/>
    <x v="0"/>
    <x v="112"/>
    <x v="0"/>
    <x v="102"/>
    <x v="0"/>
    <x v="41"/>
    <x v="183"/>
  </r>
  <r>
    <x v="191"/>
    <x v="191"/>
    <x v="28"/>
    <x v="0"/>
    <x v="2"/>
    <x v="2"/>
    <x v="191"/>
    <x v="190"/>
    <x v="113"/>
    <x v="191"/>
    <x v="4"/>
    <x v="0"/>
    <x v="0"/>
    <x v="191"/>
    <x v="0"/>
    <x v="185"/>
    <x v="157"/>
    <x v="157"/>
    <x v="0"/>
    <x v="190"/>
    <x v="68"/>
    <x v="2"/>
    <x v="109"/>
    <x v="4"/>
    <x v="7"/>
    <x v="136"/>
    <x v="5"/>
    <x v="140"/>
    <x v="1"/>
    <x v="0"/>
    <x v="4"/>
    <x v="79"/>
    <x v="81"/>
    <x v="3"/>
    <x v="12"/>
    <x v="0"/>
    <x v="113"/>
    <x v="0"/>
    <x v="103"/>
    <x v="0"/>
    <x v="10"/>
    <x v="184"/>
  </r>
  <r>
    <x v="192"/>
    <x v="192"/>
    <x v="110"/>
    <x v="0"/>
    <x v="1"/>
    <x v="1"/>
    <x v="192"/>
    <x v="191"/>
    <x v="114"/>
    <x v="192"/>
    <x v="0"/>
    <x v="1"/>
    <x v="0"/>
    <x v="192"/>
    <x v="0"/>
    <x v="186"/>
    <x v="157"/>
    <x v="157"/>
    <x v="0"/>
    <x v="191"/>
    <x v="69"/>
    <x v="1"/>
    <x v="110"/>
    <x v="5"/>
    <x v="0"/>
    <x v="163"/>
    <x v="6"/>
    <x v="35"/>
    <x v="21"/>
    <x v="0"/>
    <x v="4"/>
    <x v="167"/>
    <x v="27"/>
    <x v="1"/>
    <x v="3"/>
    <x v="0"/>
    <x v="114"/>
    <x v="4"/>
    <x v="104"/>
    <x v="0"/>
    <x v="17"/>
    <x v="185"/>
  </r>
  <r>
    <x v="193"/>
    <x v="193"/>
    <x v="2"/>
    <x v="1"/>
    <x v="4"/>
    <x v="5"/>
    <x v="193"/>
    <x v="192"/>
    <x v="115"/>
    <x v="193"/>
    <x v="0"/>
    <x v="0"/>
    <x v="0"/>
    <x v="193"/>
    <x v="0"/>
    <x v="187"/>
    <x v="158"/>
    <x v="158"/>
    <x v="0"/>
    <x v="192"/>
    <x v="3"/>
    <x v="2"/>
    <x v="70"/>
    <x v="0"/>
    <x v="2"/>
    <x v="164"/>
    <x v="4"/>
    <x v="141"/>
    <x v="3"/>
    <x v="0"/>
    <x v="4"/>
    <x v="168"/>
    <x v="170"/>
    <x v="1"/>
    <x v="11"/>
    <x v="0"/>
    <x v="115"/>
    <x v="0"/>
    <x v="105"/>
    <x v="0"/>
    <x v="19"/>
    <x v="186"/>
  </r>
  <r>
    <x v="194"/>
    <x v="194"/>
    <x v="2"/>
    <x v="0"/>
    <x v="3"/>
    <x v="5"/>
    <x v="194"/>
    <x v="193"/>
    <x v="75"/>
    <x v="194"/>
    <x v="4"/>
    <x v="0"/>
    <x v="0"/>
    <x v="194"/>
    <x v="0"/>
    <x v="188"/>
    <x v="158"/>
    <x v="158"/>
    <x v="0"/>
    <x v="193"/>
    <x v="1"/>
    <x v="1"/>
    <x v="111"/>
    <x v="7"/>
    <x v="1"/>
    <x v="165"/>
    <x v="7"/>
    <x v="35"/>
    <x v="21"/>
    <x v="0"/>
    <x v="3"/>
    <x v="169"/>
    <x v="171"/>
    <x v="0"/>
    <x v="2"/>
    <x v="6"/>
    <x v="116"/>
    <x v="3"/>
    <x v="106"/>
    <x v="0"/>
    <x v="42"/>
    <x v="187"/>
  </r>
  <r>
    <x v="195"/>
    <x v="195"/>
    <x v="44"/>
    <x v="0"/>
    <x v="3"/>
    <x v="10"/>
    <x v="195"/>
    <x v="194"/>
    <x v="11"/>
    <x v="195"/>
    <x v="0"/>
    <x v="0"/>
    <x v="0"/>
    <x v="195"/>
    <x v="0"/>
    <x v="189"/>
    <x v="159"/>
    <x v="159"/>
    <x v="0"/>
    <x v="194"/>
    <x v="21"/>
    <x v="3"/>
    <x v="112"/>
    <x v="4"/>
    <x v="3"/>
    <x v="166"/>
    <x v="5"/>
    <x v="46"/>
    <x v="1"/>
    <x v="0"/>
    <x v="4"/>
    <x v="42"/>
    <x v="172"/>
    <x v="1"/>
    <x v="12"/>
    <x v="0"/>
    <x v="27"/>
    <x v="0"/>
    <x v="60"/>
    <x v="0"/>
    <x v="8"/>
    <x v="188"/>
  </r>
  <r>
    <x v="196"/>
    <x v="196"/>
    <x v="2"/>
    <x v="0"/>
    <x v="4"/>
    <x v="5"/>
    <x v="196"/>
    <x v="195"/>
    <x v="116"/>
    <x v="196"/>
    <x v="4"/>
    <x v="0"/>
    <x v="0"/>
    <x v="196"/>
    <x v="0"/>
    <x v="190"/>
    <x v="160"/>
    <x v="160"/>
    <x v="0"/>
    <x v="195"/>
    <x v="15"/>
    <x v="2"/>
    <x v="49"/>
    <x v="0"/>
    <x v="2"/>
    <x v="167"/>
    <x v="5"/>
    <x v="142"/>
    <x v="1"/>
    <x v="0"/>
    <x v="4"/>
    <x v="170"/>
    <x v="173"/>
    <x v="3"/>
    <x v="12"/>
    <x v="0"/>
    <x v="12"/>
    <x v="2"/>
    <x v="2"/>
    <x v="0"/>
    <x v="9"/>
    <x v="189"/>
  </r>
  <r>
    <x v="197"/>
    <x v="197"/>
    <x v="41"/>
    <x v="1"/>
    <x v="11"/>
    <x v="5"/>
    <x v="197"/>
    <x v="196"/>
    <x v="117"/>
    <x v="197"/>
    <x v="4"/>
    <x v="0"/>
    <x v="0"/>
    <x v="197"/>
    <x v="0"/>
    <x v="191"/>
    <x v="161"/>
    <x v="161"/>
    <x v="0"/>
    <x v="196"/>
    <x v="15"/>
    <x v="2"/>
    <x v="41"/>
    <x v="0"/>
    <x v="3"/>
    <x v="168"/>
    <x v="3"/>
    <x v="35"/>
    <x v="21"/>
    <x v="0"/>
    <x v="1"/>
    <x v="171"/>
    <x v="68"/>
    <x v="4"/>
    <x v="3"/>
    <x v="5"/>
    <x v="18"/>
    <x v="2"/>
    <x v="2"/>
    <x v="0"/>
    <x v="17"/>
    <x v="68"/>
  </r>
  <r>
    <x v="198"/>
    <x v="198"/>
    <x v="2"/>
    <x v="0"/>
    <x v="3"/>
    <x v="13"/>
    <x v="198"/>
    <x v="197"/>
    <x v="118"/>
    <x v="198"/>
    <x v="4"/>
    <x v="0"/>
    <x v="0"/>
    <x v="198"/>
    <x v="0"/>
    <x v="192"/>
    <x v="161"/>
    <x v="161"/>
    <x v="0"/>
    <x v="197"/>
    <x v="10"/>
    <x v="2"/>
    <x v="81"/>
    <x v="5"/>
    <x v="4"/>
    <x v="169"/>
    <x v="4"/>
    <x v="143"/>
    <x v="19"/>
    <x v="4"/>
    <x v="4"/>
    <x v="172"/>
    <x v="174"/>
    <x v="1"/>
    <x v="25"/>
    <x v="0"/>
    <x v="117"/>
    <x v="0"/>
    <x v="107"/>
    <x v="0"/>
    <x v="76"/>
    <x v="190"/>
  </r>
  <r>
    <x v="199"/>
    <x v="199"/>
    <x v="111"/>
    <x v="1"/>
    <x v="4"/>
    <x v="5"/>
    <x v="199"/>
    <x v="198"/>
    <x v="4"/>
    <x v="199"/>
    <x v="2"/>
    <x v="0"/>
    <x v="0"/>
    <x v="199"/>
    <x v="0"/>
    <x v="193"/>
    <x v="161"/>
    <x v="161"/>
    <x v="0"/>
    <x v="198"/>
    <x v="31"/>
    <x v="0"/>
    <x v="54"/>
    <x v="5"/>
    <x v="2"/>
    <x v="93"/>
    <x v="5"/>
    <x v="60"/>
    <x v="16"/>
    <x v="0"/>
    <x v="4"/>
    <x v="172"/>
    <x v="95"/>
    <x v="1"/>
    <x v="3"/>
    <x v="0"/>
    <x v="4"/>
    <x v="0"/>
    <x v="4"/>
    <x v="0"/>
    <x v="28"/>
    <x v="191"/>
  </r>
  <r>
    <x v="200"/>
    <x v="200"/>
    <x v="64"/>
    <x v="0"/>
    <x v="3"/>
    <x v="5"/>
    <x v="200"/>
    <x v="199"/>
    <x v="119"/>
    <x v="200"/>
    <x v="5"/>
    <x v="0"/>
    <x v="0"/>
    <x v="200"/>
    <x v="0"/>
    <x v="164"/>
    <x v="161"/>
    <x v="161"/>
    <x v="0"/>
    <x v="199"/>
    <x v="1"/>
    <x v="1"/>
    <x v="1"/>
    <x v="0"/>
    <x v="0"/>
    <x v="170"/>
    <x v="3"/>
    <x v="144"/>
    <x v="17"/>
    <x v="0"/>
    <x v="4"/>
    <x v="59"/>
    <x v="175"/>
    <x v="1"/>
    <x v="0"/>
    <x v="0"/>
    <x v="118"/>
    <x v="3"/>
    <x v="108"/>
    <x v="0"/>
    <x v="10"/>
    <x v="192"/>
  </r>
  <r>
    <x v="201"/>
    <x v="201"/>
    <x v="2"/>
    <x v="0"/>
    <x v="1"/>
    <x v="1"/>
    <x v="201"/>
    <x v="200"/>
    <x v="1"/>
    <x v="201"/>
    <x v="2"/>
    <x v="0"/>
    <x v="0"/>
    <x v="201"/>
    <x v="0"/>
    <x v="194"/>
    <x v="161"/>
    <x v="161"/>
    <x v="0"/>
    <x v="200"/>
    <x v="0"/>
    <x v="0"/>
    <x v="0"/>
    <x v="0"/>
    <x v="3"/>
    <x v="171"/>
    <x v="3"/>
    <x v="35"/>
    <x v="21"/>
    <x v="0"/>
    <x v="4"/>
    <x v="173"/>
    <x v="176"/>
    <x v="0"/>
    <x v="2"/>
    <x v="0"/>
    <x v="1"/>
    <x v="1"/>
    <x v="1"/>
    <x v="0"/>
    <x v="11"/>
    <x v="193"/>
  </r>
  <r>
    <x v="202"/>
    <x v="202"/>
    <x v="112"/>
    <x v="0"/>
    <x v="3"/>
    <x v="15"/>
    <x v="202"/>
    <x v="201"/>
    <x v="120"/>
    <x v="202"/>
    <x v="2"/>
    <x v="0"/>
    <x v="0"/>
    <x v="202"/>
    <x v="0"/>
    <x v="195"/>
    <x v="162"/>
    <x v="162"/>
    <x v="0"/>
    <x v="201"/>
    <x v="15"/>
    <x v="2"/>
    <x v="49"/>
    <x v="0"/>
    <x v="1"/>
    <x v="111"/>
    <x v="6"/>
    <x v="35"/>
    <x v="21"/>
    <x v="0"/>
    <x v="4"/>
    <x v="174"/>
    <x v="177"/>
    <x v="1"/>
    <x v="0"/>
    <x v="0"/>
    <x v="119"/>
    <x v="2"/>
    <x v="2"/>
    <x v="0"/>
    <x v="2"/>
    <x v="194"/>
  </r>
  <r>
    <x v="203"/>
    <x v="203"/>
    <x v="111"/>
    <x v="0"/>
    <x v="3"/>
    <x v="5"/>
    <x v="203"/>
    <x v="202"/>
    <x v="13"/>
    <x v="203"/>
    <x v="2"/>
    <x v="0"/>
    <x v="0"/>
    <x v="203"/>
    <x v="0"/>
    <x v="196"/>
    <x v="163"/>
    <x v="163"/>
    <x v="0"/>
    <x v="202"/>
    <x v="70"/>
    <x v="1"/>
    <x v="113"/>
    <x v="0"/>
    <x v="1"/>
    <x v="172"/>
    <x v="4"/>
    <x v="145"/>
    <x v="14"/>
    <x v="0"/>
    <x v="4"/>
    <x v="175"/>
    <x v="178"/>
    <x v="0"/>
    <x v="18"/>
    <x v="0"/>
    <x v="120"/>
    <x v="2"/>
    <x v="2"/>
    <x v="0"/>
    <x v="10"/>
    <x v="195"/>
  </r>
  <r>
    <x v="204"/>
    <x v="204"/>
    <x v="113"/>
    <x v="0"/>
    <x v="2"/>
    <x v="2"/>
    <x v="204"/>
    <x v="203"/>
    <x v="26"/>
    <x v="204"/>
    <x v="4"/>
    <x v="0"/>
    <x v="0"/>
    <x v="204"/>
    <x v="0"/>
    <x v="197"/>
    <x v="164"/>
    <x v="164"/>
    <x v="0"/>
    <x v="203"/>
    <x v="21"/>
    <x v="3"/>
    <x v="112"/>
    <x v="4"/>
    <x v="5"/>
    <x v="173"/>
    <x v="5"/>
    <x v="85"/>
    <x v="16"/>
    <x v="0"/>
    <x v="4"/>
    <x v="176"/>
    <x v="179"/>
    <x v="3"/>
    <x v="6"/>
    <x v="0"/>
    <x v="26"/>
    <x v="0"/>
    <x v="23"/>
    <x v="0"/>
    <x v="63"/>
    <x v="196"/>
  </r>
  <r>
    <x v="205"/>
    <x v="205"/>
    <x v="2"/>
    <x v="1"/>
    <x v="5"/>
    <x v="2"/>
    <x v="205"/>
    <x v="204"/>
    <x v="11"/>
    <x v="205"/>
    <x v="5"/>
    <x v="0"/>
    <x v="0"/>
    <x v="205"/>
    <x v="0"/>
    <x v="198"/>
    <x v="164"/>
    <x v="164"/>
    <x v="0"/>
    <x v="204"/>
    <x v="3"/>
    <x v="2"/>
    <x v="26"/>
    <x v="4"/>
    <x v="3"/>
    <x v="174"/>
    <x v="5"/>
    <x v="146"/>
    <x v="27"/>
    <x v="0"/>
    <x v="4"/>
    <x v="177"/>
    <x v="180"/>
    <x v="1"/>
    <x v="12"/>
    <x v="0"/>
    <x v="12"/>
    <x v="2"/>
    <x v="2"/>
    <x v="0"/>
    <x v="7"/>
    <x v="197"/>
  </r>
  <r>
    <x v="206"/>
    <x v="206"/>
    <x v="114"/>
    <x v="1"/>
    <x v="4"/>
    <x v="5"/>
    <x v="206"/>
    <x v="205"/>
    <x v="4"/>
    <x v="206"/>
    <x v="5"/>
    <x v="0"/>
    <x v="0"/>
    <x v="206"/>
    <x v="0"/>
    <x v="199"/>
    <x v="165"/>
    <x v="165"/>
    <x v="0"/>
    <x v="205"/>
    <x v="19"/>
    <x v="2"/>
    <x v="65"/>
    <x v="7"/>
    <x v="3"/>
    <x v="175"/>
    <x v="6"/>
    <x v="147"/>
    <x v="14"/>
    <x v="0"/>
    <x v="4"/>
    <x v="178"/>
    <x v="181"/>
    <x v="3"/>
    <x v="26"/>
    <x v="0"/>
    <x v="64"/>
    <x v="0"/>
    <x v="55"/>
    <x v="0"/>
    <x v="63"/>
    <x v="198"/>
  </r>
  <r>
    <x v="207"/>
    <x v="207"/>
    <x v="2"/>
    <x v="0"/>
    <x v="4"/>
    <x v="17"/>
    <x v="207"/>
    <x v="206"/>
    <x v="36"/>
    <x v="207"/>
    <x v="5"/>
    <x v="0"/>
    <x v="0"/>
    <x v="207"/>
    <x v="0"/>
    <x v="200"/>
    <x v="165"/>
    <x v="165"/>
    <x v="0"/>
    <x v="206"/>
    <x v="22"/>
    <x v="3"/>
    <x v="67"/>
    <x v="4"/>
    <x v="4"/>
    <x v="83"/>
    <x v="6"/>
    <x v="147"/>
    <x v="14"/>
    <x v="0"/>
    <x v="4"/>
    <x v="179"/>
    <x v="182"/>
    <x v="3"/>
    <x v="12"/>
    <x v="0"/>
    <x v="34"/>
    <x v="0"/>
    <x v="30"/>
    <x v="0"/>
    <x v="22"/>
    <x v="199"/>
  </r>
  <r>
    <x v="208"/>
    <x v="208"/>
    <x v="2"/>
    <x v="0"/>
    <x v="2"/>
    <x v="10"/>
    <x v="208"/>
    <x v="207"/>
    <x v="121"/>
    <x v="208"/>
    <x v="5"/>
    <x v="0"/>
    <x v="0"/>
    <x v="208"/>
    <x v="0"/>
    <x v="201"/>
    <x v="166"/>
    <x v="166"/>
    <x v="0"/>
    <x v="207"/>
    <x v="43"/>
    <x v="4"/>
    <x v="114"/>
    <x v="7"/>
    <x v="1"/>
    <x v="176"/>
    <x v="5"/>
    <x v="35"/>
    <x v="21"/>
    <x v="0"/>
    <x v="3"/>
    <x v="180"/>
    <x v="183"/>
    <x v="2"/>
    <x v="2"/>
    <x v="0"/>
    <x v="121"/>
    <x v="0"/>
    <x v="109"/>
    <x v="0"/>
    <x v="45"/>
    <x v="200"/>
  </r>
  <r>
    <x v="209"/>
    <x v="209"/>
    <x v="2"/>
    <x v="2"/>
    <x v="2"/>
    <x v="5"/>
    <x v="209"/>
    <x v="208"/>
    <x v="122"/>
    <x v="209"/>
    <x v="2"/>
    <x v="0"/>
    <x v="0"/>
    <x v="209"/>
    <x v="0"/>
    <x v="202"/>
    <x v="166"/>
    <x v="166"/>
    <x v="0"/>
    <x v="207"/>
    <x v="43"/>
    <x v="4"/>
    <x v="114"/>
    <x v="7"/>
    <x v="2"/>
    <x v="177"/>
    <x v="4"/>
    <x v="76"/>
    <x v="19"/>
    <x v="0"/>
    <x v="1"/>
    <x v="181"/>
    <x v="184"/>
    <x v="0"/>
    <x v="26"/>
    <x v="3"/>
    <x v="122"/>
    <x v="4"/>
    <x v="110"/>
    <x v="0"/>
    <x v="46"/>
    <x v="173"/>
  </r>
  <r>
    <x v="210"/>
    <x v="210"/>
    <x v="2"/>
    <x v="2"/>
    <x v="3"/>
    <x v="8"/>
    <x v="210"/>
    <x v="209"/>
    <x v="123"/>
    <x v="210"/>
    <x v="2"/>
    <x v="0"/>
    <x v="0"/>
    <x v="210"/>
    <x v="0"/>
    <x v="201"/>
    <x v="167"/>
    <x v="167"/>
    <x v="0"/>
    <x v="208"/>
    <x v="19"/>
    <x v="2"/>
    <x v="115"/>
    <x v="5"/>
    <x v="3"/>
    <x v="178"/>
    <x v="5"/>
    <x v="35"/>
    <x v="21"/>
    <x v="0"/>
    <x v="4"/>
    <x v="27"/>
    <x v="27"/>
    <x v="1"/>
    <x v="3"/>
    <x v="0"/>
    <x v="123"/>
    <x v="0"/>
    <x v="111"/>
    <x v="0"/>
    <x v="53"/>
    <x v="201"/>
  </r>
  <r>
    <x v="211"/>
    <x v="211"/>
    <x v="59"/>
    <x v="0"/>
    <x v="2"/>
    <x v="2"/>
    <x v="211"/>
    <x v="210"/>
    <x v="51"/>
    <x v="211"/>
    <x v="5"/>
    <x v="0"/>
    <x v="0"/>
    <x v="211"/>
    <x v="0"/>
    <x v="203"/>
    <x v="168"/>
    <x v="168"/>
    <x v="0"/>
    <x v="209"/>
    <x v="71"/>
    <x v="0"/>
    <x v="116"/>
    <x v="7"/>
    <x v="5"/>
    <x v="163"/>
    <x v="6"/>
    <x v="35"/>
    <x v="21"/>
    <x v="0"/>
    <x v="4"/>
    <x v="67"/>
    <x v="69"/>
    <x v="0"/>
    <x v="5"/>
    <x v="3"/>
    <x v="124"/>
    <x v="2"/>
    <x v="2"/>
    <x v="0"/>
    <x v="69"/>
    <x v="202"/>
  </r>
  <r>
    <x v="212"/>
    <x v="212"/>
    <x v="2"/>
    <x v="1"/>
    <x v="5"/>
    <x v="5"/>
    <x v="212"/>
    <x v="211"/>
    <x v="124"/>
    <x v="212"/>
    <x v="5"/>
    <x v="0"/>
    <x v="0"/>
    <x v="212"/>
    <x v="0"/>
    <x v="204"/>
    <x v="169"/>
    <x v="169"/>
    <x v="0"/>
    <x v="210"/>
    <x v="22"/>
    <x v="3"/>
    <x v="112"/>
    <x v="4"/>
    <x v="3"/>
    <x v="60"/>
    <x v="5"/>
    <x v="148"/>
    <x v="27"/>
    <x v="0"/>
    <x v="4"/>
    <x v="182"/>
    <x v="185"/>
    <x v="3"/>
    <x v="5"/>
    <x v="0"/>
    <x v="125"/>
    <x v="0"/>
    <x v="112"/>
    <x v="0"/>
    <x v="14"/>
    <x v="203"/>
  </r>
  <r>
    <x v="213"/>
    <x v="213"/>
    <x v="115"/>
    <x v="0"/>
    <x v="2"/>
    <x v="5"/>
    <x v="213"/>
    <x v="212"/>
    <x v="125"/>
    <x v="213"/>
    <x v="5"/>
    <x v="0"/>
    <x v="0"/>
    <x v="213"/>
    <x v="0"/>
    <x v="205"/>
    <x v="170"/>
    <x v="170"/>
    <x v="0"/>
    <x v="211"/>
    <x v="72"/>
    <x v="0"/>
    <x v="117"/>
    <x v="0"/>
    <x v="2"/>
    <x v="179"/>
    <x v="6"/>
    <x v="149"/>
    <x v="14"/>
    <x v="0"/>
    <x v="4"/>
    <x v="183"/>
    <x v="110"/>
    <x v="1"/>
    <x v="5"/>
    <x v="0"/>
    <x v="126"/>
    <x v="3"/>
    <x v="113"/>
    <x v="0"/>
    <x v="77"/>
    <x v="204"/>
  </r>
  <r>
    <x v="214"/>
    <x v="214"/>
    <x v="2"/>
    <x v="0"/>
    <x v="2"/>
    <x v="6"/>
    <x v="214"/>
    <x v="213"/>
    <x v="126"/>
    <x v="214"/>
    <x v="4"/>
    <x v="0"/>
    <x v="0"/>
    <x v="214"/>
    <x v="0"/>
    <x v="206"/>
    <x v="171"/>
    <x v="171"/>
    <x v="0"/>
    <x v="212"/>
    <x v="73"/>
    <x v="2"/>
    <x v="118"/>
    <x v="1"/>
    <x v="1"/>
    <x v="101"/>
    <x v="5"/>
    <x v="35"/>
    <x v="21"/>
    <x v="0"/>
    <x v="4"/>
    <x v="184"/>
    <x v="186"/>
    <x v="3"/>
    <x v="2"/>
    <x v="5"/>
    <x v="127"/>
    <x v="6"/>
    <x v="114"/>
    <x v="0"/>
    <x v="32"/>
    <x v="205"/>
  </r>
  <r>
    <x v="215"/>
    <x v="215"/>
    <x v="116"/>
    <x v="1"/>
    <x v="5"/>
    <x v="5"/>
    <x v="215"/>
    <x v="214"/>
    <x v="89"/>
    <x v="215"/>
    <x v="5"/>
    <x v="0"/>
    <x v="0"/>
    <x v="215"/>
    <x v="0"/>
    <x v="155"/>
    <x v="171"/>
    <x v="171"/>
    <x v="0"/>
    <x v="213"/>
    <x v="10"/>
    <x v="2"/>
    <x v="53"/>
    <x v="4"/>
    <x v="9"/>
    <x v="174"/>
    <x v="5"/>
    <x v="35"/>
    <x v="21"/>
    <x v="0"/>
    <x v="4"/>
    <x v="185"/>
    <x v="187"/>
    <x v="1"/>
    <x v="2"/>
    <x v="0"/>
    <x v="88"/>
    <x v="0"/>
    <x v="79"/>
    <x v="0"/>
    <x v="52"/>
    <x v="206"/>
  </r>
  <r>
    <x v="216"/>
    <x v="216"/>
    <x v="117"/>
    <x v="0"/>
    <x v="2"/>
    <x v="5"/>
    <x v="216"/>
    <x v="215"/>
    <x v="127"/>
    <x v="216"/>
    <x v="0"/>
    <x v="0"/>
    <x v="0"/>
    <x v="216"/>
    <x v="0"/>
    <x v="207"/>
    <x v="171"/>
    <x v="171"/>
    <x v="0"/>
    <x v="214"/>
    <x v="74"/>
    <x v="0"/>
    <x v="119"/>
    <x v="5"/>
    <x v="4"/>
    <x v="180"/>
    <x v="6"/>
    <x v="35"/>
    <x v="21"/>
    <x v="0"/>
    <x v="4"/>
    <x v="186"/>
    <x v="188"/>
    <x v="0"/>
    <x v="12"/>
    <x v="0"/>
    <x v="128"/>
    <x v="4"/>
    <x v="115"/>
    <x v="0"/>
    <x v="78"/>
    <x v="207"/>
  </r>
  <r>
    <x v="217"/>
    <x v="217"/>
    <x v="0"/>
    <x v="1"/>
    <x v="3"/>
    <x v="5"/>
    <x v="217"/>
    <x v="216"/>
    <x v="128"/>
    <x v="217"/>
    <x v="2"/>
    <x v="0"/>
    <x v="0"/>
    <x v="217"/>
    <x v="0"/>
    <x v="208"/>
    <x v="171"/>
    <x v="171"/>
    <x v="0"/>
    <x v="215"/>
    <x v="13"/>
    <x v="1"/>
    <x v="120"/>
    <x v="5"/>
    <x v="1"/>
    <x v="181"/>
    <x v="3"/>
    <x v="35"/>
    <x v="21"/>
    <x v="0"/>
    <x v="4"/>
    <x v="187"/>
    <x v="189"/>
    <x v="0"/>
    <x v="12"/>
    <x v="0"/>
    <x v="129"/>
    <x v="0"/>
    <x v="116"/>
    <x v="0"/>
    <x v="79"/>
    <x v="208"/>
  </r>
  <r>
    <x v="218"/>
    <x v="218"/>
    <x v="2"/>
    <x v="1"/>
    <x v="3"/>
    <x v="6"/>
    <x v="218"/>
    <x v="217"/>
    <x v="129"/>
    <x v="218"/>
    <x v="5"/>
    <x v="0"/>
    <x v="0"/>
    <x v="218"/>
    <x v="0"/>
    <x v="209"/>
    <x v="172"/>
    <x v="172"/>
    <x v="0"/>
    <x v="216"/>
    <x v="59"/>
    <x v="3"/>
    <x v="121"/>
    <x v="4"/>
    <x v="15"/>
    <x v="137"/>
    <x v="5"/>
    <x v="35"/>
    <x v="32"/>
    <x v="0"/>
    <x v="4"/>
    <x v="188"/>
    <x v="96"/>
    <x v="3"/>
    <x v="2"/>
    <x v="0"/>
    <x v="130"/>
    <x v="0"/>
    <x v="117"/>
    <x v="0"/>
    <x v="80"/>
    <x v="209"/>
  </r>
  <r>
    <x v="219"/>
    <x v="219"/>
    <x v="2"/>
    <x v="1"/>
    <x v="4"/>
    <x v="2"/>
    <x v="219"/>
    <x v="218"/>
    <x v="4"/>
    <x v="219"/>
    <x v="2"/>
    <x v="0"/>
    <x v="0"/>
    <x v="219"/>
    <x v="0"/>
    <x v="162"/>
    <x v="172"/>
    <x v="172"/>
    <x v="0"/>
    <x v="217"/>
    <x v="5"/>
    <x v="0"/>
    <x v="5"/>
    <x v="0"/>
    <x v="1"/>
    <x v="13"/>
    <x v="5"/>
    <x v="35"/>
    <x v="21"/>
    <x v="0"/>
    <x v="4"/>
    <x v="189"/>
    <x v="190"/>
    <x v="1"/>
    <x v="5"/>
    <x v="0"/>
    <x v="12"/>
    <x v="2"/>
    <x v="2"/>
    <x v="0"/>
    <x v="13"/>
    <x v="210"/>
  </r>
  <r>
    <x v="220"/>
    <x v="220"/>
    <x v="2"/>
    <x v="1"/>
    <x v="5"/>
    <x v="5"/>
    <x v="220"/>
    <x v="219"/>
    <x v="4"/>
    <x v="220"/>
    <x v="5"/>
    <x v="0"/>
    <x v="0"/>
    <x v="220"/>
    <x v="0"/>
    <x v="166"/>
    <x v="172"/>
    <x v="172"/>
    <x v="0"/>
    <x v="217"/>
    <x v="5"/>
    <x v="0"/>
    <x v="24"/>
    <x v="4"/>
    <x v="6"/>
    <x v="134"/>
    <x v="5"/>
    <x v="150"/>
    <x v="14"/>
    <x v="0"/>
    <x v="4"/>
    <x v="190"/>
    <x v="191"/>
    <x v="1"/>
    <x v="12"/>
    <x v="0"/>
    <x v="64"/>
    <x v="0"/>
    <x v="55"/>
    <x v="0"/>
    <x v="52"/>
    <x v="211"/>
  </r>
  <r>
    <x v="221"/>
    <x v="221"/>
    <x v="2"/>
    <x v="0"/>
    <x v="4"/>
    <x v="5"/>
    <x v="221"/>
    <x v="220"/>
    <x v="130"/>
    <x v="221"/>
    <x v="0"/>
    <x v="0"/>
    <x v="0"/>
    <x v="221"/>
    <x v="0"/>
    <x v="210"/>
    <x v="173"/>
    <x v="173"/>
    <x v="0"/>
    <x v="218"/>
    <x v="2"/>
    <x v="0"/>
    <x v="2"/>
    <x v="0"/>
    <x v="4"/>
    <x v="182"/>
    <x v="6"/>
    <x v="35"/>
    <x v="21"/>
    <x v="0"/>
    <x v="3"/>
    <x v="191"/>
    <x v="192"/>
    <x v="1"/>
    <x v="12"/>
    <x v="0"/>
    <x v="131"/>
    <x v="0"/>
    <x v="118"/>
    <x v="0"/>
    <x v="29"/>
    <x v="212"/>
  </r>
  <r>
    <x v="222"/>
    <x v="222"/>
    <x v="2"/>
    <x v="1"/>
    <x v="3"/>
    <x v="2"/>
    <x v="222"/>
    <x v="221"/>
    <x v="131"/>
    <x v="222"/>
    <x v="4"/>
    <x v="0"/>
    <x v="0"/>
    <x v="222"/>
    <x v="0"/>
    <x v="211"/>
    <x v="174"/>
    <x v="174"/>
    <x v="0"/>
    <x v="219"/>
    <x v="5"/>
    <x v="0"/>
    <x v="5"/>
    <x v="0"/>
    <x v="0"/>
    <x v="136"/>
    <x v="5"/>
    <x v="151"/>
    <x v="14"/>
    <x v="0"/>
    <x v="4"/>
    <x v="121"/>
    <x v="126"/>
    <x v="2"/>
    <x v="2"/>
    <x v="0"/>
    <x v="132"/>
    <x v="0"/>
    <x v="119"/>
    <x v="0"/>
    <x v="81"/>
    <x v="213"/>
  </r>
  <r>
    <x v="223"/>
    <x v="223"/>
    <x v="2"/>
    <x v="1"/>
    <x v="3"/>
    <x v="2"/>
    <x v="223"/>
    <x v="222"/>
    <x v="121"/>
    <x v="223"/>
    <x v="5"/>
    <x v="0"/>
    <x v="0"/>
    <x v="223"/>
    <x v="0"/>
    <x v="212"/>
    <x v="175"/>
    <x v="175"/>
    <x v="0"/>
    <x v="220"/>
    <x v="3"/>
    <x v="2"/>
    <x v="55"/>
    <x v="7"/>
    <x v="17"/>
    <x v="60"/>
    <x v="5"/>
    <x v="83"/>
    <x v="27"/>
    <x v="0"/>
    <x v="4"/>
    <x v="192"/>
    <x v="193"/>
    <x v="3"/>
    <x v="2"/>
    <x v="0"/>
    <x v="121"/>
    <x v="0"/>
    <x v="109"/>
    <x v="0"/>
    <x v="82"/>
    <x v="214"/>
  </r>
  <r>
    <x v="224"/>
    <x v="224"/>
    <x v="118"/>
    <x v="0"/>
    <x v="3"/>
    <x v="10"/>
    <x v="224"/>
    <x v="223"/>
    <x v="132"/>
    <x v="224"/>
    <x v="2"/>
    <x v="0"/>
    <x v="0"/>
    <x v="224"/>
    <x v="0"/>
    <x v="213"/>
    <x v="175"/>
    <x v="175"/>
    <x v="0"/>
    <x v="221"/>
    <x v="75"/>
    <x v="2"/>
    <x v="122"/>
    <x v="4"/>
    <x v="1"/>
    <x v="183"/>
    <x v="5"/>
    <x v="35"/>
    <x v="21"/>
    <x v="0"/>
    <x v="4"/>
    <x v="193"/>
    <x v="194"/>
    <x v="1"/>
    <x v="0"/>
    <x v="0"/>
    <x v="133"/>
    <x v="0"/>
    <x v="120"/>
    <x v="0"/>
    <x v="83"/>
    <x v="215"/>
  </r>
  <r>
    <x v="225"/>
    <x v="225"/>
    <x v="2"/>
    <x v="1"/>
    <x v="3"/>
    <x v="8"/>
    <x v="225"/>
    <x v="224"/>
    <x v="21"/>
    <x v="225"/>
    <x v="5"/>
    <x v="0"/>
    <x v="0"/>
    <x v="225"/>
    <x v="0"/>
    <x v="214"/>
    <x v="176"/>
    <x v="176"/>
    <x v="0"/>
    <x v="222"/>
    <x v="1"/>
    <x v="1"/>
    <x v="1"/>
    <x v="0"/>
    <x v="1"/>
    <x v="183"/>
    <x v="5"/>
    <x v="43"/>
    <x v="27"/>
    <x v="0"/>
    <x v="4"/>
    <x v="25"/>
    <x v="25"/>
    <x v="0"/>
    <x v="5"/>
    <x v="0"/>
    <x v="22"/>
    <x v="0"/>
    <x v="19"/>
    <x v="0"/>
    <x v="10"/>
    <x v="216"/>
  </r>
  <r>
    <x v="226"/>
    <x v="226"/>
    <x v="119"/>
    <x v="0"/>
    <x v="3"/>
    <x v="2"/>
    <x v="226"/>
    <x v="225"/>
    <x v="133"/>
    <x v="226"/>
    <x v="4"/>
    <x v="0"/>
    <x v="0"/>
    <x v="226"/>
    <x v="0"/>
    <x v="215"/>
    <x v="177"/>
    <x v="177"/>
    <x v="0"/>
    <x v="223"/>
    <x v="1"/>
    <x v="1"/>
    <x v="1"/>
    <x v="0"/>
    <x v="1"/>
    <x v="91"/>
    <x v="5"/>
    <x v="35"/>
    <x v="21"/>
    <x v="0"/>
    <x v="4"/>
    <x v="194"/>
    <x v="195"/>
    <x v="2"/>
    <x v="5"/>
    <x v="5"/>
    <x v="134"/>
    <x v="0"/>
    <x v="121"/>
    <x v="0"/>
    <x v="47"/>
    <x v="217"/>
  </r>
  <r>
    <x v="227"/>
    <x v="227"/>
    <x v="2"/>
    <x v="0"/>
    <x v="12"/>
    <x v="2"/>
    <x v="227"/>
    <x v="226"/>
    <x v="134"/>
    <x v="227"/>
    <x v="5"/>
    <x v="0"/>
    <x v="0"/>
    <x v="227"/>
    <x v="0"/>
    <x v="216"/>
    <x v="177"/>
    <x v="177"/>
    <x v="0"/>
    <x v="224"/>
    <x v="76"/>
    <x v="4"/>
    <x v="123"/>
    <x v="0"/>
    <x v="3"/>
    <x v="184"/>
    <x v="3"/>
    <x v="35"/>
    <x v="21"/>
    <x v="0"/>
    <x v="4"/>
    <x v="195"/>
    <x v="196"/>
    <x v="2"/>
    <x v="11"/>
    <x v="0"/>
    <x v="135"/>
    <x v="4"/>
    <x v="122"/>
    <x v="0"/>
    <x v="23"/>
    <x v="218"/>
  </r>
  <r>
    <x v="228"/>
    <x v="228"/>
    <x v="2"/>
    <x v="0"/>
    <x v="2"/>
    <x v="5"/>
    <x v="228"/>
    <x v="227"/>
    <x v="33"/>
    <x v="228"/>
    <x v="0"/>
    <x v="0"/>
    <x v="0"/>
    <x v="228"/>
    <x v="0"/>
    <x v="217"/>
    <x v="177"/>
    <x v="177"/>
    <x v="0"/>
    <x v="225"/>
    <x v="77"/>
    <x v="0"/>
    <x v="26"/>
    <x v="0"/>
    <x v="1"/>
    <x v="185"/>
    <x v="4"/>
    <x v="35"/>
    <x v="33"/>
    <x v="0"/>
    <x v="4"/>
    <x v="196"/>
    <x v="197"/>
    <x v="1"/>
    <x v="7"/>
    <x v="4"/>
    <x v="136"/>
    <x v="2"/>
    <x v="2"/>
    <x v="3"/>
    <x v="17"/>
    <x v="219"/>
  </r>
  <r>
    <x v="229"/>
    <x v="229"/>
    <x v="2"/>
    <x v="0"/>
    <x v="2"/>
    <x v="2"/>
    <x v="229"/>
    <x v="228"/>
    <x v="58"/>
    <x v="229"/>
    <x v="4"/>
    <x v="0"/>
    <x v="0"/>
    <x v="229"/>
    <x v="0"/>
    <x v="218"/>
    <x v="177"/>
    <x v="177"/>
    <x v="0"/>
    <x v="226"/>
    <x v="18"/>
    <x v="2"/>
    <x v="124"/>
    <x v="17"/>
    <x v="6"/>
    <x v="151"/>
    <x v="3"/>
    <x v="35"/>
    <x v="21"/>
    <x v="0"/>
    <x v="5"/>
    <x v="197"/>
    <x v="198"/>
    <x v="0"/>
    <x v="2"/>
    <x v="6"/>
    <x v="57"/>
    <x v="0"/>
    <x v="49"/>
    <x v="0"/>
    <x v="84"/>
    <x v="220"/>
  </r>
  <r>
    <x v="230"/>
    <x v="230"/>
    <x v="2"/>
    <x v="1"/>
    <x v="3"/>
    <x v="5"/>
    <x v="230"/>
    <x v="229"/>
    <x v="135"/>
    <x v="230"/>
    <x v="0"/>
    <x v="0"/>
    <x v="0"/>
    <x v="230"/>
    <x v="0"/>
    <x v="219"/>
    <x v="178"/>
    <x v="178"/>
    <x v="0"/>
    <x v="227"/>
    <x v="13"/>
    <x v="1"/>
    <x v="120"/>
    <x v="5"/>
    <x v="2"/>
    <x v="173"/>
    <x v="5"/>
    <x v="152"/>
    <x v="1"/>
    <x v="0"/>
    <x v="4"/>
    <x v="198"/>
    <x v="199"/>
    <x v="2"/>
    <x v="5"/>
    <x v="0"/>
    <x v="12"/>
    <x v="2"/>
    <x v="2"/>
    <x v="0"/>
    <x v="79"/>
    <x v="221"/>
  </r>
  <r>
    <x v="231"/>
    <x v="231"/>
    <x v="120"/>
    <x v="0"/>
    <x v="2"/>
    <x v="2"/>
    <x v="231"/>
    <x v="230"/>
    <x v="136"/>
    <x v="231"/>
    <x v="2"/>
    <x v="0"/>
    <x v="0"/>
    <x v="231"/>
    <x v="0"/>
    <x v="220"/>
    <x v="178"/>
    <x v="178"/>
    <x v="0"/>
    <x v="228"/>
    <x v="5"/>
    <x v="0"/>
    <x v="5"/>
    <x v="0"/>
    <x v="4"/>
    <x v="171"/>
    <x v="3"/>
    <x v="35"/>
    <x v="21"/>
    <x v="0"/>
    <x v="5"/>
    <x v="156"/>
    <x v="159"/>
    <x v="0"/>
    <x v="16"/>
    <x v="0"/>
    <x v="137"/>
    <x v="3"/>
    <x v="123"/>
    <x v="0"/>
    <x v="34"/>
    <x v="222"/>
  </r>
  <r>
    <x v="232"/>
    <x v="232"/>
    <x v="2"/>
    <x v="0"/>
    <x v="2"/>
    <x v="2"/>
    <x v="232"/>
    <x v="231"/>
    <x v="4"/>
    <x v="232"/>
    <x v="5"/>
    <x v="0"/>
    <x v="0"/>
    <x v="232"/>
    <x v="0"/>
    <x v="221"/>
    <x v="179"/>
    <x v="179"/>
    <x v="0"/>
    <x v="229"/>
    <x v="5"/>
    <x v="0"/>
    <x v="51"/>
    <x v="0"/>
    <x v="1"/>
    <x v="36"/>
    <x v="6"/>
    <x v="129"/>
    <x v="14"/>
    <x v="0"/>
    <x v="4"/>
    <x v="199"/>
    <x v="200"/>
    <x v="1"/>
    <x v="12"/>
    <x v="0"/>
    <x v="4"/>
    <x v="0"/>
    <x v="4"/>
    <x v="0"/>
    <x v="11"/>
    <x v="223"/>
  </r>
  <r>
    <x v="233"/>
    <x v="233"/>
    <x v="2"/>
    <x v="3"/>
    <x v="3"/>
    <x v="5"/>
    <x v="233"/>
    <x v="232"/>
    <x v="38"/>
    <x v="233"/>
    <x v="0"/>
    <x v="0"/>
    <x v="0"/>
    <x v="233"/>
    <x v="0"/>
    <x v="222"/>
    <x v="179"/>
    <x v="179"/>
    <x v="0"/>
    <x v="230"/>
    <x v="38"/>
    <x v="0"/>
    <x v="125"/>
    <x v="0"/>
    <x v="4"/>
    <x v="186"/>
    <x v="3"/>
    <x v="35"/>
    <x v="21"/>
    <x v="0"/>
    <x v="4"/>
    <x v="200"/>
    <x v="201"/>
    <x v="0"/>
    <x v="3"/>
    <x v="0"/>
    <x v="36"/>
    <x v="0"/>
    <x v="31"/>
    <x v="0"/>
    <x v="53"/>
    <x v="224"/>
  </r>
  <r>
    <x v="234"/>
    <x v="234"/>
    <x v="2"/>
    <x v="1"/>
    <x v="5"/>
    <x v="2"/>
    <x v="234"/>
    <x v="233"/>
    <x v="17"/>
    <x v="234"/>
    <x v="4"/>
    <x v="0"/>
    <x v="0"/>
    <x v="234"/>
    <x v="0"/>
    <x v="223"/>
    <x v="179"/>
    <x v="179"/>
    <x v="0"/>
    <x v="231"/>
    <x v="63"/>
    <x v="3"/>
    <x v="126"/>
    <x v="18"/>
    <x v="3"/>
    <x v="187"/>
    <x v="3"/>
    <x v="35"/>
    <x v="21"/>
    <x v="0"/>
    <x v="5"/>
    <x v="201"/>
    <x v="202"/>
    <x v="0"/>
    <x v="2"/>
    <x v="0"/>
    <x v="18"/>
    <x v="4"/>
    <x v="15"/>
    <x v="2"/>
    <x v="27"/>
    <x v="225"/>
  </r>
  <r>
    <x v="235"/>
    <x v="235"/>
    <x v="2"/>
    <x v="0"/>
    <x v="3"/>
    <x v="8"/>
    <x v="235"/>
    <x v="234"/>
    <x v="137"/>
    <x v="235"/>
    <x v="5"/>
    <x v="0"/>
    <x v="0"/>
    <x v="235"/>
    <x v="0"/>
    <x v="202"/>
    <x v="179"/>
    <x v="179"/>
    <x v="0"/>
    <x v="232"/>
    <x v="78"/>
    <x v="2"/>
    <x v="127"/>
    <x v="19"/>
    <x v="2"/>
    <x v="188"/>
    <x v="1"/>
    <x v="153"/>
    <x v="23"/>
    <x v="0"/>
    <x v="4"/>
    <x v="202"/>
    <x v="203"/>
    <x v="0"/>
    <x v="12"/>
    <x v="0"/>
    <x v="138"/>
    <x v="0"/>
    <x v="124"/>
    <x v="0"/>
    <x v="67"/>
    <x v="226"/>
  </r>
  <r>
    <x v="236"/>
    <x v="236"/>
    <x v="2"/>
    <x v="0"/>
    <x v="3"/>
    <x v="2"/>
    <x v="236"/>
    <x v="235"/>
    <x v="138"/>
    <x v="236"/>
    <x v="5"/>
    <x v="0"/>
    <x v="0"/>
    <x v="236"/>
    <x v="0"/>
    <x v="224"/>
    <x v="180"/>
    <x v="180"/>
    <x v="0"/>
    <x v="233"/>
    <x v="10"/>
    <x v="2"/>
    <x v="13"/>
    <x v="0"/>
    <x v="15"/>
    <x v="137"/>
    <x v="5"/>
    <x v="35"/>
    <x v="32"/>
    <x v="0"/>
    <x v="4"/>
    <x v="77"/>
    <x v="79"/>
    <x v="4"/>
    <x v="12"/>
    <x v="0"/>
    <x v="139"/>
    <x v="0"/>
    <x v="125"/>
    <x v="0"/>
    <x v="85"/>
    <x v="227"/>
  </r>
  <r>
    <x v="237"/>
    <x v="237"/>
    <x v="2"/>
    <x v="1"/>
    <x v="3"/>
    <x v="5"/>
    <x v="237"/>
    <x v="236"/>
    <x v="139"/>
    <x v="237"/>
    <x v="5"/>
    <x v="0"/>
    <x v="0"/>
    <x v="237"/>
    <x v="0"/>
    <x v="225"/>
    <x v="180"/>
    <x v="180"/>
    <x v="0"/>
    <x v="234"/>
    <x v="19"/>
    <x v="2"/>
    <x v="115"/>
    <x v="5"/>
    <x v="9"/>
    <x v="42"/>
    <x v="5"/>
    <x v="35"/>
    <x v="21"/>
    <x v="0"/>
    <x v="4"/>
    <x v="203"/>
    <x v="204"/>
    <x v="1"/>
    <x v="2"/>
    <x v="0"/>
    <x v="140"/>
    <x v="0"/>
    <x v="126"/>
    <x v="0"/>
    <x v="47"/>
    <x v="228"/>
  </r>
  <r>
    <x v="238"/>
    <x v="238"/>
    <x v="2"/>
    <x v="0"/>
    <x v="2"/>
    <x v="2"/>
    <x v="238"/>
    <x v="237"/>
    <x v="140"/>
    <x v="238"/>
    <x v="4"/>
    <x v="0"/>
    <x v="0"/>
    <x v="238"/>
    <x v="0"/>
    <x v="226"/>
    <x v="181"/>
    <x v="181"/>
    <x v="0"/>
    <x v="235"/>
    <x v="7"/>
    <x v="0"/>
    <x v="41"/>
    <x v="0"/>
    <x v="1"/>
    <x v="189"/>
    <x v="5"/>
    <x v="35"/>
    <x v="21"/>
    <x v="0"/>
    <x v="4"/>
    <x v="204"/>
    <x v="28"/>
    <x v="4"/>
    <x v="5"/>
    <x v="0"/>
    <x v="141"/>
    <x v="0"/>
    <x v="127"/>
    <x v="0"/>
    <x v="34"/>
    <x v="229"/>
  </r>
  <r>
    <x v="239"/>
    <x v="239"/>
    <x v="2"/>
    <x v="0"/>
    <x v="3"/>
    <x v="2"/>
    <x v="239"/>
    <x v="238"/>
    <x v="110"/>
    <x v="239"/>
    <x v="5"/>
    <x v="0"/>
    <x v="0"/>
    <x v="239"/>
    <x v="0"/>
    <x v="227"/>
    <x v="182"/>
    <x v="182"/>
    <x v="0"/>
    <x v="236"/>
    <x v="5"/>
    <x v="0"/>
    <x v="5"/>
    <x v="0"/>
    <x v="4"/>
    <x v="41"/>
    <x v="5"/>
    <x v="35"/>
    <x v="21"/>
    <x v="0"/>
    <x v="4"/>
    <x v="205"/>
    <x v="205"/>
    <x v="1"/>
    <x v="2"/>
    <x v="0"/>
    <x v="110"/>
    <x v="4"/>
    <x v="100"/>
    <x v="0"/>
    <x v="34"/>
    <x v="230"/>
  </r>
  <r>
    <x v="240"/>
    <x v="240"/>
    <x v="2"/>
    <x v="0"/>
    <x v="3"/>
    <x v="2"/>
    <x v="240"/>
    <x v="239"/>
    <x v="33"/>
    <x v="240"/>
    <x v="0"/>
    <x v="0"/>
    <x v="0"/>
    <x v="240"/>
    <x v="0"/>
    <x v="228"/>
    <x v="182"/>
    <x v="182"/>
    <x v="0"/>
    <x v="237"/>
    <x v="79"/>
    <x v="5"/>
    <x v="128"/>
    <x v="4"/>
    <x v="2"/>
    <x v="190"/>
    <x v="1"/>
    <x v="4"/>
    <x v="16"/>
    <x v="4"/>
    <x v="1"/>
    <x v="206"/>
    <x v="206"/>
    <x v="0"/>
    <x v="12"/>
    <x v="6"/>
    <x v="142"/>
    <x v="3"/>
    <x v="128"/>
    <x v="0"/>
    <x v="86"/>
    <x v="231"/>
  </r>
  <r>
    <x v="241"/>
    <x v="241"/>
    <x v="2"/>
    <x v="1"/>
    <x v="4"/>
    <x v="2"/>
    <x v="241"/>
    <x v="240"/>
    <x v="62"/>
    <x v="241"/>
    <x v="4"/>
    <x v="0"/>
    <x v="0"/>
    <x v="241"/>
    <x v="0"/>
    <x v="198"/>
    <x v="183"/>
    <x v="183"/>
    <x v="0"/>
    <x v="238"/>
    <x v="80"/>
    <x v="1"/>
    <x v="129"/>
    <x v="0"/>
    <x v="15"/>
    <x v="137"/>
    <x v="5"/>
    <x v="35"/>
    <x v="32"/>
    <x v="0"/>
    <x v="4"/>
    <x v="73"/>
    <x v="101"/>
    <x v="4"/>
    <x v="2"/>
    <x v="0"/>
    <x v="60"/>
    <x v="0"/>
    <x v="52"/>
    <x v="0"/>
    <x v="17"/>
    <x v="232"/>
  </r>
  <r>
    <x v="242"/>
    <x v="242"/>
    <x v="121"/>
    <x v="1"/>
    <x v="5"/>
    <x v="5"/>
    <x v="242"/>
    <x v="241"/>
    <x v="141"/>
    <x v="242"/>
    <x v="5"/>
    <x v="0"/>
    <x v="0"/>
    <x v="242"/>
    <x v="0"/>
    <x v="229"/>
    <x v="183"/>
    <x v="183"/>
    <x v="0"/>
    <x v="239"/>
    <x v="1"/>
    <x v="1"/>
    <x v="130"/>
    <x v="20"/>
    <x v="3"/>
    <x v="174"/>
    <x v="5"/>
    <x v="154"/>
    <x v="27"/>
    <x v="0"/>
    <x v="4"/>
    <x v="207"/>
    <x v="174"/>
    <x v="1"/>
    <x v="12"/>
    <x v="0"/>
    <x v="143"/>
    <x v="2"/>
    <x v="2"/>
    <x v="0"/>
    <x v="7"/>
    <x v="233"/>
  </r>
  <r>
    <x v="243"/>
    <x v="243"/>
    <x v="122"/>
    <x v="0"/>
    <x v="2"/>
    <x v="2"/>
    <x v="243"/>
    <x v="242"/>
    <x v="142"/>
    <x v="243"/>
    <x v="5"/>
    <x v="0"/>
    <x v="0"/>
    <x v="243"/>
    <x v="0"/>
    <x v="230"/>
    <x v="183"/>
    <x v="183"/>
    <x v="0"/>
    <x v="240"/>
    <x v="9"/>
    <x v="4"/>
    <x v="82"/>
    <x v="4"/>
    <x v="1"/>
    <x v="191"/>
    <x v="3"/>
    <x v="35"/>
    <x v="21"/>
    <x v="0"/>
    <x v="4"/>
    <x v="208"/>
    <x v="207"/>
    <x v="0"/>
    <x v="28"/>
    <x v="0"/>
    <x v="144"/>
    <x v="4"/>
    <x v="129"/>
    <x v="0"/>
    <x v="87"/>
    <x v="234"/>
  </r>
  <r>
    <x v="244"/>
    <x v="244"/>
    <x v="2"/>
    <x v="0"/>
    <x v="2"/>
    <x v="5"/>
    <x v="244"/>
    <x v="243"/>
    <x v="3"/>
    <x v="244"/>
    <x v="2"/>
    <x v="0"/>
    <x v="0"/>
    <x v="244"/>
    <x v="0"/>
    <x v="231"/>
    <x v="183"/>
    <x v="183"/>
    <x v="0"/>
    <x v="241"/>
    <x v="24"/>
    <x v="1"/>
    <x v="88"/>
    <x v="0"/>
    <x v="4"/>
    <x v="192"/>
    <x v="1"/>
    <x v="35"/>
    <x v="21"/>
    <x v="0"/>
    <x v="0"/>
    <x v="71"/>
    <x v="208"/>
    <x v="0"/>
    <x v="2"/>
    <x v="1"/>
    <x v="3"/>
    <x v="3"/>
    <x v="3"/>
    <x v="0"/>
    <x v="18"/>
    <x v="235"/>
  </r>
  <r>
    <x v="245"/>
    <x v="245"/>
    <x v="123"/>
    <x v="1"/>
    <x v="4"/>
    <x v="5"/>
    <x v="245"/>
    <x v="244"/>
    <x v="4"/>
    <x v="245"/>
    <x v="5"/>
    <x v="0"/>
    <x v="0"/>
    <x v="245"/>
    <x v="0"/>
    <x v="232"/>
    <x v="184"/>
    <x v="184"/>
    <x v="0"/>
    <x v="242"/>
    <x v="7"/>
    <x v="0"/>
    <x v="16"/>
    <x v="5"/>
    <x v="1"/>
    <x v="193"/>
    <x v="6"/>
    <x v="35"/>
    <x v="21"/>
    <x v="0"/>
    <x v="4"/>
    <x v="88"/>
    <x v="90"/>
    <x v="1"/>
    <x v="3"/>
    <x v="0"/>
    <x v="4"/>
    <x v="0"/>
    <x v="4"/>
    <x v="0"/>
    <x v="17"/>
    <x v="236"/>
  </r>
  <r>
    <x v="246"/>
    <x v="246"/>
    <x v="2"/>
    <x v="0"/>
    <x v="3"/>
    <x v="2"/>
    <x v="246"/>
    <x v="245"/>
    <x v="143"/>
    <x v="246"/>
    <x v="4"/>
    <x v="0"/>
    <x v="0"/>
    <x v="246"/>
    <x v="0"/>
    <x v="233"/>
    <x v="184"/>
    <x v="184"/>
    <x v="0"/>
    <x v="243"/>
    <x v="15"/>
    <x v="2"/>
    <x v="24"/>
    <x v="4"/>
    <x v="3"/>
    <x v="65"/>
    <x v="5"/>
    <x v="35"/>
    <x v="21"/>
    <x v="0"/>
    <x v="4"/>
    <x v="209"/>
    <x v="128"/>
    <x v="1"/>
    <x v="12"/>
    <x v="0"/>
    <x v="145"/>
    <x v="3"/>
    <x v="130"/>
    <x v="0"/>
    <x v="87"/>
    <x v="237"/>
  </r>
  <r>
    <x v="247"/>
    <x v="247"/>
    <x v="2"/>
    <x v="0"/>
    <x v="2"/>
    <x v="2"/>
    <x v="247"/>
    <x v="246"/>
    <x v="4"/>
    <x v="247"/>
    <x v="2"/>
    <x v="0"/>
    <x v="0"/>
    <x v="247"/>
    <x v="0"/>
    <x v="234"/>
    <x v="184"/>
    <x v="184"/>
    <x v="0"/>
    <x v="244"/>
    <x v="32"/>
    <x v="1"/>
    <x v="44"/>
    <x v="5"/>
    <x v="8"/>
    <x v="155"/>
    <x v="5"/>
    <x v="35"/>
    <x v="21"/>
    <x v="0"/>
    <x v="4"/>
    <x v="210"/>
    <x v="209"/>
    <x v="1"/>
    <x v="2"/>
    <x v="0"/>
    <x v="64"/>
    <x v="0"/>
    <x v="55"/>
    <x v="0"/>
    <x v="88"/>
    <x v="238"/>
  </r>
  <r>
    <x v="248"/>
    <x v="248"/>
    <x v="2"/>
    <x v="1"/>
    <x v="5"/>
    <x v="5"/>
    <x v="248"/>
    <x v="247"/>
    <x v="144"/>
    <x v="248"/>
    <x v="4"/>
    <x v="0"/>
    <x v="0"/>
    <x v="248"/>
    <x v="0"/>
    <x v="235"/>
    <x v="185"/>
    <x v="185"/>
    <x v="0"/>
    <x v="245"/>
    <x v="59"/>
    <x v="3"/>
    <x v="121"/>
    <x v="4"/>
    <x v="15"/>
    <x v="137"/>
    <x v="5"/>
    <x v="35"/>
    <x v="32"/>
    <x v="0"/>
    <x v="4"/>
    <x v="211"/>
    <x v="210"/>
    <x v="3"/>
    <x v="12"/>
    <x v="0"/>
    <x v="146"/>
    <x v="0"/>
    <x v="131"/>
    <x v="0"/>
    <x v="89"/>
    <x v="239"/>
  </r>
  <r>
    <x v="249"/>
    <x v="249"/>
    <x v="2"/>
    <x v="3"/>
    <x v="3"/>
    <x v="8"/>
    <x v="249"/>
    <x v="248"/>
    <x v="145"/>
    <x v="249"/>
    <x v="5"/>
    <x v="0"/>
    <x v="0"/>
    <x v="249"/>
    <x v="0"/>
    <x v="236"/>
    <x v="185"/>
    <x v="185"/>
    <x v="0"/>
    <x v="246"/>
    <x v="10"/>
    <x v="2"/>
    <x v="13"/>
    <x v="0"/>
    <x v="1"/>
    <x v="75"/>
    <x v="5"/>
    <x v="35"/>
    <x v="21"/>
    <x v="0"/>
    <x v="4"/>
    <x v="212"/>
    <x v="211"/>
    <x v="1"/>
    <x v="2"/>
    <x v="5"/>
    <x v="147"/>
    <x v="0"/>
    <x v="132"/>
    <x v="0"/>
    <x v="11"/>
    <x v="240"/>
  </r>
  <r>
    <x v="250"/>
    <x v="250"/>
    <x v="124"/>
    <x v="0"/>
    <x v="3"/>
    <x v="5"/>
    <x v="250"/>
    <x v="249"/>
    <x v="33"/>
    <x v="250"/>
    <x v="4"/>
    <x v="0"/>
    <x v="0"/>
    <x v="250"/>
    <x v="0"/>
    <x v="237"/>
    <x v="185"/>
    <x v="185"/>
    <x v="0"/>
    <x v="247"/>
    <x v="81"/>
    <x v="0"/>
    <x v="131"/>
    <x v="0"/>
    <x v="6"/>
    <x v="194"/>
    <x v="3"/>
    <x v="155"/>
    <x v="17"/>
    <x v="0"/>
    <x v="4"/>
    <x v="213"/>
    <x v="212"/>
    <x v="0"/>
    <x v="4"/>
    <x v="8"/>
    <x v="12"/>
    <x v="2"/>
    <x v="2"/>
    <x v="1"/>
    <x v="1"/>
    <x v="27"/>
  </r>
  <r>
    <x v="251"/>
    <x v="251"/>
    <x v="2"/>
    <x v="0"/>
    <x v="3"/>
    <x v="13"/>
    <x v="251"/>
    <x v="250"/>
    <x v="75"/>
    <x v="251"/>
    <x v="4"/>
    <x v="0"/>
    <x v="0"/>
    <x v="251"/>
    <x v="0"/>
    <x v="238"/>
    <x v="185"/>
    <x v="185"/>
    <x v="0"/>
    <x v="248"/>
    <x v="65"/>
    <x v="1"/>
    <x v="132"/>
    <x v="21"/>
    <x v="1"/>
    <x v="195"/>
    <x v="7"/>
    <x v="35"/>
    <x v="21"/>
    <x v="0"/>
    <x v="0"/>
    <x v="214"/>
    <x v="213"/>
    <x v="0"/>
    <x v="0"/>
    <x v="0"/>
    <x v="95"/>
    <x v="3"/>
    <x v="86"/>
    <x v="0"/>
    <x v="16"/>
    <x v="187"/>
  </r>
  <r>
    <x v="252"/>
    <x v="252"/>
    <x v="2"/>
    <x v="1"/>
    <x v="5"/>
    <x v="2"/>
    <x v="252"/>
    <x v="251"/>
    <x v="146"/>
    <x v="252"/>
    <x v="5"/>
    <x v="0"/>
    <x v="0"/>
    <x v="252"/>
    <x v="0"/>
    <x v="147"/>
    <x v="186"/>
    <x v="186"/>
    <x v="0"/>
    <x v="249"/>
    <x v="2"/>
    <x v="0"/>
    <x v="133"/>
    <x v="10"/>
    <x v="15"/>
    <x v="137"/>
    <x v="5"/>
    <x v="35"/>
    <x v="32"/>
    <x v="0"/>
    <x v="4"/>
    <x v="215"/>
    <x v="214"/>
    <x v="4"/>
    <x v="5"/>
    <x v="0"/>
    <x v="148"/>
    <x v="0"/>
    <x v="133"/>
    <x v="0"/>
    <x v="10"/>
    <x v="241"/>
  </r>
  <r>
    <x v="253"/>
    <x v="253"/>
    <x v="2"/>
    <x v="1"/>
    <x v="4"/>
    <x v="2"/>
    <x v="253"/>
    <x v="252"/>
    <x v="147"/>
    <x v="253"/>
    <x v="4"/>
    <x v="0"/>
    <x v="0"/>
    <x v="253"/>
    <x v="0"/>
    <x v="186"/>
    <x v="186"/>
    <x v="186"/>
    <x v="0"/>
    <x v="250"/>
    <x v="5"/>
    <x v="0"/>
    <x v="5"/>
    <x v="0"/>
    <x v="3"/>
    <x v="22"/>
    <x v="5"/>
    <x v="142"/>
    <x v="17"/>
    <x v="0"/>
    <x v="4"/>
    <x v="216"/>
    <x v="215"/>
    <x v="2"/>
    <x v="6"/>
    <x v="0"/>
    <x v="12"/>
    <x v="2"/>
    <x v="2"/>
    <x v="0"/>
    <x v="90"/>
    <x v="242"/>
  </r>
  <r>
    <x v="254"/>
    <x v="254"/>
    <x v="2"/>
    <x v="1"/>
    <x v="4"/>
    <x v="2"/>
    <x v="254"/>
    <x v="253"/>
    <x v="4"/>
    <x v="254"/>
    <x v="5"/>
    <x v="0"/>
    <x v="0"/>
    <x v="254"/>
    <x v="0"/>
    <x v="113"/>
    <x v="186"/>
    <x v="186"/>
    <x v="0"/>
    <x v="251"/>
    <x v="18"/>
    <x v="2"/>
    <x v="20"/>
    <x v="0"/>
    <x v="4"/>
    <x v="196"/>
    <x v="6"/>
    <x v="35"/>
    <x v="21"/>
    <x v="0"/>
    <x v="4"/>
    <x v="217"/>
    <x v="216"/>
    <x v="1"/>
    <x v="3"/>
    <x v="0"/>
    <x v="64"/>
    <x v="0"/>
    <x v="55"/>
    <x v="0"/>
    <x v="34"/>
    <x v="243"/>
  </r>
  <r>
    <x v="255"/>
    <x v="255"/>
    <x v="2"/>
    <x v="0"/>
    <x v="2"/>
    <x v="6"/>
    <x v="255"/>
    <x v="254"/>
    <x v="4"/>
    <x v="255"/>
    <x v="5"/>
    <x v="0"/>
    <x v="0"/>
    <x v="255"/>
    <x v="0"/>
    <x v="239"/>
    <x v="186"/>
    <x v="186"/>
    <x v="0"/>
    <x v="252"/>
    <x v="3"/>
    <x v="2"/>
    <x v="55"/>
    <x v="7"/>
    <x v="6"/>
    <x v="197"/>
    <x v="6"/>
    <x v="156"/>
    <x v="14"/>
    <x v="0"/>
    <x v="5"/>
    <x v="218"/>
    <x v="217"/>
    <x v="1"/>
    <x v="2"/>
    <x v="0"/>
    <x v="149"/>
    <x v="7"/>
    <x v="134"/>
    <x v="0"/>
    <x v="91"/>
    <x v="244"/>
  </r>
  <r>
    <x v="256"/>
    <x v="256"/>
    <x v="2"/>
    <x v="2"/>
    <x v="3"/>
    <x v="5"/>
    <x v="256"/>
    <x v="255"/>
    <x v="148"/>
    <x v="256"/>
    <x v="2"/>
    <x v="0"/>
    <x v="0"/>
    <x v="256"/>
    <x v="0"/>
    <x v="240"/>
    <x v="187"/>
    <x v="187"/>
    <x v="0"/>
    <x v="253"/>
    <x v="5"/>
    <x v="0"/>
    <x v="60"/>
    <x v="10"/>
    <x v="4"/>
    <x v="98"/>
    <x v="3"/>
    <x v="35"/>
    <x v="21"/>
    <x v="0"/>
    <x v="4"/>
    <x v="219"/>
    <x v="218"/>
    <x v="0"/>
    <x v="3"/>
    <x v="0"/>
    <x v="12"/>
    <x v="2"/>
    <x v="2"/>
    <x v="0"/>
    <x v="7"/>
    <x v="245"/>
  </r>
  <r>
    <x v="257"/>
    <x v="257"/>
    <x v="2"/>
    <x v="0"/>
    <x v="3"/>
    <x v="9"/>
    <x v="257"/>
    <x v="256"/>
    <x v="97"/>
    <x v="257"/>
    <x v="4"/>
    <x v="0"/>
    <x v="0"/>
    <x v="257"/>
    <x v="0"/>
    <x v="108"/>
    <x v="188"/>
    <x v="188"/>
    <x v="0"/>
    <x v="254"/>
    <x v="7"/>
    <x v="0"/>
    <x v="134"/>
    <x v="1"/>
    <x v="4"/>
    <x v="146"/>
    <x v="3"/>
    <x v="35"/>
    <x v="21"/>
    <x v="0"/>
    <x v="4"/>
    <x v="220"/>
    <x v="219"/>
    <x v="1"/>
    <x v="0"/>
    <x v="0"/>
    <x v="97"/>
    <x v="0"/>
    <x v="135"/>
    <x v="0"/>
    <x v="62"/>
    <x v="246"/>
  </r>
  <r>
    <x v="258"/>
    <x v="258"/>
    <x v="2"/>
    <x v="0"/>
    <x v="2"/>
    <x v="2"/>
    <x v="258"/>
    <x v="257"/>
    <x v="13"/>
    <x v="258"/>
    <x v="5"/>
    <x v="0"/>
    <x v="0"/>
    <x v="258"/>
    <x v="0"/>
    <x v="165"/>
    <x v="189"/>
    <x v="189"/>
    <x v="0"/>
    <x v="255"/>
    <x v="82"/>
    <x v="0"/>
    <x v="135"/>
    <x v="7"/>
    <x v="0"/>
    <x v="147"/>
    <x v="6"/>
    <x v="35"/>
    <x v="21"/>
    <x v="0"/>
    <x v="4"/>
    <x v="221"/>
    <x v="220"/>
    <x v="2"/>
    <x v="1"/>
    <x v="0"/>
    <x v="120"/>
    <x v="3"/>
    <x v="136"/>
    <x v="0"/>
    <x v="92"/>
    <x v="247"/>
  </r>
  <r>
    <x v="259"/>
    <x v="259"/>
    <x v="2"/>
    <x v="1"/>
    <x v="5"/>
    <x v="10"/>
    <x v="259"/>
    <x v="258"/>
    <x v="129"/>
    <x v="259"/>
    <x v="5"/>
    <x v="0"/>
    <x v="0"/>
    <x v="259"/>
    <x v="0"/>
    <x v="241"/>
    <x v="190"/>
    <x v="190"/>
    <x v="0"/>
    <x v="256"/>
    <x v="21"/>
    <x v="3"/>
    <x v="58"/>
    <x v="12"/>
    <x v="8"/>
    <x v="62"/>
    <x v="5"/>
    <x v="35"/>
    <x v="21"/>
    <x v="0"/>
    <x v="4"/>
    <x v="222"/>
    <x v="221"/>
    <x v="3"/>
    <x v="2"/>
    <x v="0"/>
    <x v="130"/>
    <x v="2"/>
    <x v="2"/>
    <x v="0"/>
    <x v="93"/>
    <x v="248"/>
  </r>
  <r>
    <x v="260"/>
    <x v="260"/>
    <x v="2"/>
    <x v="1"/>
    <x v="4"/>
    <x v="10"/>
    <x v="260"/>
    <x v="259"/>
    <x v="88"/>
    <x v="260"/>
    <x v="5"/>
    <x v="0"/>
    <x v="0"/>
    <x v="260"/>
    <x v="0"/>
    <x v="242"/>
    <x v="190"/>
    <x v="190"/>
    <x v="0"/>
    <x v="257"/>
    <x v="18"/>
    <x v="2"/>
    <x v="20"/>
    <x v="0"/>
    <x v="4"/>
    <x v="198"/>
    <x v="6"/>
    <x v="157"/>
    <x v="17"/>
    <x v="0"/>
    <x v="4"/>
    <x v="223"/>
    <x v="222"/>
    <x v="1"/>
    <x v="12"/>
    <x v="0"/>
    <x v="87"/>
    <x v="0"/>
    <x v="78"/>
    <x v="0"/>
    <x v="1"/>
    <x v="249"/>
  </r>
  <r>
    <x v="261"/>
    <x v="261"/>
    <x v="2"/>
    <x v="1"/>
    <x v="4"/>
    <x v="5"/>
    <x v="261"/>
    <x v="260"/>
    <x v="4"/>
    <x v="261"/>
    <x v="2"/>
    <x v="0"/>
    <x v="0"/>
    <x v="261"/>
    <x v="0"/>
    <x v="243"/>
    <x v="191"/>
    <x v="191"/>
    <x v="0"/>
    <x v="258"/>
    <x v="2"/>
    <x v="0"/>
    <x v="92"/>
    <x v="5"/>
    <x v="7"/>
    <x v="199"/>
    <x v="5"/>
    <x v="35"/>
    <x v="21"/>
    <x v="0"/>
    <x v="4"/>
    <x v="224"/>
    <x v="223"/>
    <x v="1"/>
    <x v="5"/>
    <x v="0"/>
    <x v="64"/>
    <x v="0"/>
    <x v="55"/>
    <x v="0"/>
    <x v="28"/>
    <x v="250"/>
  </r>
  <r>
    <x v="262"/>
    <x v="262"/>
    <x v="2"/>
    <x v="1"/>
    <x v="5"/>
    <x v="13"/>
    <x v="262"/>
    <x v="261"/>
    <x v="87"/>
    <x v="262"/>
    <x v="4"/>
    <x v="0"/>
    <x v="0"/>
    <x v="262"/>
    <x v="0"/>
    <x v="244"/>
    <x v="191"/>
    <x v="191"/>
    <x v="0"/>
    <x v="259"/>
    <x v="59"/>
    <x v="3"/>
    <x v="70"/>
    <x v="0"/>
    <x v="0"/>
    <x v="200"/>
    <x v="4"/>
    <x v="158"/>
    <x v="17"/>
    <x v="0"/>
    <x v="5"/>
    <x v="225"/>
    <x v="224"/>
    <x v="0"/>
    <x v="28"/>
    <x v="0"/>
    <x v="86"/>
    <x v="0"/>
    <x v="77"/>
    <x v="0"/>
    <x v="94"/>
    <x v="251"/>
  </r>
  <r>
    <x v="263"/>
    <x v="263"/>
    <x v="2"/>
    <x v="0"/>
    <x v="3"/>
    <x v="5"/>
    <x v="263"/>
    <x v="262"/>
    <x v="0"/>
    <x v="263"/>
    <x v="0"/>
    <x v="0"/>
    <x v="0"/>
    <x v="263"/>
    <x v="0"/>
    <x v="245"/>
    <x v="191"/>
    <x v="191"/>
    <x v="0"/>
    <x v="260"/>
    <x v="7"/>
    <x v="0"/>
    <x v="41"/>
    <x v="0"/>
    <x v="0"/>
    <x v="201"/>
    <x v="3"/>
    <x v="35"/>
    <x v="21"/>
    <x v="0"/>
    <x v="0"/>
    <x v="226"/>
    <x v="225"/>
    <x v="0"/>
    <x v="2"/>
    <x v="0"/>
    <x v="0"/>
    <x v="0"/>
    <x v="0"/>
    <x v="0"/>
    <x v="28"/>
    <x v="252"/>
  </r>
  <r>
    <x v="264"/>
    <x v="264"/>
    <x v="125"/>
    <x v="0"/>
    <x v="2"/>
    <x v="2"/>
    <x v="264"/>
    <x v="263"/>
    <x v="149"/>
    <x v="264"/>
    <x v="4"/>
    <x v="0"/>
    <x v="0"/>
    <x v="264"/>
    <x v="0"/>
    <x v="165"/>
    <x v="191"/>
    <x v="191"/>
    <x v="0"/>
    <x v="261"/>
    <x v="15"/>
    <x v="2"/>
    <x v="33"/>
    <x v="5"/>
    <x v="3"/>
    <x v="202"/>
    <x v="3"/>
    <x v="147"/>
    <x v="16"/>
    <x v="0"/>
    <x v="1"/>
    <x v="227"/>
    <x v="226"/>
    <x v="0"/>
    <x v="6"/>
    <x v="5"/>
    <x v="150"/>
    <x v="4"/>
    <x v="137"/>
    <x v="0"/>
    <x v="21"/>
    <x v="253"/>
  </r>
  <r>
    <x v="265"/>
    <x v="265"/>
    <x v="107"/>
    <x v="0"/>
    <x v="3"/>
    <x v="2"/>
    <x v="265"/>
    <x v="264"/>
    <x v="52"/>
    <x v="265"/>
    <x v="4"/>
    <x v="0"/>
    <x v="0"/>
    <x v="265"/>
    <x v="0"/>
    <x v="246"/>
    <x v="191"/>
    <x v="191"/>
    <x v="0"/>
    <x v="262"/>
    <x v="19"/>
    <x v="2"/>
    <x v="86"/>
    <x v="4"/>
    <x v="1"/>
    <x v="203"/>
    <x v="3"/>
    <x v="35"/>
    <x v="21"/>
    <x v="0"/>
    <x v="0"/>
    <x v="228"/>
    <x v="227"/>
    <x v="0"/>
    <x v="7"/>
    <x v="0"/>
    <x v="51"/>
    <x v="2"/>
    <x v="2"/>
    <x v="0"/>
    <x v="41"/>
    <x v="168"/>
  </r>
  <r>
    <x v="266"/>
    <x v="266"/>
    <x v="2"/>
    <x v="2"/>
    <x v="2"/>
    <x v="5"/>
    <x v="266"/>
    <x v="265"/>
    <x v="150"/>
    <x v="266"/>
    <x v="0"/>
    <x v="0"/>
    <x v="0"/>
    <x v="266"/>
    <x v="0"/>
    <x v="247"/>
    <x v="192"/>
    <x v="192"/>
    <x v="0"/>
    <x v="263"/>
    <x v="3"/>
    <x v="2"/>
    <x v="136"/>
    <x v="6"/>
    <x v="2"/>
    <x v="204"/>
    <x v="6"/>
    <x v="35"/>
    <x v="21"/>
    <x v="0"/>
    <x v="4"/>
    <x v="229"/>
    <x v="228"/>
    <x v="1"/>
    <x v="2"/>
    <x v="0"/>
    <x v="151"/>
    <x v="0"/>
    <x v="138"/>
    <x v="0"/>
    <x v="71"/>
    <x v="254"/>
  </r>
  <r>
    <x v="267"/>
    <x v="267"/>
    <x v="2"/>
    <x v="0"/>
    <x v="3"/>
    <x v="2"/>
    <x v="267"/>
    <x v="266"/>
    <x v="118"/>
    <x v="267"/>
    <x v="4"/>
    <x v="0"/>
    <x v="0"/>
    <x v="267"/>
    <x v="0"/>
    <x v="248"/>
    <x v="192"/>
    <x v="192"/>
    <x v="0"/>
    <x v="264"/>
    <x v="15"/>
    <x v="2"/>
    <x v="137"/>
    <x v="4"/>
    <x v="1"/>
    <x v="205"/>
    <x v="4"/>
    <x v="159"/>
    <x v="16"/>
    <x v="0"/>
    <x v="1"/>
    <x v="230"/>
    <x v="229"/>
    <x v="0"/>
    <x v="11"/>
    <x v="0"/>
    <x v="117"/>
    <x v="0"/>
    <x v="107"/>
    <x v="0"/>
    <x v="95"/>
    <x v="255"/>
  </r>
  <r>
    <x v="268"/>
    <x v="268"/>
    <x v="2"/>
    <x v="0"/>
    <x v="9"/>
    <x v="2"/>
    <x v="268"/>
    <x v="267"/>
    <x v="11"/>
    <x v="268"/>
    <x v="5"/>
    <x v="0"/>
    <x v="0"/>
    <x v="268"/>
    <x v="0"/>
    <x v="249"/>
    <x v="193"/>
    <x v="193"/>
    <x v="0"/>
    <x v="265"/>
    <x v="7"/>
    <x v="0"/>
    <x v="138"/>
    <x v="10"/>
    <x v="9"/>
    <x v="62"/>
    <x v="5"/>
    <x v="35"/>
    <x v="21"/>
    <x v="0"/>
    <x v="4"/>
    <x v="144"/>
    <x v="146"/>
    <x v="3"/>
    <x v="12"/>
    <x v="0"/>
    <x v="76"/>
    <x v="0"/>
    <x v="139"/>
    <x v="0"/>
    <x v="96"/>
    <x v="256"/>
  </r>
  <r>
    <x v="269"/>
    <x v="269"/>
    <x v="2"/>
    <x v="0"/>
    <x v="3"/>
    <x v="5"/>
    <x v="269"/>
    <x v="268"/>
    <x v="151"/>
    <x v="269"/>
    <x v="5"/>
    <x v="0"/>
    <x v="0"/>
    <x v="269"/>
    <x v="0"/>
    <x v="219"/>
    <x v="193"/>
    <x v="193"/>
    <x v="0"/>
    <x v="266"/>
    <x v="15"/>
    <x v="2"/>
    <x v="5"/>
    <x v="0"/>
    <x v="6"/>
    <x v="13"/>
    <x v="5"/>
    <x v="160"/>
    <x v="27"/>
    <x v="0"/>
    <x v="4"/>
    <x v="103"/>
    <x v="230"/>
    <x v="1"/>
    <x v="2"/>
    <x v="5"/>
    <x v="152"/>
    <x v="3"/>
    <x v="140"/>
    <x v="0"/>
    <x v="28"/>
    <x v="257"/>
  </r>
  <r>
    <x v="270"/>
    <x v="270"/>
    <x v="126"/>
    <x v="0"/>
    <x v="3"/>
    <x v="10"/>
    <x v="270"/>
    <x v="269"/>
    <x v="146"/>
    <x v="270"/>
    <x v="4"/>
    <x v="0"/>
    <x v="0"/>
    <x v="270"/>
    <x v="0"/>
    <x v="250"/>
    <x v="194"/>
    <x v="194"/>
    <x v="0"/>
    <x v="267"/>
    <x v="18"/>
    <x v="2"/>
    <x v="139"/>
    <x v="7"/>
    <x v="2"/>
    <x v="134"/>
    <x v="5"/>
    <x v="90"/>
    <x v="27"/>
    <x v="0"/>
    <x v="4"/>
    <x v="231"/>
    <x v="231"/>
    <x v="1"/>
    <x v="0"/>
    <x v="0"/>
    <x v="148"/>
    <x v="0"/>
    <x v="133"/>
    <x v="0"/>
    <x v="97"/>
    <x v="258"/>
  </r>
  <r>
    <x v="271"/>
    <x v="271"/>
    <x v="127"/>
    <x v="2"/>
    <x v="3"/>
    <x v="2"/>
    <x v="271"/>
    <x v="270"/>
    <x v="14"/>
    <x v="271"/>
    <x v="5"/>
    <x v="0"/>
    <x v="0"/>
    <x v="271"/>
    <x v="0"/>
    <x v="251"/>
    <x v="194"/>
    <x v="194"/>
    <x v="0"/>
    <x v="267"/>
    <x v="18"/>
    <x v="2"/>
    <x v="140"/>
    <x v="21"/>
    <x v="3"/>
    <x v="206"/>
    <x v="4"/>
    <x v="35"/>
    <x v="21"/>
    <x v="0"/>
    <x v="4"/>
    <x v="48"/>
    <x v="232"/>
    <x v="0"/>
    <x v="0"/>
    <x v="0"/>
    <x v="15"/>
    <x v="3"/>
    <x v="12"/>
    <x v="0"/>
    <x v="37"/>
    <x v="259"/>
  </r>
  <r>
    <x v="272"/>
    <x v="272"/>
    <x v="2"/>
    <x v="1"/>
    <x v="5"/>
    <x v="5"/>
    <x v="272"/>
    <x v="271"/>
    <x v="117"/>
    <x v="272"/>
    <x v="0"/>
    <x v="0"/>
    <x v="0"/>
    <x v="272"/>
    <x v="0"/>
    <x v="252"/>
    <x v="194"/>
    <x v="194"/>
    <x v="0"/>
    <x v="267"/>
    <x v="18"/>
    <x v="2"/>
    <x v="141"/>
    <x v="22"/>
    <x v="3"/>
    <x v="72"/>
    <x v="3"/>
    <x v="90"/>
    <x v="27"/>
    <x v="0"/>
    <x v="4"/>
    <x v="232"/>
    <x v="233"/>
    <x v="0"/>
    <x v="4"/>
    <x v="5"/>
    <x v="18"/>
    <x v="4"/>
    <x v="15"/>
    <x v="0"/>
    <x v="98"/>
    <x v="260"/>
  </r>
  <r>
    <x v="273"/>
    <x v="273"/>
    <x v="2"/>
    <x v="0"/>
    <x v="3"/>
    <x v="8"/>
    <x v="273"/>
    <x v="272"/>
    <x v="4"/>
    <x v="273"/>
    <x v="5"/>
    <x v="0"/>
    <x v="0"/>
    <x v="273"/>
    <x v="0"/>
    <x v="192"/>
    <x v="195"/>
    <x v="195"/>
    <x v="0"/>
    <x v="268"/>
    <x v="2"/>
    <x v="0"/>
    <x v="142"/>
    <x v="23"/>
    <x v="9"/>
    <x v="207"/>
    <x v="5"/>
    <x v="35"/>
    <x v="21"/>
    <x v="0"/>
    <x v="4"/>
    <x v="233"/>
    <x v="234"/>
    <x v="3"/>
    <x v="5"/>
    <x v="0"/>
    <x v="12"/>
    <x v="2"/>
    <x v="2"/>
    <x v="0"/>
    <x v="13"/>
    <x v="261"/>
  </r>
  <r>
    <x v="274"/>
    <x v="274"/>
    <x v="2"/>
    <x v="0"/>
    <x v="3"/>
    <x v="5"/>
    <x v="274"/>
    <x v="273"/>
    <x v="152"/>
    <x v="274"/>
    <x v="5"/>
    <x v="0"/>
    <x v="0"/>
    <x v="274"/>
    <x v="0"/>
    <x v="253"/>
    <x v="196"/>
    <x v="196"/>
    <x v="0"/>
    <x v="269"/>
    <x v="83"/>
    <x v="0"/>
    <x v="50"/>
    <x v="0"/>
    <x v="7"/>
    <x v="180"/>
    <x v="6"/>
    <x v="161"/>
    <x v="19"/>
    <x v="0"/>
    <x v="4"/>
    <x v="177"/>
    <x v="180"/>
    <x v="1"/>
    <x v="2"/>
    <x v="0"/>
    <x v="153"/>
    <x v="8"/>
    <x v="141"/>
    <x v="0"/>
    <x v="30"/>
    <x v="262"/>
  </r>
  <r>
    <x v="275"/>
    <x v="275"/>
    <x v="2"/>
    <x v="1"/>
    <x v="3"/>
    <x v="9"/>
    <x v="275"/>
    <x v="274"/>
    <x v="4"/>
    <x v="275"/>
    <x v="5"/>
    <x v="0"/>
    <x v="0"/>
    <x v="275"/>
    <x v="0"/>
    <x v="254"/>
    <x v="196"/>
    <x v="196"/>
    <x v="0"/>
    <x v="270"/>
    <x v="2"/>
    <x v="0"/>
    <x v="7"/>
    <x v="4"/>
    <x v="6"/>
    <x v="104"/>
    <x v="6"/>
    <x v="113"/>
    <x v="27"/>
    <x v="0"/>
    <x v="4"/>
    <x v="234"/>
    <x v="60"/>
    <x v="1"/>
    <x v="2"/>
    <x v="0"/>
    <x v="4"/>
    <x v="0"/>
    <x v="4"/>
    <x v="0"/>
    <x v="37"/>
    <x v="263"/>
  </r>
  <r>
    <x v="276"/>
    <x v="276"/>
    <x v="2"/>
    <x v="1"/>
    <x v="3"/>
    <x v="5"/>
    <x v="276"/>
    <x v="275"/>
    <x v="153"/>
    <x v="276"/>
    <x v="4"/>
    <x v="0"/>
    <x v="0"/>
    <x v="276"/>
    <x v="0"/>
    <x v="255"/>
    <x v="197"/>
    <x v="197"/>
    <x v="0"/>
    <x v="271"/>
    <x v="3"/>
    <x v="2"/>
    <x v="143"/>
    <x v="5"/>
    <x v="4"/>
    <x v="208"/>
    <x v="6"/>
    <x v="35"/>
    <x v="21"/>
    <x v="0"/>
    <x v="4"/>
    <x v="167"/>
    <x v="235"/>
    <x v="1"/>
    <x v="3"/>
    <x v="0"/>
    <x v="154"/>
    <x v="0"/>
    <x v="142"/>
    <x v="0"/>
    <x v="53"/>
    <x v="264"/>
  </r>
  <r>
    <x v="277"/>
    <x v="277"/>
    <x v="2"/>
    <x v="1"/>
    <x v="3"/>
    <x v="2"/>
    <x v="277"/>
    <x v="276"/>
    <x v="154"/>
    <x v="277"/>
    <x v="2"/>
    <x v="0"/>
    <x v="0"/>
    <x v="277"/>
    <x v="0"/>
    <x v="256"/>
    <x v="197"/>
    <x v="197"/>
    <x v="0"/>
    <x v="272"/>
    <x v="10"/>
    <x v="2"/>
    <x v="49"/>
    <x v="0"/>
    <x v="4"/>
    <x v="155"/>
    <x v="5"/>
    <x v="35"/>
    <x v="21"/>
    <x v="0"/>
    <x v="0"/>
    <x v="235"/>
    <x v="42"/>
    <x v="1"/>
    <x v="5"/>
    <x v="0"/>
    <x v="12"/>
    <x v="2"/>
    <x v="2"/>
    <x v="0"/>
    <x v="99"/>
    <x v="265"/>
  </r>
  <r>
    <x v="278"/>
    <x v="278"/>
    <x v="2"/>
    <x v="1"/>
    <x v="3"/>
    <x v="8"/>
    <x v="278"/>
    <x v="277"/>
    <x v="155"/>
    <x v="278"/>
    <x v="5"/>
    <x v="0"/>
    <x v="0"/>
    <x v="278"/>
    <x v="0"/>
    <x v="228"/>
    <x v="198"/>
    <x v="198"/>
    <x v="0"/>
    <x v="273"/>
    <x v="7"/>
    <x v="0"/>
    <x v="54"/>
    <x v="5"/>
    <x v="15"/>
    <x v="137"/>
    <x v="5"/>
    <x v="35"/>
    <x v="32"/>
    <x v="0"/>
    <x v="4"/>
    <x v="236"/>
    <x v="236"/>
    <x v="4"/>
    <x v="3"/>
    <x v="0"/>
    <x v="155"/>
    <x v="0"/>
    <x v="143"/>
    <x v="0"/>
    <x v="9"/>
    <x v="266"/>
  </r>
  <r>
    <x v="279"/>
    <x v="279"/>
    <x v="2"/>
    <x v="0"/>
    <x v="3"/>
    <x v="0"/>
    <x v="279"/>
    <x v="278"/>
    <x v="156"/>
    <x v="279"/>
    <x v="5"/>
    <x v="0"/>
    <x v="0"/>
    <x v="279"/>
    <x v="0"/>
    <x v="257"/>
    <x v="198"/>
    <x v="198"/>
    <x v="0"/>
    <x v="274"/>
    <x v="5"/>
    <x v="0"/>
    <x v="23"/>
    <x v="5"/>
    <x v="18"/>
    <x v="91"/>
    <x v="5"/>
    <x v="162"/>
    <x v="1"/>
    <x v="0"/>
    <x v="4"/>
    <x v="178"/>
    <x v="237"/>
    <x v="3"/>
    <x v="12"/>
    <x v="0"/>
    <x v="82"/>
    <x v="0"/>
    <x v="73"/>
    <x v="0"/>
    <x v="7"/>
    <x v="267"/>
  </r>
  <r>
    <x v="280"/>
    <x v="280"/>
    <x v="2"/>
    <x v="0"/>
    <x v="3"/>
    <x v="5"/>
    <x v="280"/>
    <x v="279"/>
    <x v="55"/>
    <x v="280"/>
    <x v="4"/>
    <x v="0"/>
    <x v="0"/>
    <x v="280"/>
    <x v="0"/>
    <x v="258"/>
    <x v="198"/>
    <x v="198"/>
    <x v="0"/>
    <x v="275"/>
    <x v="10"/>
    <x v="2"/>
    <x v="133"/>
    <x v="10"/>
    <x v="9"/>
    <x v="101"/>
    <x v="5"/>
    <x v="163"/>
    <x v="27"/>
    <x v="0"/>
    <x v="4"/>
    <x v="237"/>
    <x v="238"/>
    <x v="2"/>
    <x v="2"/>
    <x v="0"/>
    <x v="54"/>
    <x v="0"/>
    <x v="93"/>
    <x v="0"/>
    <x v="28"/>
    <x v="268"/>
  </r>
  <r>
    <x v="281"/>
    <x v="281"/>
    <x v="2"/>
    <x v="0"/>
    <x v="3"/>
    <x v="2"/>
    <x v="281"/>
    <x v="280"/>
    <x v="157"/>
    <x v="281"/>
    <x v="5"/>
    <x v="0"/>
    <x v="0"/>
    <x v="281"/>
    <x v="0"/>
    <x v="118"/>
    <x v="198"/>
    <x v="198"/>
    <x v="0"/>
    <x v="276"/>
    <x v="32"/>
    <x v="1"/>
    <x v="50"/>
    <x v="0"/>
    <x v="4"/>
    <x v="199"/>
    <x v="5"/>
    <x v="35"/>
    <x v="21"/>
    <x v="0"/>
    <x v="4"/>
    <x v="238"/>
    <x v="239"/>
    <x v="1"/>
    <x v="2"/>
    <x v="0"/>
    <x v="156"/>
    <x v="0"/>
    <x v="144"/>
    <x v="0"/>
    <x v="9"/>
    <x v="269"/>
  </r>
  <r>
    <x v="282"/>
    <x v="282"/>
    <x v="2"/>
    <x v="1"/>
    <x v="3"/>
    <x v="10"/>
    <x v="282"/>
    <x v="281"/>
    <x v="158"/>
    <x v="282"/>
    <x v="5"/>
    <x v="0"/>
    <x v="0"/>
    <x v="282"/>
    <x v="0"/>
    <x v="259"/>
    <x v="199"/>
    <x v="199"/>
    <x v="0"/>
    <x v="277"/>
    <x v="84"/>
    <x v="2"/>
    <x v="144"/>
    <x v="4"/>
    <x v="15"/>
    <x v="137"/>
    <x v="5"/>
    <x v="35"/>
    <x v="32"/>
    <x v="0"/>
    <x v="4"/>
    <x v="178"/>
    <x v="181"/>
    <x v="3"/>
    <x v="2"/>
    <x v="0"/>
    <x v="157"/>
    <x v="0"/>
    <x v="145"/>
    <x v="0"/>
    <x v="80"/>
    <x v="270"/>
  </r>
  <r>
    <x v="283"/>
    <x v="283"/>
    <x v="2"/>
    <x v="1"/>
    <x v="10"/>
    <x v="6"/>
    <x v="283"/>
    <x v="282"/>
    <x v="4"/>
    <x v="283"/>
    <x v="2"/>
    <x v="0"/>
    <x v="0"/>
    <x v="283"/>
    <x v="0"/>
    <x v="260"/>
    <x v="199"/>
    <x v="199"/>
    <x v="0"/>
    <x v="278"/>
    <x v="15"/>
    <x v="2"/>
    <x v="80"/>
    <x v="7"/>
    <x v="4"/>
    <x v="132"/>
    <x v="6"/>
    <x v="164"/>
    <x v="16"/>
    <x v="0"/>
    <x v="0"/>
    <x v="239"/>
    <x v="240"/>
    <x v="1"/>
    <x v="12"/>
    <x v="0"/>
    <x v="4"/>
    <x v="0"/>
    <x v="4"/>
    <x v="0"/>
    <x v="16"/>
    <x v="271"/>
  </r>
  <r>
    <x v="284"/>
    <x v="284"/>
    <x v="2"/>
    <x v="0"/>
    <x v="2"/>
    <x v="2"/>
    <x v="284"/>
    <x v="283"/>
    <x v="4"/>
    <x v="284"/>
    <x v="2"/>
    <x v="0"/>
    <x v="0"/>
    <x v="284"/>
    <x v="0"/>
    <x v="84"/>
    <x v="199"/>
    <x v="199"/>
    <x v="0"/>
    <x v="279"/>
    <x v="5"/>
    <x v="0"/>
    <x v="2"/>
    <x v="0"/>
    <x v="8"/>
    <x v="122"/>
    <x v="6"/>
    <x v="35"/>
    <x v="21"/>
    <x v="0"/>
    <x v="4"/>
    <x v="240"/>
    <x v="241"/>
    <x v="1"/>
    <x v="12"/>
    <x v="0"/>
    <x v="149"/>
    <x v="7"/>
    <x v="134"/>
    <x v="0"/>
    <x v="14"/>
    <x v="272"/>
  </r>
  <r>
    <x v="285"/>
    <x v="285"/>
    <x v="2"/>
    <x v="1"/>
    <x v="3"/>
    <x v="15"/>
    <x v="285"/>
    <x v="284"/>
    <x v="121"/>
    <x v="285"/>
    <x v="5"/>
    <x v="0"/>
    <x v="0"/>
    <x v="285"/>
    <x v="0"/>
    <x v="240"/>
    <x v="200"/>
    <x v="200"/>
    <x v="0"/>
    <x v="280"/>
    <x v="85"/>
    <x v="5"/>
    <x v="58"/>
    <x v="12"/>
    <x v="15"/>
    <x v="137"/>
    <x v="5"/>
    <x v="35"/>
    <x v="21"/>
    <x v="0"/>
    <x v="4"/>
    <x v="37"/>
    <x v="237"/>
    <x v="3"/>
    <x v="2"/>
    <x v="0"/>
    <x v="121"/>
    <x v="2"/>
    <x v="2"/>
    <x v="0"/>
    <x v="100"/>
    <x v="273"/>
  </r>
  <r>
    <x v="286"/>
    <x v="286"/>
    <x v="2"/>
    <x v="0"/>
    <x v="3"/>
    <x v="9"/>
    <x v="286"/>
    <x v="285"/>
    <x v="106"/>
    <x v="286"/>
    <x v="5"/>
    <x v="0"/>
    <x v="0"/>
    <x v="286"/>
    <x v="0"/>
    <x v="261"/>
    <x v="201"/>
    <x v="201"/>
    <x v="0"/>
    <x v="281"/>
    <x v="5"/>
    <x v="0"/>
    <x v="5"/>
    <x v="0"/>
    <x v="13"/>
    <x v="26"/>
    <x v="5"/>
    <x v="121"/>
    <x v="16"/>
    <x v="0"/>
    <x v="4"/>
    <x v="241"/>
    <x v="242"/>
    <x v="3"/>
    <x v="5"/>
    <x v="0"/>
    <x v="105"/>
    <x v="0"/>
    <x v="95"/>
    <x v="0"/>
    <x v="14"/>
    <x v="274"/>
  </r>
  <r>
    <x v="287"/>
    <x v="287"/>
    <x v="2"/>
    <x v="0"/>
    <x v="3"/>
    <x v="8"/>
    <x v="287"/>
    <x v="286"/>
    <x v="159"/>
    <x v="287"/>
    <x v="5"/>
    <x v="2"/>
    <x v="0"/>
    <x v="287"/>
    <x v="1"/>
    <x v="262"/>
    <x v="201"/>
    <x v="201"/>
    <x v="0"/>
    <x v="282"/>
    <x v="53"/>
    <x v="4"/>
    <x v="145"/>
    <x v="1"/>
    <x v="4"/>
    <x v="167"/>
    <x v="5"/>
    <x v="35"/>
    <x v="21"/>
    <x v="0"/>
    <x v="4"/>
    <x v="242"/>
    <x v="243"/>
    <x v="2"/>
    <x v="12"/>
    <x v="0"/>
    <x v="158"/>
    <x v="0"/>
    <x v="146"/>
    <x v="0"/>
    <x v="101"/>
    <x v="275"/>
  </r>
  <r>
    <x v="288"/>
    <x v="288"/>
    <x v="2"/>
    <x v="0"/>
    <x v="10"/>
    <x v="9"/>
    <x v="288"/>
    <x v="287"/>
    <x v="31"/>
    <x v="288"/>
    <x v="5"/>
    <x v="0"/>
    <x v="0"/>
    <x v="288"/>
    <x v="0"/>
    <x v="222"/>
    <x v="202"/>
    <x v="202"/>
    <x v="0"/>
    <x v="283"/>
    <x v="19"/>
    <x v="2"/>
    <x v="38"/>
    <x v="7"/>
    <x v="9"/>
    <x v="62"/>
    <x v="5"/>
    <x v="35"/>
    <x v="21"/>
    <x v="0"/>
    <x v="4"/>
    <x v="243"/>
    <x v="244"/>
    <x v="4"/>
    <x v="2"/>
    <x v="0"/>
    <x v="30"/>
    <x v="0"/>
    <x v="26"/>
    <x v="0"/>
    <x v="21"/>
    <x v="276"/>
  </r>
  <r>
    <x v="289"/>
    <x v="289"/>
    <x v="2"/>
    <x v="0"/>
    <x v="5"/>
    <x v="2"/>
    <x v="289"/>
    <x v="288"/>
    <x v="160"/>
    <x v="289"/>
    <x v="2"/>
    <x v="0"/>
    <x v="0"/>
    <x v="289"/>
    <x v="0"/>
    <x v="196"/>
    <x v="202"/>
    <x v="202"/>
    <x v="0"/>
    <x v="284"/>
    <x v="86"/>
    <x v="1"/>
    <x v="146"/>
    <x v="0"/>
    <x v="3"/>
    <x v="209"/>
    <x v="4"/>
    <x v="35"/>
    <x v="21"/>
    <x v="0"/>
    <x v="4"/>
    <x v="244"/>
    <x v="245"/>
    <x v="0"/>
    <x v="2"/>
    <x v="5"/>
    <x v="159"/>
    <x v="4"/>
    <x v="147"/>
    <x v="0"/>
    <x v="56"/>
    <x v="277"/>
  </r>
  <r>
    <x v="290"/>
    <x v="290"/>
    <x v="2"/>
    <x v="1"/>
    <x v="4"/>
    <x v="5"/>
    <x v="290"/>
    <x v="289"/>
    <x v="161"/>
    <x v="290"/>
    <x v="5"/>
    <x v="0"/>
    <x v="0"/>
    <x v="290"/>
    <x v="0"/>
    <x v="143"/>
    <x v="203"/>
    <x v="203"/>
    <x v="0"/>
    <x v="285"/>
    <x v="65"/>
    <x v="1"/>
    <x v="105"/>
    <x v="5"/>
    <x v="3"/>
    <x v="174"/>
    <x v="5"/>
    <x v="35"/>
    <x v="21"/>
    <x v="0"/>
    <x v="4"/>
    <x v="245"/>
    <x v="246"/>
    <x v="2"/>
    <x v="26"/>
    <x v="0"/>
    <x v="12"/>
    <x v="2"/>
    <x v="2"/>
    <x v="0"/>
    <x v="88"/>
    <x v="278"/>
  </r>
  <r>
    <x v="291"/>
    <x v="291"/>
    <x v="2"/>
    <x v="0"/>
    <x v="2"/>
    <x v="10"/>
    <x v="291"/>
    <x v="290"/>
    <x v="11"/>
    <x v="291"/>
    <x v="5"/>
    <x v="0"/>
    <x v="0"/>
    <x v="291"/>
    <x v="0"/>
    <x v="263"/>
    <x v="203"/>
    <x v="203"/>
    <x v="0"/>
    <x v="286"/>
    <x v="13"/>
    <x v="1"/>
    <x v="108"/>
    <x v="10"/>
    <x v="12"/>
    <x v="99"/>
    <x v="5"/>
    <x v="35"/>
    <x v="21"/>
    <x v="0"/>
    <x v="4"/>
    <x v="177"/>
    <x v="180"/>
    <x v="1"/>
    <x v="2"/>
    <x v="0"/>
    <x v="160"/>
    <x v="0"/>
    <x v="148"/>
    <x v="0"/>
    <x v="16"/>
    <x v="279"/>
  </r>
  <r>
    <x v="292"/>
    <x v="292"/>
    <x v="2"/>
    <x v="0"/>
    <x v="4"/>
    <x v="5"/>
    <x v="292"/>
    <x v="291"/>
    <x v="41"/>
    <x v="292"/>
    <x v="2"/>
    <x v="0"/>
    <x v="0"/>
    <x v="292"/>
    <x v="0"/>
    <x v="76"/>
    <x v="203"/>
    <x v="203"/>
    <x v="0"/>
    <x v="287"/>
    <x v="87"/>
    <x v="2"/>
    <x v="147"/>
    <x v="23"/>
    <x v="4"/>
    <x v="142"/>
    <x v="4"/>
    <x v="165"/>
    <x v="14"/>
    <x v="0"/>
    <x v="4"/>
    <x v="246"/>
    <x v="247"/>
    <x v="0"/>
    <x v="2"/>
    <x v="0"/>
    <x v="39"/>
    <x v="0"/>
    <x v="33"/>
    <x v="0"/>
    <x v="36"/>
    <x v="280"/>
  </r>
  <r>
    <x v="293"/>
    <x v="293"/>
    <x v="128"/>
    <x v="1"/>
    <x v="2"/>
    <x v="10"/>
    <x v="293"/>
    <x v="292"/>
    <x v="162"/>
    <x v="293"/>
    <x v="5"/>
    <x v="0"/>
    <x v="0"/>
    <x v="293"/>
    <x v="0"/>
    <x v="264"/>
    <x v="204"/>
    <x v="204"/>
    <x v="0"/>
    <x v="288"/>
    <x v="65"/>
    <x v="1"/>
    <x v="34"/>
    <x v="0"/>
    <x v="15"/>
    <x v="137"/>
    <x v="5"/>
    <x v="35"/>
    <x v="32"/>
    <x v="0"/>
    <x v="4"/>
    <x v="247"/>
    <x v="248"/>
    <x v="4"/>
    <x v="12"/>
    <x v="0"/>
    <x v="161"/>
    <x v="0"/>
    <x v="149"/>
    <x v="0"/>
    <x v="102"/>
    <x v="281"/>
  </r>
  <r>
    <x v="294"/>
    <x v="294"/>
    <x v="2"/>
    <x v="1"/>
    <x v="7"/>
    <x v="8"/>
    <x v="294"/>
    <x v="293"/>
    <x v="4"/>
    <x v="294"/>
    <x v="5"/>
    <x v="0"/>
    <x v="0"/>
    <x v="294"/>
    <x v="0"/>
    <x v="265"/>
    <x v="204"/>
    <x v="204"/>
    <x v="0"/>
    <x v="289"/>
    <x v="5"/>
    <x v="0"/>
    <x v="5"/>
    <x v="0"/>
    <x v="1"/>
    <x v="210"/>
    <x v="6"/>
    <x v="35"/>
    <x v="21"/>
    <x v="0"/>
    <x v="4"/>
    <x v="248"/>
    <x v="151"/>
    <x v="0"/>
    <x v="12"/>
    <x v="0"/>
    <x v="109"/>
    <x v="0"/>
    <x v="99"/>
    <x v="0"/>
    <x v="47"/>
    <x v="282"/>
  </r>
  <r>
    <x v="295"/>
    <x v="295"/>
    <x v="2"/>
    <x v="1"/>
    <x v="3"/>
    <x v="2"/>
    <x v="295"/>
    <x v="294"/>
    <x v="163"/>
    <x v="295"/>
    <x v="5"/>
    <x v="0"/>
    <x v="0"/>
    <x v="295"/>
    <x v="0"/>
    <x v="266"/>
    <x v="205"/>
    <x v="205"/>
    <x v="0"/>
    <x v="290"/>
    <x v="15"/>
    <x v="2"/>
    <x v="49"/>
    <x v="0"/>
    <x v="9"/>
    <x v="103"/>
    <x v="5"/>
    <x v="35"/>
    <x v="21"/>
    <x v="0"/>
    <x v="4"/>
    <x v="21"/>
    <x v="21"/>
    <x v="3"/>
    <x v="2"/>
    <x v="0"/>
    <x v="162"/>
    <x v="0"/>
    <x v="150"/>
    <x v="0"/>
    <x v="103"/>
    <x v="283"/>
  </r>
  <r>
    <x v="296"/>
    <x v="296"/>
    <x v="129"/>
    <x v="1"/>
    <x v="3"/>
    <x v="2"/>
    <x v="296"/>
    <x v="295"/>
    <x v="146"/>
    <x v="296"/>
    <x v="4"/>
    <x v="0"/>
    <x v="0"/>
    <x v="296"/>
    <x v="0"/>
    <x v="267"/>
    <x v="205"/>
    <x v="205"/>
    <x v="0"/>
    <x v="291"/>
    <x v="5"/>
    <x v="0"/>
    <x v="5"/>
    <x v="0"/>
    <x v="4"/>
    <x v="211"/>
    <x v="5"/>
    <x v="35"/>
    <x v="21"/>
    <x v="0"/>
    <x v="4"/>
    <x v="249"/>
    <x v="249"/>
    <x v="1"/>
    <x v="0"/>
    <x v="0"/>
    <x v="148"/>
    <x v="0"/>
    <x v="133"/>
    <x v="0"/>
    <x v="56"/>
    <x v="284"/>
  </r>
  <r>
    <x v="297"/>
    <x v="297"/>
    <x v="2"/>
    <x v="2"/>
    <x v="3"/>
    <x v="2"/>
    <x v="297"/>
    <x v="296"/>
    <x v="4"/>
    <x v="297"/>
    <x v="5"/>
    <x v="0"/>
    <x v="0"/>
    <x v="297"/>
    <x v="0"/>
    <x v="268"/>
    <x v="206"/>
    <x v="206"/>
    <x v="0"/>
    <x v="292"/>
    <x v="15"/>
    <x v="2"/>
    <x v="49"/>
    <x v="0"/>
    <x v="3"/>
    <x v="196"/>
    <x v="6"/>
    <x v="126"/>
    <x v="27"/>
    <x v="0"/>
    <x v="4"/>
    <x v="250"/>
    <x v="250"/>
    <x v="0"/>
    <x v="12"/>
    <x v="0"/>
    <x v="90"/>
    <x v="0"/>
    <x v="151"/>
    <x v="0"/>
    <x v="104"/>
    <x v="285"/>
  </r>
  <r>
    <x v="298"/>
    <x v="298"/>
    <x v="130"/>
    <x v="1"/>
    <x v="3"/>
    <x v="5"/>
    <x v="298"/>
    <x v="297"/>
    <x v="44"/>
    <x v="298"/>
    <x v="5"/>
    <x v="0"/>
    <x v="0"/>
    <x v="298"/>
    <x v="0"/>
    <x v="269"/>
    <x v="206"/>
    <x v="206"/>
    <x v="0"/>
    <x v="293"/>
    <x v="25"/>
    <x v="1"/>
    <x v="58"/>
    <x v="12"/>
    <x v="2"/>
    <x v="185"/>
    <x v="4"/>
    <x v="166"/>
    <x v="12"/>
    <x v="0"/>
    <x v="4"/>
    <x v="251"/>
    <x v="251"/>
    <x v="0"/>
    <x v="5"/>
    <x v="0"/>
    <x v="42"/>
    <x v="0"/>
    <x v="35"/>
    <x v="0"/>
    <x v="16"/>
    <x v="286"/>
  </r>
  <r>
    <x v="299"/>
    <x v="299"/>
    <x v="2"/>
    <x v="0"/>
    <x v="2"/>
    <x v="9"/>
    <x v="299"/>
    <x v="298"/>
    <x v="164"/>
    <x v="299"/>
    <x v="5"/>
    <x v="0"/>
    <x v="0"/>
    <x v="299"/>
    <x v="0"/>
    <x v="270"/>
    <x v="207"/>
    <x v="207"/>
    <x v="0"/>
    <x v="294"/>
    <x v="5"/>
    <x v="0"/>
    <x v="148"/>
    <x v="7"/>
    <x v="1"/>
    <x v="101"/>
    <x v="5"/>
    <x v="35"/>
    <x v="21"/>
    <x v="0"/>
    <x v="4"/>
    <x v="252"/>
    <x v="252"/>
    <x v="1"/>
    <x v="2"/>
    <x v="0"/>
    <x v="163"/>
    <x v="0"/>
    <x v="152"/>
    <x v="0"/>
    <x v="55"/>
    <x v="287"/>
  </r>
  <r>
    <x v="300"/>
    <x v="300"/>
    <x v="2"/>
    <x v="1"/>
    <x v="8"/>
    <x v="13"/>
    <x v="300"/>
    <x v="299"/>
    <x v="165"/>
    <x v="300"/>
    <x v="5"/>
    <x v="0"/>
    <x v="0"/>
    <x v="300"/>
    <x v="0"/>
    <x v="271"/>
    <x v="207"/>
    <x v="207"/>
    <x v="0"/>
    <x v="295"/>
    <x v="88"/>
    <x v="3"/>
    <x v="26"/>
    <x v="4"/>
    <x v="1"/>
    <x v="41"/>
    <x v="5"/>
    <x v="167"/>
    <x v="16"/>
    <x v="0"/>
    <x v="4"/>
    <x v="253"/>
    <x v="253"/>
    <x v="0"/>
    <x v="2"/>
    <x v="6"/>
    <x v="164"/>
    <x v="4"/>
    <x v="153"/>
    <x v="0"/>
    <x v="105"/>
    <x v="288"/>
  </r>
  <r>
    <x v="301"/>
    <x v="301"/>
    <x v="2"/>
    <x v="1"/>
    <x v="3"/>
    <x v="5"/>
    <x v="301"/>
    <x v="300"/>
    <x v="166"/>
    <x v="301"/>
    <x v="2"/>
    <x v="0"/>
    <x v="0"/>
    <x v="301"/>
    <x v="0"/>
    <x v="261"/>
    <x v="207"/>
    <x v="207"/>
    <x v="0"/>
    <x v="296"/>
    <x v="31"/>
    <x v="0"/>
    <x v="58"/>
    <x v="12"/>
    <x v="1"/>
    <x v="212"/>
    <x v="6"/>
    <x v="147"/>
    <x v="27"/>
    <x v="0"/>
    <x v="4"/>
    <x v="254"/>
    <x v="254"/>
    <x v="0"/>
    <x v="2"/>
    <x v="0"/>
    <x v="165"/>
    <x v="2"/>
    <x v="2"/>
    <x v="0"/>
    <x v="39"/>
    <x v="289"/>
  </r>
  <r>
    <x v="302"/>
    <x v="302"/>
    <x v="131"/>
    <x v="1"/>
    <x v="2"/>
    <x v="2"/>
    <x v="302"/>
    <x v="301"/>
    <x v="31"/>
    <x v="302"/>
    <x v="5"/>
    <x v="0"/>
    <x v="0"/>
    <x v="302"/>
    <x v="0"/>
    <x v="272"/>
    <x v="208"/>
    <x v="208"/>
    <x v="0"/>
    <x v="297"/>
    <x v="0"/>
    <x v="0"/>
    <x v="43"/>
    <x v="10"/>
    <x v="15"/>
    <x v="137"/>
    <x v="5"/>
    <x v="35"/>
    <x v="32"/>
    <x v="0"/>
    <x v="4"/>
    <x v="61"/>
    <x v="255"/>
    <x v="4"/>
    <x v="12"/>
    <x v="0"/>
    <x v="30"/>
    <x v="2"/>
    <x v="2"/>
    <x v="0"/>
    <x v="54"/>
    <x v="290"/>
  </r>
  <r>
    <x v="303"/>
    <x v="303"/>
    <x v="2"/>
    <x v="1"/>
    <x v="4"/>
    <x v="2"/>
    <x v="303"/>
    <x v="302"/>
    <x v="4"/>
    <x v="303"/>
    <x v="5"/>
    <x v="0"/>
    <x v="0"/>
    <x v="303"/>
    <x v="0"/>
    <x v="63"/>
    <x v="208"/>
    <x v="208"/>
    <x v="0"/>
    <x v="298"/>
    <x v="19"/>
    <x v="2"/>
    <x v="149"/>
    <x v="24"/>
    <x v="3"/>
    <x v="183"/>
    <x v="5"/>
    <x v="21"/>
    <x v="27"/>
    <x v="0"/>
    <x v="4"/>
    <x v="255"/>
    <x v="256"/>
    <x v="1"/>
    <x v="3"/>
    <x v="0"/>
    <x v="4"/>
    <x v="0"/>
    <x v="4"/>
    <x v="0"/>
    <x v="34"/>
    <x v="291"/>
  </r>
  <r>
    <x v="304"/>
    <x v="304"/>
    <x v="2"/>
    <x v="0"/>
    <x v="3"/>
    <x v="2"/>
    <x v="304"/>
    <x v="303"/>
    <x v="13"/>
    <x v="304"/>
    <x v="5"/>
    <x v="0"/>
    <x v="0"/>
    <x v="304"/>
    <x v="0"/>
    <x v="273"/>
    <x v="208"/>
    <x v="208"/>
    <x v="0"/>
    <x v="299"/>
    <x v="89"/>
    <x v="0"/>
    <x v="58"/>
    <x v="12"/>
    <x v="0"/>
    <x v="153"/>
    <x v="6"/>
    <x v="21"/>
    <x v="27"/>
    <x v="0"/>
    <x v="4"/>
    <x v="251"/>
    <x v="251"/>
    <x v="0"/>
    <x v="3"/>
    <x v="0"/>
    <x v="120"/>
    <x v="3"/>
    <x v="136"/>
    <x v="0"/>
    <x v="50"/>
    <x v="292"/>
  </r>
  <r>
    <x v="305"/>
    <x v="305"/>
    <x v="2"/>
    <x v="1"/>
    <x v="3"/>
    <x v="9"/>
    <x v="305"/>
    <x v="304"/>
    <x v="167"/>
    <x v="305"/>
    <x v="5"/>
    <x v="0"/>
    <x v="0"/>
    <x v="305"/>
    <x v="0"/>
    <x v="274"/>
    <x v="209"/>
    <x v="209"/>
    <x v="0"/>
    <x v="300"/>
    <x v="8"/>
    <x v="3"/>
    <x v="150"/>
    <x v="7"/>
    <x v="19"/>
    <x v="62"/>
    <x v="5"/>
    <x v="35"/>
    <x v="32"/>
    <x v="0"/>
    <x v="4"/>
    <x v="256"/>
    <x v="257"/>
    <x v="4"/>
    <x v="2"/>
    <x v="0"/>
    <x v="166"/>
    <x v="0"/>
    <x v="154"/>
    <x v="0"/>
    <x v="106"/>
    <x v="293"/>
  </r>
  <r>
    <x v="306"/>
    <x v="306"/>
    <x v="132"/>
    <x v="1"/>
    <x v="3"/>
    <x v="8"/>
    <x v="306"/>
    <x v="305"/>
    <x v="16"/>
    <x v="306"/>
    <x v="5"/>
    <x v="0"/>
    <x v="0"/>
    <x v="306"/>
    <x v="0"/>
    <x v="275"/>
    <x v="209"/>
    <x v="209"/>
    <x v="0"/>
    <x v="301"/>
    <x v="1"/>
    <x v="1"/>
    <x v="8"/>
    <x v="5"/>
    <x v="9"/>
    <x v="103"/>
    <x v="5"/>
    <x v="168"/>
    <x v="16"/>
    <x v="0"/>
    <x v="4"/>
    <x v="247"/>
    <x v="248"/>
    <x v="4"/>
    <x v="3"/>
    <x v="0"/>
    <x v="17"/>
    <x v="0"/>
    <x v="14"/>
    <x v="0"/>
    <x v="39"/>
    <x v="294"/>
  </r>
  <r>
    <x v="307"/>
    <x v="307"/>
    <x v="2"/>
    <x v="2"/>
    <x v="3"/>
    <x v="5"/>
    <x v="307"/>
    <x v="306"/>
    <x v="168"/>
    <x v="307"/>
    <x v="4"/>
    <x v="0"/>
    <x v="0"/>
    <x v="307"/>
    <x v="0"/>
    <x v="276"/>
    <x v="209"/>
    <x v="209"/>
    <x v="0"/>
    <x v="302"/>
    <x v="21"/>
    <x v="3"/>
    <x v="112"/>
    <x v="4"/>
    <x v="1"/>
    <x v="213"/>
    <x v="4"/>
    <x v="168"/>
    <x v="16"/>
    <x v="0"/>
    <x v="4"/>
    <x v="227"/>
    <x v="258"/>
    <x v="0"/>
    <x v="18"/>
    <x v="0"/>
    <x v="167"/>
    <x v="4"/>
    <x v="155"/>
    <x v="0"/>
    <x v="9"/>
    <x v="295"/>
  </r>
  <r>
    <x v="308"/>
    <x v="308"/>
    <x v="2"/>
    <x v="0"/>
    <x v="0"/>
    <x v="4"/>
    <x v="308"/>
    <x v="307"/>
    <x v="169"/>
    <x v="308"/>
    <x v="5"/>
    <x v="0"/>
    <x v="0"/>
    <x v="308"/>
    <x v="0"/>
    <x v="277"/>
    <x v="209"/>
    <x v="209"/>
    <x v="0"/>
    <x v="303"/>
    <x v="5"/>
    <x v="0"/>
    <x v="24"/>
    <x v="4"/>
    <x v="0"/>
    <x v="214"/>
    <x v="1"/>
    <x v="35"/>
    <x v="21"/>
    <x v="0"/>
    <x v="4"/>
    <x v="104"/>
    <x v="109"/>
    <x v="0"/>
    <x v="5"/>
    <x v="5"/>
    <x v="168"/>
    <x v="0"/>
    <x v="156"/>
    <x v="0"/>
    <x v="85"/>
    <x v="296"/>
  </r>
  <r>
    <x v="309"/>
    <x v="309"/>
    <x v="2"/>
    <x v="0"/>
    <x v="3"/>
    <x v="2"/>
    <x v="309"/>
    <x v="308"/>
    <x v="142"/>
    <x v="309"/>
    <x v="5"/>
    <x v="0"/>
    <x v="0"/>
    <x v="309"/>
    <x v="0"/>
    <x v="278"/>
    <x v="210"/>
    <x v="210"/>
    <x v="0"/>
    <x v="304"/>
    <x v="3"/>
    <x v="2"/>
    <x v="151"/>
    <x v="25"/>
    <x v="6"/>
    <x v="45"/>
    <x v="6"/>
    <x v="152"/>
    <x v="14"/>
    <x v="0"/>
    <x v="4"/>
    <x v="257"/>
    <x v="259"/>
    <x v="1"/>
    <x v="26"/>
    <x v="0"/>
    <x v="144"/>
    <x v="4"/>
    <x v="129"/>
    <x v="0"/>
    <x v="63"/>
    <x v="297"/>
  </r>
  <r>
    <x v="310"/>
    <x v="310"/>
    <x v="2"/>
    <x v="0"/>
    <x v="4"/>
    <x v="13"/>
    <x v="310"/>
    <x v="309"/>
    <x v="170"/>
    <x v="310"/>
    <x v="4"/>
    <x v="0"/>
    <x v="0"/>
    <x v="310"/>
    <x v="0"/>
    <x v="279"/>
    <x v="211"/>
    <x v="211"/>
    <x v="0"/>
    <x v="305"/>
    <x v="10"/>
    <x v="2"/>
    <x v="49"/>
    <x v="0"/>
    <x v="9"/>
    <x v="91"/>
    <x v="5"/>
    <x v="169"/>
    <x v="23"/>
    <x v="0"/>
    <x v="4"/>
    <x v="58"/>
    <x v="260"/>
    <x v="4"/>
    <x v="2"/>
    <x v="0"/>
    <x v="169"/>
    <x v="0"/>
    <x v="157"/>
    <x v="0"/>
    <x v="37"/>
    <x v="298"/>
  </r>
  <r>
    <x v="311"/>
    <x v="311"/>
    <x v="2"/>
    <x v="1"/>
    <x v="5"/>
    <x v="5"/>
    <x v="311"/>
    <x v="310"/>
    <x v="171"/>
    <x v="311"/>
    <x v="4"/>
    <x v="0"/>
    <x v="0"/>
    <x v="311"/>
    <x v="0"/>
    <x v="280"/>
    <x v="211"/>
    <x v="211"/>
    <x v="0"/>
    <x v="306"/>
    <x v="5"/>
    <x v="0"/>
    <x v="106"/>
    <x v="4"/>
    <x v="9"/>
    <x v="174"/>
    <x v="5"/>
    <x v="170"/>
    <x v="17"/>
    <x v="0"/>
    <x v="4"/>
    <x v="21"/>
    <x v="21"/>
    <x v="3"/>
    <x v="18"/>
    <x v="0"/>
    <x v="170"/>
    <x v="0"/>
    <x v="158"/>
    <x v="0"/>
    <x v="52"/>
    <x v="299"/>
  </r>
  <r>
    <x v="312"/>
    <x v="312"/>
    <x v="2"/>
    <x v="0"/>
    <x v="1"/>
    <x v="0"/>
    <x v="312"/>
    <x v="311"/>
    <x v="172"/>
    <x v="312"/>
    <x v="5"/>
    <x v="0"/>
    <x v="0"/>
    <x v="312"/>
    <x v="0"/>
    <x v="281"/>
    <x v="212"/>
    <x v="212"/>
    <x v="0"/>
    <x v="307"/>
    <x v="31"/>
    <x v="0"/>
    <x v="54"/>
    <x v="5"/>
    <x v="15"/>
    <x v="137"/>
    <x v="5"/>
    <x v="35"/>
    <x v="32"/>
    <x v="0"/>
    <x v="4"/>
    <x v="258"/>
    <x v="261"/>
    <x v="4"/>
    <x v="2"/>
    <x v="0"/>
    <x v="171"/>
    <x v="0"/>
    <x v="159"/>
    <x v="0"/>
    <x v="75"/>
    <x v="300"/>
  </r>
  <r>
    <x v="313"/>
    <x v="313"/>
    <x v="2"/>
    <x v="1"/>
    <x v="5"/>
    <x v="2"/>
    <x v="313"/>
    <x v="312"/>
    <x v="154"/>
    <x v="313"/>
    <x v="5"/>
    <x v="0"/>
    <x v="0"/>
    <x v="313"/>
    <x v="0"/>
    <x v="282"/>
    <x v="212"/>
    <x v="212"/>
    <x v="0"/>
    <x v="307"/>
    <x v="31"/>
    <x v="0"/>
    <x v="152"/>
    <x v="6"/>
    <x v="3"/>
    <x v="173"/>
    <x v="5"/>
    <x v="35"/>
    <x v="21"/>
    <x v="0"/>
    <x v="4"/>
    <x v="259"/>
    <x v="262"/>
    <x v="1"/>
    <x v="2"/>
    <x v="0"/>
    <x v="172"/>
    <x v="0"/>
    <x v="160"/>
    <x v="0"/>
    <x v="18"/>
    <x v="301"/>
  </r>
  <r>
    <x v="314"/>
    <x v="314"/>
    <x v="2"/>
    <x v="1"/>
    <x v="5"/>
    <x v="5"/>
    <x v="314"/>
    <x v="313"/>
    <x v="87"/>
    <x v="314"/>
    <x v="4"/>
    <x v="0"/>
    <x v="0"/>
    <x v="314"/>
    <x v="0"/>
    <x v="283"/>
    <x v="212"/>
    <x v="212"/>
    <x v="0"/>
    <x v="308"/>
    <x v="5"/>
    <x v="0"/>
    <x v="23"/>
    <x v="5"/>
    <x v="4"/>
    <x v="215"/>
    <x v="4"/>
    <x v="97"/>
    <x v="14"/>
    <x v="0"/>
    <x v="4"/>
    <x v="260"/>
    <x v="263"/>
    <x v="0"/>
    <x v="15"/>
    <x v="0"/>
    <x v="86"/>
    <x v="0"/>
    <x v="77"/>
    <x v="0"/>
    <x v="64"/>
    <x v="302"/>
  </r>
  <r>
    <x v="315"/>
    <x v="315"/>
    <x v="71"/>
    <x v="0"/>
    <x v="3"/>
    <x v="2"/>
    <x v="315"/>
    <x v="314"/>
    <x v="22"/>
    <x v="315"/>
    <x v="4"/>
    <x v="0"/>
    <x v="0"/>
    <x v="315"/>
    <x v="0"/>
    <x v="284"/>
    <x v="212"/>
    <x v="212"/>
    <x v="0"/>
    <x v="309"/>
    <x v="90"/>
    <x v="1"/>
    <x v="153"/>
    <x v="0"/>
    <x v="1"/>
    <x v="172"/>
    <x v="4"/>
    <x v="97"/>
    <x v="14"/>
    <x v="0"/>
    <x v="2"/>
    <x v="261"/>
    <x v="264"/>
    <x v="0"/>
    <x v="4"/>
    <x v="5"/>
    <x v="23"/>
    <x v="2"/>
    <x v="2"/>
    <x v="0"/>
    <x v="107"/>
    <x v="180"/>
  </r>
  <r>
    <x v="316"/>
    <x v="316"/>
    <x v="2"/>
    <x v="0"/>
    <x v="0"/>
    <x v="2"/>
    <x v="316"/>
    <x v="315"/>
    <x v="144"/>
    <x v="316"/>
    <x v="4"/>
    <x v="0"/>
    <x v="0"/>
    <x v="316"/>
    <x v="0"/>
    <x v="285"/>
    <x v="213"/>
    <x v="213"/>
    <x v="0"/>
    <x v="310"/>
    <x v="10"/>
    <x v="2"/>
    <x v="32"/>
    <x v="5"/>
    <x v="4"/>
    <x v="216"/>
    <x v="5"/>
    <x v="171"/>
    <x v="16"/>
    <x v="0"/>
    <x v="4"/>
    <x v="262"/>
    <x v="265"/>
    <x v="3"/>
    <x v="26"/>
    <x v="0"/>
    <x v="146"/>
    <x v="0"/>
    <x v="131"/>
    <x v="0"/>
    <x v="47"/>
    <x v="303"/>
  </r>
  <r>
    <x v="317"/>
    <x v="317"/>
    <x v="2"/>
    <x v="2"/>
    <x v="3"/>
    <x v="8"/>
    <x v="317"/>
    <x v="316"/>
    <x v="173"/>
    <x v="317"/>
    <x v="5"/>
    <x v="0"/>
    <x v="0"/>
    <x v="317"/>
    <x v="0"/>
    <x v="286"/>
    <x v="214"/>
    <x v="214"/>
    <x v="0"/>
    <x v="311"/>
    <x v="63"/>
    <x v="3"/>
    <x v="154"/>
    <x v="26"/>
    <x v="15"/>
    <x v="137"/>
    <x v="5"/>
    <x v="35"/>
    <x v="32"/>
    <x v="0"/>
    <x v="4"/>
    <x v="192"/>
    <x v="43"/>
    <x v="3"/>
    <x v="4"/>
    <x v="0"/>
    <x v="173"/>
    <x v="4"/>
    <x v="161"/>
    <x v="2"/>
    <x v="30"/>
    <x v="304"/>
  </r>
  <r>
    <x v="318"/>
    <x v="318"/>
    <x v="2"/>
    <x v="0"/>
    <x v="3"/>
    <x v="5"/>
    <x v="318"/>
    <x v="317"/>
    <x v="174"/>
    <x v="318"/>
    <x v="5"/>
    <x v="0"/>
    <x v="0"/>
    <x v="318"/>
    <x v="0"/>
    <x v="287"/>
    <x v="214"/>
    <x v="214"/>
    <x v="0"/>
    <x v="312"/>
    <x v="91"/>
    <x v="1"/>
    <x v="44"/>
    <x v="5"/>
    <x v="4"/>
    <x v="176"/>
    <x v="5"/>
    <x v="172"/>
    <x v="17"/>
    <x v="0"/>
    <x v="4"/>
    <x v="263"/>
    <x v="266"/>
    <x v="3"/>
    <x v="2"/>
    <x v="0"/>
    <x v="174"/>
    <x v="0"/>
    <x v="162"/>
    <x v="0"/>
    <x v="52"/>
    <x v="305"/>
  </r>
  <r>
    <x v="319"/>
    <x v="319"/>
    <x v="2"/>
    <x v="2"/>
    <x v="4"/>
    <x v="5"/>
    <x v="319"/>
    <x v="318"/>
    <x v="99"/>
    <x v="319"/>
    <x v="4"/>
    <x v="0"/>
    <x v="0"/>
    <x v="319"/>
    <x v="0"/>
    <x v="288"/>
    <x v="214"/>
    <x v="214"/>
    <x v="0"/>
    <x v="313"/>
    <x v="92"/>
    <x v="0"/>
    <x v="25"/>
    <x v="5"/>
    <x v="4"/>
    <x v="100"/>
    <x v="4"/>
    <x v="35"/>
    <x v="21"/>
    <x v="0"/>
    <x v="4"/>
    <x v="264"/>
    <x v="267"/>
    <x v="0"/>
    <x v="25"/>
    <x v="0"/>
    <x v="99"/>
    <x v="0"/>
    <x v="89"/>
    <x v="0"/>
    <x v="61"/>
    <x v="306"/>
  </r>
  <r>
    <x v="320"/>
    <x v="320"/>
    <x v="2"/>
    <x v="0"/>
    <x v="2"/>
    <x v="2"/>
    <x v="320"/>
    <x v="319"/>
    <x v="36"/>
    <x v="320"/>
    <x v="5"/>
    <x v="0"/>
    <x v="0"/>
    <x v="320"/>
    <x v="0"/>
    <x v="289"/>
    <x v="215"/>
    <x v="215"/>
    <x v="0"/>
    <x v="314"/>
    <x v="1"/>
    <x v="1"/>
    <x v="155"/>
    <x v="10"/>
    <x v="15"/>
    <x v="137"/>
    <x v="5"/>
    <x v="35"/>
    <x v="32"/>
    <x v="0"/>
    <x v="4"/>
    <x v="70"/>
    <x v="72"/>
    <x v="4"/>
    <x v="2"/>
    <x v="0"/>
    <x v="175"/>
    <x v="0"/>
    <x v="163"/>
    <x v="0"/>
    <x v="108"/>
    <x v="307"/>
  </r>
  <r>
    <x v="321"/>
    <x v="321"/>
    <x v="2"/>
    <x v="0"/>
    <x v="2"/>
    <x v="2"/>
    <x v="321"/>
    <x v="320"/>
    <x v="175"/>
    <x v="321"/>
    <x v="4"/>
    <x v="0"/>
    <x v="0"/>
    <x v="321"/>
    <x v="0"/>
    <x v="174"/>
    <x v="215"/>
    <x v="215"/>
    <x v="0"/>
    <x v="315"/>
    <x v="18"/>
    <x v="2"/>
    <x v="20"/>
    <x v="0"/>
    <x v="20"/>
    <x v="217"/>
    <x v="5"/>
    <x v="158"/>
    <x v="16"/>
    <x v="0"/>
    <x v="4"/>
    <x v="265"/>
    <x v="268"/>
    <x v="2"/>
    <x v="5"/>
    <x v="0"/>
    <x v="176"/>
    <x v="0"/>
    <x v="164"/>
    <x v="0"/>
    <x v="42"/>
    <x v="308"/>
  </r>
  <r>
    <x v="322"/>
    <x v="322"/>
    <x v="2"/>
    <x v="0"/>
    <x v="2"/>
    <x v="5"/>
    <x v="322"/>
    <x v="321"/>
    <x v="176"/>
    <x v="322"/>
    <x v="5"/>
    <x v="0"/>
    <x v="0"/>
    <x v="322"/>
    <x v="0"/>
    <x v="290"/>
    <x v="215"/>
    <x v="215"/>
    <x v="0"/>
    <x v="316"/>
    <x v="32"/>
    <x v="1"/>
    <x v="156"/>
    <x v="27"/>
    <x v="7"/>
    <x v="218"/>
    <x v="5"/>
    <x v="35"/>
    <x v="21"/>
    <x v="0"/>
    <x v="4"/>
    <x v="266"/>
    <x v="269"/>
    <x v="0"/>
    <x v="2"/>
    <x v="5"/>
    <x v="47"/>
    <x v="3"/>
    <x v="81"/>
    <x v="0"/>
    <x v="17"/>
    <x v="309"/>
  </r>
  <r>
    <x v="323"/>
    <x v="323"/>
    <x v="133"/>
    <x v="1"/>
    <x v="5"/>
    <x v="2"/>
    <x v="323"/>
    <x v="322"/>
    <x v="177"/>
    <x v="323"/>
    <x v="5"/>
    <x v="0"/>
    <x v="0"/>
    <x v="323"/>
    <x v="0"/>
    <x v="291"/>
    <x v="216"/>
    <x v="216"/>
    <x v="0"/>
    <x v="317"/>
    <x v="15"/>
    <x v="2"/>
    <x v="49"/>
    <x v="0"/>
    <x v="4"/>
    <x v="219"/>
    <x v="6"/>
    <x v="35"/>
    <x v="21"/>
    <x v="0"/>
    <x v="4"/>
    <x v="267"/>
    <x v="270"/>
    <x v="1"/>
    <x v="26"/>
    <x v="0"/>
    <x v="177"/>
    <x v="0"/>
    <x v="165"/>
    <x v="0"/>
    <x v="109"/>
    <x v="310"/>
  </r>
  <r>
    <x v="324"/>
    <x v="324"/>
    <x v="2"/>
    <x v="1"/>
    <x v="4"/>
    <x v="8"/>
    <x v="324"/>
    <x v="323"/>
    <x v="178"/>
    <x v="324"/>
    <x v="4"/>
    <x v="0"/>
    <x v="0"/>
    <x v="324"/>
    <x v="0"/>
    <x v="292"/>
    <x v="216"/>
    <x v="216"/>
    <x v="0"/>
    <x v="318"/>
    <x v="10"/>
    <x v="2"/>
    <x v="13"/>
    <x v="0"/>
    <x v="4"/>
    <x v="220"/>
    <x v="3"/>
    <x v="173"/>
    <x v="16"/>
    <x v="0"/>
    <x v="4"/>
    <x v="268"/>
    <x v="271"/>
    <x v="1"/>
    <x v="2"/>
    <x v="0"/>
    <x v="178"/>
    <x v="0"/>
    <x v="166"/>
    <x v="0"/>
    <x v="43"/>
    <x v="311"/>
  </r>
  <r>
    <x v="325"/>
    <x v="325"/>
    <x v="134"/>
    <x v="3"/>
    <x v="3"/>
    <x v="5"/>
    <x v="325"/>
    <x v="324"/>
    <x v="179"/>
    <x v="325"/>
    <x v="4"/>
    <x v="0"/>
    <x v="0"/>
    <x v="325"/>
    <x v="0"/>
    <x v="293"/>
    <x v="216"/>
    <x v="216"/>
    <x v="0"/>
    <x v="319"/>
    <x v="93"/>
    <x v="0"/>
    <x v="23"/>
    <x v="5"/>
    <x v="9"/>
    <x v="103"/>
    <x v="5"/>
    <x v="35"/>
    <x v="21"/>
    <x v="0"/>
    <x v="4"/>
    <x v="269"/>
    <x v="272"/>
    <x v="0"/>
    <x v="4"/>
    <x v="0"/>
    <x v="179"/>
    <x v="0"/>
    <x v="167"/>
    <x v="0"/>
    <x v="28"/>
    <x v="312"/>
  </r>
  <r>
    <x v="326"/>
    <x v="326"/>
    <x v="2"/>
    <x v="0"/>
    <x v="2"/>
    <x v="5"/>
    <x v="326"/>
    <x v="325"/>
    <x v="180"/>
    <x v="326"/>
    <x v="5"/>
    <x v="0"/>
    <x v="0"/>
    <x v="326"/>
    <x v="0"/>
    <x v="294"/>
    <x v="216"/>
    <x v="216"/>
    <x v="0"/>
    <x v="320"/>
    <x v="3"/>
    <x v="2"/>
    <x v="143"/>
    <x v="5"/>
    <x v="2"/>
    <x v="78"/>
    <x v="6"/>
    <x v="35"/>
    <x v="21"/>
    <x v="0"/>
    <x v="0"/>
    <x v="270"/>
    <x v="273"/>
    <x v="0"/>
    <x v="2"/>
    <x v="0"/>
    <x v="180"/>
    <x v="4"/>
    <x v="168"/>
    <x v="0"/>
    <x v="68"/>
    <x v="313"/>
  </r>
  <r>
    <x v="327"/>
    <x v="327"/>
    <x v="2"/>
    <x v="1"/>
    <x v="3"/>
    <x v="2"/>
    <x v="327"/>
    <x v="326"/>
    <x v="139"/>
    <x v="327"/>
    <x v="5"/>
    <x v="0"/>
    <x v="0"/>
    <x v="327"/>
    <x v="0"/>
    <x v="295"/>
    <x v="217"/>
    <x v="217"/>
    <x v="0"/>
    <x v="321"/>
    <x v="1"/>
    <x v="1"/>
    <x v="1"/>
    <x v="0"/>
    <x v="9"/>
    <x v="60"/>
    <x v="5"/>
    <x v="35"/>
    <x v="21"/>
    <x v="0"/>
    <x v="4"/>
    <x v="271"/>
    <x v="274"/>
    <x v="3"/>
    <x v="2"/>
    <x v="0"/>
    <x v="140"/>
    <x v="0"/>
    <x v="126"/>
    <x v="0"/>
    <x v="19"/>
    <x v="314"/>
  </r>
  <r>
    <x v="328"/>
    <x v="328"/>
    <x v="2"/>
    <x v="1"/>
    <x v="8"/>
    <x v="2"/>
    <x v="328"/>
    <x v="327"/>
    <x v="52"/>
    <x v="328"/>
    <x v="5"/>
    <x v="0"/>
    <x v="0"/>
    <x v="328"/>
    <x v="0"/>
    <x v="296"/>
    <x v="217"/>
    <x v="217"/>
    <x v="0"/>
    <x v="322"/>
    <x v="8"/>
    <x v="3"/>
    <x v="57"/>
    <x v="4"/>
    <x v="0"/>
    <x v="155"/>
    <x v="5"/>
    <x v="35"/>
    <x v="21"/>
    <x v="0"/>
    <x v="4"/>
    <x v="272"/>
    <x v="259"/>
    <x v="1"/>
    <x v="3"/>
    <x v="0"/>
    <x v="51"/>
    <x v="3"/>
    <x v="45"/>
    <x v="0"/>
    <x v="22"/>
    <x v="315"/>
  </r>
  <r>
    <x v="329"/>
    <x v="329"/>
    <x v="2"/>
    <x v="0"/>
    <x v="2"/>
    <x v="2"/>
    <x v="329"/>
    <x v="328"/>
    <x v="181"/>
    <x v="329"/>
    <x v="0"/>
    <x v="0"/>
    <x v="0"/>
    <x v="329"/>
    <x v="0"/>
    <x v="30"/>
    <x v="217"/>
    <x v="217"/>
    <x v="0"/>
    <x v="323"/>
    <x v="18"/>
    <x v="2"/>
    <x v="139"/>
    <x v="7"/>
    <x v="2"/>
    <x v="221"/>
    <x v="6"/>
    <x v="35"/>
    <x v="21"/>
    <x v="0"/>
    <x v="4"/>
    <x v="224"/>
    <x v="223"/>
    <x v="1"/>
    <x v="12"/>
    <x v="0"/>
    <x v="181"/>
    <x v="0"/>
    <x v="169"/>
    <x v="0"/>
    <x v="1"/>
    <x v="316"/>
  </r>
  <r>
    <x v="330"/>
    <x v="330"/>
    <x v="2"/>
    <x v="0"/>
    <x v="3"/>
    <x v="5"/>
    <x v="330"/>
    <x v="329"/>
    <x v="51"/>
    <x v="330"/>
    <x v="5"/>
    <x v="0"/>
    <x v="0"/>
    <x v="330"/>
    <x v="0"/>
    <x v="297"/>
    <x v="217"/>
    <x v="217"/>
    <x v="0"/>
    <x v="324"/>
    <x v="0"/>
    <x v="0"/>
    <x v="0"/>
    <x v="0"/>
    <x v="1"/>
    <x v="24"/>
    <x v="5"/>
    <x v="35"/>
    <x v="21"/>
    <x v="0"/>
    <x v="4"/>
    <x v="273"/>
    <x v="275"/>
    <x v="1"/>
    <x v="26"/>
    <x v="0"/>
    <x v="182"/>
    <x v="3"/>
    <x v="170"/>
    <x v="0"/>
    <x v="14"/>
    <x v="317"/>
  </r>
  <r>
    <x v="331"/>
    <x v="331"/>
    <x v="2"/>
    <x v="0"/>
    <x v="4"/>
    <x v="8"/>
    <x v="331"/>
    <x v="330"/>
    <x v="137"/>
    <x v="331"/>
    <x v="5"/>
    <x v="0"/>
    <x v="0"/>
    <x v="331"/>
    <x v="0"/>
    <x v="298"/>
    <x v="217"/>
    <x v="217"/>
    <x v="0"/>
    <x v="325"/>
    <x v="94"/>
    <x v="2"/>
    <x v="157"/>
    <x v="20"/>
    <x v="4"/>
    <x v="197"/>
    <x v="6"/>
    <x v="174"/>
    <x v="27"/>
    <x v="0"/>
    <x v="4"/>
    <x v="274"/>
    <x v="276"/>
    <x v="0"/>
    <x v="12"/>
    <x v="0"/>
    <x v="138"/>
    <x v="0"/>
    <x v="124"/>
    <x v="0"/>
    <x v="86"/>
    <x v="318"/>
  </r>
  <r>
    <x v="332"/>
    <x v="332"/>
    <x v="2"/>
    <x v="2"/>
    <x v="3"/>
    <x v="8"/>
    <x v="332"/>
    <x v="331"/>
    <x v="58"/>
    <x v="332"/>
    <x v="0"/>
    <x v="0"/>
    <x v="0"/>
    <x v="332"/>
    <x v="0"/>
    <x v="299"/>
    <x v="217"/>
    <x v="217"/>
    <x v="0"/>
    <x v="326"/>
    <x v="75"/>
    <x v="2"/>
    <x v="158"/>
    <x v="0"/>
    <x v="4"/>
    <x v="222"/>
    <x v="3"/>
    <x v="35"/>
    <x v="21"/>
    <x v="0"/>
    <x v="4"/>
    <x v="275"/>
    <x v="277"/>
    <x v="0"/>
    <x v="11"/>
    <x v="5"/>
    <x v="57"/>
    <x v="0"/>
    <x v="49"/>
    <x v="0"/>
    <x v="56"/>
    <x v="319"/>
  </r>
  <r>
    <x v="333"/>
    <x v="333"/>
    <x v="2"/>
    <x v="1"/>
    <x v="3"/>
    <x v="2"/>
    <x v="333"/>
    <x v="332"/>
    <x v="182"/>
    <x v="333"/>
    <x v="5"/>
    <x v="0"/>
    <x v="0"/>
    <x v="333"/>
    <x v="0"/>
    <x v="300"/>
    <x v="218"/>
    <x v="218"/>
    <x v="0"/>
    <x v="327"/>
    <x v="7"/>
    <x v="0"/>
    <x v="41"/>
    <x v="0"/>
    <x v="15"/>
    <x v="137"/>
    <x v="5"/>
    <x v="35"/>
    <x v="32"/>
    <x v="0"/>
    <x v="4"/>
    <x v="276"/>
    <x v="278"/>
    <x v="4"/>
    <x v="2"/>
    <x v="0"/>
    <x v="183"/>
    <x v="0"/>
    <x v="171"/>
    <x v="0"/>
    <x v="10"/>
    <x v="320"/>
  </r>
  <r>
    <x v="334"/>
    <x v="334"/>
    <x v="135"/>
    <x v="0"/>
    <x v="2"/>
    <x v="8"/>
    <x v="334"/>
    <x v="333"/>
    <x v="183"/>
    <x v="334"/>
    <x v="5"/>
    <x v="0"/>
    <x v="0"/>
    <x v="334"/>
    <x v="0"/>
    <x v="301"/>
    <x v="218"/>
    <x v="218"/>
    <x v="0"/>
    <x v="328"/>
    <x v="0"/>
    <x v="0"/>
    <x v="159"/>
    <x v="7"/>
    <x v="0"/>
    <x v="223"/>
    <x v="4"/>
    <x v="128"/>
    <x v="27"/>
    <x v="0"/>
    <x v="4"/>
    <x v="277"/>
    <x v="279"/>
    <x v="0"/>
    <x v="2"/>
    <x v="0"/>
    <x v="184"/>
    <x v="0"/>
    <x v="172"/>
    <x v="0"/>
    <x v="61"/>
    <x v="321"/>
  </r>
  <r>
    <x v="335"/>
    <x v="335"/>
    <x v="2"/>
    <x v="1"/>
    <x v="3"/>
    <x v="2"/>
    <x v="335"/>
    <x v="334"/>
    <x v="184"/>
    <x v="335"/>
    <x v="5"/>
    <x v="0"/>
    <x v="0"/>
    <x v="335"/>
    <x v="0"/>
    <x v="302"/>
    <x v="219"/>
    <x v="219"/>
    <x v="0"/>
    <x v="329"/>
    <x v="8"/>
    <x v="3"/>
    <x v="150"/>
    <x v="7"/>
    <x v="15"/>
    <x v="137"/>
    <x v="5"/>
    <x v="35"/>
    <x v="32"/>
    <x v="0"/>
    <x v="4"/>
    <x v="233"/>
    <x v="280"/>
    <x v="3"/>
    <x v="2"/>
    <x v="0"/>
    <x v="185"/>
    <x v="0"/>
    <x v="173"/>
    <x v="0"/>
    <x v="110"/>
    <x v="322"/>
  </r>
  <r>
    <x v="336"/>
    <x v="336"/>
    <x v="2"/>
    <x v="1"/>
    <x v="3"/>
    <x v="8"/>
    <x v="336"/>
    <x v="335"/>
    <x v="58"/>
    <x v="336"/>
    <x v="4"/>
    <x v="0"/>
    <x v="0"/>
    <x v="336"/>
    <x v="0"/>
    <x v="249"/>
    <x v="219"/>
    <x v="219"/>
    <x v="0"/>
    <x v="330"/>
    <x v="3"/>
    <x v="2"/>
    <x v="13"/>
    <x v="0"/>
    <x v="4"/>
    <x v="224"/>
    <x v="3"/>
    <x v="35"/>
    <x v="21"/>
    <x v="0"/>
    <x v="4"/>
    <x v="15"/>
    <x v="15"/>
    <x v="1"/>
    <x v="29"/>
    <x v="0"/>
    <x v="57"/>
    <x v="0"/>
    <x v="49"/>
    <x v="0"/>
    <x v="2"/>
    <x v="323"/>
  </r>
  <r>
    <x v="337"/>
    <x v="337"/>
    <x v="2"/>
    <x v="0"/>
    <x v="5"/>
    <x v="2"/>
    <x v="337"/>
    <x v="336"/>
    <x v="185"/>
    <x v="337"/>
    <x v="5"/>
    <x v="0"/>
    <x v="0"/>
    <x v="337"/>
    <x v="0"/>
    <x v="247"/>
    <x v="219"/>
    <x v="219"/>
    <x v="0"/>
    <x v="331"/>
    <x v="15"/>
    <x v="2"/>
    <x v="160"/>
    <x v="12"/>
    <x v="1"/>
    <x v="225"/>
    <x v="4"/>
    <x v="153"/>
    <x v="14"/>
    <x v="0"/>
    <x v="4"/>
    <x v="278"/>
    <x v="281"/>
    <x v="0"/>
    <x v="26"/>
    <x v="0"/>
    <x v="186"/>
    <x v="4"/>
    <x v="174"/>
    <x v="2"/>
    <x v="111"/>
    <x v="324"/>
  </r>
  <r>
    <x v="338"/>
    <x v="338"/>
    <x v="2"/>
    <x v="3"/>
    <x v="3"/>
    <x v="5"/>
    <x v="338"/>
    <x v="337"/>
    <x v="186"/>
    <x v="338"/>
    <x v="5"/>
    <x v="0"/>
    <x v="0"/>
    <x v="338"/>
    <x v="0"/>
    <x v="207"/>
    <x v="220"/>
    <x v="220"/>
    <x v="0"/>
    <x v="332"/>
    <x v="31"/>
    <x v="0"/>
    <x v="32"/>
    <x v="5"/>
    <x v="15"/>
    <x v="137"/>
    <x v="5"/>
    <x v="35"/>
    <x v="32"/>
    <x v="0"/>
    <x v="4"/>
    <x v="279"/>
    <x v="282"/>
    <x v="4"/>
    <x v="2"/>
    <x v="0"/>
    <x v="187"/>
    <x v="0"/>
    <x v="175"/>
    <x v="0"/>
    <x v="112"/>
    <x v="325"/>
  </r>
  <r>
    <x v="339"/>
    <x v="339"/>
    <x v="2"/>
    <x v="1"/>
    <x v="3"/>
    <x v="8"/>
    <x v="339"/>
    <x v="338"/>
    <x v="187"/>
    <x v="339"/>
    <x v="4"/>
    <x v="0"/>
    <x v="0"/>
    <x v="339"/>
    <x v="0"/>
    <x v="303"/>
    <x v="220"/>
    <x v="220"/>
    <x v="0"/>
    <x v="333"/>
    <x v="10"/>
    <x v="2"/>
    <x v="13"/>
    <x v="0"/>
    <x v="15"/>
    <x v="137"/>
    <x v="5"/>
    <x v="35"/>
    <x v="32"/>
    <x v="0"/>
    <x v="4"/>
    <x v="280"/>
    <x v="283"/>
    <x v="4"/>
    <x v="12"/>
    <x v="0"/>
    <x v="188"/>
    <x v="0"/>
    <x v="176"/>
    <x v="0"/>
    <x v="105"/>
    <x v="326"/>
  </r>
  <r>
    <x v="340"/>
    <x v="340"/>
    <x v="2"/>
    <x v="1"/>
    <x v="3"/>
    <x v="8"/>
    <x v="340"/>
    <x v="339"/>
    <x v="188"/>
    <x v="340"/>
    <x v="5"/>
    <x v="0"/>
    <x v="0"/>
    <x v="340"/>
    <x v="0"/>
    <x v="304"/>
    <x v="220"/>
    <x v="220"/>
    <x v="0"/>
    <x v="334"/>
    <x v="3"/>
    <x v="2"/>
    <x v="55"/>
    <x v="7"/>
    <x v="15"/>
    <x v="137"/>
    <x v="5"/>
    <x v="35"/>
    <x v="32"/>
    <x v="0"/>
    <x v="4"/>
    <x v="281"/>
    <x v="284"/>
    <x v="4"/>
    <x v="2"/>
    <x v="0"/>
    <x v="189"/>
    <x v="0"/>
    <x v="177"/>
    <x v="0"/>
    <x v="20"/>
    <x v="327"/>
  </r>
  <r>
    <x v="341"/>
    <x v="341"/>
    <x v="2"/>
    <x v="1"/>
    <x v="5"/>
    <x v="5"/>
    <x v="341"/>
    <x v="340"/>
    <x v="189"/>
    <x v="341"/>
    <x v="5"/>
    <x v="0"/>
    <x v="0"/>
    <x v="341"/>
    <x v="0"/>
    <x v="305"/>
    <x v="221"/>
    <x v="221"/>
    <x v="0"/>
    <x v="335"/>
    <x v="0"/>
    <x v="0"/>
    <x v="161"/>
    <x v="10"/>
    <x v="15"/>
    <x v="137"/>
    <x v="5"/>
    <x v="35"/>
    <x v="32"/>
    <x v="0"/>
    <x v="4"/>
    <x v="282"/>
    <x v="101"/>
    <x v="4"/>
    <x v="2"/>
    <x v="0"/>
    <x v="190"/>
    <x v="0"/>
    <x v="178"/>
    <x v="0"/>
    <x v="113"/>
    <x v="328"/>
  </r>
  <r>
    <x v="342"/>
    <x v="342"/>
    <x v="2"/>
    <x v="1"/>
    <x v="6"/>
    <x v="5"/>
    <x v="342"/>
    <x v="341"/>
    <x v="4"/>
    <x v="342"/>
    <x v="5"/>
    <x v="0"/>
    <x v="0"/>
    <x v="342"/>
    <x v="0"/>
    <x v="306"/>
    <x v="221"/>
    <x v="221"/>
    <x v="0"/>
    <x v="336"/>
    <x v="31"/>
    <x v="0"/>
    <x v="51"/>
    <x v="0"/>
    <x v="1"/>
    <x v="83"/>
    <x v="6"/>
    <x v="175"/>
    <x v="27"/>
    <x v="0"/>
    <x v="4"/>
    <x v="27"/>
    <x v="27"/>
    <x v="1"/>
    <x v="3"/>
    <x v="0"/>
    <x v="4"/>
    <x v="0"/>
    <x v="4"/>
    <x v="0"/>
    <x v="52"/>
    <x v="329"/>
  </r>
  <r>
    <x v="343"/>
    <x v="343"/>
    <x v="2"/>
    <x v="1"/>
    <x v="3"/>
    <x v="5"/>
    <x v="343"/>
    <x v="342"/>
    <x v="190"/>
    <x v="343"/>
    <x v="4"/>
    <x v="0"/>
    <x v="0"/>
    <x v="343"/>
    <x v="0"/>
    <x v="307"/>
    <x v="222"/>
    <x v="222"/>
    <x v="0"/>
    <x v="337"/>
    <x v="2"/>
    <x v="0"/>
    <x v="8"/>
    <x v="5"/>
    <x v="9"/>
    <x v="62"/>
    <x v="5"/>
    <x v="35"/>
    <x v="32"/>
    <x v="0"/>
    <x v="4"/>
    <x v="282"/>
    <x v="101"/>
    <x v="4"/>
    <x v="2"/>
    <x v="0"/>
    <x v="191"/>
    <x v="0"/>
    <x v="179"/>
    <x v="0"/>
    <x v="16"/>
    <x v="330"/>
  </r>
  <r>
    <x v="344"/>
    <x v="344"/>
    <x v="2"/>
    <x v="0"/>
    <x v="3"/>
    <x v="11"/>
    <x v="344"/>
    <x v="343"/>
    <x v="191"/>
    <x v="344"/>
    <x v="5"/>
    <x v="0"/>
    <x v="0"/>
    <x v="344"/>
    <x v="0"/>
    <x v="308"/>
    <x v="222"/>
    <x v="222"/>
    <x v="0"/>
    <x v="338"/>
    <x v="95"/>
    <x v="5"/>
    <x v="67"/>
    <x v="2"/>
    <x v="15"/>
    <x v="137"/>
    <x v="5"/>
    <x v="35"/>
    <x v="32"/>
    <x v="0"/>
    <x v="4"/>
    <x v="38"/>
    <x v="38"/>
    <x v="4"/>
    <x v="2"/>
    <x v="0"/>
    <x v="192"/>
    <x v="0"/>
    <x v="180"/>
    <x v="0"/>
    <x v="114"/>
    <x v="331"/>
  </r>
  <r>
    <x v="345"/>
    <x v="345"/>
    <x v="2"/>
    <x v="1"/>
    <x v="3"/>
    <x v="15"/>
    <x v="345"/>
    <x v="344"/>
    <x v="121"/>
    <x v="345"/>
    <x v="5"/>
    <x v="0"/>
    <x v="0"/>
    <x v="345"/>
    <x v="0"/>
    <x v="256"/>
    <x v="222"/>
    <x v="222"/>
    <x v="0"/>
    <x v="339"/>
    <x v="85"/>
    <x v="5"/>
    <x v="162"/>
    <x v="28"/>
    <x v="15"/>
    <x v="137"/>
    <x v="5"/>
    <x v="35"/>
    <x v="32"/>
    <x v="0"/>
    <x v="4"/>
    <x v="283"/>
    <x v="285"/>
    <x v="4"/>
    <x v="2"/>
    <x v="0"/>
    <x v="121"/>
    <x v="0"/>
    <x v="109"/>
    <x v="0"/>
    <x v="115"/>
    <x v="332"/>
  </r>
  <r>
    <x v="346"/>
    <x v="346"/>
    <x v="2"/>
    <x v="0"/>
    <x v="2"/>
    <x v="5"/>
    <x v="346"/>
    <x v="345"/>
    <x v="192"/>
    <x v="346"/>
    <x v="4"/>
    <x v="0"/>
    <x v="0"/>
    <x v="346"/>
    <x v="0"/>
    <x v="309"/>
    <x v="222"/>
    <x v="222"/>
    <x v="0"/>
    <x v="340"/>
    <x v="18"/>
    <x v="2"/>
    <x v="163"/>
    <x v="15"/>
    <x v="18"/>
    <x v="226"/>
    <x v="5"/>
    <x v="156"/>
    <x v="27"/>
    <x v="0"/>
    <x v="4"/>
    <x v="167"/>
    <x v="235"/>
    <x v="1"/>
    <x v="5"/>
    <x v="0"/>
    <x v="193"/>
    <x v="4"/>
    <x v="181"/>
    <x v="0"/>
    <x v="52"/>
    <x v="193"/>
  </r>
  <r>
    <x v="347"/>
    <x v="347"/>
    <x v="2"/>
    <x v="1"/>
    <x v="8"/>
    <x v="2"/>
    <x v="347"/>
    <x v="346"/>
    <x v="193"/>
    <x v="347"/>
    <x v="5"/>
    <x v="0"/>
    <x v="0"/>
    <x v="347"/>
    <x v="0"/>
    <x v="310"/>
    <x v="223"/>
    <x v="223"/>
    <x v="0"/>
    <x v="341"/>
    <x v="65"/>
    <x v="1"/>
    <x v="34"/>
    <x v="0"/>
    <x v="15"/>
    <x v="137"/>
    <x v="5"/>
    <x v="35"/>
    <x v="32"/>
    <x v="0"/>
    <x v="4"/>
    <x v="284"/>
    <x v="286"/>
    <x v="4"/>
    <x v="2"/>
    <x v="0"/>
    <x v="194"/>
    <x v="0"/>
    <x v="182"/>
    <x v="0"/>
    <x v="94"/>
    <x v="333"/>
  </r>
  <r>
    <x v="348"/>
    <x v="348"/>
    <x v="2"/>
    <x v="0"/>
    <x v="2"/>
    <x v="2"/>
    <x v="348"/>
    <x v="347"/>
    <x v="36"/>
    <x v="320"/>
    <x v="5"/>
    <x v="0"/>
    <x v="0"/>
    <x v="348"/>
    <x v="0"/>
    <x v="311"/>
    <x v="223"/>
    <x v="223"/>
    <x v="0"/>
    <x v="342"/>
    <x v="13"/>
    <x v="1"/>
    <x v="120"/>
    <x v="5"/>
    <x v="15"/>
    <x v="137"/>
    <x v="5"/>
    <x v="35"/>
    <x v="32"/>
    <x v="0"/>
    <x v="4"/>
    <x v="282"/>
    <x v="101"/>
    <x v="4"/>
    <x v="2"/>
    <x v="0"/>
    <x v="175"/>
    <x v="0"/>
    <x v="163"/>
    <x v="0"/>
    <x v="7"/>
    <x v="334"/>
  </r>
  <r>
    <x v="349"/>
    <x v="349"/>
    <x v="2"/>
    <x v="1"/>
    <x v="4"/>
    <x v="8"/>
    <x v="349"/>
    <x v="348"/>
    <x v="39"/>
    <x v="348"/>
    <x v="4"/>
    <x v="0"/>
    <x v="0"/>
    <x v="349"/>
    <x v="0"/>
    <x v="214"/>
    <x v="223"/>
    <x v="223"/>
    <x v="0"/>
    <x v="343"/>
    <x v="18"/>
    <x v="2"/>
    <x v="6"/>
    <x v="0"/>
    <x v="5"/>
    <x v="227"/>
    <x v="3"/>
    <x v="35"/>
    <x v="21"/>
    <x v="0"/>
    <x v="4"/>
    <x v="285"/>
    <x v="287"/>
    <x v="0"/>
    <x v="2"/>
    <x v="0"/>
    <x v="37"/>
    <x v="0"/>
    <x v="183"/>
    <x v="0"/>
    <x v="9"/>
    <x v="335"/>
  </r>
  <r>
    <x v="350"/>
    <x v="350"/>
    <x v="2"/>
    <x v="0"/>
    <x v="3"/>
    <x v="5"/>
    <x v="350"/>
    <x v="349"/>
    <x v="162"/>
    <x v="349"/>
    <x v="5"/>
    <x v="0"/>
    <x v="0"/>
    <x v="350"/>
    <x v="0"/>
    <x v="312"/>
    <x v="224"/>
    <x v="224"/>
    <x v="0"/>
    <x v="344"/>
    <x v="5"/>
    <x v="0"/>
    <x v="92"/>
    <x v="5"/>
    <x v="15"/>
    <x v="137"/>
    <x v="5"/>
    <x v="35"/>
    <x v="32"/>
    <x v="0"/>
    <x v="4"/>
    <x v="286"/>
    <x v="288"/>
    <x v="4"/>
    <x v="12"/>
    <x v="0"/>
    <x v="195"/>
    <x v="0"/>
    <x v="184"/>
    <x v="0"/>
    <x v="116"/>
    <x v="336"/>
  </r>
  <r>
    <x v="351"/>
    <x v="351"/>
    <x v="2"/>
    <x v="1"/>
    <x v="3"/>
    <x v="10"/>
    <x v="351"/>
    <x v="350"/>
    <x v="158"/>
    <x v="350"/>
    <x v="5"/>
    <x v="0"/>
    <x v="0"/>
    <x v="351"/>
    <x v="0"/>
    <x v="313"/>
    <x v="225"/>
    <x v="225"/>
    <x v="0"/>
    <x v="345"/>
    <x v="2"/>
    <x v="0"/>
    <x v="72"/>
    <x v="7"/>
    <x v="15"/>
    <x v="137"/>
    <x v="5"/>
    <x v="35"/>
    <x v="32"/>
    <x v="0"/>
    <x v="4"/>
    <x v="287"/>
    <x v="289"/>
    <x v="4"/>
    <x v="2"/>
    <x v="0"/>
    <x v="157"/>
    <x v="0"/>
    <x v="145"/>
    <x v="0"/>
    <x v="73"/>
    <x v="337"/>
  </r>
  <r>
    <x v="352"/>
    <x v="352"/>
    <x v="2"/>
    <x v="1"/>
    <x v="4"/>
    <x v="13"/>
    <x v="352"/>
    <x v="351"/>
    <x v="173"/>
    <x v="351"/>
    <x v="5"/>
    <x v="0"/>
    <x v="0"/>
    <x v="352"/>
    <x v="0"/>
    <x v="314"/>
    <x v="226"/>
    <x v="226"/>
    <x v="0"/>
    <x v="346"/>
    <x v="5"/>
    <x v="0"/>
    <x v="58"/>
    <x v="12"/>
    <x v="3"/>
    <x v="60"/>
    <x v="5"/>
    <x v="35"/>
    <x v="21"/>
    <x v="0"/>
    <x v="4"/>
    <x v="251"/>
    <x v="251"/>
    <x v="0"/>
    <x v="4"/>
    <x v="5"/>
    <x v="173"/>
    <x v="4"/>
    <x v="161"/>
    <x v="0"/>
    <x v="17"/>
    <x v="338"/>
  </r>
  <r>
    <x v="353"/>
    <x v="353"/>
    <x v="2"/>
    <x v="3"/>
    <x v="3"/>
    <x v="2"/>
    <x v="353"/>
    <x v="352"/>
    <x v="194"/>
    <x v="352"/>
    <x v="4"/>
    <x v="0"/>
    <x v="0"/>
    <x v="353"/>
    <x v="0"/>
    <x v="315"/>
    <x v="227"/>
    <x v="227"/>
    <x v="0"/>
    <x v="347"/>
    <x v="31"/>
    <x v="0"/>
    <x v="49"/>
    <x v="0"/>
    <x v="15"/>
    <x v="137"/>
    <x v="5"/>
    <x v="35"/>
    <x v="32"/>
    <x v="0"/>
    <x v="4"/>
    <x v="288"/>
    <x v="290"/>
    <x v="4"/>
    <x v="12"/>
    <x v="0"/>
    <x v="196"/>
    <x v="1"/>
    <x v="185"/>
    <x v="0"/>
    <x v="5"/>
    <x v="339"/>
  </r>
  <r>
    <x v="354"/>
    <x v="354"/>
    <x v="2"/>
    <x v="1"/>
    <x v="5"/>
    <x v="9"/>
    <x v="354"/>
    <x v="353"/>
    <x v="195"/>
    <x v="353"/>
    <x v="5"/>
    <x v="0"/>
    <x v="0"/>
    <x v="354"/>
    <x v="0"/>
    <x v="313"/>
    <x v="227"/>
    <x v="227"/>
    <x v="0"/>
    <x v="348"/>
    <x v="50"/>
    <x v="2"/>
    <x v="164"/>
    <x v="7"/>
    <x v="15"/>
    <x v="137"/>
    <x v="5"/>
    <x v="35"/>
    <x v="32"/>
    <x v="0"/>
    <x v="4"/>
    <x v="61"/>
    <x v="62"/>
    <x v="4"/>
    <x v="2"/>
    <x v="0"/>
    <x v="197"/>
    <x v="0"/>
    <x v="186"/>
    <x v="0"/>
    <x v="66"/>
    <x v="340"/>
  </r>
  <r>
    <x v="355"/>
    <x v="355"/>
    <x v="2"/>
    <x v="1"/>
    <x v="5"/>
    <x v="5"/>
    <x v="355"/>
    <x v="354"/>
    <x v="99"/>
    <x v="354"/>
    <x v="5"/>
    <x v="0"/>
    <x v="0"/>
    <x v="355"/>
    <x v="0"/>
    <x v="233"/>
    <x v="227"/>
    <x v="227"/>
    <x v="0"/>
    <x v="347"/>
    <x v="31"/>
    <x v="0"/>
    <x v="1"/>
    <x v="0"/>
    <x v="3"/>
    <x v="228"/>
    <x v="4"/>
    <x v="140"/>
    <x v="27"/>
    <x v="0"/>
    <x v="4"/>
    <x v="224"/>
    <x v="223"/>
    <x v="1"/>
    <x v="15"/>
    <x v="0"/>
    <x v="99"/>
    <x v="0"/>
    <x v="89"/>
    <x v="0"/>
    <x v="52"/>
    <x v="341"/>
  </r>
  <r>
    <x v="356"/>
    <x v="356"/>
    <x v="2"/>
    <x v="0"/>
    <x v="2"/>
    <x v="2"/>
    <x v="356"/>
    <x v="355"/>
    <x v="196"/>
    <x v="355"/>
    <x v="2"/>
    <x v="0"/>
    <x v="0"/>
    <x v="356"/>
    <x v="0"/>
    <x v="316"/>
    <x v="227"/>
    <x v="227"/>
    <x v="0"/>
    <x v="349"/>
    <x v="7"/>
    <x v="0"/>
    <x v="2"/>
    <x v="0"/>
    <x v="0"/>
    <x v="229"/>
    <x v="3"/>
    <x v="35"/>
    <x v="21"/>
    <x v="0"/>
    <x v="4"/>
    <x v="289"/>
    <x v="291"/>
    <x v="0"/>
    <x v="2"/>
    <x v="5"/>
    <x v="198"/>
    <x v="0"/>
    <x v="187"/>
    <x v="0"/>
    <x v="117"/>
    <x v="342"/>
  </r>
  <r>
    <x v="357"/>
    <x v="357"/>
    <x v="2"/>
    <x v="1"/>
    <x v="3"/>
    <x v="2"/>
    <x v="357"/>
    <x v="356"/>
    <x v="4"/>
    <x v="356"/>
    <x v="5"/>
    <x v="0"/>
    <x v="2"/>
    <x v="357"/>
    <x v="2"/>
    <x v="317"/>
    <x v="228"/>
    <x v="228"/>
    <x v="0"/>
    <x v="350"/>
    <x v="15"/>
    <x v="2"/>
    <x v="49"/>
    <x v="0"/>
    <x v="0"/>
    <x v="230"/>
    <x v="3"/>
    <x v="176"/>
    <x v="16"/>
    <x v="0"/>
    <x v="4"/>
    <x v="290"/>
    <x v="292"/>
    <x v="0"/>
    <x v="0"/>
    <x v="0"/>
    <x v="8"/>
    <x v="0"/>
    <x v="7"/>
    <x v="0"/>
    <x v="34"/>
    <x v="343"/>
  </r>
  <r>
    <x v="358"/>
    <x v="358"/>
    <x v="136"/>
    <x v="1"/>
    <x v="3"/>
    <x v="5"/>
    <x v="358"/>
    <x v="357"/>
    <x v="144"/>
    <x v="357"/>
    <x v="0"/>
    <x v="0"/>
    <x v="0"/>
    <x v="358"/>
    <x v="0"/>
    <x v="318"/>
    <x v="229"/>
    <x v="229"/>
    <x v="0"/>
    <x v="351"/>
    <x v="1"/>
    <x v="1"/>
    <x v="1"/>
    <x v="0"/>
    <x v="1"/>
    <x v="231"/>
    <x v="6"/>
    <x v="35"/>
    <x v="21"/>
    <x v="0"/>
    <x v="4"/>
    <x v="291"/>
    <x v="293"/>
    <x v="1"/>
    <x v="11"/>
    <x v="0"/>
    <x v="146"/>
    <x v="0"/>
    <x v="131"/>
    <x v="0"/>
    <x v="79"/>
    <x v="344"/>
  </r>
  <r>
    <x v="359"/>
    <x v="359"/>
    <x v="2"/>
    <x v="1"/>
    <x v="7"/>
    <x v="2"/>
    <x v="359"/>
    <x v="358"/>
    <x v="4"/>
    <x v="358"/>
    <x v="5"/>
    <x v="0"/>
    <x v="0"/>
    <x v="359"/>
    <x v="0"/>
    <x v="210"/>
    <x v="229"/>
    <x v="229"/>
    <x v="0"/>
    <x v="352"/>
    <x v="15"/>
    <x v="2"/>
    <x v="49"/>
    <x v="0"/>
    <x v="4"/>
    <x v="232"/>
    <x v="5"/>
    <x v="177"/>
    <x v="16"/>
    <x v="0"/>
    <x v="4"/>
    <x v="190"/>
    <x v="191"/>
    <x v="1"/>
    <x v="3"/>
    <x v="0"/>
    <x v="64"/>
    <x v="0"/>
    <x v="55"/>
    <x v="0"/>
    <x v="30"/>
    <x v="345"/>
  </r>
  <r>
    <x v="360"/>
    <x v="360"/>
    <x v="2"/>
    <x v="1"/>
    <x v="3"/>
    <x v="8"/>
    <x v="360"/>
    <x v="359"/>
    <x v="197"/>
    <x v="359"/>
    <x v="4"/>
    <x v="0"/>
    <x v="0"/>
    <x v="360"/>
    <x v="0"/>
    <x v="319"/>
    <x v="230"/>
    <x v="230"/>
    <x v="0"/>
    <x v="353"/>
    <x v="1"/>
    <x v="1"/>
    <x v="32"/>
    <x v="5"/>
    <x v="2"/>
    <x v="199"/>
    <x v="5"/>
    <x v="178"/>
    <x v="11"/>
    <x v="0"/>
    <x v="4"/>
    <x v="292"/>
    <x v="79"/>
    <x v="4"/>
    <x v="12"/>
    <x v="0"/>
    <x v="199"/>
    <x v="0"/>
    <x v="188"/>
    <x v="0"/>
    <x v="47"/>
    <x v="346"/>
  </r>
  <r>
    <x v="361"/>
    <x v="361"/>
    <x v="2"/>
    <x v="1"/>
    <x v="4"/>
    <x v="5"/>
    <x v="361"/>
    <x v="360"/>
    <x v="171"/>
    <x v="360"/>
    <x v="4"/>
    <x v="0"/>
    <x v="0"/>
    <x v="361"/>
    <x v="0"/>
    <x v="320"/>
    <x v="230"/>
    <x v="230"/>
    <x v="0"/>
    <x v="354"/>
    <x v="20"/>
    <x v="4"/>
    <x v="165"/>
    <x v="5"/>
    <x v="1"/>
    <x v="232"/>
    <x v="5"/>
    <x v="35"/>
    <x v="21"/>
    <x v="0"/>
    <x v="4"/>
    <x v="293"/>
    <x v="294"/>
    <x v="1"/>
    <x v="26"/>
    <x v="0"/>
    <x v="170"/>
    <x v="0"/>
    <x v="158"/>
    <x v="0"/>
    <x v="47"/>
    <x v="347"/>
  </r>
  <r>
    <x v="362"/>
    <x v="362"/>
    <x v="2"/>
    <x v="1"/>
    <x v="5"/>
    <x v="8"/>
    <x v="362"/>
    <x v="361"/>
    <x v="56"/>
    <x v="361"/>
    <x v="4"/>
    <x v="0"/>
    <x v="0"/>
    <x v="362"/>
    <x v="0"/>
    <x v="321"/>
    <x v="230"/>
    <x v="230"/>
    <x v="0"/>
    <x v="355"/>
    <x v="96"/>
    <x v="5"/>
    <x v="166"/>
    <x v="23"/>
    <x v="0"/>
    <x v="166"/>
    <x v="5"/>
    <x v="35"/>
    <x v="21"/>
    <x v="0"/>
    <x v="4"/>
    <x v="294"/>
    <x v="295"/>
    <x v="1"/>
    <x v="16"/>
    <x v="0"/>
    <x v="55"/>
    <x v="0"/>
    <x v="47"/>
    <x v="0"/>
    <x v="7"/>
    <x v="348"/>
  </r>
  <r>
    <x v="363"/>
    <x v="363"/>
    <x v="2"/>
    <x v="1"/>
    <x v="3"/>
    <x v="8"/>
    <x v="363"/>
    <x v="362"/>
    <x v="198"/>
    <x v="362"/>
    <x v="5"/>
    <x v="0"/>
    <x v="0"/>
    <x v="363"/>
    <x v="0"/>
    <x v="322"/>
    <x v="231"/>
    <x v="231"/>
    <x v="0"/>
    <x v="356"/>
    <x v="7"/>
    <x v="0"/>
    <x v="167"/>
    <x v="29"/>
    <x v="4"/>
    <x v="231"/>
    <x v="6"/>
    <x v="35"/>
    <x v="21"/>
    <x v="0"/>
    <x v="4"/>
    <x v="81"/>
    <x v="83"/>
    <x v="0"/>
    <x v="2"/>
    <x v="0"/>
    <x v="200"/>
    <x v="0"/>
    <x v="189"/>
    <x v="0"/>
    <x v="28"/>
    <x v="349"/>
  </r>
  <r>
    <x v="364"/>
    <x v="364"/>
    <x v="2"/>
    <x v="1"/>
    <x v="4"/>
    <x v="5"/>
    <x v="364"/>
    <x v="363"/>
    <x v="31"/>
    <x v="363"/>
    <x v="5"/>
    <x v="0"/>
    <x v="0"/>
    <x v="364"/>
    <x v="0"/>
    <x v="206"/>
    <x v="231"/>
    <x v="231"/>
    <x v="0"/>
    <x v="357"/>
    <x v="0"/>
    <x v="0"/>
    <x v="168"/>
    <x v="15"/>
    <x v="15"/>
    <x v="137"/>
    <x v="5"/>
    <x v="35"/>
    <x v="32"/>
    <x v="0"/>
    <x v="4"/>
    <x v="251"/>
    <x v="251"/>
    <x v="0"/>
    <x v="3"/>
    <x v="0"/>
    <x v="30"/>
    <x v="0"/>
    <x v="26"/>
    <x v="0"/>
    <x v="53"/>
    <x v="350"/>
  </r>
  <r>
    <x v="365"/>
    <x v="365"/>
    <x v="2"/>
    <x v="1"/>
    <x v="4"/>
    <x v="2"/>
    <x v="365"/>
    <x v="364"/>
    <x v="4"/>
    <x v="364"/>
    <x v="5"/>
    <x v="0"/>
    <x v="0"/>
    <x v="365"/>
    <x v="0"/>
    <x v="323"/>
    <x v="232"/>
    <x v="232"/>
    <x v="0"/>
    <x v="358"/>
    <x v="7"/>
    <x v="0"/>
    <x v="58"/>
    <x v="12"/>
    <x v="4"/>
    <x v="151"/>
    <x v="3"/>
    <x v="35"/>
    <x v="21"/>
    <x v="0"/>
    <x v="4"/>
    <x v="295"/>
    <x v="296"/>
    <x v="1"/>
    <x v="12"/>
    <x v="0"/>
    <x v="90"/>
    <x v="0"/>
    <x v="151"/>
    <x v="0"/>
    <x v="117"/>
    <x v="351"/>
  </r>
  <r>
    <x v="366"/>
    <x v="366"/>
    <x v="2"/>
    <x v="1"/>
    <x v="12"/>
    <x v="13"/>
    <x v="366"/>
    <x v="365"/>
    <x v="199"/>
    <x v="365"/>
    <x v="4"/>
    <x v="0"/>
    <x v="0"/>
    <x v="366"/>
    <x v="0"/>
    <x v="324"/>
    <x v="232"/>
    <x v="232"/>
    <x v="0"/>
    <x v="359"/>
    <x v="97"/>
    <x v="5"/>
    <x v="169"/>
    <x v="4"/>
    <x v="11"/>
    <x v="116"/>
    <x v="5"/>
    <x v="35"/>
    <x v="21"/>
    <x v="0"/>
    <x v="4"/>
    <x v="296"/>
    <x v="297"/>
    <x v="0"/>
    <x v="2"/>
    <x v="4"/>
    <x v="201"/>
    <x v="4"/>
    <x v="190"/>
    <x v="2"/>
    <x v="86"/>
    <x v="19"/>
  </r>
  <r>
    <x v="367"/>
    <x v="367"/>
    <x v="2"/>
    <x v="1"/>
    <x v="5"/>
    <x v="5"/>
    <x v="367"/>
    <x v="366"/>
    <x v="55"/>
    <x v="366"/>
    <x v="4"/>
    <x v="0"/>
    <x v="0"/>
    <x v="367"/>
    <x v="0"/>
    <x v="249"/>
    <x v="233"/>
    <x v="233"/>
    <x v="0"/>
    <x v="360"/>
    <x v="15"/>
    <x v="2"/>
    <x v="137"/>
    <x v="4"/>
    <x v="15"/>
    <x v="137"/>
    <x v="5"/>
    <x v="35"/>
    <x v="32"/>
    <x v="0"/>
    <x v="4"/>
    <x v="297"/>
    <x v="298"/>
    <x v="4"/>
    <x v="2"/>
    <x v="0"/>
    <x v="54"/>
    <x v="0"/>
    <x v="93"/>
    <x v="0"/>
    <x v="79"/>
    <x v="352"/>
  </r>
  <r>
    <x v="368"/>
    <x v="368"/>
    <x v="2"/>
    <x v="1"/>
    <x v="5"/>
    <x v="5"/>
    <x v="368"/>
    <x v="367"/>
    <x v="200"/>
    <x v="367"/>
    <x v="5"/>
    <x v="0"/>
    <x v="0"/>
    <x v="368"/>
    <x v="0"/>
    <x v="325"/>
    <x v="233"/>
    <x v="233"/>
    <x v="0"/>
    <x v="361"/>
    <x v="98"/>
    <x v="1"/>
    <x v="170"/>
    <x v="5"/>
    <x v="15"/>
    <x v="137"/>
    <x v="5"/>
    <x v="35"/>
    <x v="32"/>
    <x v="0"/>
    <x v="4"/>
    <x v="70"/>
    <x v="72"/>
    <x v="4"/>
    <x v="2"/>
    <x v="0"/>
    <x v="202"/>
    <x v="0"/>
    <x v="191"/>
    <x v="0"/>
    <x v="118"/>
    <x v="353"/>
  </r>
  <r>
    <x v="369"/>
    <x v="369"/>
    <x v="137"/>
    <x v="4"/>
    <x v="13"/>
    <x v="18"/>
    <x v="369"/>
    <x v="368"/>
    <x v="201"/>
    <x v="368"/>
    <x v="8"/>
    <x v="3"/>
    <x v="3"/>
    <x v="369"/>
    <x v="3"/>
    <x v="326"/>
    <x v="234"/>
    <x v="234"/>
    <x v="1"/>
    <x v="362"/>
    <x v="99"/>
    <x v="6"/>
    <x v="171"/>
    <x v="12"/>
    <x v="15"/>
    <x v="137"/>
    <x v="8"/>
    <x v="179"/>
    <x v="32"/>
    <x v="0"/>
    <x v="6"/>
    <x v="251"/>
    <x v="299"/>
    <x v="5"/>
    <x v="30"/>
    <x v="9"/>
    <x v="203"/>
    <x v="9"/>
    <x v="192"/>
    <x v="4"/>
    <x v="111"/>
    <x v="3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x v="0"/>
    <x v="0"/>
    <x v="0"/>
    <x v="0"/>
    <x v="0"/>
    <x v="0"/>
    <x v="0"/>
    <x v="0"/>
    <x v="0"/>
    <x v="0"/>
    <x v="0"/>
    <x v="0"/>
    <x v="0"/>
    <x v="0"/>
    <x v="0"/>
    <x v="0"/>
    <x v="0"/>
    <x v="0"/>
    <x v="0"/>
    <x v="0"/>
    <x v="0"/>
    <x v="0"/>
    <x v="0"/>
    <x v="0"/>
    <x v="0"/>
    <x v="0"/>
    <x v="0"/>
    <x v="0"/>
    <x v="0"/>
    <x v="0"/>
    <x v="0"/>
    <x v="0"/>
    <x v="0"/>
    <x v="0"/>
    <x v="0"/>
    <x v="0"/>
    <x v="0"/>
    <x v="0"/>
    <x v="0"/>
  </r>
  <r>
    <x v="0"/>
    <x v="1"/>
    <x v="1"/>
    <x v="1"/>
    <x v="0"/>
    <x v="1"/>
    <x v="1"/>
    <x v="1"/>
    <x v="1"/>
    <x v="1"/>
    <x v="1"/>
    <x v="1"/>
    <x v="0"/>
    <x v="0"/>
    <x v="1"/>
    <x v="0"/>
    <x v="1"/>
    <x v="1"/>
    <x v="1"/>
    <x v="0"/>
    <x v="1"/>
    <x v="1"/>
    <x v="1"/>
    <x v="1"/>
    <x v="0"/>
    <x v="1"/>
    <x v="1"/>
    <x v="1"/>
    <x v="1"/>
    <x v="1"/>
    <x v="0"/>
    <x v="1"/>
    <x v="1"/>
    <x v="1"/>
    <x v="0"/>
    <x v="1"/>
    <x v="0"/>
    <x v="1"/>
    <x v="1"/>
    <x v="1"/>
    <x v="0"/>
    <x v="1"/>
    <x v="1"/>
  </r>
  <r>
    <x v="0"/>
    <x v="2"/>
    <x v="2"/>
    <x v="2"/>
    <x v="0"/>
    <x v="2"/>
    <x v="2"/>
    <x v="2"/>
    <x v="2"/>
    <x v="2"/>
    <x v="2"/>
    <x v="2"/>
    <x v="0"/>
    <x v="0"/>
    <x v="2"/>
    <x v="0"/>
    <x v="2"/>
    <x v="2"/>
    <x v="2"/>
    <x v="0"/>
    <x v="2"/>
    <x v="2"/>
    <x v="0"/>
    <x v="2"/>
    <x v="0"/>
    <x v="2"/>
    <x v="2"/>
    <x v="1"/>
    <x v="2"/>
    <x v="2"/>
    <x v="0"/>
    <x v="2"/>
    <x v="2"/>
    <x v="2"/>
    <x v="0"/>
    <x v="2"/>
    <x v="1"/>
    <x v="2"/>
    <x v="2"/>
    <x v="2"/>
    <x v="0"/>
    <x v="2"/>
    <x v="2"/>
  </r>
  <r>
    <x v="0"/>
    <x v="3"/>
    <x v="3"/>
    <x v="1"/>
    <x v="0"/>
    <x v="1"/>
    <x v="3"/>
    <x v="3"/>
    <x v="3"/>
    <x v="1"/>
    <x v="3"/>
    <x v="1"/>
    <x v="0"/>
    <x v="0"/>
    <x v="3"/>
    <x v="0"/>
    <x v="3"/>
    <x v="3"/>
    <x v="3"/>
    <x v="0"/>
    <x v="3"/>
    <x v="3"/>
    <x v="2"/>
    <x v="3"/>
    <x v="1"/>
    <x v="3"/>
    <x v="3"/>
    <x v="1"/>
    <x v="3"/>
    <x v="3"/>
    <x v="1"/>
    <x v="0"/>
    <x v="1"/>
    <x v="1"/>
    <x v="0"/>
    <x v="1"/>
    <x v="0"/>
    <x v="1"/>
    <x v="1"/>
    <x v="1"/>
    <x v="0"/>
    <x v="3"/>
    <x v="3"/>
  </r>
  <r>
    <x v="0"/>
    <x v="4"/>
    <x v="4"/>
    <x v="3"/>
    <x v="0"/>
    <x v="3"/>
    <x v="2"/>
    <x v="4"/>
    <x v="4"/>
    <x v="3"/>
    <x v="4"/>
    <x v="3"/>
    <x v="0"/>
    <x v="0"/>
    <x v="4"/>
    <x v="0"/>
    <x v="4"/>
    <x v="4"/>
    <x v="4"/>
    <x v="0"/>
    <x v="4"/>
    <x v="4"/>
    <x v="0"/>
    <x v="4"/>
    <x v="2"/>
    <x v="4"/>
    <x v="4"/>
    <x v="2"/>
    <x v="4"/>
    <x v="4"/>
    <x v="2"/>
    <x v="3"/>
    <x v="3"/>
    <x v="3"/>
    <x v="0"/>
    <x v="3"/>
    <x v="2"/>
    <x v="3"/>
    <x v="3"/>
    <x v="3"/>
    <x v="0"/>
    <x v="4"/>
    <x v="4"/>
  </r>
  <r>
    <x v="0"/>
    <x v="5"/>
    <x v="5"/>
    <x v="4"/>
    <x v="1"/>
    <x v="3"/>
    <x v="2"/>
    <x v="5"/>
    <x v="5"/>
    <x v="4"/>
    <x v="5"/>
    <x v="4"/>
    <x v="0"/>
    <x v="0"/>
    <x v="5"/>
    <x v="0"/>
    <x v="5"/>
    <x v="5"/>
    <x v="5"/>
    <x v="0"/>
    <x v="5"/>
    <x v="5"/>
    <x v="0"/>
    <x v="5"/>
    <x v="0"/>
    <x v="2"/>
    <x v="5"/>
    <x v="3"/>
    <x v="5"/>
    <x v="5"/>
    <x v="0"/>
    <x v="4"/>
    <x v="4"/>
    <x v="4"/>
    <x v="1"/>
    <x v="0"/>
    <x v="0"/>
    <x v="4"/>
    <x v="0"/>
    <x v="4"/>
    <x v="0"/>
    <x v="5"/>
    <x v="5"/>
  </r>
  <r>
    <x v="0"/>
    <x v="6"/>
    <x v="6"/>
    <x v="2"/>
    <x v="0"/>
    <x v="3"/>
    <x v="2"/>
    <x v="6"/>
    <x v="6"/>
    <x v="5"/>
    <x v="6"/>
    <x v="0"/>
    <x v="0"/>
    <x v="0"/>
    <x v="6"/>
    <x v="0"/>
    <x v="6"/>
    <x v="6"/>
    <x v="6"/>
    <x v="0"/>
    <x v="6"/>
    <x v="6"/>
    <x v="0"/>
    <x v="0"/>
    <x v="3"/>
    <x v="4"/>
    <x v="6"/>
    <x v="4"/>
    <x v="6"/>
    <x v="6"/>
    <x v="0"/>
    <x v="3"/>
    <x v="5"/>
    <x v="5"/>
    <x v="0"/>
    <x v="2"/>
    <x v="3"/>
    <x v="5"/>
    <x v="3"/>
    <x v="5"/>
    <x v="0"/>
    <x v="6"/>
    <x v="6"/>
  </r>
  <r>
    <x v="0"/>
    <x v="7"/>
    <x v="7"/>
    <x v="2"/>
    <x v="0"/>
    <x v="3"/>
    <x v="2"/>
    <x v="7"/>
    <x v="7"/>
    <x v="6"/>
    <x v="7"/>
    <x v="0"/>
    <x v="0"/>
    <x v="0"/>
    <x v="7"/>
    <x v="0"/>
    <x v="7"/>
    <x v="7"/>
    <x v="7"/>
    <x v="0"/>
    <x v="7"/>
    <x v="3"/>
    <x v="2"/>
    <x v="6"/>
    <x v="0"/>
    <x v="4"/>
    <x v="7"/>
    <x v="4"/>
    <x v="7"/>
    <x v="7"/>
    <x v="0"/>
    <x v="3"/>
    <x v="6"/>
    <x v="6"/>
    <x v="1"/>
    <x v="2"/>
    <x v="0"/>
    <x v="6"/>
    <x v="2"/>
    <x v="2"/>
    <x v="0"/>
    <x v="7"/>
    <x v="7"/>
  </r>
  <r>
    <x v="0"/>
    <x v="8"/>
    <x v="8"/>
    <x v="5"/>
    <x v="0"/>
    <x v="0"/>
    <x v="4"/>
    <x v="8"/>
    <x v="8"/>
    <x v="7"/>
    <x v="8"/>
    <x v="2"/>
    <x v="0"/>
    <x v="0"/>
    <x v="8"/>
    <x v="0"/>
    <x v="8"/>
    <x v="8"/>
    <x v="8"/>
    <x v="0"/>
    <x v="8"/>
    <x v="2"/>
    <x v="0"/>
    <x v="7"/>
    <x v="4"/>
    <x v="1"/>
    <x v="8"/>
    <x v="0"/>
    <x v="8"/>
    <x v="8"/>
    <x v="0"/>
    <x v="3"/>
    <x v="7"/>
    <x v="7"/>
    <x v="0"/>
    <x v="4"/>
    <x v="0"/>
    <x v="7"/>
    <x v="0"/>
    <x v="6"/>
    <x v="0"/>
    <x v="8"/>
    <x v="8"/>
  </r>
  <r>
    <x v="0"/>
    <x v="9"/>
    <x v="9"/>
    <x v="6"/>
    <x v="1"/>
    <x v="3"/>
    <x v="5"/>
    <x v="9"/>
    <x v="9"/>
    <x v="4"/>
    <x v="9"/>
    <x v="0"/>
    <x v="0"/>
    <x v="0"/>
    <x v="9"/>
    <x v="0"/>
    <x v="9"/>
    <x v="9"/>
    <x v="9"/>
    <x v="0"/>
    <x v="9"/>
    <x v="1"/>
    <x v="1"/>
    <x v="8"/>
    <x v="5"/>
    <x v="4"/>
    <x v="9"/>
    <x v="1"/>
    <x v="9"/>
    <x v="9"/>
    <x v="0"/>
    <x v="5"/>
    <x v="8"/>
    <x v="8"/>
    <x v="0"/>
    <x v="0"/>
    <x v="0"/>
    <x v="8"/>
    <x v="0"/>
    <x v="7"/>
    <x v="0"/>
    <x v="9"/>
    <x v="9"/>
  </r>
  <r>
    <x v="0"/>
    <x v="10"/>
    <x v="10"/>
    <x v="7"/>
    <x v="0"/>
    <x v="2"/>
    <x v="2"/>
    <x v="10"/>
    <x v="10"/>
    <x v="8"/>
    <x v="10"/>
    <x v="4"/>
    <x v="0"/>
    <x v="0"/>
    <x v="10"/>
    <x v="0"/>
    <x v="10"/>
    <x v="10"/>
    <x v="10"/>
    <x v="0"/>
    <x v="10"/>
    <x v="7"/>
    <x v="0"/>
    <x v="9"/>
    <x v="4"/>
    <x v="4"/>
    <x v="10"/>
    <x v="4"/>
    <x v="10"/>
    <x v="6"/>
    <x v="0"/>
    <x v="2"/>
    <x v="9"/>
    <x v="9"/>
    <x v="0"/>
    <x v="4"/>
    <x v="0"/>
    <x v="9"/>
    <x v="2"/>
    <x v="2"/>
    <x v="0"/>
    <x v="0"/>
    <x v="10"/>
  </r>
  <r>
    <x v="0"/>
    <x v="11"/>
    <x v="11"/>
    <x v="8"/>
    <x v="1"/>
    <x v="3"/>
    <x v="6"/>
    <x v="11"/>
    <x v="11"/>
    <x v="9"/>
    <x v="11"/>
    <x v="0"/>
    <x v="0"/>
    <x v="0"/>
    <x v="11"/>
    <x v="0"/>
    <x v="11"/>
    <x v="11"/>
    <x v="11"/>
    <x v="0"/>
    <x v="11"/>
    <x v="5"/>
    <x v="0"/>
    <x v="10"/>
    <x v="0"/>
    <x v="4"/>
    <x v="11"/>
    <x v="3"/>
    <x v="11"/>
    <x v="7"/>
    <x v="0"/>
    <x v="1"/>
    <x v="10"/>
    <x v="10"/>
    <x v="1"/>
    <x v="5"/>
    <x v="0"/>
    <x v="10"/>
    <x v="4"/>
    <x v="8"/>
    <x v="0"/>
    <x v="8"/>
    <x v="11"/>
  </r>
  <r>
    <x v="0"/>
    <x v="12"/>
    <x v="12"/>
    <x v="0"/>
    <x v="0"/>
    <x v="3"/>
    <x v="2"/>
    <x v="12"/>
    <x v="12"/>
    <x v="10"/>
    <x v="12"/>
    <x v="0"/>
    <x v="0"/>
    <x v="0"/>
    <x v="12"/>
    <x v="0"/>
    <x v="12"/>
    <x v="12"/>
    <x v="12"/>
    <x v="0"/>
    <x v="12"/>
    <x v="8"/>
    <x v="3"/>
    <x v="11"/>
    <x v="0"/>
    <x v="2"/>
    <x v="12"/>
    <x v="4"/>
    <x v="12"/>
    <x v="8"/>
    <x v="0"/>
    <x v="2"/>
    <x v="11"/>
    <x v="11"/>
    <x v="1"/>
    <x v="5"/>
    <x v="0"/>
    <x v="11"/>
    <x v="2"/>
    <x v="2"/>
    <x v="0"/>
    <x v="10"/>
    <x v="12"/>
  </r>
  <r>
    <x v="0"/>
    <x v="13"/>
    <x v="13"/>
    <x v="9"/>
    <x v="0"/>
    <x v="3"/>
    <x v="7"/>
    <x v="13"/>
    <x v="13"/>
    <x v="11"/>
    <x v="13"/>
    <x v="0"/>
    <x v="0"/>
    <x v="0"/>
    <x v="13"/>
    <x v="0"/>
    <x v="13"/>
    <x v="13"/>
    <x v="13"/>
    <x v="0"/>
    <x v="13"/>
    <x v="9"/>
    <x v="4"/>
    <x v="12"/>
    <x v="6"/>
    <x v="5"/>
    <x v="13"/>
    <x v="5"/>
    <x v="13"/>
    <x v="3"/>
    <x v="0"/>
    <x v="4"/>
    <x v="12"/>
    <x v="12"/>
    <x v="2"/>
    <x v="5"/>
    <x v="0"/>
    <x v="12"/>
    <x v="2"/>
    <x v="2"/>
    <x v="1"/>
    <x v="11"/>
    <x v="13"/>
  </r>
  <r>
    <x v="0"/>
    <x v="14"/>
    <x v="14"/>
    <x v="10"/>
    <x v="1"/>
    <x v="3"/>
    <x v="6"/>
    <x v="14"/>
    <x v="14"/>
    <x v="7"/>
    <x v="14"/>
    <x v="0"/>
    <x v="0"/>
    <x v="0"/>
    <x v="14"/>
    <x v="0"/>
    <x v="14"/>
    <x v="14"/>
    <x v="14"/>
    <x v="0"/>
    <x v="14"/>
    <x v="10"/>
    <x v="2"/>
    <x v="13"/>
    <x v="0"/>
    <x v="4"/>
    <x v="14"/>
    <x v="4"/>
    <x v="14"/>
    <x v="7"/>
    <x v="0"/>
    <x v="2"/>
    <x v="13"/>
    <x v="13"/>
    <x v="1"/>
    <x v="6"/>
    <x v="0"/>
    <x v="7"/>
    <x v="0"/>
    <x v="6"/>
    <x v="0"/>
    <x v="12"/>
    <x v="14"/>
  </r>
  <r>
    <x v="0"/>
    <x v="15"/>
    <x v="15"/>
    <x v="11"/>
    <x v="1"/>
    <x v="4"/>
    <x v="6"/>
    <x v="15"/>
    <x v="15"/>
    <x v="7"/>
    <x v="15"/>
    <x v="0"/>
    <x v="0"/>
    <x v="0"/>
    <x v="15"/>
    <x v="0"/>
    <x v="15"/>
    <x v="15"/>
    <x v="15"/>
    <x v="0"/>
    <x v="15"/>
    <x v="5"/>
    <x v="0"/>
    <x v="2"/>
    <x v="0"/>
    <x v="2"/>
    <x v="15"/>
    <x v="1"/>
    <x v="15"/>
    <x v="10"/>
    <x v="0"/>
    <x v="3"/>
    <x v="14"/>
    <x v="14"/>
    <x v="0"/>
    <x v="7"/>
    <x v="0"/>
    <x v="7"/>
    <x v="0"/>
    <x v="6"/>
    <x v="0"/>
    <x v="10"/>
    <x v="15"/>
  </r>
  <r>
    <x v="0"/>
    <x v="16"/>
    <x v="16"/>
    <x v="12"/>
    <x v="0"/>
    <x v="3"/>
    <x v="8"/>
    <x v="16"/>
    <x v="16"/>
    <x v="5"/>
    <x v="16"/>
    <x v="0"/>
    <x v="0"/>
    <x v="0"/>
    <x v="16"/>
    <x v="0"/>
    <x v="16"/>
    <x v="16"/>
    <x v="16"/>
    <x v="0"/>
    <x v="16"/>
    <x v="11"/>
    <x v="1"/>
    <x v="14"/>
    <x v="0"/>
    <x v="4"/>
    <x v="16"/>
    <x v="1"/>
    <x v="6"/>
    <x v="11"/>
    <x v="0"/>
    <x v="2"/>
    <x v="15"/>
    <x v="15"/>
    <x v="1"/>
    <x v="8"/>
    <x v="4"/>
    <x v="13"/>
    <x v="3"/>
    <x v="9"/>
    <x v="0"/>
    <x v="5"/>
    <x v="6"/>
  </r>
  <r>
    <x v="0"/>
    <x v="17"/>
    <x v="17"/>
    <x v="13"/>
    <x v="0"/>
    <x v="2"/>
    <x v="9"/>
    <x v="17"/>
    <x v="17"/>
    <x v="11"/>
    <x v="17"/>
    <x v="0"/>
    <x v="0"/>
    <x v="0"/>
    <x v="17"/>
    <x v="0"/>
    <x v="17"/>
    <x v="17"/>
    <x v="17"/>
    <x v="0"/>
    <x v="17"/>
    <x v="12"/>
    <x v="3"/>
    <x v="15"/>
    <x v="0"/>
    <x v="1"/>
    <x v="17"/>
    <x v="6"/>
    <x v="16"/>
    <x v="12"/>
    <x v="0"/>
    <x v="4"/>
    <x v="16"/>
    <x v="16"/>
    <x v="1"/>
    <x v="3"/>
    <x v="5"/>
    <x v="12"/>
    <x v="2"/>
    <x v="2"/>
    <x v="1"/>
    <x v="13"/>
    <x v="16"/>
  </r>
  <r>
    <x v="0"/>
    <x v="18"/>
    <x v="18"/>
    <x v="14"/>
    <x v="0"/>
    <x v="3"/>
    <x v="8"/>
    <x v="18"/>
    <x v="18"/>
    <x v="12"/>
    <x v="18"/>
    <x v="0"/>
    <x v="0"/>
    <x v="0"/>
    <x v="18"/>
    <x v="0"/>
    <x v="18"/>
    <x v="17"/>
    <x v="17"/>
    <x v="0"/>
    <x v="18"/>
    <x v="7"/>
    <x v="0"/>
    <x v="16"/>
    <x v="5"/>
    <x v="4"/>
    <x v="18"/>
    <x v="1"/>
    <x v="17"/>
    <x v="11"/>
    <x v="0"/>
    <x v="2"/>
    <x v="17"/>
    <x v="17"/>
    <x v="0"/>
    <x v="3"/>
    <x v="0"/>
    <x v="14"/>
    <x v="0"/>
    <x v="10"/>
    <x v="0"/>
    <x v="9"/>
    <x v="17"/>
  </r>
  <r>
    <x v="0"/>
    <x v="19"/>
    <x v="19"/>
    <x v="15"/>
    <x v="0"/>
    <x v="2"/>
    <x v="8"/>
    <x v="19"/>
    <x v="19"/>
    <x v="13"/>
    <x v="19"/>
    <x v="5"/>
    <x v="0"/>
    <x v="0"/>
    <x v="19"/>
    <x v="0"/>
    <x v="19"/>
    <x v="18"/>
    <x v="18"/>
    <x v="0"/>
    <x v="19"/>
    <x v="13"/>
    <x v="1"/>
    <x v="17"/>
    <x v="0"/>
    <x v="4"/>
    <x v="19"/>
    <x v="1"/>
    <x v="18"/>
    <x v="1"/>
    <x v="3"/>
    <x v="5"/>
    <x v="18"/>
    <x v="18"/>
    <x v="0"/>
    <x v="9"/>
    <x v="6"/>
    <x v="13"/>
    <x v="3"/>
    <x v="11"/>
    <x v="0"/>
    <x v="14"/>
    <x v="18"/>
  </r>
  <r>
    <x v="0"/>
    <x v="20"/>
    <x v="20"/>
    <x v="16"/>
    <x v="0"/>
    <x v="2"/>
    <x v="2"/>
    <x v="20"/>
    <x v="20"/>
    <x v="14"/>
    <x v="20"/>
    <x v="4"/>
    <x v="0"/>
    <x v="0"/>
    <x v="20"/>
    <x v="0"/>
    <x v="20"/>
    <x v="19"/>
    <x v="19"/>
    <x v="0"/>
    <x v="20"/>
    <x v="14"/>
    <x v="3"/>
    <x v="18"/>
    <x v="7"/>
    <x v="4"/>
    <x v="20"/>
    <x v="1"/>
    <x v="8"/>
    <x v="5"/>
    <x v="0"/>
    <x v="4"/>
    <x v="19"/>
    <x v="19"/>
    <x v="0"/>
    <x v="10"/>
    <x v="0"/>
    <x v="15"/>
    <x v="3"/>
    <x v="12"/>
    <x v="0"/>
    <x v="15"/>
    <x v="19"/>
  </r>
  <r>
    <x v="0"/>
    <x v="21"/>
    <x v="21"/>
    <x v="17"/>
    <x v="1"/>
    <x v="3"/>
    <x v="2"/>
    <x v="21"/>
    <x v="21"/>
    <x v="15"/>
    <x v="21"/>
    <x v="5"/>
    <x v="0"/>
    <x v="0"/>
    <x v="21"/>
    <x v="0"/>
    <x v="21"/>
    <x v="20"/>
    <x v="20"/>
    <x v="0"/>
    <x v="21"/>
    <x v="10"/>
    <x v="2"/>
    <x v="13"/>
    <x v="0"/>
    <x v="3"/>
    <x v="21"/>
    <x v="5"/>
    <x v="19"/>
    <x v="13"/>
    <x v="0"/>
    <x v="4"/>
    <x v="20"/>
    <x v="20"/>
    <x v="3"/>
    <x v="2"/>
    <x v="0"/>
    <x v="16"/>
    <x v="0"/>
    <x v="13"/>
    <x v="0"/>
    <x v="1"/>
    <x v="20"/>
  </r>
  <r>
    <x v="0"/>
    <x v="22"/>
    <x v="22"/>
    <x v="18"/>
    <x v="1"/>
    <x v="3"/>
    <x v="5"/>
    <x v="22"/>
    <x v="22"/>
    <x v="16"/>
    <x v="22"/>
    <x v="6"/>
    <x v="0"/>
    <x v="0"/>
    <x v="22"/>
    <x v="0"/>
    <x v="22"/>
    <x v="21"/>
    <x v="21"/>
    <x v="0"/>
    <x v="22"/>
    <x v="5"/>
    <x v="0"/>
    <x v="8"/>
    <x v="5"/>
    <x v="3"/>
    <x v="22"/>
    <x v="5"/>
    <x v="20"/>
    <x v="8"/>
    <x v="0"/>
    <x v="4"/>
    <x v="21"/>
    <x v="21"/>
    <x v="3"/>
    <x v="0"/>
    <x v="0"/>
    <x v="17"/>
    <x v="0"/>
    <x v="14"/>
    <x v="0"/>
    <x v="16"/>
    <x v="21"/>
  </r>
  <r>
    <x v="0"/>
    <x v="23"/>
    <x v="23"/>
    <x v="2"/>
    <x v="1"/>
    <x v="5"/>
    <x v="5"/>
    <x v="23"/>
    <x v="23"/>
    <x v="17"/>
    <x v="23"/>
    <x v="0"/>
    <x v="0"/>
    <x v="0"/>
    <x v="23"/>
    <x v="0"/>
    <x v="23"/>
    <x v="22"/>
    <x v="22"/>
    <x v="0"/>
    <x v="23"/>
    <x v="15"/>
    <x v="2"/>
    <x v="19"/>
    <x v="8"/>
    <x v="1"/>
    <x v="23"/>
    <x v="4"/>
    <x v="3"/>
    <x v="14"/>
    <x v="0"/>
    <x v="5"/>
    <x v="22"/>
    <x v="22"/>
    <x v="0"/>
    <x v="2"/>
    <x v="5"/>
    <x v="18"/>
    <x v="4"/>
    <x v="15"/>
    <x v="0"/>
    <x v="17"/>
    <x v="22"/>
  </r>
  <r>
    <x v="0"/>
    <x v="24"/>
    <x v="24"/>
    <x v="19"/>
    <x v="2"/>
    <x v="3"/>
    <x v="2"/>
    <x v="24"/>
    <x v="24"/>
    <x v="18"/>
    <x v="24"/>
    <x v="4"/>
    <x v="0"/>
    <x v="0"/>
    <x v="24"/>
    <x v="0"/>
    <x v="24"/>
    <x v="23"/>
    <x v="23"/>
    <x v="0"/>
    <x v="24"/>
    <x v="8"/>
    <x v="3"/>
    <x v="20"/>
    <x v="0"/>
    <x v="4"/>
    <x v="24"/>
    <x v="5"/>
    <x v="21"/>
    <x v="5"/>
    <x v="0"/>
    <x v="4"/>
    <x v="21"/>
    <x v="21"/>
    <x v="3"/>
    <x v="11"/>
    <x v="0"/>
    <x v="19"/>
    <x v="0"/>
    <x v="16"/>
    <x v="0"/>
    <x v="18"/>
    <x v="23"/>
  </r>
  <r>
    <x v="0"/>
    <x v="25"/>
    <x v="25"/>
    <x v="20"/>
    <x v="0"/>
    <x v="3"/>
    <x v="5"/>
    <x v="25"/>
    <x v="25"/>
    <x v="19"/>
    <x v="25"/>
    <x v="2"/>
    <x v="0"/>
    <x v="0"/>
    <x v="25"/>
    <x v="0"/>
    <x v="25"/>
    <x v="24"/>
    <x v="24"/>
    <x v="0"/>
    <x v="25"/>
    <x v="16"/>
    <x v="1"/>
    <x v="21"/>
    <x v="9"/>
    <x v="4"/>
    <x v="25"/>
    <x v="1"/>
    <x v="22"/>
    <x v="15"/>
    <x v="0"/>
    <x v="2"/>
    <x v="23"/>
    <x v="23"/>
    <x v="0"/>
    <x v="12"/>
    <x v="0"/>
    <x v="20"/>
    <x v="0"/>
    <x v="17"/>
    <x v="0"/>
    <x v="19"/>
    <x v="24"/>
  </r>
  <r>
    <x v="0"/>
    <x v="26"/>
    <x v="26"/>
    <x v="21"/>
    <x v="1"/>
    <x v="5"/>
    <x v="9"/>
    <x v="26"/>
    <x v="26"/>
    <x v="20"/>
    <x v="26"/>
    <x v="5"/>
    <x v="0"/>
    <x v="0"/>
    <x v="26"/>
    <x v="0"/>
    <x v="26"/>
    <x v="25"/>
    <x v="25"/>
    <x v="0"/>
    <x v="26"/>
    <x v="17"/>
    <x v="5"/>
    <x v="22"/>
    <x v="7"/>
    <x v="4"/>
    <x v="26"/>
    <x v="5"/>
    <x v="23"/>
    <x v="16"/>
    <x v="0"/>
    <x v="4"/>
    <x v="24"/>
    <x v="24"/>
    <x v="4"/>
    <x v="0"/>
    <x v="0"/>
    <x v="21"/>
    <x v="0"/>
    <x v="18"/>
    <x v="0"/>
    <x v="20"/>
    <x v="25"/>
  </r>
  <r>
    <x v="0"/>
    <x v="27"/>
    <x v="27"/>
    <x v="22"/>
    <x v="1"/>
    <x v="4"/>
    <x v="8"/>
    <x v="27"/>
    <x v="27"/>
    <x v="21"/>
    <x v="27"/>
    <x v="0"/>
    <x v="0"/>
    <x v="0"/>
    <x v="27"/>
    <x v="0"/>
    <x v="27"/>
    <x v="26"/>
    <x v="26"/>
    <x v="0"/>
    <x v="27"/>
    <x v="5"/>
    <x v="0"/>
    <x v="23"/>
    <x v="5"/>
    <x v="4"/>
    <x v="27"/>
    <x v="1"/>
    <x v="24"/>
    <x v="11"/>
    <x v="0"/>
    <x v="1"/>
    <x v="25"/>
    <x v="25"/>
    <x v="0"/>
    <x v="13"/>
    <x v="0"/>
    <x v="22"/>
    <x v="0"/>
    <x v="19"/>
    <x v="0"/>
    <x v="9"/>
    <x v="26"/>
  </r>
  <r>
    <x v="0"/>
    <x v="28"/>
    <x v="28"/>
    <x v="3"/>
    <x v="0"/>
    <x v="3"/>
    <x v="2"/>
    <x v="28"/>
    <x v="28"/>
    <x v="22"/>
    <x v="28"/>
    <x v="4"/>
    <x v="0"/>
    <x v="0"/>
    <x v="28"/>
    <x v="0"/>
    <x v="28"/>
    <x v="27"/>
    <x v="27"/>
    <x v="0"/>
    <x v="28"/>
    <x v="5"/>
    <x v="0"/>
    <x v="24"/>
    <x v="4"/>
    <x v="4"/>
    <x v="28"/>
    <x v="0"/>
    <x v="25"/>
    <x v="15"/>
    <x v="2"/>
    <x v="0"/>
    <x v="26"/>
    <x v="26"/>
    <x v="0"/>
    <x v="14"/>
    <x v="5"/>
    <x v="23"/>
    <x v="3"/>
    <x v="20"/>
    <x v="0"/>
    <x v="8"/>
    <x v="27"/>
  </r>
  <r>
    <x v="0"/>
    <x v="29"/>
    <x v="29"/>
    <x v="2"/>
    <x v="1"/>
    <x v="3"/>
    <x v="2"/>
    <x v="29"/>
    <x v="29"/>
    <x v="23"/>
    <x v="29"/>
    <x v="5"/>
    <x v="0"/>
    <x v="0"/>
    <x v="29"/>
    <x v="0"/>
    <x v="29"/>
    <x v="28"/>
    <x v="28"/>
    <x v="0"/>
    <x v="29"/>
    <x v="10"/>
    <x v="2"/>
    <x v="13"/>
    <x v="0"/>
    <x v="6"/>
    <x v="29"/>
    <x v="6"/>
    <x v="26"/>
    <x v="17"/>
    <x v="0"/>
    <x v="4"/>
    <x v="27"/>
    <x v="27"/>
    <x v="1"/>
    <x v="2"/>
    <x v="0"/>
    <x v="24"/>
    <x v="0"/>
    <x v="21"/>
    <x v="0"/>
    <x v="12"/>
    <x v="28"/>
  </r>
  <r>
    <x v="0"/>
    <x v="30"/>
    <x v="30"/>
    <x v="2"/>
    <x v="1"/>
    <x v="3"/>
    <x v="2"/>
    <x v="30"/>
    <x v="30"/>
    <x v="24"/>
    <x v="30"/>
    <x v="4"/>
    <x v="0"/>
    <x v="0"/>
    <x v="30"/>
    <x v="0"/>
    <x v="30"/>
    <x v="29"/>
    <x v="29"/>
    <x v="0"/>
    <x v="30"/>
    <x v="18"/>
    <x v="2"/>
    <x v="25"/>
    <x v="5"/>
    <x v="1"/>
    <x v="30"/>
    <x v="6"/>
    <x v="27"/>
    <x v="18"/>
    <x v="0"/>
    <x v="4"/>
    <x v="28"/>
    <x v="28"/>
    <x v="4"/>
    <x v="2"/>
    <x v="0"/>
    <x v="12"/>
    <x v="2"/>
    <x v="2"/>
    <x v="0"/>
    <x v="21"/>
    <x v="29"/>
  </r>
  <r>
    <x v="0"/>
    <x v="31"/>
    <x v="31"/>
    <x v="2"/>
    <x v="1"/>
    <x v="5"/>
    <x v="2"/>
    <x v="31"/>
    <x v="31"/>
    <x v="4"/>
    <x v="31"/>
    <x v="2"/>
    <x v="0"/>
    <x v="0"/>
    <x v="31"/>
    <x v="0"/>
    <x v="31"/>
    <x v="30"/>
    <x v="30"/>
    <x v="0"/>
    <x v="31"/>
    <x v="19"/>
    <x v="2"/>
    <x v="20"/>
    <x v="0"/>
    <x v="4"/>
    <x v="31"/>
    <x v="6"/>
    <x v="28"/>
    <x v="17"/>
    <x v="0"/>
    <x v="4"/>
    <x v="29"/>
    <x v="29"/>
    <x v="1"/>
    <x v="12"/>
    <x v="0"/>
    <x v="4"/>
    <x v="0"/>
    <x v="4"/>
    <x v="0"/>
    <x v="16"/>
    <x v="30"/>
  </r>
  <r>
    <x v="0"/>
    <x v="32"/>
    <x v="32"/>
    <x v="23"/>
    <x v="1"/>
    <x v="5"/>
    <x v="5"/>
    <x v="32"/>
    <x v="32"/>
    <x v="25"/>
    <x v="32"/>
    <x v="0"/>
    <x v="0"/>
    <x v="0"/>
    <x v="32"/>
    <x v="0"/>
    <x v="32"/>
    <x v="31"/>
    <x v="31"/>
    <x v="0"/>
    <x v="32"/>
    <x v="7"/>
    <x v="0"/>
    <x v="16"/>
    <x v="5"/>
    <x v="4"/>
    <x v="32"/>
    <x v="1"/>
    <x v="29"/>
    <x v="19"/>
    <x v="0"/>
    <x v="1"/>
    <x v="30"/>
    <x v="30"/>
    <x v="0"/>
    <x v="15"/>
    <x v="0"/>
    <x v="25"/>
    <x v="0"/>
    <x v="22"/>
    <x v="0"/>
    <x v="16"/>
    <x v="31"/>
  </r>
  <r>
    <x v="0"/>
    <x v="33"/>
    <x v="33"/>
    <x v="24"/>
    <x v="2"/>
    <x v="3"/>
    <x v="2"/>
    <x v="33"/>
    <x v="33"/>
    <x v="14"/>
    <x v="33"/>
    <x v="2"/>
    <x v="0"/>
    <x v="0"/>
    <x v="33"/>
    <x v="0"/>
    <x v="33"/>
    <x v="32"/>
    <x v="32"/>
    <x v="0"/>
    <x v="33"/>
    <x v="3"/>
    <x v="2"/>
    <x v="26"/>
    <x v="4"/>
    <x v="4"/>
    <x v="33"/>
    <x v="4"/>
    <x v="30"/>
    <x v="13"/>
    <x v="0"/>
    <x v="4"/>
    <x v="31"/>
    <x v="31"/>
    <x v="0"/>
    <x v="16"/>
    <x v="5"/>
    <x v="12"/>
    <x v="2"/>
    <x v="2"/>
    <x v="1"/>
    <x v="22"/>
    <x v="19"/>
  </r>
  <r>
    <x v="0"/>
    <x v="34"/>
    <x v="34"/>
    <x v="25"/>
    <x v="0"/>
    <x v="3"/>
    <x v="2"/>
    <x v="34"/>
    <x v="34"/>
    <x v="26"/>
    <x v="34"/>
    <x v="0"/>
    <x v="0"/>
    <x v="0"/>
    <x v="34"/>
    <x v="0"/>
    <x v="34"/>
    <x v="33"/>
    <x v="33"/>
    <x v="0"/>
    <x v="34"/>
    <x v="20"/>
    <x v="4"/>
    <x v="27"/>
    <x v="0"/>
    <x v="2"/>
    <x v="34"/>
    <x v="4"/>
    <x v="31"/>
    <x v="3"/>
    <x v="4"/>
    <x v="1"/>
    <x v="32"/>
    <x v="32"/>
    <x v="1"/>
    <x v="6"/>
    <x v="0"/>
    <x v="26"/>
    <x v="0"/>
    <x v="23"/>
    <x v="0"/>
    <x v="23"/>
    <x v="32"/>
  </r>
  <r>
    <x v="0"/>
    <x v="35"/>
    <x v="35"/>
    <x v="26"/>
    <x v="1"/>
    <x v="3"/>
    <x v="2"/>
    <x v="35"/>
    <x v="35"/>
    <x v="14"/>
    <x v="35"/>
    <x v="0"/>
    <x v="0"/>
    <x v="0"/>
    <x v="35"/>
    <x v="0"/>
    <x v="35"/>
    <x v="34"/>
    <x v="34"/>
    <x v="0"/>
    <x v="35"/>
    <x v="21"/>
    <x v="3"/>
    <x v="28"/>
    <x v="0"/>
    <x v="4"/>
    <x v="35"/>
    <x v="4"/>
    <x v="32"/>
    <x v="20"/>
    <x v="0"/>
    <x v="1"/>
    <x v="33"/>
    <x v="33"/>
    <x v="0"/>
    <x v="3"/>
    <x v="0"/>
    <x v="15"/>
    <x v="2"/>
    <x v="2"/>
    <x v="0"/>
    <x v="24"/>
    <x v="33"/>
  </r>
  <r>
    <x v="0"/>
    <x v="36"/>
    <x v="36"/>
    <x v="27"/>
    <x v="1"/>
    <x v="5"/>
    <x v="2"/>
    <x v="36"/>
    <x v="36"/>
    <x v="11"/>
    <x v="36"/>
    <x v="0"/>
    <x v="0"/>
    <x v="0"/>
    <x v="36"/>
    <x v="0"/>
    <x v="36"/>
    <x v="35"/>
    <x v="35"/>
    <x v="0"/>
    <x v="36"/>
    <x v="22"/>
    <x v="3"/>
    <x v="29"/>
    <x v="10"/>
    <x v="4"/>
    <x v="36"/>
    <x v="6"/>
    <x v="33"/>
    <x v="3"/>
    <x v="0"/>
    <x v="4"/>
    <x v="34"/>
    <x v="34"/>
    <x v="2"/>
    <x v="2"/>
    <x v="5"/>
    <x v="27"/>
    <x v="2"/>
    <x v="2"/>
    <x v="0"/>
    <x v="25"/>
    <x v="34"/>
  </r>
  <r>
    <x v="0"/>
    <x v="37"/>
    <x v="37"/>
    <x v="28"/>
    <x v="0"/>
    <x v="2"/>
    <x v="2"/>
    <x v="37"/>
    <x v="37"/>
    <x v="27"/>
    <x v="37"/>
    <x v="0"/>
    <x v="0"/>
    <x v="0"/>
    <x v="37"/>
    <x v="0"/>
    <x v="37"/>
    <x v="36"/>
    <x v="36"/>
    <x v="0"/>
    <x v="37"/>
    <x v="23"/>
    <x v="2"/>
    <x v="30"/>
    <x v="4"/>
    <x v="4"/>
    <x v="37"/>
    <x v="4"/>
    <x v="34"/>
    <x v="11"/>
    <x v="0"/>
    <x v="4"/>
    <x v="35"/>
    <x v="35"/>
    <x v="1"/>
    <x v="3"/>
    <x v="0"/>
    <x v="28"/>
    <x v="0"/>
    <x v="24"/>
    <x v="0"/>
    <x v="16"/>
    <x v="35"/>
  </r>
  <r>
    <x v="0"/>
    <x v="38"/>
    <x v="38"/>
    <x v="2"/>
    <x v="0"/>
    <x v="2"/>
    <x v="5"/>
    <x v="38"/>
    <x v="38"/>
    <x v="28"/>
    <x v="38"/>
    <x v="2"/>
    <x v="0"/>
    <x v="0"/>
    <x v="38"/>
    <x v="0"/>
    <x v="38"/>
    <x v="36"/>
    <x v="36"/>
    <x v="0"/>
    <x v="38"/>
    <x v="24"/>
    <x v="1"/>
    <x v="31"/>
    <x v="5"/>
    <x v="2"/>
    <x v="38"/>
    <x v="1"/>
    <x v="35"/>
    <x v="21"/>
    <x v="0"/>
    <x v="4"/>
    <x v="36"/>
    <x v="36"/>
    <x v="0"/>
    <x v="2"/>
    <x v="3"/>
    <x v="2"/>
    <x v="3"/>
    <x v="25"/>
    <x v="0"/>
    <x v="26"/>
    <x v="36"/>
  </r>
  <r>
    <x v="0"/>
    <x v="39"/>
    <x v="39"/>
    <x v="29"/>
    <x v="0"/>
    <x v="3"/>
    <x v="8"/>
    <x v="39"/>
    <x v="39"/>
    <x v="12"/>
    <x v="39"/>
    <x v="0"/>
    <x v="0"/>
    <x v="0"/>
    <x v="39"/>
    <x v="0"/>
    <x v="39"/>
    <x v="37"/>
    <x v="37"/>
    <x v="0"/>
    <x v="39"/>
    <x v="0"/>
    <x v="0"/>
    <x v="32"/>
    <x v="5"/>
    <x v="4"/>
    <x v="39"/>
    <x v="7"/>
    <x v="36"/>
    <x v="22"/>
    <x v="0"/>
    <x v="0"/>
    <x v="17"/>
    <x v="17"/>
    <x v="0"/>
    <x v="5"/>
    <x v="0"/>
    <x v="14"/>
    <x v="0"/>
    <x v="10"/>
    <x v="0"/>
    <x v="27"/>
    <x v="37"/>
  </r>
  <r>
    <x v="0"/>
    <x v="40"/>
    <x v="40"/>
    <x v="30"/>
    <x v="1"/>
    <x v="3"/>
    <x v="2"/>
    <x v="40"/>
    <x v="40"/>
    <x v="29"/>
    <x v="40"/>
    <x v="7"/>
    <x v="0"/>
    <x v="0"/>
    <x v="40"/>
    <x v="0"/>
    <x v="40"/>
    <x v="38"/>
    <x v="38"/>
    <x v="0"/>
    <x v="40"/>
    <x v="19"/>
    <x v="2"/>
    <x v="6"/>
    <x v="0"/>
    <x v="1"/>
    <x v="40"/>
    <x v="5"/>
    <x v="37"/>
    <x v="10"/>
    <x v="0"/>
    <x v="4"/>
    <x v="37"/>
    <x v="37"/>
    <x v="3"/>
    <x v="12"/>
    <x v="0"/>
    <x v="29"/>
    <x v="2"/>
    <x v="2"/>
    <x v="0"/>
    <x v="18"/>
    <x v="38"/>
  </r>
  <r>
    <x v="0"/>
    <x v="41"/>
    <x v="41"/>
    <x v="2"/>
    <x v="1"/>
    <x v="3"/>
    <x v="2"/>
    <x v="41"/>
    <x v="41"/>
    <x v="30"/>
    <x v="41"/>
    <x v="0"/>
    <x v="0"/>
    <x v="0"/>
    <x v="41"/>
    <x v="0"/>
    <x v="41"/>
    <x v="39"/>
    <x v="39"/>
    <x v="0"/>
    <x v="41"/>
    <x v="15"/>
    <x v="2"/>
    <x v="33"/>
    <x v="5"/>
    <x v="0"/>
    <x v="41"/>
    <x v="5"/>
    <x v="38"/>
    <x v="17"/>
    <x v="0"/>
    <x v="4"/>
    <x v="38"/>
    <x v="38"/>
    <x v="4"/>
    <x v="2"/>
    <x v="0"/>
    <x v="12"/>
    <x v="2"/>
    <x v="2"/>
    <x v="1"/>
    <x v="28"/>
    <x v="39"/>
  </r>
  <r>
    <x v="0"/>
    <x v="42"/>
    <x v="42"/>
    <x v="31"/>
    <x v="1"/>
    <x v="3"/>
    <x v="2"/>
    <x v="42"/>
    <x v="42"/>
    <x v="31"/>
    <x v="42"/>
    <x v="5"/>
    <x v="0"/>
    <x v="0"/>
    <x v="42"/>
    <x v="0"/>
    <x v="42"/>
    <x v="40"/>
    <x v="40"/>
    <x v="0"/>
    <x v="42"/>
    <x v="25"/>
    <x v="1"/>
    <x v="34"/>
    <x v="0"/>
    <x v="3"/>
    <x v="42"/>
    <x v="5"/>
    <x v="39"/>
    <x v="3"/>
    <x v="0"/>
    <x v="4"/>
    <x v="39"/>
    <x v="39"/>
    <x v="3"/>
    <x v="0"/>
    <x v="0"/>
    <x v="30"/>
    <x v="0"/>
    <x v="26"/>
    <x v="0"/>
    <x v="29"/>
    <x v="40"/>
  </r>
  <r>
    <x v="0"/>
    <x v="43"/>
    <x v="43"/>
    <x v="32"/>
    <x v="1"/>
    <x v="3"/>
    <x v="2"/>
    <x v="43"/>
    <x v="43"/>
    <x v="32"/>
    <x v="43"/>
    <x v="0"/>
    <x v="0"/>
    <x v="0"/>
    <x v="43"/>
    <x v="0"/>
    <x v="43"/>
    <x v="41"/>
    <x v="41"/>
    <x v="0"/>
    <x v="43"/>
    <x v="26"/>
    <x v="4"/>
    <x v="35"/>
    <x v="0"/>
    <x v="4"/>
    <x v="43"/>
    <x v="7"/>
    <x v="40"/>
    <x v="3"/>
    <x v="0"/>
    <x v="0"/>
    <x v="40"/>
    <x v="40"/>
    <x v="0"/>
    <x v="17"/>
    <x v="0"/>
    <x v="31"/>
    <x v="0"/>
    <x v="27"/>
    <x v="0"/>
    <x v="30"/>
    <x v="41"/>
  </r>
  <r>
    <x v="0"/>
    <x v="44"/>
    <x v="44"/>
    <x v="33"/>
    <x v="1"/>
    <x v="6"/>
    <x v="5"/>
    <x v="44"/>
    <x v="44"/>
    <x v="33"/>
    <x v="44"/>
    <x v="4"/>
    <x v="0"/>
    <x v="0"/>
    <x v="44"/>
    <x v="0"/>
    <x v="44"/>
    <x v="42"/>
    <x v="42"/>
    <x v="0"/>
    <x v="44"/>
    <x v="27"/>
    <x v="0"/>
    <x v="36"/>
    <x v="4"/>
    <x v="4"/>
    <x v="44"/>
    <x v="7"/>
    <x v="41"/>
    <x v="3"/>
    <x v="5"/>
    <x v="4"/>
    <x v="41"/>
    <x v="41"/>
    <x v="0"/>
    <x v="9"/>
    <x v="6"/>
    <x v="12"/>
    <x v="2"/>
    <x v="2"/>
    <x v="1"/>
    <x v="31"/>
    <x v="42"/>
  </r>
  <r>
    <x v="0"/>
    <x v="45"/>
    <x v="45"/>
    <x v="2"/>
    <x v="1"/>
    <x v="3"/>
    <x v="5"/>
    <x v="45"/>
    <x v="45"/>
    <x v="25"/>
    <x v="45"/>
    <x v="2"/>
    <x v="0"/>
    <x v="0"/>
    <x v="45"/>
    <x v="0"/>
    <x v="13"/>
    <x v="43"/>
    <x v="43"/>
    <x v="0"/>
    <x v="45"/>
    <x v="28"/>
    <x v="1"/>
    <x v="37"/>
    <x v="5"/>
    <x v="4"/>
    <x v="45"/>
    <x v="6"/>
    <x v="42"/>
    <x v="11"/>
    <x v="0"/>
    <x v="4"/>
    <x v="42"/>
    <x v="42"/>
    <x v="1"/>
    <x v="3"/>
    <x v="0"/>
    <x v="25"/>
    <x v="0"/>
    <x v="22"/>
    <x v="0"/>
    <x v="16"/>
    <x v="43"/>
  </r>
  <r>
    <x v="0"/>
    <x v="46"/>
    <x v="46"/>
    <x v="34"/>
    <x v="1"/>
    <x v="3"/>
    <x v="2"/>
    <x v="46"/>
    <x v="46"/>
    <x v="34"/>
    <x v="46"/>
    <x v="5"/>
    <x v="0"/>
    <x v="0"/>
    <x v="46"/>
    <x v="0"/>
    <x v="45"/>
    <x v="44"/>
    <x v="44"/>
    <x v="0"/>
    <x v="46"/>
    <x v="19"/>
    <x v="2"/>
    <x v="38"/>
    <x v="7"/>
    <x v="0"/>
    <x v="46"/>
    <x v="6"/>
    <x v="43"/>
    <x v="1"/>
    <x v="0"/>
    <x v="4"/>
    <x v="43"/>
    <x v="43"/>
    <x v="3"/>
    <x v="4"/>
    <x v="0"/>
    <x v="32"/>
    <x v="0"/>
    <x v="28"/>
    <x v="0"/>
    <x v="32"/>
    <x v="44"/>
  </r>
  <r>
    <x v="0"/>
    <x v="47"/>
    <x v="47"/>
    <x v="0"/>
    <x v="1"/>
    <x v="4"/>
    <x v="2"/>
    <x v="47"/>
    <x v="47"/>
    <x v="35"/>
    <x v="47"/>
    <x v="2"/>
    <x v="0"/>
    <x v="0"/>
    <x v="47"/>
    <x v="0"/>
    <x v="46"/>
    <x v="45"/>
    <x v="45"/>
    <x v="0"/>
    <x v="47"/>
    <x v="5"/>
    <x v="0"/>
    <x v="5"/>
    <x v="0"/>
    <x v="4"/>
    <x v="47"/>
    <x v="7"/>
    <x v="44"/>
    <x v="5"/>
    <x v="0"/>
    <x v="3"/>
    <x v="44"/>
    <x v="44"/>
    <x v="0"/>
    <x v="5"/>
    <x v="0"/>
    <x v="33"/>
    <x v="0"/>
    <x v="29"/>
    <x v="0"/>
    <x v="10"/>
    <x v="45"/>
  </r>
  <r>
    <x v="0"/>
    <x v="48"/>
    <x v="48"/>
    <x v="35"/>
    <x v="0"/>
    <x v="3"/>
    <x v="8"/>
    <x v="48"/>
    <x v="48"/>
    <x v="36"/>
    <x v="48"/>
    <x v="2"/>
    <x v="0"/>
    <x v="0"/>
    <x v="48"/>
    <x v="0"/>
    <x v="47"/>
    <x v="46"/>
    <x v="46"/>
    <x v="0"/>
    <x v="48"/>
    <x v="2"/>
    <x v="0"/>
    <x v="2"/>
    <x v="0"/>
    <x v="3"/>
    <x v="48"/>
    <x v="4"/>
    <x v="45"/>
    <x v="23"/>
    <x v="0"/>
    <x v="2"/>
    <x v="45"/>
    <x v="45"/>
    <x v="0"/>
    <x v="3"/>
    <x v="0"/>
    <x v="34"/>
    <x v="0"/>
    <x v="30"/>
    <x v="0"/>
    <x v="5"/>
    <x v="46"/>
  </r>
  <r>
    <x v="0"/>
    <x v="49"/>
    <x v="49"/>
    <x v="36"/>
    <x v="0"/>
    <x v="4"/>
    <x v="8"/>
    <x v="49"/>
    <x v="49"/>
    <x v="37"/>
    <x v="49"/>
    <x v="5"/>
    <x v="0"/>
    <x v="0"/>
    <x v="49"/>
    <x v="0"/>
    <x v="48"/>
    <x v="47"/>
    <x v="47"/>
    <x v="0"/>
    <x v="49"/>
    <x v="29"/>
    <x v="4"/>
    <x v="39"/>
    <x v="7"/>
    <x v="2"/>
    <x v="49"/>
    <x v="3"/>
    <x v="46"/>
    <x v="24"/>
    <x v="0"/>
    <x v="4"/>
    <x v="46"/>
    <x v="46"/>
    <x v="4"/>
    <x v="5"/>
    <x v="0"/>
    <x v="35"/>
    <x v="2"/>
    <x v="2"/>
    <x v="0"/>
    <x v="33"/>
    <x v="47"/>
  </r>
  <r>
    <x v="0"/>
    <x v="50"/>
    <x v="50"/>
    <x v="37"/>
    <x v="0"/>
    <x v="4"/>
    <x v="10"/>
    <x v="50"/>
    <x v="50"/>
    <x v="36"/>
    <x v="50"/>
    <x v="0"/>
    <x v="0"/>
    <x v="0"/>
    <x v="50"/>
    <x v="0"/>
    <x v="49"/>
    <x v="47"/>
    <x v="47"/>
    <x v="0"/>
    <x v="50"/>
    <x v="5"/>
    <x v="0"/>
    <x v="40"/>
    <x v="11"/>
    <x v="4"/>
    <x v="50"/>
    <x v="1"/>
    <x v="47"/>
    <x v="2"/>
    <x v="0"/>
    <x v="4"/>
    <x v="47"/>
    <x v="47"/>
    <x v="0"/>
    <x v="4"/>
    <x v="0"/>
    <x v="34"/>
    <x v="0"/>
    <x v="30"/>
    <x v="0"/>
    <x v="1"/>
    <x v="48"/>
  </r>
  <r>
    <x v="0"/>
    <x v="51"/>
    <x v="51"/>
    <x v="38"/>
    <x v="0"/>
    <x v="3"/>
    <x v="5"/>
    <x v="51"/>
    <x v="51"/>
    <x v="14"/>
    <x v="51"/>
    <x v="5"/>
    <x v="0"/>
    <x v="0"/>
    <x v="51"/>
    <x v="0"/>
    <x v="50"/>
    <x v="48"/>
    <x v="48"/>
    <x v="0"/>
    <x v="51"/>
    <x v="7"/>
    <x v="0"/>
    <x v="41"/>
    <x v="0"/>
    <x v="2"/>
    <x v="51"/>
    <x v="4"/>
    <x v="48"/>
    <x v="16"/>
    <x v="5"/>
    <x v="5"/>
    <x v="48"/>
    <x v="48"/>
    <x v="0"/>
    <x v="4"/>
    <x v="0"/>
    <x v="15"/>
    <x v="3"/>
    <x v="12"/>
    <x v="0"/>
    <x v="31"/>
    <x v="49"/>
  </r>
  <r>
    <x v="0"/>
    <x v="52"/>
    <x v="52"/>
    <x v="39"/>
    <x v="1"/>
    <x v="3"/>
    <x v="2"/>
    <x v="52"/>
    <x v="52"/>
    <x v="38"/>
    <x v="52"/>
    <x v="5"/>
    <x v="0"/>
    <x v="0"/>
    <x v="52"/>
    <x v="0"/>
    <x v="51"/>
    <x v="49"/>
    <x v="49"/>
    <x v="0"/>
    <x v="52"/>
    <x v="10"/>
    <x v="2"/>
    <x v="13"/>
    <x v="0"/>
    <x v="4"/>
    <x v="52"/>
    <x v="1"/>
    <x v="49"/>
    <x v="11"/>
    <x v="0"/>
    <x v="4"/>
    <x v="49"/>
    <x v="49"/>
    <x v="1"/>
    <x v="9"/>
    <x v="0"/>
    <x v="36"/>
    <x v="0"/>
    <x v="31"/>
    <x v="0"/>
    <x v="17"/>
    <x v="50"/>
  </r>
  <r>
    <x v="0"/>
    <x v="53"/>
    <x v="53"/>
    <x v="40"/>
    <x v="0"/>
    <x v="3"/>
    <x v="2"/>
    <x v="53"/>
    <x v="53"/>
    <x v="3"/>
    <x v="53"/>
    <x v="2"/>
    <x v="0"/>
    <x v="0"/>
    <x v="53"/>
    <x v="0"/>
    <x v="52"/>
    <x v="50"/>
    <x v="50"/>
    <x v="0"/>
    <x v="53"/>
    <x v="30"/>
    <x v="2"/>
    <x v="42"/>
    <x v="4"/>
    <x v="1"/>
    <x v="53"/>
    <x v="1"/>
    <x v="50"/>
    <x v="23"/>
    <x v="0"/>
    <x v="4"/>
    <x v="50"/>
    <x v="50"/>
    <x v="0"/>
    <x v="12"/>
    <x v="4"/>
    <x v="3"/>
    <x v="3"/>
    <x v="3"/>
    <x v="0"/>
    <x v="34"/>
    <x v="51"/>
  </r>
  <r>
    <x v="0"/>
    <x v="54"/>
    <x v="54"/>
    <x v="41"/>
    <x v="0"/>
    <x v="2"/>
    <x v="5"/>
    <x v="54"/>
    <x v="54"/>
    <x v="39"/>
    <x v="54"/>
    <x v="0"/>
    <x v="0"/>
    <x v="0"/>
    <x v="54"/>
    <x v="0"/>
    <x v="53"/>
    <x v="51"/>
    <x v="51"/>
    <x v="0"/>
    <x v="54"/>
    <x v="31"/>
    <x v="0"/>
    <x v="43"/>
    <x v="10"/>
    <x v="1"/>
    <x v="54"/>
    <x v="3"/>
    <x v="51"/>
    <x v="3"/>
    <x v="0"/>
    <x v="0"/>
    <x v="51"/>
    <x v="51"/>
    <x v="1"/>
    <x v="12"/>
    <x v="0"/>
    <x v="37"/>
    <x v="2"/>
    <x v="2"/>
    <x v="0"/>
    <x v="7"/>
    <x v="52"/>
  </r>
  <r>
    <x v="0"/>
    <x v="55"/>
    <x v="55"/>
    <x v="0"/>
    <x v="0"/>
    <x v="0"/>
    <x v="11"/>
    <x v="55"/>
    <x v="55"/>
    <x v="0"/>
    <x v="55"/>
    <x v="0"/>
    <x v="0"/>
    <x v="0"/>
    <x v="55"/>
    <x v="0"/>
    <x v="54"/>
    <x v="52"/>
    <x v="52"/>
    <x v="0"/>
    <x v="55"/>
    <x v="32"/>
    <x v="1"/>
    <x v="44"/>
    <x v="5"/>
    <x v="7"/>
    <x v="55"/>
    <x v="7"/>
    <x v="52"/>
    <x v="25"/>
    <x v="0"/>
    <x v="5"/>
    <x v="52"/>
    <x v="52"/>
    <x v="0"/>
    <x v="3"/>
    <x v="0"/>
    <x v="0"/>
    <x v="0"/>
    <x v="0"/>
    <x v="0"/>
    <x v="9"/>
    <x v="53"/>
  </r>
  <r>
    <x v="0"/>
    <x v="56"/>
    <x v="56"/>
    <x v="3"/>
    <x v="0"/>
    <x v="3"/>
    <x v="2"/>
    <x v="56"/>
    <x v="56"/>
    <x v="22"/>
    <x v="56"/>
    <x v="4"/>
    <x v="0"/>
    <x v="0"/>
    <x v="56"/>
    <x v="0"/>
    <x v="55"/>
    <x v="53"/>
    <x v="53"/>
    <x v="0"/>
    <x v="56"/>
    <x v="8"/>
    <x v="3"/>
    <x v="20"/>
    <x v="0"/>
    <x v="3"/>
    <x v="56"/>
    <x v="1"/>
    <x v="12"/>
    <x v="3"/>
    <x v="0"/>
    <x v="1"/>
    <x v="53"/>
    <x v="53"/>
    <x v="0"/>
    <x v="10"/>
    <x v="0"/>
    <x v="23"/>
    <x v="3"/>
    <x v="20"/>
    <x v="2"/>
    <x v="35"/>
    <x v="27"/>
  </r>
  <r>
    <x v="0"/>
    <x v="57"/>
    <x v="57"/>
    <x v="42"/>
    <x v="1"/>
    <x v="3"/>
    <x v="8"/>
    <x v="57"/>
    <x v="57"/>
    <x v="40"/>
    <x v="57"/>
    <x v="2"/>
    <x v="0"/>
    <x v="0"/>
    <x v="57"/>
    <x v="0"/>
    <x v="56"/>
    <x v="54"/>
    <x v="54"/>
    <x v="0"/>
    <x v="57"/>
    <x v="8"/>
    <x v="3"/>
    <x v="45"/>
    <x v="5"/>
    <x v="5"/>
    <x v="21"/>
    <x v="5"/>
    <x v="53"/>
    <x v="6"/>
    <x v="0"/>
    <x v="4"/>
    <x v="54"/>
    <x v="54"/>
    <x v="3"/>
    <x v="5"/>
    <x v="0"/>
    <x v="38"/>
    <x v="0"/>
    <x v="32"/>
    <x v="0"/>
    <x v="9"/>
    <x v="54"/>
  </r>
  <r>
    <x v="0"/>
    <x v="58"/>
    <x v="58"/>
    <x v="43"/>
    <x v="1"/>
    <x v="7"/>
    <x v="5"/>
    <x v="58"/>
    <x v="58"/>
    <x v="41"/>
    <x v="58"/>
    <x v="0"/>
    <x v="0"/>
    <x v="0"/>
    <x v="58"/>
    <x v="0"/>
    <x v="57"/>
    <x v="55"/>
    <x v="55"/>
    <x v="0"/>
    <x v="58"/>
    <x v="33"/>
    <x v="2"/>
    <x v="46"/>
    <x v="0"/>
    <x v="4"/>
    <x v="57"/>
    <x v="1"/>
    <x v="54"/>
    <x v="2"/>
    <x v="0"/>
    <x v="5"/>
    <x v="55"/>
    <x v="55"/>
    <x v="0"/>
    <x v="2"/>
    <x v="0"/>
    <x v="39"/>
    <x v="0"/>
    <x v="33"/>
    <x v="0"/>
    <x v="36"/>
    <x v="55"/>
  </r>
  <r>
    <x v="0"/>
    <x v="59"/>
    <x v="59"/>
    <x v="0"/>
    <x v="0"/>
    <x v="3"/>
    <x v="5"/>
    <x v="59"/>
    <x v="59"/>
    <x v="33"/>
    <x v="59"/>
    <x v="0"/>
    <x v="0"/>
    <x v="0"/>
    <x v="59"/>
    <x v="0"/>
    <x v="58"/>
    <x v="55"/>
    <x v="55"/>
    <x v="0"/>
    <x v="59"/>
    <x v="34"/>
    <x v="2"/>
    <x v="47"/>
    <x v="5"/>
    <x v="0"/>
    <x v="58"/>
    <x v="1"/>
    <x v="55"/>
    <x v="23"/>
    <x v="0"/>
    <x v="0"/>
    <x v="56"/>
    <x v="56"/>
    <x v="0"/>
    <x v="0"/>
    <x v="5"/>
    <x v="12"/>
    <x v="2"/>
    <x v="2"/>
    <x v="1"/>
    <x v="16"/>
    <x v="56"/>
  </r>
  <r>
    <x v="0"/>
    <x v="60"/>
    <x v="60"/>
    <x v="44"/>
    <x v="1"/>
    <x v="3"/>
    <x v="8"/>
    <x v="60"/>
    <x v="60"/>
    <x v="42"/>
    <x v="60"/>
    <x v="0"/>
    <x v="0"/>
    <x v="0"/>
    <x v="60"/>
    <x v="0"/>
    <x v="59"/>
    <x v="56"/>
    <x v="56"/>
    <x v="0"/>
    <x v="60"/>
    <x v="35"/>
    <x v="3"/>
    <x v="48"/>
    <x v="0"/>
    <x v="4"/>
    <x v="59"/>
    <x v="6"/>
    <x v="56"/>
    <x v="6"/>
    <x v="0"/>
    <x v="5"/>
    <x v="57"/>
    <x v="57"/>
    <x v="1"/>
    <x v="12"/>
    <x v="0"/>
    <x v="40"/>
    <x v="0"/>
    <x v="34"/>
    <x v="0"/>
    <x v="18"/>
    <x v="57"/>
  </r>
  <r>
    <x v="0"/>
    <x v="61"/>
    <x v="61"/>
    <x v="45"/>
    <x v="1"/>
    <x v="3"/>
    <x v="12"/>
    <x v="61"/>
    <x v="61"/>
    <x v="43"/>
    <x v="61"/>
    <x v="4"/>
    <x v="0"/>
    <x v="0"/>
    <x v="61"/>
    <x v="0"/>
    <x v="60"/>
    <x v="57"/>
    <x v="57"/>
    <x v="0"/>
    <x v="61"/>
    <x v="15"/>
    <x v="2"/>
    <x v="13"/>
    <x v="0"/>
    <x v="8"/>
    <x v="60"/>
    <x v="5"/>
    <x v="35"/>
    <x v="21"/>
    <x v="0"/>
    <x v="4"/>
    <x v="58"/>
    <x v="58"/>
    <x v="4"/>
    <x v="12"/>
    <x v="0"/>
    <x v="41"/>
    <x v="2"/>
    <x v="2"/>
    <x v="0"/>
    <x v="37"/>
    <x v="58"/>
  </r>
  <r>
    <x v="0"/>
    <x v="62"/>
    <x v="62"/>
    <x v="46"/>
    <x v="0"/>
    <x v="6"/>
    <x v="2"/>
    <x v="62"/>
    <x v="62"/>
    <x v="44"/>
    <x v="62"/>
    <x v="2"/>
    <x v="0"/>
    <x v="0"/>
    <x v="62"/>
    <x v="0"/>
    <x v="61"/>
    <x v="57"/>
    <x v="57"/>
    <x v="0"/>
    <x v="61"/>
    <x v="15"/>
    <x v="2"/>
    <x v="49"/>
    <x v="0"/>
    <x v="4"/>
    <x v="61"/>
    <x v="4"/>
    <x v="57"/>
    <x v="6"/>
    <x v="0"/>
    <x v="4"/>
    <x v="59"/>
    <x v="59"/>
    <x v="1"/>
    <x v="0"/>
    <x v="0"/>
    <x v="42"/>
    <x v="0"/>
    <x v="35"/>
    <x v="0"/>
    <x v="18"/>
    <x v="59"/>
  </r>
  <r>
    <x v="0"/>
    <x v="63"/>
    <x v="63"/>
    <x v="47"/>
    <x v="1"/>
    <x v="2"/>
    <x v="10"/>
    <x v="63"/>
    <x v="63"/>
    <x v="45"/>
    <x v="63"/>
    <x v="5"/>
    <x v="0"/>
    <x v="0"/>
    <x v="63"/>
    <x v="0"/>
    <x v="62"/>
    <x v="58"/>
    <x v="58"/>
    <x v="0"/>
    <x v="62"/>
    <x v="32"/>
    <x v="1"/>
    <x v="50"/>
    <x v="0"/>
    <x v="9"/>
    <x v="62"/>
    <x v="5"/>
    <x v="35"/>
    <x v="21"/>
    <x v="0"/>
    <x v="4"/>
    <x v="21"/>
    <x v="21"/>
    <x v="3"/>
    <x v="4"/>
    <x v="0"/>
    <x v="43"/>
    <x v="0"/>
    <x v="36"/>
    <x v="0"/>
    <x v="38"/>
    <x v="60"/>
  </r>
  <r>
    <x v="0"/>
    <x v="64"/>
    <x v="64"/>
    <x v="2"/>
    <x v="0"/>
    <x v="2"/>
    <x v="2"/>
    <x v="64"/>
    <x v="64"/>
    <x v="46"/>
    <x v="64"/>
    <x v="4"/>
    <x v="0"/>
    <x v="0"/>
    <x v="64"/>
    <x v="0"/>
    <x v="63"/>
    <x v="59"/>
    <x v="59"/>
    <x v="0"/>
    <x v="63"/>
    <x v="1"/>
    <x v="1"/>
    <x v="1"/>
    <x v="0"/>
    <x v="4"/>
    <x v="63"/>
    <x v="3"/>
    <x v="58"/>
    <x v="1"/>
    <x v="0"/>
    <x v="4"/>
    <x v="10"/>
    <x v="60"/>
    <x v="1"/>
    <x v="2"/>
    <x v="0"/>
    <x v="44"/>
    <x v="4"/>
    <x v="37"/>
    <x v="0"/>
    <x v="39"/>
    <x v="61"/>
  </r>
  <r>
    <x v="0"/>
    <x v="65"/>
    <x v="65"/>
    <x v="48"/>
    <x v="0"/>
    <x v="3"/>
    <x v="2"/>
    <x v="65"/>
    <x v="65"/>
    <x v="47"/>
    <x v="65"/>
    <x v="4"/>
    <x v="0"/>
    <x v="0"/>
    <x v="65"/>
    <x v="0"/>
    <x v="64"/>
    <x v="60"/>
    <x v="60"/>
    <x v="0"/>
    <x v="64"/>
    <x v="31"/>
    <x v="0"/>
    <x v="51"/>
    <x v="0"/>
    <x v="1"/>
    <x v="64"/>
    <x v="4"/>
    <x v="59"/>
    <x v="12"/>
    <x v="0"/>
    <x v="2"/>
    <x v="60"/>
    <x v="61"/>
    <x v="1"/>
    <x v="2"/>
    <x v="0"/>
    <x v="45"/>
    <x v="0"/>
    <x v="38"/>
    <x v="0"/>
    <x v="40"/>
    <x v="62"/>
  </r>
  <r>
    <x v="0"/>
    <x v="66"/>
    <x v="66"/>
    <x v="49"/>
    <x v="3"/>
    <x v="4"/>
    <x v="2"/>
    <x v="66"/>
    <x v="66"/>
    <x v="29"/>
    <x v="66"/>
    <x v="4"/>
    <x v="0"/>
    <x v="0"/>
    <x v="66"/>
    <x v="0"/>
    <x v="65"/>
    <x v="61"/>
    <x v="61"/>
    <x v="0"/>
    <x v="65"/>
    <x v="15"/>
    <x v="2"/>
    <x v="49"/>
    <x v="0"/>
    <x v="2"/>
    <x v="65"/>
    <x v="5"/>
    <x v="60"/>
    <x v="1"/>
    <x v="0"/>
    <x v="4"/>
    <x v="61"/>
    <x v="62"/>
    <x v="4"/>
    <x v="3"/>
    <x v="0"/>
    <x v="29"/>
    <x v="0"/>
    <x v="39"/>
    <x v="0"/>
    <x v="10"/>
    <x v="63"/>
  </r>
  <r>
    <x v="0"/>
    <x v="67"/>
    <x v="67"/>
    <x v="50"/>
    <x v="1"/>
    <x v="4"/>
    <x v="5"/>
    <x v="67"/>
    <x v="67"/>
    <x v="48"/>
    <x v="67"/>
    <x v="2"/>
    <x v="0"/>
    <x v="0"/>
    <x v="67"/>
    <x v="0"/>
    <x v="66"/>
    <x v="62"/>
    <x v="62"/>
    <x v="0"/>
    <x v="66"/>
    <x v="31"/>
    <x v="0"/>
    <x v="51"/>
    <x v="0"/>
    <x v="4"/>
    <x v="66"/>
    <x v="1"/>
    <x v="61"/>
    <x v="26"/>
    <x v="0"/>
    <x v="2"/>
    <x v="44"/>
    <x v="63"/>
    <x v="0"/>
    <x v="3"/>
    <x v="0"/>
    <x v="46"/>
    <x v="0"/>
    <x v="40"/>
    <x v="0"/>
    <x v="41"/>
    <x v="64"/>
  </r>
  <r>
    <x v="0"/>
    <x v="68"/>
    <x v="68"/>
    <x v="51"/>
    <x v="0"/>
    <x v="2"/>
    <x v="8"/>
    <x v="68"/>
    <x v="68"/>
    <x v="49"/>
    <x v="68"/>
    <x v="2"/>
    <x v="0"/>
    <x v="0"/>
    <x v="68"/>
    <x v="0"/>
    <x v="67"/>
    <x v="63"/>
    <x v="63"/>
    <x v="0"/>
    <x v="67"/>
    <x v="0"/>
    <x v="0"/>
    <x v="0"/>
    <x v="0"/>
    <x v="4"/>
    <x v="67"/>
    <x v="4"/>
    <x v="62"/>
    <x v="14"/>
    <x v="0"/>
    <x v="3"/>
    <x v="62"/>
    <x v="64"/>
    <x v="0"/>
    <x v="18"/>
    <x v="6"/>
    <x v="47"/>
    <x v="3"/>
    <x v="41"/>
    <x v="0"/>
    <x v="42"/>
    <x v="65"/>
  </r>
  <r>
    <x v="0"/>
    <x v="69"/>
    <x v="69"/>
    <x v="52"/>
    <x v="1"/>
    <x v="3"/>
    <x v="10"/>
    <x v="69"/>
    <x v="69"/>
    <x v="36"/>
    <x v="69"/>
    <x v="2"/>
    <x v="0"/>
    <x v="0"/>
    <x v="69"/>
    <x v="0"/>
    <x v="68"/>
    <x v="64"/>
    <x v="64"/>
    <x v="0"/>
    <x v="68"/>
    <x v="7"/>
    <x v="0"/>
    <x v="41"/>
    <x v="0"/>
    <x v="1"/>
    <x v="68"/>
    <x v="4"/>
    <x v="63"/>
    <x v="1"/>
    <x v="0"/>
    <x v="2"/>
    <x v="63"/>
    <x v="65"/>
    <x v="0"/>
    <x v="7"/>
    <x v="0"/>
    <x v="34"/>
    <x v="0"/>
    <x v="30"/>
    <x v="0"/>
    <x v="43"/>
    <x v="66"/>
  </r>
  <r>
    <x v="0"/>
    <x v="70"/>
    <x v="70"/>
    <x v="40"/>
    <x v="0"/>
    <x v="3"/>
    <x v="2"/>
    <x v="70"/>
    <x v="70"/>
    <x v="3"/>
    <x v="70"/>
    <x v="2"/>
    <x v="0"/>
    <x v="0"/>
    <x v="70"/>
    <x v="0"/>
    <x v="69"/>
    <x v="65"/>
    <x v="65"/>
    <x v="0"/>
    <x v="69"/>
    <x v="36"/>
    <x v="0"/>
    <x v="52"/>
    <x v="4"/>
    <x v="2"/>
    <x v="69"/>
    <x v="0"/>
    <x v="64"/>
    <x v="11"/>
    <x v="0"/>
    <x v="0"/>
    <x v="64"/>
    <x v="66"/>
    <x v="0"/>
    <x v="12"/>
    <x v="4"/>
    <x v="3"/>
    <x v="3"/>
    <x v="3"/>
    <x v="0"/>
    <x v="37"/>
    <x v="67"/>
  </r>
  <r>
    <x v="0"/>
    <x v="71"/>
    <x v="71"/>
    <x v="53"/>
    <x v="0"/>
    <x v="3"/>
    <x v="2"/>
    <x v="71"/>
    <x v="71"/>
    <x v="8"/>
    <x v="71"/>
    <x v="2"/>
    <x v="0"/>
    <x v="0"/>
    <x v="71"/>
    <x v="0"/>
    <x v="70"/>
    <x v="66"/>
    <x v="66"/>
    <x v="0"/>
    <x v="70"/>
    <x v="7"/>
    <x v="0"/>
    <x v="9"/>
    <x v="4"/>
    <x v="4"/>
    <x v="70"/>
    <x v="4"/>
    <x v="65"/>
    <x v="27"/>
    <x v="0"/>
    <x v="3"/>
    <x v="65"/>
    <x v="67"/>
    <x v="0"/>
    <x v="3"/>
    <x v="0"/>
    <x v="9"/>
    <x v="4"/>
    <x v="42"/>
    <x v="0"/>
    <x v="44"/>
    <x v="68"/>
  </r>
  <r>
    <x v="0"/>
    <x v="72"/>
    <x v="72"/>
    <x v="2"/>
    <x v="1"/>
    <x v="5"/>
    <x v="8"/>
    <x v="72"/>
    <x v="72"/>
    <x v="31"/>
    <x v="72"/>
    <x v="5"/>
    <x v="0"/>
    <x v="0"/>
    <x v="72"/>
    <x v="0"/>
    <x v="71"/>
    <x v="67"/>
    <x v="67"/>
    <x v="0"/>
    <x v="71"/>
    <x v="37"/>
    <x v="0"/>
    <x v="53"/>
    <x v="4"/>
    <x v="9"/>
    <x v="26"/>
    <x v="5"/>
    <x v="23"/>
    <x v="27"/>
    <x v="0"/>
    <x v="4"/>
    <x v="66"/>
    <x v="68"/>
    <x v="4"/>
    <x v="2"/>
    <x v="5"/>
    <x v="48"/>
    <x v="0"/>
    <x v="43"/>
    <x v="2"/>
    <x v="9"/>
    <x v="69"/>
  </r>
  <r>
    <x v="0"/>
    <x v="73"/>
    <x v="73"/>
    <x v="2"/>
    <x v="0"/>
    <x v="3"/>
    <x v="13"/>
    <x v="73"/>
    <x v="73"/>
    <x v="0"/>
    <x v="73"/>
    <x v="0"/>
    <x v="0"/>
    <x v="0"/>
    <x v="73"/>
    <x v="0"/>
    <x v="72"/>
    <x v="67"/>
    <x v="67"/>
    <x v="0"/>
    <x v="72"/>
    <x v="31"/>
    <x v="0"/>
    <x v="54"/>
    <x v="5"/>
    <x v="4"/>
    <x v="71"/>
    <x v="1"/>
    <x v="66"/>
    <x v="26"/>
    <x v="0"/>
    <x v="4"/>
    <x v="0"/>
    <x v="0"/>
    <x v="0"/>
    <x v="2"/>
    <x v="0"/>
    <x v="0"/>
    <x v="0"/>
    <x v="0"/>
    <x v="0"/>
    <x v="7"/>
    <x v="70"/>
  </r>
  <r>
    <x v="0"/>
    <x v="74"/>
    <x v="74"/>
    <x v="54"/>
    <x v="1"/>
    <x v="5"/>
    <x v="2"/>
    <x v="74"/>
    <x v="74"/>
    <x v="50"/>
    <x v="74"/>
    <x v="0"/>
    <x v="0"/>
    <x v="0"/>
    <x v="74"/>
    <x v="0"/>
    <x v="73"/>
    <x v="68"/>
    <x v="68"/>
    <x v="0"/>
    <x v="73"/>
    <x v="3"/>
    <x v="2"/>
    <x v="55"/>
    <x v="7"/>
    <x v="1"/>
    <x v="72"/>
    <x v="3"/>
    <x v="67"/>
    <x v="16"/>
    <x v="0"/>
    <x v="4"/>
    <x v="4"/>
    <x v="4"/>
    <x v="1"/>
    <x v="3"/>
    <x v="0"/>
    <x v="49"/>
    <x v="0"/>
    <x v="44"/>
    <x v="0"/>
    <x v="1"/>
    <x v="71"/>
  </r>
  <r>
    <x v="0"/>
    <x v="75"/>
    <x v="75"/>
    <x v="55"/>
    <x v="0"/>
    <x v="2"/>
    <x v="8"/>
    <x v="75"/>
    <x v="75"/>
    <x v="51"/>
    <x v="75"/>
    <x v="2"/>
    <x v="0"/>
    <x v="0"/>
    <x v="75"/>
    <x v="0"/>
    <x v="74"/>
    <x v="69"/>
    <x v="69"/>
    <x v="0"/>
    <x v="74"/>
    <x v="37"/>
    <x v="0"/>
    <x v="56"/>
    <x v="0"/>
    <x v="2"/>
    <x v="73"/>
    <x v="4"/>
    <x v="68"/>
    <x v="28"/>
    <x v="0"/>
    <x v="5"/>
    <x v="67"/>
    <x v="69"/>
    <x v="0"/>
    <x v="3"/>
    <x v="6"/>
    <x v="50"/>
    <x v="2"/>
    <x v="2"/>
    <x v="0"/>
    <x v="45"/>
    <x v="72"/>
  </r>
  <r>
    <x v="0"/>
    <x v="76"/>
    <x v="76"/>
    <x v="0"/>
    <x v="1"/>
    <x v="8"/>
    <x v="2"/>
    <x v="76"/>
    <x v="76"/>
    <x v="52"/>
    <x v="76"/>
    <x v="2"/>
    <x v="0"/>
    <x v="0"/>
    <x v="76"/>
    <x v="0"/>
    <x v="75"/>
    <x v="70"/>
    <x v="70"/>
    <x v="0"/>
    <x v="75"/>
    <x v="8"/>
    <x v="3"/>
    <x v="57"/>
    <x v="4"/>
    <x v="1"/>
    <x v="74"/>
    <x v="4"/>
    <x v="53"/>
    <x v="3"/>
    <x v="0"/>
    <x v="4"/>
    <x v="68"/>
    <x v="70"/>
    <x v="0"/>
    <x v="4"/>
    <x v="0"/>
    <x v="51"/>
    <x v="3"/>
    <x v="45"/>
    <x v="0"/>
    <x v="46"/>
    <x v="73"/>
  </r>
  <r>
    <x v="0"/>
    <x v="77"/>
    <x v="77"/>
    <x v="2"/>
    <x v="0"/>
    <x v="3"/>
    <x v="5"/>
    <x v="77"/>
    <x v="77"/>
    <x v="53"/>
    <x v="77"/>
    <x v="4"/>
    <x v="0"/>
    <x v="1"/>
    <x v="77"/>
    <x v="0"/>
    <x v="76"/>
    <x v="71"/>
    <x v="71"/>
    <x v="0"/>
    <x v="76"/>
    <x v="38"/>
    <x v="0"/>
    <x v="16"/>
    <x v="5"/>
    <x v="3"/>
    <x v="75"/>
    <x v="5"/>
    <x v="69"/>
    <x v="6"/>
    <x v="0"/>
    <x v="4"/>
    <x v="69"/>
    <x v="71"/>
    <x v="2"/>
    <x v="2"/>
    <x v="0"/>
    <x v="12"/>
    <x v="2"/>
    <x v="2"/>
    <x v="0"/>
    <x v="47"/>
    <x v="74"/>
  </r>
  <r>
    <x v="0"/>
    <x v="78"/>
    <x v="78"/>
    <x v="2"/>
    <x v="1"/>
    <x v="3"/>
    <x v="5"/>
    <x v="78"/>
    <x v="78"/>
    <x v="44"/>
    <x v="78"/>
    <x v="5"/>
    <x v="0"/>
    <x v="0"/>
    <x v="78"/>
    <x v="0"/>
    <x v="77"/>
    <x v="72"/>
    <x v="72"/>
    <x v="0"/>
    <x v="77"/>
    <x v="1"/>
    <x v="1"/>
    <x v="58"/>
    <x v="12"/>
    <x v="9"/>
    <x v="62"/>
    <x v="5"/>
    <x v="70"/>
    <x v="29"/>
    <x v="0"/>
    <x v="4"/>
    <x v="70"/>
    <x v="72"/>
    <x v="4"/>
    <x v="2"/>
    <x v="0"/>
    <x v="42"/>
    <x v="2"/>
    <x v="2"/>
    <x v="0"/>
    <x v="48"/>
    <x v="75"/>
  </r>
  <r>
    <x v="0"/>
    <x v="79"/>
    <x v="79"/>
    <x v="56"/>
    <x v="0"/>
    <x v="3"/>
    <x v="2"/>
    <x v="79"/>
    <x v="79"/>
    <x v="3"/>
    <x v="79"/>
    <x v="2"/>
    <x v="0"/>
    <x v="0"/>
    <x v="79"/>
    <x v="0"/>
    <x v="78"/>
    <x v="73"/>
    <x v="73"/>
    <x v="0"/>
    <x v="78"/>
    <x v="39"/>
    <x v="0"/>
    <x v="59"/>
    <x v="4"/>
    <x v="2"/>
    <x v="76"/>
    <x v="1"/>
    <x v="35"/>
    <x v="21"/>
    <x v="0"/>
    <x v="3"/>
    <x v="71"/>
    <x v="73"/>
    <x v="0"/>
    <x v="12"/>
    <x v="4"/>
    <x v="52"/>
    <x v="2"/>
    <x v="2"/>
    <x v="0"/>
    <x v="49"/>
    <x v="76"/>
  </r>
  <r>
    <x v="0"/>
    <x v="80"/>
    <x v="80"/>
    <x v="57"/>
    <x v="1"/>
    <x v="4"/>
    <x v="2"/>
    <x v="80"/>
    <x v="80"/>
    <x v="54"/>
    <x v="80"/>
    <x v="5"/>
    <x v="0"/>
    <x v="0"/>
    <x v="80"/>
    <x v="0"/>
    <x v="79"/>
    <x v="74"/>
    <x v="74"/>
    <x v="0"/>
    <x v="79"/>
    <x v="7"/>
    <x v="0"/>
    <x v="41"/>
    <x v="0"/>
    <x v="4"/>
    <x v="77"/>
    <x v="3"/>
    <x v="35"/>
    <x v="21"/>
    <x v="0"/>
    <x v="4"/>
    <x v="72"/>
    <x v="74"/>
    <x v="0"/>
    <x v="5"/>
    <x v="0"/>
    <x v="53"/>
    <x v="0"/>
    <x v="46"/>
    <x v="0"/>
    <x v="50"/>
    <x v="77"/>
  </r>
  <r>
    <x v="0"/>
    <x v="81"/>
    <x v="81"/>
    <x v="2"/>
    <x v="0"/>
    <x v="5"/>
    <x v="2"/>
    <x v="81"/>
    <x v="81"/>
    <x v="12"/>
    <x v="81"/>
    <x v="2"/>
    <x v="0"/>
    <x v="0"/>
    <x v="81"/>
    <x v="0"/>
    <x v="80"/>
    <x v="75"/>
    <x v="75"/>
    <x v="0"/>
    <x v="80"/>
    <x v="5"/>
    <x v="0"/>
    <x v="60"/>
    <x v="10"/>
    <x v="2"/>
    <x v="78"/>
    <x v="6"/>
    <x v="71"/>
    <x v="11"/>
    <x v="0"/>
    <x v="4"/>
    <x v="73"/>
    <x v="75"/>
    <x v="4"/>
    <x v="5"/>
    <x v="0"/>
    <x v="12"/>
    <x v="2"/>
    <x v="2"/>
    <x v="0"/>
    <x v="16"/>
    <x v="78"/>
  </r>
  <r>
    <x v="0"/>
    <x v="82"/>
    <x v="82"/>
    <x v="2"/>
    <x v="1"/>
    <x v="3"/>
    <x v="2"/>
    <x v="82"/>
    <x v="82"/>
    <x v="4"/>
    <x v="82"/>
    <x v="5"/>
    <x v="0"/>
    <x v="0"/>
    <x v="82"/>
    <x v="0"/>
    <x v="81"/>
    <x v="76"/>
    <x v="76"/>
    <x v="0"/>
    <x v="81"/>
    <x v="10"/>
    <x v="2"/>
    <x v="53"/>
    <x v="4"/>
    <x v="2"/>
    <x v="42"/>
    <x v="5"/>
    <x v="72"/>
    <x v="14"/>
    <x v="0"/>
    <x v="4"/>
    <x v="74"/>
    <x v="76"/>
    <x v="3"/>
    <x v="2"/>
    <x v="0"/>
    <x v="12"/>
    <x v="2"/>
    <x v="2"/>
    <x v="1"/>
    <x v="51"/>
    <x v="79"/>
  </r>
  <r>
    <x v="0"/>
    <x v="83"/>
    <x v="83"/>
    <x v="58"/>
    <x v="0"/>
    <x v="3"/>
    <x v="5"/>
    <x v="83"/>
    <x v="83"/>
    <x v="55"/>
    <x v="83"/>
    <x v="0"/>
    <x v="0"/>
    <x v="0"/>
    <x v="83"/>
    <x v="0"/>
    <x v="82"/>
    <x v="76"/>
    <x v="76"/>
    <x v="0"/>
    <x v="82"/>
    <x v="8"/>
    <x v="3"/>
    <x v="61"/>
    <x v="10"/>
    <x v="4"/>
    <x v="79"/>
    <x v="6"/>
    <x v="73"/>
    <x v="19"/>
    <x v="0"/>
    <x v="5"/>
    <x v="75"/>
    <x v="77"/>
    <x v="1"/>
    <x v="2"/>
    <x v="0"/>
    <x v="54"/>
    <x v="2"/>
    <x v="2"/>
    <x v="0"/>
    <x v="7"/>
    <x v="80"/>
  </r>
  <r>
    <x v="0"/>
    <x v="84"/>
    <x v="84"/>
    <x v="59"/>
    <x v="0"/>
    <x v="2"/>
    <x v="2"/>
    <x v="84"/>
    <x v="84"/>
    <x v="56"/>
    <x v="84"/>
    <x v="4"/>
    <x v="0"/>
    <x v="0"/>
    <x v="84"/>
    <x v="0"/>
    <x v="83"/>
    <x v="77"/>
    <x v="77"/>
    <x v="0"/>
    <x v="83"/>
    <x v="3"/>
    <x v="2"/>
    <x v="38"/>
    <x v="7"/>
    <x v="4"/>
    <x v="80"/>
    <x v="1"/>
    <x v="74"/>
    <x v="23"/>
    <x v="0"/>
    <x v="3"/>
    <x v="76"/>
    <x v="78"/>
    <x v="0"/>
    <x v="3"/>
    <x v="0"/>
    <x v="55"/>
    <x v="0"/>
    <x v="47"/>
    <x v="0"/>
    <x v="1"/>
    <x v="81"/>
  </r>
  <r>
    <x v="0"/>
    <x v="85"/>
    <x v="85"/>
    <x v="2"/>
    <x v="1"/>
    <x v="3"/>
    <x v="5"/>
    <x v="85"/>
    <x v="85"/>
    <x v="12"/>
    <x v="85"/>
    <x v="2"/>
    <x v="0"/>
    <x v="0"/>
    <x v="85"/>
    <x v="0"/>
    <x v="84"/>
    <x v="78"/>
    <x v="78"/>
    <x v="0"/>
    <x v="84"/>
    <x v="5"/>
    <x v="0"/>
    <x v="5"/>
    <x v="0"/>
    <x v="2"/>
    <x v="81"/>
    <x v="3"/>
    <x v="75"/>
    <x v="11"/>
    <x v="0"/>
    <x v="4"/>
    <x v="17"/>
    <x v="17"/>
    <x v="0"/>
    <x v="2"/>
    <x v="0"/>
    <x v="14"/>
    <x v="0"/>
    <x v="10"/>
    <x v="0"/>
    <x v="28"/>
    <x v="82"/>
  </r>
  <r>
    <x v="0"/>
    <x v="86"/>
    <x v="86"/>
    <x v="60"/>
    <x v="1"/>
    <x v="5"/>
    <x v="9"/>
    <x v="86"/>
    <x v="86"/>
    <x v="20"/>
    <x v="86"/>
    <x v="5"/>
    <x v="0"/>
    <x v="0"/>
    <x v="86"/>
    <x v="0"/>
    <x v="85"/>
    <x v="79"/>
    <x v="79"/>
    <x v="0"/>
    <x v="85"/>
    <x v="21"/>
    <x v="3"/>
    <x v="62"/>
    <x v="7"/>
    <x v="10"/>
    <x v="62"/>
    <x v="5"/>
    <x v="35"/>
    <x v="21"/>
    <x v="0"/>
    <x v="4"/>
    <x v="77"/>
    <x v="79"/>
    <x v="4"/>
    <x v="5"/>
    <x v="0"/>
    <x v="21"/>
    <x v="2"/>
    <x v="2"/>
    <x v="0"/>
    <x v="20"/>
    <x v="83"/>
  </r>
  <r>
    <x v="0"/>
    <x v="87"/>
    <x v="87"/>
    <x v="0"/>
    <x v="1"/>
    <x v="4"/>
    <x v="2"/>
    <x v="87"/>
    <x v="87"/>
    <x v="36"/>
    <x v="87"/>
    <x v="2"/>
    <x v="0"/>
    <x v="0"/>
    <x v="87"/>
    <x v="0"/>
    <x v="86"/>
    <x v="80"/>
    <x v="80"/>
    <x v="0"/>
    <x v="86"/>
    <x v="31"/>
    <x v="0"/>
    <x v="51"/>
    <x v="0"/>
    <x v="1"/>
    <x v="82"/>
    <x v="1"/>
    <x v="76"/>
    <x v="7"/>
    <x v="0"/>
    <x v="1"/>
    <x v="78"/>
    <x v="80"/>
    <x v="0"/>
    <x v="5"/>
    <x v="0"/>
    <x v="34"/>
    <x v="0"/>
    <x v="30"/>
    <x v="0"/>
    <x v="16"/>
    <x v="84"/>
  </r>
  <r>
    <x v="0"/>
    <x v="88"/>
    <x v="88"/>
    <x v="61"/>
    <x v="0"/>
    <x v="2"/>
    <x v="2"/>
    <x v="88"/>
    <x v="88"/>
    <x v="57"/>
    <x v="88"/>
    <x v="4"/>
    <x v="0"/>
    <x v="0"/>
    <x v="88"/>
    <x v="0"/>
    <x v="87"/>
    <x v="81"/>
    <x v="81"/>
    <x v="0"/>
    <x v="87"/>
    <x v="7"/>
    <x v="0"/>
    <x v="41"/>
    <x v="0"/>
    <x v="1"/>
    <x v="83"/>
    <x v="6"/>
    <x v="77"/>
    <x v="3"/>
    <x v="0"/>
    <x v="4"/>
    <x v="79"/>
    <x v="81"/>
    <x v="3"/>
    <x v="12"/>
    <x v="0"/>
    <x v="56"/>
    <x v="0"/>
    <x v="48"/>
    <x v="0"/>
    <x v="17"/>
    <x v="85"/>
  </r>
  <r>
    <x v="0"/>
    <x v="89"/>
    <x v="89"/>
    <x v="62"/>
    <x v="0"/>
    <x v="3"/>
    <x v="2"/>
    <x v="89"/>
    <x v="89"/>
    <x v="58"/>
    <x v="89"/>
    <x v="5"/>
    <x v="0"/>
    <x v="0"/>
    <x v="89"/>
    <x v="0"/>
    <x v="88"/>
    <x v="82"/>
    <x v="82"/>
    <x v="0"/>
    <x v="88"/>
    <x v="26"/>
    <x v="4"/>
    <x v="63"/>
    <x v="4"/>
    <x v="4"/>
    <x v="84"/>
    <x v="1"/>
    <x v="78"/>
    <x v="23"/>
    <x v="6"/>
    <x v="4"/>
    <x v="80"/>
    <x v="82"/>
    <x v="0"/>
    <x v="19"/>
    <x v="5"/>
    <x v="57"/>
    <x v="0"/>
    <x v="49"/>
    <x v="0"/>
    <x v="51"/>
    <x v="86"/>
  </r>
  <r>
    <x v="0"/>
    <x v="90"/>
    <x v="90"/>
    <x v="0"/>
    <x v="0"/>
    <x v="3"/>
    <x v="9"/>
    <x v="90"/>
    <x v="90"/>
    <x v="36"/>
    <x v="90"/>
    <x v="2"/>
    <x v="0"/>
    <x v="0"/>
    <x v="90"/>
    <x v="0"/>
    <x v="89"/>
    <x v="83"/>
    <x v="83"/>
    <x v="0"/>
    <x v="89"/>
    <x v="15"/>
    <x v="2"/>
    <x v="64"/>
    <x v="7"/>
    <x v="4"/>
    <x v="85"/>
    <x v="4"/>
    <x v="79"/>
    <x v="3"/>
    <x v="0"/>
    <x v="4"/>
    <x v="81"/>
    <x v="83"/>
    <x v="0"/>
    <x v="12"/>
    <x v="0"/>
    <x v="34"/>
    <x v="0"/>
    <x v="30"/>
    <x v="0"/>
    <x v="43"/>
    <x v="87"/>
  </r>
  <r>
    <x v="0"/>
    <x v="91"/>
    <x v="91"/>
    <x v="63"/>
    <x v="0"/>
    <x v="2"/>
    <x v="5"/>
    <x v="91"/>
    <x v="91"/>
    <x v="59"/>
    <x v="91"/>
    <x v="0"/>
    <x v="0"/>
    <x v="0"/>
    <x v="91"/>
    <x v="0"/>
    <x v="90"/>
    <x v="84"/>
    <x v="84"/>
    <x v="0"/>
    <x v="90"/>
    <x v="40"/>
    <x v="0"/>
    <x v="41"/>
    <x v="0"/>
    <x v="4"/>
    <x v="86"/>
    <x v="3"/>
    <x v="80"/>
    <x v="17"/>
    <x v="0"/>
    <x v="4"/>
    <x v="82"/>
    <x v="84"/>
    <x v="1"/>
    <x v="4"/>
    <x v="0"/>
    <x v="58"/>
    <x v="0"/>
    <x v="50"/>
    <x v="0"/>
    <x v="52"/>
    <x v="35"/>
  </r>
  <r>
    <x v="0"/>
    <x v="92"/>
    <x v="92"/>
    <x v="64"/>
    <x v="1"/>
    <x v="3"/>
    <x v="2"/>
    <x v="92"/>
    <x v="92"/>
    <x v="60"/>
    <x v="92"/>
    <x v="0"/>
    <x v="0"/>
    <x v="0"/>
    <x v="92"/>
    <x v="0"/>
    <x v="91"/>
    <x v="85"/>
    <x v="85"/>
    <x v="0"/>
    <x v="91"/>
    <x v="10"/>
    <x v="2"/>
    <x v="13"/>
    <x v="0"/>
    <x v="4"/>
    <x v="87"/>
    <x v="4"/>
    <x v="81"/>
    <x v="14"/>
    <x v="0"/>
    <x v="5"/>
    <x v="83"/>
    <x v="85"/>
    <x v="1"/>
    <x v="5"/>
    <x v="0"/>
    <x v="59"/>
    <x v="0"/>
    <x v="51"/>
    <x v="0"/>
    <x v="10"/>
    <x v="88"/>
  </r>
  <r>
    <x v="0"/>
    <x v="93"/>
    <x v="93"/>
    <x v="3"/>
    <x v="2"/>
    <x v="3"/>
    <x v="2"/>
    <x v="93"/>
    <x v="93"/>
    <x v="38"/>
    <x v="93"/>
    <x v="0"/>
    <x v="0"/>
    <x v="0"/>
    <x v="93"/>
    <x v="0"/>
    <x v="92"/>
    <x v="85"/>
    <x v="85"/>
    <x v="0"/>
    <x v="92"/>
    <x v="15"/>
    <x v="2"/>
    <x v="2"/>
    <x v="0"/>
    <x v="1"/>
    <x v="88"/>
    <x v="4"/>
    <x v="82"/>
    <x v="11"/>
    <x v="0"/>
    <x v="4"/>
    <x v="84"/>
    <x v="86"/>
    <x v="1"/>
    <x v="0"/>
    <x v="0"/>
    <x v="36"/>
    <x v="0"/>
    <x v="31"/>
    <x v="0"/>
    <x v="10"/>
    <x v="89"/>
  </r>
  <r>
    <x v="0"/>
    <x v="94"/>
    <x v="94"/>
    <x v="2"/>
    <x v="2"/>
    <x v="3"/>
    <x v="5"/>
    <x v="94"/>
    <x v="94"/>
    <x v="61"/>
    <x v="94"/>
    <x v="0"/>
    <x v="0"/>
    <x v="0"/>
    <x v="94"/>
    <x v="0"/>
    <x v="93"/>
    <x v="85"/>
    <x v="85"/>
    <x v="0"/>
    <x v="93"/>
    <x v="1"/>
    <x v="1"/>
    <x v="8"/>
    <x v="5"/>
    <x v="4"/>
    <x v="89"/>
    <x v="6"/>
    <x v="35"/>
    <x v="21"/>
    <x v="0"/>
    <x v="4"/>
    <x v="85"/>
    <x v="87"/>
    <x v="0"/>
    <x v="2"/>
    <x v="0"/>
    <x v="36"/>
    <x v="0"/>
    <x v="31"/>
    <x v="0"/>
    <x v="53"/>
    <x v="90"/>
  </r>
  <r>
    <x v="0"/>
    <x v="95"/>
    <x v="95"/>
    <x v="0"/>
    <x v="1"/>
    <x v="4"/>
    <x v="10"/>
    <x v="95"/>
    <x v="95"/>
    <x v="36"/>
    <x v="95"/>
    <x v="0"/>
    <x v="0"/>
    <x v="0"/>
    <x v="95"/>
    <x v="0"/>
    <x v="94"/>
    <x v="86"/>
    <x v="86"/>
    <x v="0"/>
    <x v="94"/>
    <x v="10"/>
    <x v="2"/>
    <x v="65"/>
    <x v="7"/>
    <x v="4"/>
    <x v="90"/>
    <x v="1"/>
    <x v="35"/>
    <x v="21"/>
    <x v="0"/>
    <x v="5"/>
    <x v="86"/>
    <x v="88"/>
    <x v="0"/>
    <x v="0"/>
    <x v="0"/>
    <x v="34"/>
    <x v="0"/>
    <x v="30"/>
    <x v="0"/>
    <x v="14"/>
    <x v="84"/>
  </r>
  <r>
    <x v="0"/>
    <x v="96"/>
    <x v="96"/>
    <x v="65"/>
    <x v="0"/>
    <x v="3"/>
    <x v="2"/>
    <x v="96"/>
    <x v="96"/>
    <x v="62"/>
    <x v="96"/>
    <x v="4"/>
    <x v="0"/>
    <x v="0"/>
    <x v="96"/>
    <x v="0"/>
    <x v="95"/>
    <x v="87"/>
    <x v="87"/>
    <x v="0"/>
    <x v="95"/>
    <x v="41"/>
    <x v="0"/>
    <x v="66"/>
    <x v="0"/>
    <x v="9"/>
    <x v="91"/>
    <x v="5"/>
    <x v="49"/>
    <x v="17"/>
    <x v="0"/>
    <x v="4"/>
    <x v="87"/>
    <x v="89"/>
    <x v="3"/>
    <x v="12"/>
    <x v="0"/>
    <x v="60"/>
    <x v="0"/>
    <x v="52"/>
    <x v="0"/>
    <x v="10"/>
    <x v="91"/>
  </r>
  <r>
    <x v="0"/>
    <x v="97"/>
    <x v="97"/>
    <x v="66"/>
    <x v="0"/>
    <x v="2"/>
    <x v="2"/>
    <x v="97"/>
    <x v="97"/>
    <x v="63"/>
    <x v="97"/>
    <x v="2"/>
    <x v="0"/>
    <x v="0"/>
    <x v="97"/>
    <x v="0"/>
    <x v="96"/>
    <x v="87"/>
    <x v="87"/>
    <x v="0"/>
    <x v="96"/>
    <x v="10"/>
    <x v="2"/>
    <x v="13"/>
    <x v="0"/>
    <x v="1"/>
    <x v="92"/>
    <x v="3"/>
    <x v="83"/>
    <x v="14"/>
    <x v="0"/>
    <x v="1"/>
    <x v="14"/>
    <x v="14"/>
    <x v="0"/>
    <x v="20"/>
    <x v="0"/>
    <x v="61"/>
    <x v="3"/>
    <x v="9"/>
    <x v="0"/>
    <x v="19"/>
    <x v="92"/>
  </r>
  <r>
    <x v="0"/>
    <x v="98"/>
    <x v="98"/>
    <x v="67"/>
    <x v="1"/>
    <x v="3"/>
    <x v="2"/>
    <x v="98"/>
    <x v="98"/>
    <x v="64"/>
    <x v="98"/>
    <x v="2"/>
    <x v="0"/>
    <x v="0"/>
    <x v="98"/>
    <x v="0"/>
    <x v="97"/>
    <x v="88"/>
    <x v="88"/>
    <x v="0"/>
    <x v="97"/>
    <x v="10"/>
    <x v="2"/>
    <x v="64"/>
    <x v="7"/>
    <x v="6"/>
    <x v="93"/>
    <x v="5"/>
    <x v="35"/>
    <x v="21"/>
    <x v="0"/>
    <x v="4"/>
    <x v="88"/>
    <x v="90"/>
    <x v="1"/>
    <x v="2"/>
    <x v="0"/>
    <x v="62"/>
    <x v="0"/>
    <x v="53"/>
    <x v="0"/>
    <x v="29"/>
    <x v="93"/>
  </r>
  <r>
    <x v="0"/>
    <x v="99"/>
    <x v="99"/>
    <x v="68"/>
    <x v="1"/>
    <x v="3"/>
    <x v="2"/>
    <x v="99"/>
    <x v="99"/>
    <x v="36"/>
    <x v="99"/>
    <x v="2"/>
    <x v="0"/>
    <x v="0"/>
    <x v="99"/>
    <x v="0"/>
    <x v="98"/>
    <x v="88"/>
    <x v="88"/>
    <x v="0"/>
    <x v="98"/>
    <x v="1"/>
    <x v="1"/>
    <x v="8"/>
    <x v="5"/>
    <x v="1"/>
    <x v="94"/>
    <x v="1"/>
    <x v="84"/>
    <x v="17"/>
    <x v="0"/>
    <x v="4"/>
    <x v="89"/>
    <x v="91"/>
    <x v="0"/>
    <x v="5"/>
    <x v="0"/>
    <x v="34"/>
    <x v="0"/>
    <x v="30"/>
    <x v="0"/>
    <x v="54"/>
    <x v="94"/>
  </r>
  <r>
    <x v="0"/>
    <x v="100"/>
    <x v="100"/>
    <x v="69"/>
    <x v="1"/>
    <x v="8"/>
    <x v="2"/>
    <x v="100"/>
    <x v="100"/>
    <x v="14"/>
    <x v="100"/>
    <x v="4"/>
    <x v="0"/>
    <x v="0"/>
    <x v="100"/>
    <x v="0"/>
    <x v="99"/>
    <x v="88"/>
    <x v="88"/>
    <x v="0"/>
    <x v="99"/>
    <x v="22"/>
    <x v="3"/>
    <x v="67"/>
    <x v="4"/>
    <x v="4"/>
    <x v="95"/>
    <x v="3"/>
    <x v="85"/>
    <x v="19"/>
    <x v="0"/>
    <x v="2"/>
    <x v="90"/>
    <x v="92"/>
    <x v="0"/>
    <x v="0"/>
    <x v="0"/>
    <x v="15"/>
    <x v="2"/>
    <x v="2"/>
    <x v="0"/>
    <x v="22"/>
    <x v="95"/>
  </r>
  <r>
    <x v="0"/>
    <x v="101"/>
    <x v="101"/>
    <x v="70"/>
    <x v="0"/>
    <x v="2"/>
    <x v="2"/>
    <x v="101"/>
    <x v="101"/>
    <x v="65"/>
    <x v="101"/>
    <x v="5"/>
    <x v="0"/>
    <x v="0"/>
    <x v="101"/>
    <x v="0"/>
    <x v="100"/>
    <x v="89"/>
    <x v="89"/>
    <x v="0"/>
    <x v="100"/>
    <x v="42"/>
    <x v="2"/>
    <x v="68"/>
    <x v="13"/>
    <x v="1"/>
    <x v="96"/>
    <x v="4"/>
    <x v="86"/>
    <x v="17"/>
    <x v="0"/>
    <x v="4"/>
    <x v="91"/>
    <x v="93"/>
    <x v="0"/>
    <x v="1"/>
    <x v="3"/>
    <x v="63"/>
    <x v="0"/>
    <x v="54"/>
    <x v="0"/>
    <x v="55"/>
    <x v="96"/>
  </r>
  <r>
    <x v="0"/>
    <x v="102"/>
    <x v="102"/>
    <x v="71"/>
    <x v="1"/>
    <x v="4"/>
    <x v="2"/>
    <x v="102"/>
    <x v="102"/>
    <x v="4"/>
    <x v="102"/>
    <x v="0"/>
    <x v="0"/>
    <x v="0"/>
    <x v="102"/>
    <x v="0"/>
    <x v="101"/>
    <x v="90"/>
    <x v="90"/>
    <x v="0"/>
    <x v="101"/>
    <x v="8"/>
    <x v="3"/>
    <x v="11"/>
    <x v="0"/>
    <x v="4"/>
    <x v="40"/>
    <x v="5"/>
    <x v="87"/>
    <x v="14"/>
    <x v="0"/>
    <x v="4"/>
    <x v="92"/>
    <x v="94"/>
    <x v="1"/>
    <x v="12"/>
    <x v="0"/>
    <x v="64"/>
    <x v="0"/>
    <x v="55"/>
    <x v="0"/>
    <x v="14"/>
    <x v="97"/>
  </r>
  <r>
    <x v="0"/>
    <x v="103"/>
    <x v="103"/>
    <x v="72"/>
    <x v="0"/>
    <x v="2"/>
    <x v="2"/>
    <x v="103"/>
    <x v="103"/>
    <x v="14"/>
    <x v="103"/>
    <x v="5"/>
    <x v="0"/>
    <x v="0"/>
    <x v="103"/>
    <x v="0"/>
    <x v="102"/>
    <x v="91"/>
    <x v="91"/>
    <x v="0"/>
    <x v="102"/>
    <x v="3"/>
    <x v="2"/>
    <x v="26"/>
    <x v="4"/>
    <x v="1"/>
    <x v="97"/>
    <x v="4"/>
    <x v="88"/>
    <x v="1"/>
    <x v="3"/>
    <x v="4"/>
    <x v="57"/>
    <x v="95"/>
    <x v="1"/>
    <x v="4"/>
    <x v="0"/>
    <x v="15"/>
    <x v="3"/>
    <x v="12"/>
    <x v="0"/>
    <x v="55"/>
    <x v="98"/>
  </r>
  <r>
    <x v="0"/>
    <x v="104"/>
    <x v="104"/>
    <x v="73"/>
    <x v="1"/>
    <x v="3"/>
    <x v="2"/>
    <x v="104"/>
    <x v="104"/>
    <x v="66"/>
    <x v="104"/>
    <x v="2"/>
    <x v="0"/>
    <x v="0"/>
    <x v="104"/>
    <x v="0"/>
    <x v="103"/>
    <x v="92"/>
    <x v="92"/>
    <x v="0"/>
    <x v="103"/>
    <x v="7"/>
    <x v="0"/>
    <x v="41"/>
    <x v="0"/>
    <x v="2"/>
    <x v="98"/>
    <x v="3"/>
    <x v="35"/>
    <x v="21"/>
    <x v="0"/>
    <x v="4"/>
    <x v="39"/>
    <x v="96"/>
    <x v="3"/>
    <x v="3"/>
    <x v="0"/>
    <x v="65"/>
    <x v="0"/>
    <x v="56"/>
    <x v="0"/>
    <x v="42"/>
    <x v="99"/>
  </r>
  <r>
    <x v="0"/>
    <x v="105"/>
    <x v="105"/>
    <x v="74"/>
    <x v="1"/>
    <x v="4"/>
    <x v="2"/>
    <x v="105"/>
    <x v="105"/>
    <x v="67"/>
    <x v="105"/>
    <x v="4"/>
    <x v="0"/>
    <x v="0"/>
    <x v="105"/>
    <x v="0"/>
    <x v="104"/>
    <x v="93"/>
    <x v="93"/>
    <x v="0"/>
    <x v="104"/>
    <x v="18"/>
    <x v="2"/>
    <x v="20"/>
    <x v="0"/>
    <x v="0"/>
    <x v="99"/>
    <x v="5"/>
    <x v="10"/>
    <x v="14"/>
    <x v="0"/>
    <x v="4"/>
    <x v="93"/>
    <x v="97"/>
    <x v="3"/>
    <x v="4"/>
    <x v="0"/>
    <x v="66"/>
    <x v="0"/>
    <x v="57"/>
    <x v="0"/>
    <x v="56"/>
    <x v="100"/>
  </r>
  <r>
    <x v="0"/>
    <x v="106"/>
    <x v="106"/>
    <x v="75"/>
    <x v="1"/>
    <x v="2"/>
    <x v="2"/>
    <x v="106"/>
    <x v="106"/>
    <x v="4"/>
    <x v="106"/>
    <x v="5"/>
    <x v="0"/>
    <x v="0"/>
    <x v="106"/>
    <x v="0"/>
    <x v="105"/>
    <x v="93"/>
    <x v="93"/>
    <x v="0"/>
    <x v="105"/>
    <x v="32"/>
    <x v="1"/>
    <x v="44"/>
    <x v="5"/>
    <x v="11"/>
    <x v="22"/>
    <x v="5"/>
    <x v="35"/>
    <x v="21"/>
    <x v="0"/>
    <x v="4"/>
    <x v="94"/>
    <x v="98"/>
    <x v="1"/>
    <x v="5"/>
    <x v="0"/>
    <x v="64"/>
    <x v="2"/>
    <x v="2"/>
    <x v="0"/>
    <x v="27"/>
    <x v="101"/>
  </r>
  <r>
    <x v="0"/>
    <x v="107"/>
    <x v="107"/>
    <x v="76"/>
    <x v="1"/>
    <x v="3"/>
    <x v="8"/>
    <x v="107"/>
    <x v="107"/>
    <x v="58"/>
    <x v="107"/>
    <x v="2"/>
    <x v="0"/>
    <x v="0"/>
    <x v="107"/>
    <x v="0"/>
    <x v="106"/>
    <x v="93"/>
    <x v="93"/>
    <x v="0"/>
    <x v="106"/>
    <x v="19"/>
    <x v="2"/>
    <x v="6"/>
    <x v="0"/>
    <x v="4"/>
    <x v="100"/>
    <x v="4"/>
    <x v="89"/>
    <x v="27"/>
    <x v="7"/>
    <x v="4"/>
    <x v="95"/>
    <x v="99"/>
    <x v="0"/>
    <x v="21"/>
    <x v="5"/>
    <x v="57"/>
    <x v="0"/>
    <x v="49"/>
    <x v="0"/>
    <x v="30"/>
    <x v="102"/>
  </r>
  <r>
    <x v="0"/>
    <x v="108"/>
    <x v="108"/>
    <x v="77"/>
    <x v="0"/>
    <x v="3"/>
    <x v="0"/>
    <x v="108"/>
    <x v="108"/>
    <x v="68"/>
    <x v="108"/>
    <x v="5"/>
    <x v="0"/>
    <x v="0"/>
    <x v="108"/>
    <x v="0"/>
    <x v="107"/>
    <x v="94"/>
    <x v="94"/>
    <x v="0"/>
    <x v="107"/>
    <x v="7"/>
    <x v="0"/>
    <x v="16"/>
    <x v="5"/>
    <x v="12"/>
    <x v="101"/>
    <x v="5"/>
    <x v="90"/>
    <x v="17"/>
    <x v="0"/>
    <x v="4"/>
    <x v="96"/>
    <x v="100"/>
    <x v="2"/>
    <x v="3"/>
    <x v="0"/>
    <x v="67"/>
    <x v="0"/>
    <x v="58"/>
    <x v="0"/>
    <x v="28"/>
    <x v="103"/>
  </r>
  <r>
    <x v="0"/>
    <x v="109"/>
    <x v="109"/>
    <x v="2"/>
    <x v="2"/>
    <x v="3"/>
    <x v="9"/>
    <x v="109"/>
    <x v="109"/>
    <x v="20"/>
    <x v="109"/>
    <x v="5"/>
    <x v="0"/>
    <x v="0"/>
    <x v="109"/>
    <x v="0"/>
    <x v="41"/>
    <x v="95"/>
    <x v="95"/>
    <x v="0"/>
    <x v="108"/>
    <x v="21"/>
    <x v="3"/>
    <x v="62"/>
    <x v="7"/>
    <x v="10"/>
    <x v="62"/>
    <x v="5"/>
    <x v="35"/>
    <x v="21"/>
    <x v="0"/>
    <x v="4"/>
    <x v="73"/>
    <x v="101"/>
    <x v="4"/>
    <x v="2"/>
    <x v="0"/>
    <x v="21"/>
    <x v="0"/>
    <x v="18"/>
    <x v="0"/>
    <x v="57"/>
    <x v="104"/>
  </r>
  <r>
    <x v="0"/>
    <x v="110"/>
    <x v="110"/>
    <x v="2"/>
    <x v="0"/>
    <x v="1"/>
    <x v="1"/>
    <x v="110"/>
    <x v="110"/>
    <x v="69"/>
    <x v="110"/>
    <x v="5"/>
    <x v="0"/>
    <x v="0"/>
    <x v="110"/>
    <x v="0"/>
    <x v="108"/>
    <x v="96"/>
    <x v="96"/>
    <x v="0"/>
    <x v="109"/>
    <x v="32"/>
    <x v="1"/>
    <x v="50"/>
    <x v="0"/>
    <x v="3"/>
    <x v="102"/>
    <x v="1"/>
    <x v="91"/>
    <x v="2"/>
    <x v="0"/>
    <x v="4"/>
    <x v="97"/>
    <x v="102"/>
    <x v="0"/>
    <x v="22"/>
    <x v="0"/>
    <x v="12"/>
    <x v="2"/>
    <x v="2"/>
    <x v="2"/>
    <x v="58"/>
    <x v="105"/>
  </r>
  <r>
    <x v="0"/>
    <x v="111"/>
    <x v="111"/>
    <x v="2"/>
    <x v="0"/>
    <x v="2"/>
    <x v="2"/>
    <x v="111"/>
    <x v="111"/>
    <x v="14"/>
    <x v="111"/>
    <x v="5"/>
    <x v="0"/>
    <x v="0"/>
    <x v="111"/>
    <x v="0"/>
    <x v="109"/>
    <x v="97"/>
    <x v="97"/>
    <x v="0"/>
    <x v="110"/>
    <x v="43"/>
    <x v="4"/>
    <x v="69"/>
    <x v="4"/>
    <x v="3"/>
    <x v="40"/>
    <x v="5"/>
    <x v="92"/>
    <x v="11"/>
    <x v="0"/>
    <x v="4"/>
    <x v="98"/>
    <x v="103"/>
    <x v="2"/>
    <x v="11"/>
    <x v="0"/>
    <x v="15"/>
    <x v="3"/>
    <x v="12"/>
    <x v="0"/>
    <x v="59"/>
    <x v="19"/>
  </r>
  <r>
    <x v="0"/>
    <x v="112"/>
    <x v="112"/>
    <x v="78"/>
    <x v="1"/>
    <x v="3"/>
    <x v="8"/>
    <x v="112"/>
    <x v="112"/>
    <x v="8"/>
    <x v="112"/>
    <x v="4"/>
    <x v="0"/>
    <x v="0"/>
    <x v="112"/>
    <x v="0"/>
    <x v="110"/>
    <x v="98"/>
    <x v="98"/>
    <x v="0"/>
    <x v="111"/>
    <x v="3"/>
    <x v="2"/>
    <x v="70"/>
    <x v="0"/>
    <x v="13"/>
    <x v="103"/>
    <x v="5"/>
    <x v="93"/>
    <x v="27"/>
    <x v="0"/>
    <x v="4"/>
    <x v="99"/>
    <x v="104"/>
    <x v="3"/>
    <x v="12"/>
    <x v="0"/>
    <x v="9"/>
    <x v="4"/>
    <x v="42"/>
    <x v="0"/>
    <x v="60"/>
    <x v="106"/>
  </r>
  <r>
    <x v="0"/>
    <x v="113"/>
    <x v="113"/>
    <x v="79"/>
    <x v="0"/>
    <x v="2"/>
    <x v="2"/>
    <x v="113"/>
    <x v="113"/>
    <x v="70"/>
    <x v="113"/>
    <x v="7"/>
    <x v="0"/>
    <x v="0"/>
    <x v="113"/>
    <x v="0"/>
    <x v="111"/>
    <x v="99"/>
    <x v="99"/>
    <x v="0"/>
    <x v="112"/>
    <x v="44"/>
    <x v="2"/>
    <x v="71"/>
    <x v="4"/>
    <x v="2"/>
    <x v="104"/>
    <x v="6"/>
    <x v="94"/>
    <x v="1"/>
    <x v="0"/>
    <x v="4"/>
    <x v="100"/>
    <x v="105"/>
    <x v="2"/>
    <x v="12"/>
    <x v="0"/>
    <x v="68"/>
    <x v="0"/>
    <x v="59"/>
    <x v="0"/>
    <x v="28"/>
    <x v="107"/>
  </r>
  <r>
    <x v="0"/>
    <x v="114"/>
    <x v="114"/>
    <x v="80"/>
    <x v="0"/>
    <x v="2"/>
    <x v="8"/>
    <x v="114"/>
    <x v="114"/>
    <x v="11"/>
    <x v="114"/>
    <x v="0"/>
    <x v="0"/>
    <x v="0"/>
    <x v="114"/>
    <x v="0"/>
    <x v="112"/>
    <x v="100"/>
    <x v="100"/>
    <x v="0"/>
    <x v="113"/>
    <x v="18"/>
    <x v="2"/>
    <x v="25"/>
    <x v="5"/>
    <x v="7"/>
    <x v="93"/>
    <x v="5"/>
    <x v="95"/>
    <x v="1"/>
    <x v="0"/>
    <x v="3"/>
    <x v="101"/>
    <x v="106"/>
    <x v="2"/>
    <x v="12"/>
    <x v="0"/>
    <x v="27"/>
    <x v="0"/>
    <x v="60"/>
    <x v="0"/>
    <x v="61"/>
    <x v="108"/>
  </r>
  <r>
    <x v="0"/>
    <x v="115"/>
    <x v="115"/>
    <x v="81"/>
    <x v="0"/>
    <x v="0"/>
    <x v="14"/>
    <x v="115"/>
    <x v="115"/>
    <x v="71"/>
    <x v="115"/>
    <x v="2"/>
    <x v="0"/>
    <x v="0"/>
    <x v="115"/>
    <x v="0"/>
    <x v="113"/>
    <x v="101"/>
    <x v="101"/>
    <x v="0"/>
    <x v="114"/>
    <x v="2"/>
    <x v="0"/>
    <x v="72"/>
    <x v="7"/>
    <x v="7"/>
    <x v="105"/>
    <x v="3"/>
    <x v="96"/>
    <x v="6"/>
    <x v="0"/>
    <x v="2"/>
    <x v="102"/>
    <x v="107"/>
    <x v="2"/>
    <x v="16"/>
    <x v="0"/>
    <x v="69"/>
    <x v="0"/>
    <x v="61"/>
    <x v="0"/>
    <x v="62"/>
    <x v="109"/>
  </r>
  <r>
    <x v="0"/>
    <x v="116"/>
    <x v="116"/>
    <x v="2"/>
    <x v="0"/>
    <x v="4"/>
    <x v="13"/>
    <x v="116"/>
    <x v="116"/>
    <x v="72"/>
    <x v="116"/>
    <x v="0"/>
    <x v="0"/>
    <x v="0"/>
    <x v="116"/>
    <x v="0"/>
    <x v="114"/>
    <x v="101"/>
    <x v="101"/>
    <x v="0"/>
    <x v="115"/>
    <x v="45"/>
    <x v="2"/>
    <x v="73"/>
    <x v="4"/>
    <x v="2"/>
    <x v="106"/>
    <x v="4"/>
    <x v="97"/>
    <x v="30"/>
    <x v="0"/>
    <x v="3"/>
    <x v="103"/>
    <x v="108"/>
    <x v="1"/>
    <x v="3"/>
    <x v="0"/>
    <x v="70"/>
    <x v="0"/>
    <x v="62"/>
    <x v="0"/>
    <x v="63"/>
    <x v="110"/>
  </r>
  <r>
    <x v="0"/>
    <x v="117"/>
    <x v="117"/>
    <x v="2"/>
    <x v="2"/>
    <x v="1"/>
    <x v="0"/>
    <x v="117"/>
    <x v="117"/>
    <x v="73"/>
    <x v="117"/>
    <x v="2"/>
    <x v="0"/>
    <x v="0"/>
    <x v="117"/>
    <x v="0"/>
    <x v="115"/>
    <x v="102"/>
    <x v="102"/>
    <x v="0"/>
    <x v="116"/>
    <x v="46"/>
    <x v="0"/>
    <x v="74"/>
    <x v="5"/>
    <x v="3"/>
    <x v="107"/>
    <x v="1"/>
    <x v="98"/>
    <x v="23"/>
    <x v="0"/>
    <x v="0"/>
    <x v="104"/>
    <x v="109"/>
    <x v="0"/>
    <x v="11"/>
    <x v="0"/>
    <x v="71"/>
    <x v="0"/>
    <x v="63"/>
    <x v="0"/>
    <x v="64"/>
    <x v="111"/>
  </r>
  <r>
    <x v="0"/>
    <x v="118"/>
    <x v="118"/>
    <x v="2"/>
    <x v="0"/>
    <x v="3"/>
    <x v="2"/>
    <x v="118"/>
    <x v="118"/>
    <x v="74"/>
    <x v="118"/>
    <x v="2"/>
    <x v="0"/>
    <x v="0"/>
    <x v="118"/>
    <x v="0"/>
    <x v="116"/>
    <x v="103"/>
    <x v="103"/>
    <x v="0"/>
    <x v="117"/>
    <x v="47"/>
    <x v="0"/>
    <x v="75"/>
    <x v="5"/>
    <x v="2"/>
    <x v="108"/>
    <x v="6"/>
    <x v="99"/>
    <x v="19"/>
    <x v="0"/>
    <x v="2"/>
    <x v="105"/>
    <x v="110"/>
    <x v="1"/>
    <x v="2"/>
    <x v="0"/>
    <x v="72"/>
    <x v="0"/>
    <x v="64"/>
    <x v="0"/>
    <x v="28"/>
    <x v="112"/>
  </r>
  <r>
    <x v="0"/>
    <x v="119"/>
    <x v="119"/>
    <x v="82"/>
    <x v="0"/>
    <x v="2"/>
    <x v="2"/>
    <x v="119"/>
    <x v="119"/>
    <x v="75"/>
    <x v="119"/>
    <x v="4"/>
    <x v="0"/>
    <x v="0"/>
    <x v="119"/>
    <x v="0"/>
    <x v="117"/>
    <x v="103"/>
    <x v="103"/>
    <x v="0"/>
    <x v="118"/>
    <x v="48"/>
    <x v="0"/>
    <x v="76"/>
    <x v="7"/>
    <x v="4"/>
    <x v="109"/>
    <x v="0"/>
    <x v="100"/>
    <x v="11"/>
    <x v="3"/>
    <x v="5"/>
    <x v="106"/>
    <x v="111"/>
    <x v="0"/>
    <x v="5"/>
    <x v="0"/>
    <x v="73"/>
    <x v="3"/>
    <x v="65"/>
    <x v="0"/>
    <x v="29"/>
    <x v="113"/>
  </r>
  <r>
    <x v="0"/>
    <x v="120"/>
    <x v="120"/>
    <x v="2"/>
    <x v="0"/>
    <x v="3"/>
    <x v="5"/>
    <x v="120"/>
    <x v="120"/>
    <x v="76"/>
    <x v="120"/>
    <x v="2"/>
    <x v="0"/>
    <x v="0"/>
    <x v="120"/>
    <x v="0"/>
    <x v="118"/>
    <x v="104"/>
    <x v="104"/>
    <x v="0"/>
    <x v="119"/>
    <x v="31"/>
    <x v="0"/>
    <x v="54"/>
    <x v="5"/>
    <x v="4"/>
    <x v="110"/>
    <x v="3"/>
    <x v="101"/>
    <x v="17"/>
    <x v="0"/>
    <x v="4"/>
    <x v="107"/>
    <x v="112"/>
    <x v="1"/>
    <x v="5"/>
    <x v="0"/>
    <x v="74"/>
    <x v="0"/>
    <x v="66"/>
    <x v="0"/>
    <x v="61"/>
    <x v="114"/>
  </r>
  <r>
    <x v="0"/>
    <x v="121"/>
    <x v="121"/>
    <x v="83"/>
    <x v="0"/>
    <x v="3"/>
    <x v="2"/>
    <x v="121"/>
    <x v="121"/>
    <x v="77"/>
    <x v="121"/>
    <x v="4"/>
    <x v="0"/>
    <x v="0"/>
    <x v="121"/>
    <x v="0"/>
    <x v="119"/>
    <x v="105"/>
    <x v="105"/>
    <x v="0"/>
    <x v="120"/>
    <x v="49"/>
    <x v="0"/>
    <x v="77"/>
    <x v="7"/>
    <x v="9"/>
    <x v="60"/>
    <x v="5"/>
    <x v="35"/>
    <x v="21"/>
    <x v="0"/>
    <x v="4"/>
    <x v="108"/>
    <x v="113"/>
    <x v="4"/>
    <x v="3"/>
    <x v="0"/>
    <x v="75"/>
    <x v="0"/>
    <x v="67"/>
    <x v="0"/>
    <x v="65"/>
    <x v="115"/>
  </r>
  <r>
    <x v="0"/>
    <x v="122"/>
    <x v="122"/>
    <x v="3"/>
    <x v="1"/>
    <x v="4"/>
    <x v="2"/>
    <x v="122"/>
    <x v="122"/>
    <x v="4"/>
    <x v="122"/>
    <x v="5"/>
    <x v="0"/>
    <x v="0"/>
    <x v="122"/>
    <x v="0"/>
    <x v="80"/>
    <x v="105"/>
    <x v="105"/>
    <x v="0"/>
    <x v="121"/>
    <x v="50"/>
    <x v="2"/>
    <x v="78"/>
    <x v="0"/>
    <x v="2"/>
    <x v="111"/>
    <x v="6"/>
    <x v="102"/>
    <x v="27"/>
    <x v="0"/>
    <x v="4"/>
    <x v="16"/>
    <x v="51"/>
    <x v="1"/>
    <x v="3"/>
    <x v="0"/>
    <x v="64"/>
    <x v="0"/>
    <x v="55"/>
    <x v="0"/>
    <x v="10"/>
    <x v="116"/>
  </r>
  <r>
    <x v="0"/>
    <x v="123"/>
    <x v="123"/>
    <x v="84"/>
    <x v="0"/>
    <x v="9"/>
    <x v="2"/>
    <x v="123"/>
    <x v="123"/>
    <x v="11"/>
    <x v="123"/>
    <x v="5"/>
    <x v="0"/>
    <x v="0"/>
    <x v="123"/>
    <x v="0"/>
    <x v="120"/>
    <x v="106"/>
    <x v="106"/>
    <x v="0"/>
    <x v="122"/>
    <x v="51"/>
    <x v="2"/>
    <x v="60"/>
    <x v="10"/>
    <x v="9"/>
    <x v="91"/>
    <x v="5"/>
    <x v="103"/>
    <x v="14"/>
    <x v="0"/>
    <x v="4"/>
    <x v="109"/>
    <x v="114"/>
    <x v="3"/>
    <x v="3"/>
    <x v="0"/>
    <x v="76"/>
    <x v="2"/>
    <x v="2"/>
    <x v="0"/>
    <x v="53"/>
    <x v="117"/>
  </r>
  <r>
    <x v="0"/>
    <x v="124"/>
    <x v="124"/>
    <x v="85"/>
    <x v="2"/>
    <x v="3"/>
    <x v="15"/>
    <x v="124"/>
    <x v="124"/>
    <x v="38"/>
    <x v="124"/>
    <x v="5"/>
    <x v="0"/>
    <x v="0"/>
    <x v="124"/>
    <x v="0"/>
    <x v="121"/>
    <x v="107"/>
    <x v="107"/>
    <x v="0"/>
    <x v="123"/>
    <x v="19"/>
    <x v="2"/>
    <x v="6"/>
    <x v="0"/>
    <x v="4"/>
    <x v="112"/>
    <x v="4"/>
    <x v="104"/>
    <x v="19"/>
    <x v="0"/>
    <x v="4"/>
    <x v="110"/>
    <x v="115"/>
    <x v="0"/>
    <x v="18"/>
    <x v="0"/>
    <x v="36"/>
    <x v="0"/>
    <x v="31"/>
    <x v="0"/>
    <x v="30"/>
    <x v="118"/>
  </r>
  <r>
    <x v="0"/>
    <x v="125"/>
    <x v="125"/>
    <x v="86"/>
    <x v="0"/>
    <x v="2"/>
    <x v="2"/>
    <x v="125"/>
    <x v="125"/>
    <x v="78"/>
    <x v="125"/>
    <x v="4"/>
    <x v="0"/>
    <x v="0"/>
    <x v="125"/>
    <x v="0"/>
    <x v="122"/>
    <x v="108"/>
    <x v="108"/>
    <x v="0"/>
    <x v="124"/>
    <x v="51"/>
    <x v="2"/>
    <x v="53"/>
    <x v="4"/>
    <x v="1"/>
    <x v="113"/>
    <x v="3"/>
    <x v="105"/>
    <x v="16"/>
    <x v="5"/>
    <x v="4"/>
    <x v="111"/>
    <x v="116"/>
    <x v="1"/>
    <x v="3"/>
    <x v="0"/>
    <x v="77"/>
    <x v="0"/>
    <x v="68"/>
    <x v="0"/>
    <x v="9"/>
    <x v="119"/>
  </r>
  <r>
    <x v="0"/>
    <x v="126"/>
    <x v="126"/>
    <x v="57"/>
    <x v="0"/>
    <x v="3"/>
    <x v="5"/>
    <x v="126"/>
    <x v="126"/>
    <x v="79"/>
    <x v="126"/>
    <x v="0"/>
    <x v="0"/>
    <x v="0"/>
    <x v="126"/>
    <x v="0"/>
    <x v="123"/>
    <x v="109"/>
    <x v="109"/>
    <x v="0"/>
    <x v="125"/>
    <x v="52"/>
    <x v="2"/>
    <x v="79"/>
    <x v="0"/>
    <x v="1"/>
    <x v="114"/>
    <x v="1"/>
    <x v="106"/>
    <x v="17"/>
    <x v="0"/>
    <x v="2"/>
    <x v="112"/>
    <x v="117"/>
    <x v="0"/>
    <x v="3"/>
    <x v="0"/>
    <x v="78"/>
    <x v="0"/>
    <x v="69"/>
    <x v="0"/>
    <x v="42"/>
    <x v="120"/>
  </r>
  <r>
    <x v="0"/>
    <x v="127"/>
    <x v="127"/>
    <x v="87"/>
    <x v="0"/>
    <x v="2"/>
    <x v="2"/>
    <x v="127"/>
    <x v="127"/>
    <x v="80"/>
    <x v="127"/>
    <x v="2"/>
    <x v="0"/>
    <x v="0"/>
    <x v="127"/>
    <x v="0"/>
    <x v="124"/>
    <x v="110"/>
    <x v="110"/>
    <x v="0"/>
    <x v="126"/>
    <x v="15"/>
    <x v="2"/>
    <x v="80"/>
    <x v="7"/>
    <x v="1"/>
    <x v="115"/>
    <x v="4"/>
    <x v="107"/>
    <x v="6"/>
    <x v="0"/>
    <x v="4"/>
    <x v="113"/>
    <x v="118"/>
    <x v="0"/>
    <x v="10"/>
    <x v="0"/>
    <x v="79"/>
    <x v="3"/>
    <x v="70"/>
    <x v="0"/>
    <x v="20"/>
    <x v="121"/>
  </r>
  <r>
    <x v="0"/>
    <x v="128"/>
    <x v="128"/>
    <x v="2"/>
    <x v="1"/>
    <x v="3"/>
    <x v="8"/>
    <x v="128"/>
    <x v="128"/>
    <x v="81"/>
    <x v="128"/>
    <x v="4"/>
    <x v="0"/>
    <x v="0"/>
    <x v="128"/>
    <x v="0"/>
    <x v="125"/>
    <x v="111"/>
    <x v="111"/>
    <x v="0"/>
    <x v="127"/>
    <x v="10"/>
    <x v="2"/>
    <x v="81"/>
    <x v="5"/>
    <x v="5"/>
    <x v="116"/>
    <x v="5"/>
    <x v="108"/>
    <x v="23"/>
    <x v="0"/>
    <x v="4"/>
    <x v="114"/>
    <x v="119"/>
    <x v="3"/>
    <x v="2"/>
    <x v="0"/>
    <x v="80"/>
    <x v="0"/>
    <x v="71"/>
    <x v="0"/>
    <x v="47"/>
    <x v="122"/>
  </r>
  <r>
    <x v="0"/>
    <x v="129"/>
    <x v="129"/>
    <x v="87"/>
    <x v="0"/>
    <x v="3"/>
    <x v="2"/>
    <x v="129"/>
    <x v="129"/>
    <x v="80"/>
    <x v="129"/>
    <x v="5"/>
    <x v="0"/>
    <x v="0"/>
    <x v="129"/>
    <x v="0"/>
    <x v="126"/>
    <x v="112"/>
    <x v="112"/>
    <x v="0"/>
    <x v="128"/>
    <x v="15"/>
    <x v="2"/>
    <x v="80"/>
    <x v="7"/>
    <x v="4"/>
    <x v="117"/>
    <x v="1"/>
    <x v="35"/>
    <x v="31"/>
    <x v="0"/>
    <x v="4"/>
    <x v="115"/>
    <x v="120"/>
    <x v="0"/>
    <x v="23"/>
    <x v="0"/>
    <x v="79"/>
    <x v="2"/>
    <x v="2"/>
    <x v="0"/>
    <x v="66"/>
    <x v="123"/>
  </r>
  <r>
    <x v="0"/>
    <x v="130"/>
    <x v="130"/>
    <x v="88"/>
    <x v="1"/>
    <x v="3"/>
    <x v="5"/>
    <x v="130"/>
    <x v="130"/>
    <x v="19"/>
    <x v="130"/>
    <x v="2"/>
    <x v="0"/>
    <x v="0"/>
    <x v="130"/>
    <x v="0"/>
    <x v="127"/>
    <x v="113"/>
    <x v="113"/>
    <x v="0"/>
    <x v="129"/>
    <x v="1"/>
    <x v="1"/>
    <x v="1"/>
    <x v="0"/>
    <x v="3"/>
    <x v="118"/>
    <x v="6"/>
    <x v="109"/>
    <x v="27"/>
    <x v="0"/>
    <x v="4"/>
    <x v="116"/>
    <x v="121"/>
    <x v="1"/>
    <x v="12"/>
    <x v="0"/>
    <x v="20"/>
    <x v="0"/>
    <x v="17"/>
    <x v="0"/>
    <x v="9"/>
    <x v="124"/>
  </r>
  <r>
    <x v="0"/>
    <x v="131"/>
    <x v="131"/>
    <x v="89"/>
    <x v="1"/>
    <x v="3"/>
    <x v="2"/>
    <x v="131"/>
    <x v="131"/>
    <x v="82"/>
    <x v="131"/>
    <x v="4"/>
    <x v="0"/>
    <x v="0"/>
    <x v="131"/>
    <x v="0"/>
    <x v="128"/>
    <x v="113"/>
    <x v="113"/>
    <x v="0"/>
    <x v="130"/>
    <x v="53"/>
    <x v="4"/>
    <x v="82"/>
    <x v="4"/>
    <x v="4"/>
    <x v="108"/>
    <x v="6"/>
    <x v="110"/>
    <x v="17"/>
    <x v="0"/>
    <x v="4"/>
    <x v="117"/>
    <x v="122"/>
    <x v="0"/>
    <x v="24"/>
    <x v="6"/>
    <x v="81"/>
    <x v="0"/>
    <x v="72"/>
    <x v="0"/>
    <x v="43"/>
    <x v="125"/>
  </r>
  <r>
    <x v="0"/>
    <x v="132"/>
    <x v="132"/>
    <x v="0"/>
    <x v="0"/>
    <x v="3"/>
    <x v="0"/>
    <x v="132"/>
    <x v="132"/>
    <x v="83"/>
    <x v="132"/>
    <x v="2"/>
    <x v="0"/>
    <x v="0"/>
    <x v="132"/>
    <x v="0"/>
    <x v="129"/>
    <x v="114"/>
    <x v="114"/>
    <x v="0"/>
    <x v="131"/>
    <x v="54"/>
    <x v="2"/>
    <x v="83"/>
    <x v="0"/>
    <x v="8"/>
    <x v="119"/>
    <x v="4"/>
    <x v="111"/>
    <x v="26"/>
    <x v="0"/>
    <x v="5"/>
    <x v="118"/>
    <x v="123"/>
    <x v="1"/>
    <x v="12"/>
    <x v="5"/>
    <x v="82"/>
    <x v="0"/>
    <x v="73"/>
    <x v="0"/>
    <x v="16"/>
    <x v="126"/>
  </r>
  <r>
    <x v="0"/>
    <x v="133"/>
    <x v="133"/>
    <x v="2"/>
    <x v="0"/>
    <x v="0"/>
    <x v="0"/>
    <x v="133"/>
    <x v="133"/>
    <x v="84"/>
    <x v="133"/>
    <x v="2"/>
    <x v="0"/>
    <x v="0"/>
    <x v="133"/>
    <x v="0"/>
    <x v="130"/>
    <x v="115"/>
    <x v="115"/>
    <x v="0"/>
    <x v="132"/>
    <x v="7"/>
    <x v="0"/>
    <x v="41"/>
    <x v="0"/>
    <x v="7"/>
    <x v="120"/>
    <x v="1"/>
    <x v="35"/>
    <x v="21"/>
    <x v="0"/>
    <x v="3"/>
    <x v="119"/>
    <x v="124"/>
    <x v="0"/>
    <x v="5"/>
    <x v="0"/>
    <x v="83"/>
    <x v="0"/>
    <x v="74"/>
    <x v="0"/>
    <x v="67"/>
    <x v="127"/>
  </r>
  <r>
    <x v="0"/>
    <x v="134"/>
    <x v="134"/>
    <x v="82"/>
    <x v="0"/>
    <x v="2"/>
    <x v="2"/>
    <x v="134"/>
    <x v="134"/>
    <x v="85"/>
    <x v="134"/>
    <x v="0"/>
    <x v="0"/>
    <x v="0"/>
    <x v="134"/>
    <x v="0"/>
    <x v="131"/>
    <x v="116"/>
    <x v="116"/>
    <x v="0"/>
    <x v="133"/>
    <x v="55"/>
    <x v="2"/>
    <x v="84"/>
    <x v="4"/>
    <x v="4"/>
    <x v="121"/>
    <x v="3"/>
    <x v="112"/>
    <x v="17"/>
    <x v="0"/>
    <x v="4"/>
    <x v="120"/>
    <x v="125"/>
    <x v="2"/>
    <x v="3"/>
    <x v="0"/>
    <x v="84"/>
    <x v="0"/>
    <x v="75"/>
    <x v="0"/>
    <x v="28"/>
    <x v="35"/>
  </r>
  <r>
    <x v="0"/>
    <x v="135"/>
    <x v="135"/>
    <x v="90"/>
    <x v="0"/>
    <x v="0"/>
    <x v="14"/>
    <x v="135"/>
    <x v="135"/>
    <x v="86"/>
    <x v="135"/>
    <x v="2"/>
    <x v="0"/>
    <x v="0"/>
    <x v="135"/>
    <x v="0"/>
    <x v="132"/>
    <x v="117"/>
    <x v="117"/>
    <x v="0"/>
    <x v="134"/>
    <x v="2"/>
    <x v="0"/>
    <x v="72"/>
    <x v="7"/>
    <x v="6"/>
    <x v="122"/>
    <x v="6"/>
    <x v="35"/>
    <x v="21"/>
    <x v="0"/>
    <x v="4"/>
    <x v="121"/>
    <x v="126"/>
    <x v="2"/>
    <x v="6"/>
    <x v="0"/>
    <x v="85"/>
    <x v="0"/>
    <x v="76"/>
    <x v="0"/>
    <x v="22"/>
    <x v="128"/>
  </r>
  <r>
    <x v="0"/>
    <x v="136"/>
    <x v="136"/>
    <x v="91"/>
    <x v="0"/>
    <x v="6"/>
    <x v="2"/>
    <x v="136"/>
    <x v="136"/>
    <x v="87"/>
    <x v="136"/>
    <x v="4"/>
    <x v="0"/>
    <x v="0"/>
    <x v="136"/>
    <x v="0"/>
    <x v="133"/>
    <x v="118"/>
    <x v="118"/>
    <x v="0"/>
    <x v="135"/>
    <x v="21"/>
    <x v="3"/>
    <x v="85"/>
    <x v="5"/>
    <x v="1"/>
    <x v="123"/>
    <x v="1"/>
    <x v="78"/>
    <x v="1"/>
    <x v="0"/>
    <x v="3"/>
    <x v="122"/>
    <x v="127"/>
    <x v="0"/>
    <x v="25"/>
    <x v="0"/>
    <x v="86"/>
    <x v="0"/>
    <x v="77"/>
    <x v="0"/>
    <x v="9"/>
    <x v="129"/>
  </r>
  <r>
    <x v="0"/>
    <x v="137"/>
    <x v="137"/>
    <x v="92"/>
    <x v="1"/>
    <x v="2"/>
    <x v="2"/>
    <x v="137"/>
    <x v="137"/>
    <x v="45"/>
    <x v="137"/>
    <x v="5"/>
    <x v="0"/>
    <x v="0"/>
    <x v="137"/>
    <x v="0"/>
    <x v="134"/>
    <x v="119"/>
    <x v="119"/>
    <x v="0"/>
    <x v="136"/>
    <x v="1"/>
    <x v="1"/>
    <x v="16"/>
    <x v="5"/>
    <x v="6"/>
    <x v="91"/>
    <x v="5"/>
    <x v="113"/>
    <x v="14"/>
    <x v="0"/>
    <x v="4"/>
    <x v="123"/>
    <x v="75"/>
    <x v="4"/>
    <x v="12"/>
    <x v="0"/>
    <x v="43"/>
    <x v="0"/>
    <x v="36"/>
    <x v="0"/>
    <x v="68"/>
    <x v="130"/>
  </r>
  <r>
    <x v="0"/>
    <x v="138"/>
    <x v="138"/>
    <x v="93"/>
    <x v="1"/>
    <x v="4"/>
    <x v="2"/>
    <x v="138"/>
    <x v="138"/>
    <x v="88"/>
    <x v="138"/>
    <x v="5"/>
    <x v="0"/>
    <x v="0"/>
    <x v="138"/>
    <x v="0"/>
    <x v="135"/>
    <x v="120"/>
    <x v="120"/>
    <x v="0"/>
    <x v="137"/>
    <x v="53"/>
    <x v="4"/>
    <x v="48"/>
    <x v="7"/>
    <x v="5"/>
    <x v="124"/>
    <x v="3"/>
    <x v="114"/>
    <x v="17"/>
    <x v="0"/>
    <x v="4"/>
    <x v="124"/>
    <x v="128"/>
    <x v="1"/>
    <x v="0"/>
    <x v="0"/>
    <x v="87"/>
    <x v="0"/>
    <x v="78"/>
    <x v="0"/>
    <x v="69"/>
    <x v="131"/>
  </r>
  <r>
    <x v="0"/>
    <x v="139"/>
    <x v="139"/>
    <x v="94"/>
    <x v="0"/>
    <x v="2"/>
    <x v="5"/>
    <x v="139"/>
    <x v="139"/>
    <x v="89"/>
    <x v="139"/>
    <x v="4"/>
    <x v="0"/>
    <x v="0"/>
    <x v="139"/>
    <x v="0"/>
    <x v="136"/>
    <x v="120"/>
    <x v="120"/>
    <x v="0"/>
    <x v="138"/>
    <x v="31"/>
    <x v="0"/>
    <x v="86"/>
    <x v="4"/>
    <x v="4"/>
    <x v="125"/>
    <x v="3"/>
    <x v="115"/>
    <x v="20"/>
    <x v="0"/>
    <x v="4"/>
    <x v="125"/>
    <x v="129"/>
    <x v="1"/>
    <x v="5"/>
    <x v="0"/>
    <x v="88"/>
    <x v="0"/>
    <x v="79"/>
    <x v="0"/>
    <x v="7"/>
    <x v="132"/>
  </r>
  <r>
    <x v="0"/>
    <x v="140"/>
    <x v="140"/>
    <x v="12"/>
    <x v="1"/>
    <x v="4"/>
    <x v="8"/>
    <x v="140"/>
    <x v="140"/>
    <x v="4"/>
    <x v="140"/>
    <x v="0"/>
    <x v="0"/>
    <x v="0"/>
    <x v="140"/>
    <x v="0"/>
    <x v="137"/>
    <x v="121"/>
    <x v="121"/>
    <x v="0"/>
    <x v="139"/>
    <x v="32"/>
    <x v="1"/>
    <x v="50"/>
    <x v="0"/>
    <x v="3"/>
    <x v="126"/>
    <x v="1"/>
    <x v="35"/>
    <x v="21"/>
    <x v="0"/>
    <x v="3"/>
    <x v="126"/>
    <x v="130"/>
    <x v="1"/>
    <x v="26"/>
    <x v="0"/>
    <x v="8"/>
    <x v="0"/>
    <x v="7"/>
    <x v="0"/>
    <x v="52"/>
    <x v="133"/>
  </r>
  <r>
    <x v="0"/>
    <x v="141"/>
    <x v="141"/>
    <x v="95"/>
    <x v="1"/>
    <x v="4"/>
    <x v="2"/>
    <x v="141"/>
    <x v="141"/>
    <x v="58"/>
    <x v="141"/>
    <x v="4"/>
    <x v="0"/>
    <x v="0"/>
    <x v="141"/>
    <x v="0"/>
    <x v="109"/>
    <x v="122"/>
    <x v="122"/>
    <x v="0"/>
    <x v="140"/>
    <x v="56"/>
    <x v="2"/>
    <x v="87"/>
    <x v="0"/>
    <x v="1"/>
    <x v="127"/>
    <x v="4"/>
    <x v="116"/>
    <x v="16"/>
    <x v="0"/>
    <x v="5"/>
    <x v="127"/>
    <x v="131"/>
    <x v="0"/>
    <x v="27"/>
    <x v="5"/>
    <x v="57"/>
    <x v="0"/>
    <x v="49"/>
    <x v="0"/>
    <x v="0"/>
    <x v="134"/>
  </r>
  <r>
    <x v="0"/>
    <x v="142"/>
    <x v="142"/>
    <x v="2"/>
    <x v="0"/>
    <x v="3"/>
    <x v="5"/>
    <x v="142"/>
    <x v="142"/>
    <x v="28"/>
    <x v="142"/>
    <x v="2"/>
    <x v="0"/>
    <x v="0"/>
    <x v="142"/>
    <x v="0"/>
    <x v="138"/>
    <x v="123"/>
    <x v="123"/>
    <x v="0"/>
    <x v="141"/>
    <x v="24"/>
    <x v="1"/>
    <x v="88"/>
    <x v="0"/>
    <x v="4"/>
    <x v="128"/>
    <x v="4"/>
    <x v="35"/>
    <x v="21"/>
    <x v="0"/>
    <x v="3"/>
    <x v="128"/>
    <x v="132"/>
    <x v="0"/>
    <x v="2"/>
    <x v="5"/>
    <x v="2"/>
    <x v="3"/>
    <x v="25"/>
    <x v="0"/>
    <x v="42"/>
    <x v="135"/>
  </r>
  <r>
    <x v="0"/>
    <x v="143"/>
    <x v="143"/>
    <x v="2"/>
    <x v="0"/>
    <x v="3"/>
    <x v="8"/>
    <x v="143"/>
    <x v="143"/>
    <x v="90"/>
    <x v="143"/>
    <x v="4"/>
    <x v="0"/>
    <x v="0"/>
    <x v="143"/>
    <x v="0"/>
    <x v="139"/>
    <x v="124"/>
    <x v="124"/>
    <x v="0"/>
    <x v="142"/>
    <x v="16"/>
    <x v="1"/>
    <x v="89"/>
    <x v="4"/>
    <x v="2"/>
    <x v="129"/>
    <x v="4"/>
    <x v="117"/>
    <x v="12"/>
    <x v="0"/>
    <x v="4"/>
    <x v="129"/>
    <x v="59"/>
    <x v="1"/>
    <x v="3"/>
    <x v="0"/>
    <x v="89"/>
    <x v="0"/>
    <x v="80"/>
    <x v="0"/>
    <x v="70"/>
    <x v="136"/>
  </r>
  <r>
    <x v="0"/>
    <x v="144"/>
    <x v="144"/>
    <x v="82"/>
    <x v="1"/>
    <x v="5"/>
    <x v="2"/>
    <x v="144"/>
    <x v="144"/>
    <x v="29"/>
    <x v="144"/>
    <x v="4"/>
    <x v="0"/>
    <x v="0"/>
    <x v="144"/>
    <x v="0"/>
    <x v="140"/>
    <x v="125"/>
    <x v="125"/>
    <x v="0"/>
    <x v="143"/>
    <x v="3"/>
    <x v="2"/>
    <x v="55"/>
    <x v="7"/>
    <x v="9"/>
    <x v="62"/>
    <x v="5"/>
    <x v="35"/>
    <x v="21"/>
    <x v="0"/>
    <x v="4"/>
    <x v="130"/>
    <x v="133"/>
    <x v="4"/>
    <x v="12"/>
    <x v="0"/>
    <x v="29"/>
    <x v="2"/>
    <x v="2"/>
    <x v="0"/>
    <x v="42"/>
    <x v="137"/>
  </r>
  <r>
    <x v="0"/>
    <x v="145"/>
    <x v="145"/>
    <x v="96"/>
    <x v="1"/>
    <x v="4"/>
    <x v="2"/>
    <x v="145"/>
    <x v="145"/>
    <x v="4"/>
    <x v="145"/>
    <x v="0"/>
    <x v="0"/>
    <x v="0"/>
    <x v="145"/>
    <x v="0"/>
    <x v="141"/>
    <x v="125"/>
    <x v="125"/>
    <x v="0"/>
    <x v="144"/>
    <x v="5"/>
    <x v="0"/>
    <x v="5"/>
    <x v="0"/>
    <x v="4"/>
    <x v="130"/>
    <x v="4"/>
    <x v="118"/>
    <x v="16"/>
    <x v="0"/>
    <x v="4"/>
    <x v="131"/>
    <x v="134"/>
    <x v="0"/>
    <x v="3"/>
    <x v="0"/>
    <x v="90"/>
    <x v="2"/>
    <x v="2"/>
    <x v="0"/>
    <x v="14"/>
    <x v="138"/>
  </r>
  <r>
    <x v="0"/>
    <x v="146"/>
    <x v="146"/>
    <x v="97"/>
    <x v="0"/>
    <x v="2"/>
    <x v="2"/>
    <x v="146"/>
    <x v="146"/>
    <x v="65"/>
    <x v="146"/>
    <x v="5"/>
    <x v="0"/>
    <x v="0"/>
    <x v="146"/>
    <x v="0"/>
    <x v="142"/>
    <x v="125"/>
    <x v="125"/>
    <x v="0"/>
    <x v="145"/>
    <x v="26"/>
    <x v="4"/>
    <x v="35"/>
    <x v="0"/>
    <x v="2"/>
    <x v="131"/>
    <x v="4"/>
    <x v="119"/>
    <x v="17"/>
    <x v="0"/>
    <x v="3"/>
    <x v="132"/>
    <x v="135"/>
    <x v="0"/>
    <x v="4"/>
    <x v="5"/>
    <x v="47"/>
    <x v="3"/>
    <x v="81"/>
    <x v="0"/>
    <x v="47"/>
    <x v="139"/>
  </r>
  <r>
    <x v="0"/>
    <x v="147"/>
    <x v="147"/>
    <x v="2"/>
    <x v="0"/>
    <x v="0"/>
    <x v="14"/>
    <x v="147"/>
    <x v="147"/>
    <x v="91"/>
    <x v="147"/>
    <x v="5"/>
    <x v="0"/>
    <x v="0"/>
    <x v="147"/>
    <x v="0"/>
    <x v="143"/>
    <x v="126"/>
    <x v="126"/>
    <x v="0"/>
    <x v="146"/>
    <x v="5"/>
    <x v="0"/>
    <x v="90"/>
    <x v="14"/>
    <x v="7"/>
    <x v="132"/>
    <x v="6"/>
    <x v="120"/>
    <x v="19"/>
    <x v="0"/>
    <x v="4"/>
    <x v="27"/>
    <x v="27"/>
    <x v="1"/>
    <x v="4"/>
    <x v="0"/>
    <x v="91"/>
    <x v="0"/>
    <x v="82"/>
    <x v="0"/>
    <x v="46"/>
    <x v="140"/>
  </r>
  <r>
    <x v="0"/>
    <x v="148"/>
    <x v="148"/>
    <x v="98"/>
    <x v="0"/>
    <x v="3"/>
    <x v="2"/>
    <x v="148"/>
    <x v="148"/>
    <x v="92"/>
    <x v="148"/>
    <x v="4"/>
    <x v="0"/>
    <x v="0"/>
    <x v="148"/>
    <x v="0"/>
    <x v="144"/>
    <x v="126"/>
    <x v="126"/>
    <x v="0"/>
    <x v="147"/>
    <x v="57"/>
    <x v="3"/>
    <x v="91"/>
    <x v="0"/>
    <x v="0"/>
    <x v="133"/>
    <x v="3"/>
    <x v="121"/>
    <x v="1"/>
    <x v="0"/>
    <x v="4"/>
    <x v="133"/>
    <x v="136"/>
    <x v="1"/>
    <x v="0"/>
    <x v="0"/>
    <x v="92"/>
    <x v="5"/>
    <x v="83"/>
    <x v="0"/>
    <x v="71"/>
    <x v="141"/>
  </r>
  <r>
    <x v="0"/>
    <x v="149"/>
    <x v="149"/>
    <x v="2"/>
    <x v="1"/>
    <x v="4"/>
    <x v="5"/>
    <x v="149"/>
    <x v="149"/>
    <x v="44"/>
    <x v="149"/>
    <x v="2"/>
    <x v="0"/>
    <x v="0"/>
    <x v="149"/>
    <x v="0"/>
    <x v="145"/>
    <x v="127"/>
    <x v="127"/>
    <x v="0"/>
    <x v="148"/>
    <x v="2"/>
    <x v="0"/>
    <x v="92"/>
    <x v="5"/>
    <x v="3"/>
    <x v="134"/>
    <x v="5"/>
    <x v="122"/>
    <x v="14"/>
    <x v="0"/>
    <x v="3"/>
    <x v="134"/>
    <x v="10"/>
    <x v="1"/>
    <x v="2"/>
    <x v="0"/>
    <x v="42"/>
    <x v="0"/>
    <x v="35"/>
    <x v="0"/>
    <x v="28"/>
    <x v="142"/>
  </r>
  <r>
    <x v="0"/>
    <x v="150"/>
    <x v="150"/>
    <x v="99"/>
    <x v="0"/>
    <x v="3"/>
    <x v="13"/>
    <x v="150"/>
    <x v="150"/>
    <x v="93"/>
    <x v="150"/>
    <x v="4"/>
    <x v="0"/>
    <x v="0"/>
    <x v="150"/>
    <x v="0"/>
    <x v="146"/>
    <x v="128"/>
    <x v="128"/>
    <x v="0"/>
    <x v="149"/>
    <x v="58"/>
    <x v="1"/>
    <x v="93"/>
    <x v="15"/>
    <x v="4"/>
    <x v="135"/>
    <x v="1"/>
    <x v="123"/>
    <x v="19"/>
    <x v="0"/>
    <x v="4"/>
    <x v="135"/>
    <x v="137"/>
    <x v="1"/>
    <x v="25"/>
    <x v="0"/>
    <x v="93"/>
    <x v="0"/>
    <x v="84"/>
    <x v="0"/>
    <x v="7"/>
    <x v="143"/>
  </r>
  <r>
    <x v="0"/>
    <x v="151"/>
    <x v="151"/>
    <x v="2"/>
    <x v="1"/>
    <x v="5"/>
    <x v="2"/>
    <x v="151"/>
    <x v="151"/>
    <x v="94"/>
    <x v="151"/>
    <x v="4"/>
    <x v="0"/>
    <x v="0"/>
    <x v="151"/>
    <x v="0"/>
    <x v="147"/>
    <x v="129"/>
    <x v="129"/>
    <x v="0"/>
    <x v="150"/>
    <x v="59"/>
    <x v="3"/>
    <x v="70"/>
    <x v="0"/>
    <x v="14"/>
    <x v="136"/>
    <x v="5"/>
    <x v="4"/>
    <x v="17"/>
    <x v="0"/>
    <x v="4"/>
    <x v="66"/>
    <x v="68"/>
    <x v="4"/>
    <x v="5"/>
    <x v="0"/>
    <x v="94"/>
    <x v="0"/>
    <x v="85"/>
    <x v="0"/>
    <x v="56"/>
    <x v="144"/>
  </r>
  <r>
    <x v="0"/>
    <x v="152"/>
    <x v="152"/>
    <x v="82"/>
    <x v="0"/>
    <x v="2"/>
    <x v="2"/>
    <x v="152"/>
    <x v="152"/>
    <x v="95"/>
    <x v="152"/>
    <x v="4"/>
    <x v="0"/>
    <x v="0"/>
    <x v="152"/>
    <x v="0"/>
    <x v="148"/>
    <x v="129"/>
    <x v="129"/>
    <x v="0"/>
    <x v="151"/>
    <x v="1"/>
    <x v="1"/>
    <x v="94"/>
    <x v="7"/>
    <x v="15"/>
    <x v="137"/>
    <x v="5"/>
    <x v="35"/>
    <x v="32"/>
    <x v="0"/>
    <x v="4"/>
    <x v="136"/>
    <x v="138"/>
    <x v="2"/>
    <x v="12"/>
    <x v="0"/>
    <x v="95"/>
    <x v="3"/>
    <x v="86"/>
    <x v="0"/>
    <x v="23"/>
    <x v="145"/>
  </r>
  <r>
    <x v="0"/>
    <x v="153"/>
    <x v="153"/>
    <x v="2"/>
    <x v="0"/>
    <x v="1"/>
    <x v="3"/>
    <x v="153"/>
    <x v="153"/>
    <x v="96"/>
    <x v="153"/>
    <x v="0"/>
    <x v="0"/>
    <x v="0"/>
    <x v="153"/>
    <x v="0"/>
    <x v="149"/>
    <x v="130"/>
    <x v="130"/>
    <x v="0"/>
    <x v="152"/>
    <x v="10"/>
    <x v="2"/>
    <x v="95"/>
    <x v="1"/>
    <x v="8"/>
    <x v="138"/>
    <x v="6"/>
    <x v="35"/>
    <x v="21"/>
    <x v="0"/>
    <x v="4"/>
    <x v="137"/>
    <x v="139"/>
    <x v="0"/>
    <x v="2"/>
    <x v="7"/>
    <x v="96"/>
    <x v="4"/>
    <x v="87"/>
    <x v="0"/>
    <x v="72"/>
    <x v="146"/>
  </r>
  <r>
    <x v="0"/>
    <x v="154"/>
    <x v="154"/>
    <x v="100"/>
    <x v="0"/>
    <x v="3"/>
    <x v="10"/>
    <x v="154"/>
    <x v="154"/>
    <x v="97"/>
    <x v="154"/>
    <x v="0"/>
    <x v="0"/>
    <x v="0"/>
    <x v="154"/>
    <x v="0"/>
    <x v="150"/>
    <x v="131"/>
    <x v="131"/>
    <x v="0"/>
    <x v="153"/>
    <x v="59"/>
    <x v="3"/>
    <x v="96"/>
    <x v="7"/>
    <x v="4"/>
    <x v="59"/>
    <x v="6"/>
    <x v="35"/>
    <x v="21"/>
    <x v="0"/>
    <x v="4"/>
    <x v="138"/>
    <x v="140"/>
    <x v="1"/>
    <x v="0"/>
    <x v="0"/>
    <x v="97"/>
    <x v="2"/>
    <x v="2"/>
    <x v="0"/>
    <x v="73"/>
    <x v="147"/>
  </r>
  <r>
    <x v="0"/>
    <x v="155"/>
    <x v="155"/>
    <x v="2"/>
    <x v="0"/>
    <x v="0"/>
    <x v="0"/>
    <x v="155"/>
    <x v="155"/>
    <x v="98"/>
    <x v="155"/>
    <x v="0"/>
    <x v="0"/>
    <x v="0"/>
    <x v="155"/>
    <x v="0"/>
    <x v="151"/>
    <x v="131"/>
    <x v="131"/>
    <x v="0"/>
    <x v="154"/>
    <x v="60"/>
    <x v="0"/>
    <x v="97"/>
    <x v="0"/>
    <x v="1"/>
    <x v="139"/>
    <x v="7"/>
    <x v="82"/>
    <x v="17"/>
    <x v="0"/>
    <x v="4"/>
    <x v="139"/>
    <x v="141"/>
    <x v="0"/>
    <x v="5"/>
    <x v="0"/>
    <x v="98"/>
    <x v="4"/>
    <x v="88"/>
    <x v="0"/>
    <x v="43"/>
    <x v="148"/>
  </r>
  <r>
    <x v="0"/>
    <x v="156"/>
    <x v="156"/>
    <x v="73"/>
    <x v="1"/>
    <x v="3"/>
    <x v="2"/>
    <x v="156"/>
    <x v="156"/>
    <x v="66"/>
    <x v="156"/>
    <x v="5"/>
    <x v="0"/>
    <x v="0"/>
    <x v="156"/>
    <x v="0"/>
    <x v="152"/>
    <x v="132"/>
    <x v="132"/>
    <x v="0"/>
    <x v="155"/>
    <x v="7"/>
    <x v="0"/>
    <x v="2"/>
    <x v="0"/>
    <x v="1"/>
    <x v="17"/>
    <x v="6"/>
    <x v="124"/>
    <x v="6"/>
    <x v="0"/>
    <x v="4"/>
    <x v="140"/>
    <x v="142"/>
    <x v="4"/>
    <x v="3"/>
    <x v="0"/>
    <x v="65"/>
    <x v="0"/>
    <x v="56"/>
    <x v="0"/>
    <x v="10"/>
    <x v="149"/>
  </r>
  <r>
    <x v="0"/>
    <x v="157"/>
    <x v="157"/>
    <x v="101"/>
    <x v="1"/>
    <x v="4"/>
    <x v="2"/>
    <x v="157"/>
    <x v="157"/>
    <x v="99"/>
    <x v="157"/>
    <x v="4"/>
    <x v="0"/>
    <x v="0"/>
    <x v="157"/>
    <x v="0"/>
    <x v="153"/>
    <x v="133"/>
    <x v="133"/>
    <x v="0"/>
    <x v="156"/>
    <x v="59"/>
    <x v="3"/>
    <x v="96"/>
    <x v="7"/>
    <x v="1"/>
    <x v="140"/>
    <x v="1"/>
    <x v="28"/>
    <x v="27"/>
    <x v="0"/>
    <x v="4"/>
    <x v="141"/>
    <x v="143"/>
    <x v="0"/>
    <x v="11"/>
    <x v="5"/>
    <x v="99"/>
    <x v="0"/>
    <x v="89"/>
    <x v="0"/>
    <x v="34"/>
    <x v="150"/>
  </r>
  <r>
    <x v="0"/>
    <x v="158"/>
    <x v="158"/>
    <x v="26"/>
    <x v="2"/>
    <x v="3"/>
    <x v="2"/>
    <x v="158"/>
    <x v="158"/>
    <x v="14"/>
    <x v="158"/>
    <x v="2"/>
    <x v="0"/>
    <x v="0"/>
    <x v="158"/>
    <x v="0"/>
    <x v="154"/>
    <x v="134"/>
    <x v="134"/>
    <x v="0"/>
    <x v="157"/>
    <x v="8"/>
    <x v="3"/>
    <x v="98"/>
    <x v="16"/>
    <x v="4"/>
    <x v="141"/>
    <x v="4"/>
    <x v="35"/>
    <x v="21"/>
    <x v="0"/>
    <x v="1"/>
    <x v="142"/>
    <x v="144"/>
    <x v="0"/>
    <x v="3"/>
    <x v="0"/>
    <x v="15"/>
    <x v="3"/>
    <x v="12"/>
    <x v="0"/>
    <x v="14"/>
    <x v="151"/>
  </r>
  <r>
    <x v="0"/>
    <x v="159"/>
    <x v="159"/>
    <x v="2"/>
    <x v="1"/>
    <x v="7"/>
    <x v="2"/>
    <x v="159"/>
    <x v="159"/>
    <x v="36"/>
    <x v="159"/>
    <x v="2"/>
    <x v="0"/>
    <x v="0"/>
    <x v="159"/>
    <x v="0"/>
    <x v="155"/>
    <x v="135"/>
    <x v="135"/>
    <x v="0"/>
    <x v="158"/>
    <x v="19"/>
    <x v="2"/>
    <x v="6"/>
    <x v="0"/>
    <x v="4"/>
    <x v="142"/>
    <x v="4"/>
    <x v="125"/>
    <x v="3"/>
    <x v="0"/>
    <x v="4"/>
    <x v="143"/>
    <x v="145"/>
    <x v="0"/>
    <x v="12"/>
    <x v="0"/>
    <x v="34"/>
    <x v="0"/>
    <x v="30"/>
    <x v="0"/>
    <x v="71"/>
    <x v="152"/>
  </r>
  <r>
    <x v="0"/>
    <x v="160"/>
    <x v="160"/>
    <x v="102"/>
    <x v="0"/>
    <x v="2"/>
    <x v="2"/>
    <x v="160"/>
    <x v="160"/>
    <x v="100"/>
    <x v="160"/>
    <x v="4"/>
    <x v="0"/>
    <x v="0"/>
    <x v="160"/>
    <x v="0"/>
    <x v="156"/>
    <x v="136"/>
    <x v="136"/>
    <x v="0"/>
    <x v="159"/>
    <x v="10"/>
    <x v="2"/>
    <x v="53"/>
    <x v="4"/>
    <x v="4"/>
    <x v="143"/>
    <x v="5"/>
    <x v="126"/>
    <x v="14"/>
    <x v="0"/>
    <x v="4"/>
    <x v="144"/>
    <x v="146"/>
    <x v="3"/>
    <x v="12"/>
    <x v="0"/>
    <x v="100"/>
    <x v="0"/>
    <x v="90"/>
    <x v="0"/>
    <x v="1"/>
    <x v="153"/>
  </r>
  <r>
    <x v="0"/>
    <x v="161"/>
    <x v="161"/>
    <x v="2"/>
    <x v="1"/>
    <x v="5"/>
    <x v="2"/>
    <x v="161"/>
    <x v="161"/>
    <x v="101"/>
    <x v="161"/>
    <x v="0"/>
    <x v="0"/>
    <x v="0"/>
    <x v="161"/>
    <x v="0"/>
    <x v="157"/>
    <x v="136"/>
    <x v="136"/>
    <x v="0"/>
    <x v="160"/>
    <x v="15"/>
    <x v="2"/>
    <x v="49"/>
    <x v="0"/>
    <x v="0"/>
    <x v="104"/>
    <x v="6"/>
    <x v="127"/>
    <x v="27"/>
    <x v="0"/>
    <x v="4"/>
    <x v="125"/>
    <x v="147"/>
    <x v="1"/>
    <x v="2"/>
    <x v="5"/>
    <x v="101"/>
    <x v="2"/>
    <x v="2"/>
    <x v="0"/>
    <x v="39"/>
    <x v="154"/>
  </r>
  <r>
    <x v="0"/>
    <x v="162"/>
    <x v="162"/>
    <x v="103"/>
    <x v="0"/>
    <x v="2"/>
    <x v="5"/>
    <x v="162"/>
    <x v="162"/>
    <x v="92"/>
    <x v="162"/>
    <x v="4"/>
    <x v="0"/>
    <x v="0"/>
    <x v="162"/>
    <x v="0"/>
    <x v="158"/>
    <x v="137"/>
    <x v="137"/>
    <x v="0"/>
    <x v="161"/>
    <x v="61"/>
    <x v="3"/>
    <x v="99"/>
    <x v="5"/>
    <x v="2"/>
    <x v="138"/>
    <x v="6"/>
    <x v="128"/>
    <x v="19"/>
    <x v="0"/>
    <x v="4"/>
    <x v="145"/>
    <x v="148"/>
    <x v="1"/>
    <x v="0"/>
    <x v="5"/>
    <x v="92"/>
    <x v="5"/>
    <x v="83"/>
    <x v="0"/>
    <x v="53"/>
    <x v="155"/>
  </r>
  <r>
    <x v="0"/>
    <x v="163"/>
    <x v="163"/>
    <x v="2"/>
    <x v="1"/>
    <x v="3"/>
    <x v="5"/>
    <x v="163"/>
    <x v="163"/>
    <x v="102"/>
    <x v="163"/>
    <x v="5"/>
    <x v="0"/>
    <x v="0"/>
    <x v="163"/>
    <x v="0"/>
    <x v="159"/>
    <x v="138"/>
    <x v="138"/>
    <x v="0"/>
    <x v="162"/>
    <x v="1"/>
    <x v="1"/>
    <x v="8"/>
    <x v="5"/>
    <x v="5"/>
    <x v="42"/>
    <x v="5"/>
    <x v="35"/>
    <x v="21"/>
    <x v="0"/>
    <x v="3"/>
    <x v="146"/>
    <x v="149"/>
    <x v="1"/>
    <x v="2"/>
    <x v="0"/>
    <x v="102"/>
    <x v="0"/>
    <x v="91"/>
    <x v="0"/>
    <x v="28"/>
    <x v="156"/>
  </r>
  <r>
    <x v="0"/>
    <x v="164"/>
    <x v="164"/>
    <x v="104"/>
    <x v="1"/>
    <x v="5"/>
    <x v="5"/>
    <x v="164"/>
    <x v="164"/>
    <x v="103"/>
    <x v="164"/>
    <x v="0"/>
    <x v="0"/>
    <x v="0"/>
    <x v="164"/>
    <x v="0"/>
    <x v="160"/>
    <x v="139"/>
    <x v="139"/>
    <x v="0"/>
    <x v="163"/>
    <x v="2"/>
    <x v="0"/>
    <x v="92"/>
    <x v="5"/>
    <x v="0"/>
    <x v="144"/>
    <x v="6"/>
    <x v="129"/>
    <x v="19"/>
    <x v="0"/>
    <x v="3"/>
    <x v="147"/>
    <x v="150"/>
    <x v="2"/>
    <x v="2"/>
    <x v="0"/>
    <x v="103"/>
    <x v="0"/>
    <x v="92"/>
    <x v="0"/>
    <x v="41"/>
    <x v="157"/>
  </r>
  <r>
    <x v="0"/>
    <x v="165"/>
    <x v="165"/>
    <x v="0"/>
    <x v="1"/>
    <x v="8"/>
    <x v="5"/>
    <x v="165"/>
    <x v="76"/>
    <x v="52"/>
    <x v="165"/>
    <x v="5"/>
    <x v="0"/>
    <x v="0"/>
    <x v="165"/>
    <x v="0"/>
    <x v="161"/>
    <x v="140"/>
    <x v="140"/>
    <x v="0"/>
    <x v="164"/>
    <x v="62"/>
    <x v="2"/>
    <x v="100"/>
    <x v="0"/>
    <x v="1"/>
    <x v="81"/>
    <x v="3"/>
    <x v="35"/>
    <x v="21"/>
    <x v="0"/>
    <x v="4"/>
    <x v="148"/>
    <x v="151"/>
    <x v="0"/>
    <x v="4"/>
    <x v="0"/>
    <x v="51"/>
    <x v="3"/>
    <x v="45"/>
    <x v="0"/>
    <x v="31"/>
    <x v="158"/>
  </r>
  <r>
    <x v="0"/>
    <x v="166"/>
    <x v="166"/>
    <x v="71"/>
    <x v="1"/>
    <x v="4"/>
    <x v="2"/>
    <x v="166"/>
    <x v="165"/>
    <x v="4"/>
    <x v="166"/>
    <x v="2"/>
    <x v="0"/>
    <x v="0"/>
    <x v="166"/>
    <x v="0"/>
    <x v="162"/>
    <x v="141"/>
    <x v="141"/>
    <x v="0"/>
    <x v="165"/>
    <x v="5"/>
    <x v="0"/>
    <x v="5"/>
    <x v="0"/>
    <x v="4"/>
    <x v="145"/>
    <x v="3"/>
    <x v="35"/>
    <x v="21"/>
    <x v="0"/>
    <x v="4"/>
    <x v="149"/>
    <x v="152"/>
    <x v="0"/>
    <x v="3"/>
    <x v="0"/>
    <x v="8"/>
    <x v="0"/>
    <x v="7"/>
    <x v="0"/>
    <x v="56"/>
    <x v="159"/>
  </r>
  <r>
    <x v="0"/>
    <x v="167"/>
    <x v="167"/>
    <x v="2"/>
    <x v="1"/>
    <x v="3"/>
    <x v="5"/>
    <x v="167"/>
    <x v="166"/>
    <x v="55"/>
    <x v="167"/>
    <x v="0"/>
    <x v="0"/>
    <x v="0"/>
    <x v="167"/>
    <x v="0"/>
    <x v="163"/>
    <x v="142"/>
    <x v="142"/>
    <x v="0"/>
    <x v="166"/>
    <x v="15"/>
    <x v="2"/>
    <x v="33"/>
    <x v="5"/>
    <x v="1"/>
    <x v="146"/>
    <x v="3"/>
    <x v="130"/>
    <x v="19"/>
    <x v="0"/>
    <x v="5"/>
    <x v="150"/>
    <x v="153"/>
    <x v="1"/>
    <x v="5"/>
    <x v="0"/>
    <x v="54"/>
    <x v="0"/>
    <x v="93"/>
    <x v="0"/>
    <x v="28"/>
    <x v="160"/>
  </r>
  <r>
    <x v="0"/>
    <x v="168"/>
    <x v="168"/>
    <x v="2"/>
    <x v="3"/>
    <x v="3"/>
    <x v="2"/>
    <x v="168"/>
    <x v="167"/>
    <x v="104"/>
    <x v="168"/>
    <x v="4"/>
    <x v="0"/>
    <x v="0"/>
    <x v="168"/>
    <x v="0"/>
    <x v="164"/>
    <x v="143"/>
    <x v="143"/>
    <x v="0"/>
    <x v="167"/>
    <x v="63"/>
    <x v="3"/>
    <x v="101"/>
    <x v="0"/>
    <x v="8"/>
    <x v="62"/>
    <x v="5"/>
    <x v="35"/>
    <x v="32"/>
    <x v="0"/>
    <x v="4"/>
    <x v="151"/>
    <x v="154"/>
    <x v="4"/>
    <x v="12"/>
    <x v="0"/>
    <x v="12"/>
    <x v="2"/>
    <x v="2"/>
    <x v="0"/>
    <x v="18"/>
    <x v="161"/>
  </r>
  <r>
    <x v="0"/>
    <x v="169"/>
    <x v="169"/>
    <x v="2"/>
    <x v="3"/>
    <x v="3"/>
    <x v="5"/>
    <x v="169"/>
    <x v="168"/>
    <x v="4"/>
    <x v="169"/>
    <x v="5"/>
    <x v="0"/>
    <x v="0"/>
    <x v="169"/>
    <x v="0"/>
    <x v="165"/>
    <x v="143"/>
    <x v="143"/>
    <x v="0"/>
    <x v="168"/>
    <x v="1"/>
    <x v="1"/>
    <x v="8"/>
    <x v="5"/>
    <x v="4"/>
    <x v="111"/>
    <x v="6"/>
    <x v="35"/>
    <x v="21"/>
    <x v="0"/>
    <x v="4"/>
    <x v="152"/>
    <x v="155"/>
    <x v="1"/>
    <x v="11"/>
    <x v="0"/>
    <x v="4"/>
    <x v="0"/>
    <x v="4"/>
    <x v="0"/>
    <x v="53"/>
    <x v="162"/>
  </r>
  <r>
    <x v="0"/>
    <x v="170"/>
    <x v="170"/>
    <x v="105"/>
    <x v="0"/>
    <x v="2"/>
    <x v="5"/>
    <x v="170"/>
    <x v="169"/>
    <x v="92"/>
    <x v="170"/>
    <x v="0"/>
    <x v="0"/>
    <x v="0"/>
    <x v="170"/>
    <x v="0"/>
    <x v="166"/>
    <x v="144"/>
    <x v="144"/>
    <x v="0"/>
    <x v="169"/>
    <x v="64"/>
    <x v="3"/>
    <x v="102"/>
    <x v="5"/>
    <x v="1"/>
    <x v="147"/>
    <x v="6"/>
    <x v="131"/>
    <x v="16"/>
    <x v="0"/>
    <x v="4"/>
    <x v="153"/>
    <x v="156"/>
    <x v="1"/>
    <x v="0"/>
    <x v="0"/>
    <x v="92"/>
    <x v="5"/>
    <x v="83"/>
    <x v="0"/>
    <x v="48"/>
    <x v="163"/>
  </r>
  <r>
    <x v="0"/>
    <x v="171"/>
    <x v="171"/>
    <x v="58"/>
    <x v="0"/>
    <x v="3"/>
    <x v="13"/>
    <x v="171"/>
    <x v="170"/>
    <x v="87"/>
    <x v="171"/>
    <x v="0"/>
    <x v="0"/>
    <x v="0"/>
    <x v="171"/>
    <x v="0"/>
    <x v="167"/>
    <x v="144"/>
    <x v="144"/>
    <x v="0"/>
    <x v="170"/>
    <x v="3"/>
    <x v="2"/>
    <x v="103"/>
    <x v="10"/>
    <x v="3"/>
    <x v="148"/>
    <x v="6"/>
    <x v="35"/>
    <x v="21"/>
    <x v="0"/>
    <x v="5"/>
    <x v="154"/>
    <x v="157"/>
    <x v="1"/>
    <x v="0"/>
    <x v="0"/>
    <x v="86"/>
    <x v="2"/>
    <x v="2"/>
    <x v="0"/>
    <x v="52"/>
    <x v="164"/>
  </r>
  <r>
    <x v="0"/>
    <x v="172"/>
    <x v="172"/>
    <x v="2"/>
    <x v="1"/>
    <x v="4"/>
    <x v="5"/>
    <x v="172"/>
    <x v="171"/>
    <x v="105"/>
    <x v="172"/>
    <x v="4"/>
    <x v="0"/>
    <x v="0"/>
    <x v="172"/>
    <x v="0"/>
    <x v="93"/>
    <x v="145"/>
    <x v="145"/>
    <x v="0"/>
    <x v="171"/>
    <x v="5"/>
    <x v="0"/>
    <x v="5"/>
    <x v="0"/>
    <x v="2"/>
    <x v="149"/>
    <x v="4"/>
    <x v="132"/>
    <x v="13"/>
    <x v="0"/>
    <x v="3"/>
    <x v="155"/>
    <x v="158"/>
    <x v="1"/>
    <x v="2"/>
    <x v="0"/>
    <x v="104"/>
    <x v="0"/>
    <x v="94"/>
    <x v="0"/>
    <x v="71"/>
    <x v="165"/>
  </r>
  <r>
    <x v="0"/>
    <x v="173"/>
    <x v="173"/>
    <x v="0"/>
    <x v="1"/>
    <x v="3"/>
    <x v="6"/>
    <x v="173"/>
    <x v="172"/>
    <x v="106"/>
    <x v="173"/>
    <x v="5"/>
    <x v="0"/>
    <x v="0"/>
    <x v="173"/>
    <x v="0"/>
    <x v="168"/>
    <x v="146"/>
    <x v="146"/>
    <x v="0"/>
    <x v="172"/>
    <x v="19"/>
    <x v="2"/>
    <x v="6"/>
    <x v="0"/>
    <x v="4"/>
    <x v="150"/>
    <x v="5"/>
    <x v="86"/>
    <x v="16"/>
    <x v="0"/>
    <x v="4"/>
    <x v="109"/>
    <x v="114"/>
    <x v="3"/>
    <x v="12"/>
    <x v="0"/>
    <x v="105"/>
    <x v="0"/>
    <x v="95"/>
    <x v="0"/>
    <x v="5"/>
    <x v="166"/>
  </r>
  <r>
    <x v="0"/>
    <x v="174"/>
    <x v="174"/>
    <x v="106"/>
    <x v="0"/>
    <x v="3"/>
    <x v="2"/>
    <x v="174"/>
    <x v="173"/>
    <x v="8"/>
    <x v="174"/>
    <x v="0"/>
    <x v="0"/>
    <x v="0"/>
    <x v="174"/>
    <x v="0"/>
    <x v="169"/>
    <x v="146"/>
    <x v="146"/>
    <x v="0"/>
    <x v="173"/>
    <x v="10"/>
    <x v="2"/>
    <x v="65"/>
    <x v="7"/>
    <x v="1"/>
    <x v="151"/>
    <x v="3"/>
    <x v="133"/>
    <x v="27"/>
    <x v="0"/>
    <x v="4"/>
    <x v="156"/>
    <x v="159"/>
    <x v="0"/>
    <x v="5"/>
    <x v="0"/>
    <x v="9"/>
    <x v="4"/>
    <x v="42"/>
    <x v="0"/>
    <x v="74"/>
    <x v="167"/>
  </r>
  <r>
    <x v="0"/>
    <x v="175"/>
    <x v="175"/>
    <x v="107"/>
    <x v="0"/>
    <x v="3"/>
    <x v="5"/>
    <x v="175"/>
    <x v="174"/>
    <x v="52"/>
    <x v="175"/>
    <x v="0"/>
    <x v="0"/>
    <x v="0"/>
    <x v="175"/>
    <x v="0"/>
    <x v="170"/>
    <x v="146"/>
    <x v="146"/>
    <x v="0"/>
    <x v="174"/>
    <x v="7"/>
    <x v="0"/>
    <x v="41"/>
    <x v="0"/>
    <x v="2"/>
    <x v="152"/>
    <x v="7"/>
    <x v="134"/>
    <x v="6"/>
    <x v="0"/>
    <x v="4"/>
    <x v="157"/>
    <x v="160"/>
    <x v="0"/>
    <x v="7"/>
    <x v="0"/>
    <x v="51"/>
    <x v="2"/>
    <x v="2"/>
    <x v="0"/>
    <x v="41"/>
    <x v="168"/>
  </r>
  <r>
    <x v="0"/>
    <x v="176"/>
    <x v="176"/>
    <x v="2"/>
    <x v="1"/>
    <x v="2"/>
    <x v="9"/>
    <x v="176"/>
    <x v="175"/>
    <x v="31"/>
    <x v="176"/>
    <x v="5"/>
    <x v="0"/>
    <x v="0"/>
    <x v="176"/>
    <x v="0"/>
    <x v="171"/>
    <x v="147"/>
    <x v="147"/>
    <x v="0"/>
    <x v="175"/>
    <x v="26"/>
    <x v="4"/>
    <x v="104"/>
    <x v="7"/>
    <x v="16"/>
    <x v="62"/>
    <x v="5"/>
    <x v="35"/>
    <x v="32"/>
    <x v="0"/>
    <x v="4"/>
    <x v="58"/>
    <x v="58"/>
    <x v="4"/>
    <x v="2"/>
    <x v="0"/>
    <x v="30"/>
    <x v="0"/>
    <x v="26"/>
    <x v="0"/>
    <x v="15"/>
    <x v="169"/>
  </r>
  <r>
    <x v="0"/>
    <x v="177"/>
    <x v="177"/>
    <x v="2"/>
    <x v="1"/>
    <x v="3"/>
    <x v="8"/>
    <x v="177"/>
    <x v="176"/>
    <x v="107"/>
    <x v="177"/>
    <x v="5"/>
    <x v="0"/>
    <x v="0"/>
    <x v="177"/>
    <x v="0"/>
    <x v="172"/>
    <x v="148"/>
    <x v="148"/>
    <x v="0"/>
    <x v="176"/>
    <x v="5"/>
    <x v="0"/>
    <x v="92"/>
    <x v="5"/>
    <x v="15"/>
    <x v="137"/>
    <x v="5"/>
    <x v="35"/>
    <x v="32"/>
    <x v="0"/>
    <x v="4"/>
    <x v="46"/>
    <x v="46"/>
    <x v="4"/>
    <x v="2"/>
    <x v="0"/>
    <x v="106"/>
    <x v="0"/>
    <x v="96"/>
    <x v="0"/>
    <x v="16"/>
    <x v="170"/>
  </r>
  <r>
    <x v="0"/>
    <x v="178"/>
    <x v="178"/>
    <x v="2"/>
    <x v="1"/>
    <x v="3"/>
    <x v="2"/>
    <x v="178"/>
    <x v="177"/>
    <x v="108"/>
    <x v="178"/>
    <x v="5"/>
    <x v="0"/>
    <x v="0"/>
    <x v="178"/>
    <x v="0"/>
    <x v="173"/>
    <x v="148"/>
    <x v="148"/>
    <x v="0"/>
    <x v="177"/>
    <x v="7"/>
    <x v="0"/>
    <x v="16"/>
    <x v="5"/>
    <x v="1"/>
    <x v="77"/>
    <x v="3"/>
    <x v="35"/>
    <x v="21"/>
    <x v="0"/>
    <x v="4"/>
    <x v="158"/>
    <x v="57"/>
    <x v="1"/>
    <x v="7"/>
    <x v="0"/>
    <x v="107"/>
    <x v="0"/>
    <x v="97"/>
    <x v="0"/>
    <x v="47"/>
    <x v="171"/>
  </r>
  <r>
    <x v="0"/>
    <x v="179"/>
    <x v="179"/>
    <x v="2"/>
    <x v="0"/>
    <x v="0"/>
    <x v="16"/>
    <x v="179"/>
    <x v="178"/>
    <x v="91"/>
    <x v="179"/>
    <x v="5"/>
    <x v="0"/>
    <x v="0"/>
    <x v="179"/>
    <x v="0"/>
    <x v="174"/>
    <x v="149"/>
    <x v="149"/>
    <x v="0"/>
    <x v="178"/>
    <x v="65"/>
    <x v="1"/>
    <x v="105"/>
    <x v="5"/>
    <x v="7"/>
    <x v="153"/>
    <x v="6"/>
    <x v="135"/>
    <x v="11"/>
    <x v="0"/>
    <x v="4"/>
    <x v="27"/>
    <x v="27"/>
    <x v="1"/>
    <x v="4"/>
    <x v="0"/>
    <x v="91"/>
    <x v="0"/>
    <x v="82"/>
    <x v="0"/>
    <x v="39"/>
    <x v="172"/>
  </r>
  <r>
    <x v="0"/>
    <x v="180"/>
    <x v="180"/>
    <x v="2"/>
    <x v="1"/>
    <x v="5"/>
    <x v="5"/>
    <x v="180"/>
    <x v="179"/>
    <x v="17"/>
    <x v="180"/>
    <x v="0"/>
    <x v="0"/>
    <x v="0"/>
    <x v="180"/>
    <x v="0"/>
    <x v="175"/>
    <x v="149"/>
    <x v="149"/>
    <x v="0"/>
    <x v="179"/>
    <x v="18"/>
    <x v="2"/>
    <x v="106"/>
    <x v="4"/>
    <x v="1"/>
    <x v="154"/>
    <x v="3"/>
    <x v="35"/>
    <x v="21"/>
    <x v="0"/>
    <x v="0"/>
    <x v="84"/>
    <x v="86"/>
    <x v="1"/>
    <x v="2"/>
    <x v="6"/>
    <x v="18"/>
    <x v="4"/>
    <x v="15"/>
    <x v="0"/>
    <x v="47"/>
    <x v="173"/>
  </r>
  <r>
    <x v="0"/>
    <x v="181"/>
    <x v="181"/>
    <x v="108"/>
    <x v="2"/>
    <x v="5"/>
    <x v="2"/>
    <x v="181"/>
    <x v="180"/>
    <x v="109"/>
    <x v="181"/>
    <x v="4"/>
    <x v="0"/>
    <x v="0"/>
    <x v="181"/>
    <x v="0"/>
    <x v="176"/>
    <x v="150"/>
    <x v="150"/>
    <x v="0"/>
    <x v="180"/>
    <x v="7"/>
    <x v="0"/>
    <x v="107"/>
    <x v="7"/>
    <x v="9"/>
    <x v="62"/>
    <x v="5"/>
    <x v="35"/>
    <x v="21"/>
    <x v="0"/>
    <x v="4"/>
    <x v="159"/>
    <x v="161"/>
    <x v="3"/>
    <x v="5"/>
    <x v="0"/>
    <x v="108"/>
    <x v="0"/>
    <x v="98"/>
    <x v="0"/>
    <x v="14"/>
    <x v="174"/>
  </r>
  <r>
    <x v="0"/>
    <x v="182"/>
    <x v="182"/>
    <x v="109"/>
    <x v="0"/>
    <x v="10"/>
    <x v="5"/>
    <x v="182"/>
    <x v="181"/>
    <x v="12"/>
    <x v="182"/>
    <x v="2"/>
    <x v="0"/>
    <x v="0"/>
    <x v="182"/>
    <x v="0"/>
    <x v="143"/>
    <x v="151"/>
    <x v="151"/>
    <x v="0"/>
    <x v="181"/>
    <x v="15"/>
    <x v="2"/>
    <x v="49"/>
    <x v="0"/>
    <x v="7"/>
    <x v="155"/>
    <x v="5"/>
    <x v="136"/>
    <x v="10"/>
    <x v="0"/>
    <x v="4"/>
    <x v="73"/>
    <x v="75"/>
    <x v="4"/>
    <x v="2"/>
    <x v="0"/>
    <x v="14"/>
    <x v="2"/>
    <x v="2"/>
    <x v="0"/>
    <x v="56"/>
    <x v="175"/>
  </r>
  <r>
    <x v="0"/>
    <x v="183"/>
    <x v="183"/>
    <x v="71"/>
    <x v="1"/>
    <x v="4"/>
    <x v="2"/>
    <x v="183"/>
    <x v="182"/>
    <x v="4"/>
    <x v="183"/>
    <x v="2"/>
    <x v="0"/>
    <x v="0"/>
    <x v="183"/>
    <x v="0"/>
    <x v="177"/>
    <x v="151"/>
    <x v="151"/>
    <x v="0"/>
    <x v="182"/>
    <x v="7"/>
    <x v="0"/>
    <x v="41"/>
    <x v="0"/>
    <x v="4"/>
    <x v="156"/>
    <x v="3"/>
    <x v="35"/>
    <x v="21"/>
    <x v="0"/>
    <x v="4"/>
    <x v="160"/>
    <x v="162"/>
    <x v="0"/>
    <x v="3"/>
    <x v="0"/>
    <x v="109"/>
    <x v="0"/>
    <x v="99"/>
    <x v="0"/>
    <x v="31"/>
    <x v="176"/>
  </r>
  <r>
    <x v="0"/>
    <x v="184"/>
    <x v="184"/>
    <x v="2"/>
    <x v="0"/>
    <x v="3"/>
    <x v="2"/>
    <x v="184"/>
    <x v="183"/>
    <x v="110"/>
    <x v="184"/>
    <x v="2"/>
    <x v="0"/>
    <x v="0"/>
    <x v="184"/>
    <x v="0"/>
    <x v="178"/>
    <x v="152"/>
    <x v="152"/>
    <x v="0"/>
    <x v="183"/>
    <x v="18"/>
    <x v="2"/>
    <x v="20"/>
    <x v="0"/>
    <x v="3"/>
    <x v="154"/>
    <x v="3"/>
    <x v="137"/>
    <x v="16"/>
    <x v="0"/>
    <x v="5"/>
    <x v="161"/>
    <x v="163"/>
    <x v="0"/>
    <x v="2"/>
    <x v="0"/>
    <x v="110"/>
    <x v="4"/>
    <x v="100"/>
    <x v="0"/>
    <x v="30"/>
    <x v="177"/>
  </r>
  <r>
    <x v="0"/>
    <x v="185"/>
    <x v="185"/>
    <x v="2"/>
    <x v="1"/>
    <x v="4"/>
    <x v="5"/>
    <x v="185"/>
    <x v="184"/>
    <x v="50"/>
    <x v="185"/>
    <x v="5"/>
    <x v="0"/>
    <x v="0"/>
    <x v="185"/>
    <x v="0"/>
    <x v="179"/>
    <x v="153"/>
    <x v="153"/>
    <x v="0"/>
    <x v="184"/>
    <x v="7"/>
    <x v="0"/>
    <x v="16"/>
    <x v="5"/>
    <x v="4"/>
    <x v="157"/>
    <x v="6"/>
    <x v="35"/>
    <x v="21"/>
    <x v="0"/>
    <x v="0"/>
    <x v="162"/>
    <x v="164"/>
    <x v="2"/>
    <x v="2"/>
    <x v="0"/>
    <x v="49"/>
    <x v="0"/>
    <x v="44"/>
    <x v="0"/>
    <x v="56"/>
    <x v="178"/>
  </r>
  <r>
    <x v="0"/>
    <x v="186"/>
    <x v="186"/>
    <x v="57"/>
    <x v="0"/>
    <x v="3"/>
    <x v="2"/>
    <x v="186"/>
    <x v="185"/>
    <x v="4"/>
    <x v="186"/>
    <x v="2"/>
    <x v="0"/>
    <x v="0"/>
    <x v="186"/>
    <x v="0"/>
    <x v="180"/>
    <x v="154"/>
    <x v="154"/>
    <x v="0"/>
    <x v="185"/>
    <x v="31"/>
    <x v="0"/>
    <x v="51"/>
    <x v="0"/>
    <x v="1"/>
    <x v="158"/>
    <x v="4"/>
    <x v="138"/>
    <x v="19"/>
    <x v="0"/>
    <x v="4"/>
    <x v="163"/>
    <x v="165"/>
    <x v="0"/>
    <x v="12"/>
    <x v="0"/>
    <x v="109"/>
    <x v="0"/>
    <x v="99"/>
    <x v="0"/>
    <x v="47"/>
    <x v="179"/>
  </r>
  <r>
    <x v="0"/>
    <x v="187"/>
    <x v="187"/>
    <x v="3"/>
    <x v="0"/>
    <x v="3"/>
    <x v="2"/>
    <x v="187"/>
    <x v="186"/>
    <x v="22"/>
    <x v="187"/>
    <x v="4"/>
    <x v="0"/>
    <x v="0"/>
    <x v="187"/>
    <x v="0"/>
    <x v="181"/>
    <x v="154"/>
    <x v="154"/>
    <x v="0"/>
    <x v="186"/>
    <x v="66"/>
    <x v="0"/>
    <x v="74"/>
    <x v="0"/>
    <x v="6"/>
    <x v="159"/>
    <x v="4"/>
    <x v="60"/>
    <x v="16"/>
    <x v="0"/>
    <x v="0"/>
    <x v="164"/>
    <x v="166"/>
    <x v="0"/>
    <x v="6"/>
    <x v="0"/>
    <x v="23"/>
    <x v="3"/>
    <x v="20"/>
    <x v="0"/>
    <x v="13"/>
    <x v="180"/>
  </r>
  <r>
    <x v="0"/>
    <x v="188"/>
    <x v="188"/>
    <x v="59"/>
    <x v="1"/>
    <x v="3"/>
    <x v="2"/>
    <x v="188"/>
    <x v="187"/>
    <x v="4"/>
    <x v="188"/>
    <x v="2"/>
    <x v="0"/>
    <x v="0"/>
    <x v="188"/>
    <x v="0"/>
    <x v="182"/>
    <x v="155"/>
    <x v="155"/>
    <x v="0"/>
    <x v="187"/>
    <x v="31"/>
    <x v="0"/>
    <x v="51"/>
    <x v="0"/>
    <x v="2"/>
    <x v="160"/>
    <x v="5"/>
    <x v="35"/>
    <x v="21"/>
    <x v="0"/>
    <x v="4"/>
    <x v="165"/>
    <x v="167"/>
    <x v="1"/>
    <x v="12"/>
    <x v="0"/>
    <x v="64"/>
    <x v="2"/>
    <x v="2"/>
    <x v="0"/>
    <x v="47"/>
    <x v="181"/>
  </r>
  <r>
    <x v="0"/>
    <x v="189"/>
    <x v="189"/>
    <x v="2"/>
    <x v="2"/>
    <x v="1"/>
    <x v="11"/>
    <x v="189"/>
    <x v="188"/>
    <x v="111"/>
    <x v="189"/>
    <x v="2"/>
    <x v="0"/>
    <x v="0"/>
    <x v="189"/>
    <x v="0"/>
    <x v="183"/>
    <x v="155"/>
    <x v="155"/>
    <x v="0"/>
    <x v="188"/>
    <x v="67"/>
    <x v="1"/>
    <x v="108"/>
    <x v="10"/>
    <x v="1"/>
    <x v="161"/>
    <x v="4"/>
    <x v="68"/>
    <x v="6"/>
    <x v="0"/>
    <x v="3"/>
    <x v="30"/>
    <x v="168"/>
    <x v="0"/>
    <x v="4"/>
    <x v="0"/>
    <x v="111"/>
    <x v="0"/>
    <x v="101"/>
    <x v="0"/>
    <x v="75"/>
    <x v="182"/>
  </r>
  <r>
    <x v="0"/>
    <x v="190"/>
    <x v="190"/>
    <x v="2"/>
    <x v="0"/>
    <x v="1"/>
    <x v="11"/>
    <x v="190"/>
    <x v="189"/>
    <x v="112"/>
    <x v="190"/>
    <x v="0"/>
    <x v="0"/>
    <x v="0"/>
    <x v="190"/>
    <x v="0"/>
    <x v="184"/>
    <x v="156"/>
    <x v="156"/>
    <x v="0"/>
    <x v="189"/>
    <x v="13"/>
    <x v="1"/>
    <x v="108"/>
    <x v="10"/>
    <x v="14"/>
    <x v="162"/>
    <x v="3"/>
    <x v="139"/>
    <x v="19"/>
    <x v="0"/>
    <x v="4"/>
    <x v="166"/>
    <x v="169"/>
    <x v="1"/>
    <x v="9"/>
    <x v="0"/>
    <x v="112"/>
    <x v="0"/>
    <x v="102"/>
    <x v="0"/>
    <x v="41"/>
    <x v="183"/>
  </r>
  <r>
    <x v="0"/>
    <x v="191"/>
    <x v="191"/>
    <x v="28"/>
    <x v="0"/>
    <x v="2"/>
    <x v="2"/>
    <x v="191"/>
    <x v="190"/>
    <x v="113"/>
    <x v="191"/>
    <x v="4"/>
    <x v="0"/>
    <x v="0"/>
    <x v="191"/>
    <x v="0"/>
    <x v="185"/>
    <x v="157"/>
    <x v="157"/>
    <x v="0"/>
    <x v="190"/>
    <x v="68"/>
    <x v="2"/>
    <x v="109"/>
    <x v="4"/>
    <x v="7"/>
    <x v="136"/>
    <x v="5"/>
    <x v="140"/>
    <x v="1"/>
    <x v="0"/>
    <x v="4"/>
    <x v="79"/>
    <x v="81"/>
    <x v="3"/>
    <x v="12"/>
    <x v="0"/>
    <x v="113"/>
    <x v="0"/>
    <x v="103"/>
    <x v="0"/>
    <x v="10"/>
    <x v="184"/>
  </r>
  <r>
    <x v="0"/>
    <x v="192"/>
    <x v="192"/>
    <x v="110"/>
    <x v="0"/>
    <x v="1"/>
    <x v="1"/>
    <x v="192"/>
    <x v="191"/>
    <x v="114"/>
    <x v="192"/>
    <x v="0"/>
    <x v="1"/>
    <x v="0"/>
    <x v="192"/>
    <x v="0"/>
    <x v="186"/>
    <x v="157"/>
    <x v="157"/>
    <x v="0"/>
    <x v="191"/>
    <x v="69"/>
    <x v="1"/>
    <x v="110"/>
    <x v="5"/>
    <x v="0"/>
    <x v="163"/>
    <x v="6"/>
    <x v="35"/>
    <x v="21"/>
    <x v="0"/>
    <x v="4"/>
    <x v="167"/>
    <x v="27"/>
    <x v="1"/>
    <x v="3"/>
    <x v="0"/>
    <x v="114"/>
    <x v="4"/>
    <x v="104"/>
    <x v="0"/>
    <x v="17"/>
    <x v="185"/>
  </r>
  <r>
    <x v="0"/>
    <x v="193"/>
    <x v="193"/>
    <x v="2"/>
    <x v="1"/>
    <x v="4"/>
    <x v="5"/>
    <x v="193"/>
    <x v="192"/>
    <x v="115"/>
    <x v="193"/>
    <x v="0"/>
    <x v="0"/>
    <x v="0"/>
    <x v="193"/>
    <x v="0"/>
    <x v="187"/>
    <x v="158"/>
    <x v="158"/>
    <x v="0"/>
    <x v="192"/>
    <x v="3"/>
    <x v="2"/>
    <x v="70"/>
    <x v="0"/>
    <x v="2"/>
    <x v="164"/>
    <x v="4"/>
    <x v="141"/>
    <x v="3"/>
    <x v="0"/>
    <x v="4"/>
    <x v="168"/>
    <x v="170"/>
    <x v="1"/>
    <x v="11"/>
    <x v="0"/>
    <x v="115"/>
    <x v="0"/>
    <x v="105"/>
    <x v="0"/>
    <x v="19"/>
    <x v="186"/>
  </r>
  <r>
    <x v="0"/>
    <x v="194"/>
    <x v="194"/>
    <x v="2"/>
    <x v="0"/>
    <x v="3"/>
    <x v="5"/>
    <x v="194"/>
    <x v="193"/>
    <x v="75"/>
    <x v="194"/>
    <x v="4"/>
    <x v="0"/>
    <x v="0"/>
    <x v="194"/>
    <x v="0"/>
    <x v="188"/>
    <x v="158"/>
    <x v="158"/>
    <x v="0"/>
    <x v="193"/>
    <x v="1"/>
    <x v="1"/>
    <x v="111"/>
    <x v="7"/>
    <x v="1"/>
    <x v="165"/>
    <x v="7"/>
    <x v="35"/>
    <x v="21"/>
    <x v="0"/>
    <x v="3"/>
    <x v="169"/>
    <x v="171"/>
    <x v="0"/>
    <x v="2"/>
    <x v="6"/>
    <x v="116"/>
    <x v="3"/>
    <x v="106"/>
    <x v="0"/>
    <x v="42"/>
    <x v="187"/>
  </r>
  <r>
    <x v="0"/>
    <x v="195"/>
    <x v="195"/>
    <x v="44"/>
    <x v="0"/>
    <x v="3"/>
    <x v="10"/>
    <x v="195"/>
    <x v="194"/>
    <x v="11"/>
    <x v="195"/>
    <x v="0"/>
    <x v="0"/>
    <x v="0"/>
    <x v="195"/>
    <x v="0"/>
    <x v="189"/>
    <x v="159"/>
    <x v="159"/>
    <x v="0"/>
    <x v="194"/>
    <x v="21"/>
    <x v="3"/>
    <x v="112"/>
    <x v="4"/>
    <x v="3"/>
    <x v="166"/>
    <x v="5"/>
    <x v="46"/>
    <x v="1"/>
    <x v="0"/>
    <x v="4"/>
    <x v="42"/>
    <x v="172"/>
    <x v="1"/>
    <x v="12"/>
    <x v="0"/>
    <x v="27"/>
    <x v="0"/>
    <x v="60"/>
    <x v="0"/>
    <x v="8"/>
    <x v="188"/>
  </r>
  <r>
    <x v="0"/>
    <x v="196"/>
    <x v="196"/>
    <x v="2"/>
    <x v="0"/>
    <x v="4"/>
    <x v="5"/>
    <x v="196"/>
    <x v="195"/>
    <x v="116"/>
    <x v="196"/>
    <x v="4"/>
    <x v="0"/>
    <x v="0"/>
    <x v="196"/>
    <x v="0"/>
    <x v="190"/>
    <x v="160"/>
    <x v="160"/>
    <x v="0"/>
    <x v="195"/>
    <x v="15"/>
    <x v="2"/>
    <x v="49"/>
    <x v="0"/>
    <x v="2"/>
    <x v="167"/>
    <x v="5"/>
    <x v="142"/>
    <x v="1"/>
    <x v="0"/>
    <x v="4"/>
    <x v="170"/>
    <x v="173"/>
    <x v="3"/>
    <x v="12"/>
    <x v="0"/>
    <x v="12"/>
    <x v="2"/>
    <x v="2"/>
    <x v="0"/>
    <x v="9"/>
    <x v="189"/>
  </r>
  <r>
    <x v="0"/>
    <x v="197"/>
    <x v="197"/>
    <x v="41"/>
    <x v="1"/>
    <x v="11"/>
    <x v="5"/>
    <x v="197"/>
    <x v="196"/>
    <x v="117"/>
    <x v="197"/>
    <x v="4"/>
    <x v="0"/>
    <x v="0"/>
    <x v="197"/>
    <x v="0"/>
    <x v="191"/>
    <x v="161"/>
    <x v="161"/>
    <x v="0"/>
    <x v="196"/>
    <x v="15"/>
    <x v="2"/>
    <x v="41"/>
    <x v="0"/>
    <x v="3"/>
    <x v="168"/>
    <x v="3"/>
    <x v="35"/>
    <x v="21"/>
    <x v="0"/>
    <x v="1"/>
    <x v="171"/>
    <x v="68"/>
    <x v="4"/>
    <x v="3"/>
    <x v="5"/>
    <x v="18"/>
    <x v="2"/>
    <x v="2"/>
    <x v="0"/>
    <x v="17"/>
    <x v="68"/>
  </r>
  <r>
    <x v="0"/>
    <x v="198"/>
    <x v="198"/>
    <x v="2"/>
    <x v="0"/>
    <x v="3"/>
    <x v="13"/>
    <x v="198"/>
    <x v="197"/>
    <x v="118"/>
    <x v="198"/>
    <x v="4"/>
    <x v="0"/>
    <x v="0"/>
    <x v="198"/>
    <x v="0"/>
    <x v="192"/>
    <x v="161"/>
    <x v="161"/>
    <x v="0"/>
    <x v="197"/>
    <x v="10"/>
    <x v="2"/>
    <x v="81"/>
    <x v="5"/>
    <x v="4"/>
    <x v="169"/>
    <x v="4"/>
    <x v="143"/>
    <x v="19"/>
    <x v="4"/>
    <x v="4"/>
    <x v="172"/>
    <x v="174"/>
    <x v="1"/>
    <x v="25"/>
    <x v="0"/>
    <x v="117"/>
    <x v="0"/>
    <x v="107"/>
    <x v="0"/>
    <x v="76"/>
    <x v="190"/>
  </r>
  <r>
    <x v="0"/>
    <x v="199"/>
    <x v="199"/>
    <x v="111"/>
    <x v="1"/>
    <x v="4"/>
    <x v="5"/>
    <x v="199"/>
    <x v="198"/>
    <x v="4"/>
    <x v="199"/>
    <x v="2"/>
    <x v="0"/>
    <x v="0"/>
    <x v="199"/>
    <x v="0"/>
    <x v="193"/>
    <x v="161"/>
    <x v="161"/>
    <x v="0"/>
    <x v="198"/>
    <x v="31"/>
    <x v="0"/>
    <x v="54"/>
    <x v="5"/>
    <x v="2"/>
    <x v="93"/>
    <x v="5"/>
    <x v="60"/>
    <x v="16"/>
    <x v="0"/>
    <x v="4"/>
    <x v="172"/>
    <x v="95"/>
    <x v="1"/>
    <x v="3"/>
    <x v="0"/>
    <x v="4"/>
    <x v="0"/>
    <x v="4"/>
    <x v="0"/>
    <x v="28"/>
    <x v="191"/>
  </r>
  <r>
    <x v="0"/>
    <x v="200"/>
    <x v="200"/>
    <x v="64"/>
    <x v="0"/>
    <x v="3"/>
    <x v="5"/>
    <x v="200"/>
    <x v="199"/>
    <x v="119"/>
    <x v="200"/>
    <x v="5"/>
    <x v="0"/>
    <x v="0"/>
    <x v="200"/>
    <x v="0"/>
    <x v="164"/>
    <x v="161"/>
    <x v="161"/>
    <x v="0"/>
    <x v="199"/>
    <x v="1"/>
    <x v="1"/>
    <x v="1"/>
    <x v="0"/>
    <x v="0"/>
    <x v="170"/>
    <x v="3"/>
    <x v="144"/>
    <x v="17"/>
    <x v="0"/>
    <x v="4"/>
    <x v="59"/>
    <x v="175"/>
    <x v="1"/>
    <x v="0"/>
    <x v="0"/>
    <x v="118"/>
    <x v="3"/>
    <x v="108"/>
    <x v="0"/>
    <x v="10"/>
    <x v="192"/>
  </r>
  <r>
    <x v="0"/>
    <x v="201"/>
    <x v="201"/>
    <x v="2"/>
    <x v="0"/>
    <x v="1"/>
    <x v="1"/>
    <x v="201"/>
    <x v="200"/>
    <x v="1"/>
    <x v="201"/>
    <x v="2"/>
    <x v="0"/>
    <x v="0"/>
    <x v="201"/>
    <x v="0"/>
    <x v="194"/>
    <x v="161"/>
    <x v="161"/>
    <x v="0"/>
    <x v="200"/>
    <x v="0"/>
    <x v="0"/>
    <x v="0"/>
    <x v="0"/>
    <x v="3"/>
    <x v="171"/>
    <x v="3"/>
    <x v="35"/>
    <x v="21"/>
    <x v="0"/>
    <x v="4"/>
    <x v="173"/>
    <x v="176"/>
    <x v="0"/>
    <x v="2"/>
    <x v="0"/>
    <x v="1"/>
    <x v="1"/>
    <x v="1"/>
    <x v="0"/>
    <x v="11"/>
    <x v="193"/>
  </r>
  <r>
    <x v="0"/>
    <x v="202"/>
    <x v="202"/>
    <x v="112"/>
    <x v="0"/>
    <x v="3"/>
    <x v="15"/>
    <x v="202"/>
    <x v="201"/>
    <x v="120"/>
    <x v="202"/>
    <x v="2"/>
    <x v="0"/>
    <x v="0"/>
    <x v="202"/>
    <x v="0"/>
    <x v="195"/>
    <x v="162"/>
    <x v="162"/>
    <x v="0"/>
    <x v="201"/>
    <x v="15"/>
    <x v="2"/>
    <x v="49"/>
    <x v="0"/>
    <x v="1"/>
    <x v="111"/>
    <x v="6"/>
    <x v="35"/>
    <x v="21"/>
    <x v="0"/>
    <x v="4"/>
    <x v="174"/>
    <x v="177"/>
    <x v="1"/>
    <x v="0"/>
    <x v="0"/>
    <x v="119"/>
    <x v="2"/>
    <x v="2"/>
    <x v="0"/>
    <x v="2"/>
    <x v="194"/>
  </r>
  <r>
    <x v="0"/>
    <x v="203"/>
    <x v="203"/>
    <x v="111"/>
    <x v="0"/>
    <x v="3"/>
    <x v="5"/>
    <x v="203"/>
    <x v="202"/>
    <x v="13"/>
    <x v="203"/>
    <x v="2"/>
    <x v="0"/>
    <x v="0"/>
    <x v="203"/>
    <x v="0"/>
    <x v="196"/>
    <x v="163"/>
    <x v="163"/>
    <x v="0"/>
    <x v="202"/>
    <x v="70"/>
    <x v="1"/>
    <x v="113"/>
    <x v="0"/>
    <x v="1"/>
    <x v="172"/>
    <x v="4"/>
    <x v="145"/>
    <x v="14"/>
    <x v="0"/>
    <x v="4"/>
    <x v="175"/>
    <x v="178"/>
    <x v="0"/>
    <x v="18"/>
    <x v="0"/>
    <x v="120"/>
    <x v="2"/>
    <x v="2"/>
    <x v="0"/>
    <x v="10"/>
    <x v="195"/>
  </r>
  <r>
    <x v="0"/>
    <x v="204"/>
    <x v="204"/>
    <x v="113"/>
    <x v="0"/>
    <x v="2"/>
    <x v="2"/>
    <x v="204"/>
    <x v="203"/>
    <x v="26"/>
    <x v="204"/>
    <x v="4"/>
    <x v="0"/>
    <x v="0"/>
    <x v="204"/>
    <x v="0"/>
    <x v="197"/>
    <x v="164"/>
    <x v="164"/>
    <x v="0"/>
    <x v="203"/>
    <x v="21"/>
    <x v="3"/>
    <x v="112"/>
    <x v="4"/>
    <x v="5"/>
    <x v="173"/>
    <x v="5"/>
    <x v="85"/>
    <x v="16"/>
    <x v="0"/>
    <x v="4"/>
    <x v="176"/>
    <x v="179"/>
    <x v="3"/>
    <x v="6"/>
    <x v="0"/>
    <x v="26"/>
    <x v="0"/>
    <x v="23"/>
    <x v="0"/>
    <x v="63"/>
    <x v="196"/>
  </r>
  <r>
    <x v="0"/>
    <x v="205"/>
    <x v="205"/>
    <x v="2"/>
    <x v="1"/>
    <x v="5"/>
    <x v="2"/>
    <x v="205"/>
    <x v="204"/>
    <x v="11"/>
    <x v="205"/>
    <x v="5"/>
    <x v="0"/>
    <x v="0"/>
    <x v="205"/>
    <x v="0"/>
    <x v="198"/>
    <x v="164"/>
    <x v="164"/>
    <x v="0"/>
    <x v="204"/>
    <x v="3"/>
    <x v="2"/>
    <x v="26"/>
    <x v="4"/>
    <x v="3"/>
    <x v="174"/>
    <x v="5"/>
    <x v="146"/>
    <x v="27"/>
    <x v="0"/>
    <x v="4"/>
    <x v="177"/>
    <x v="180"/>
    <x v="1"/>
    <x v="12"/>
    <x v="0"/>
    <x v="12"/>
    <x v="2"/>
    <x v="2"/>
    <x v="0"/>
    <x v="7"/>
    <x v="197"/>
  </r>
  <r>
    <x v="0"/>
    <x v="206"/>
    <x v="206"/>
    <x v="114"/>
    <x v="1"/>
    <x v="4"/>
    <x v="5"/>
    <x v="206"/>
    <x v="205"/>
    <x v="4"/>
    <x v="206"/>
    <x v="5"/>
    <x v="0"/>
    <x v="0"/>
    <x v="206"/>
    <x v="0"/>
    <x v="199"/>
    <x v="165"/>
    <x v="165"/>
    <x v="0"/>
    <x v="205"/>
    <x v="19"/>
    <x v="2"/>
    <x v="65"/>
    <x v="7"/>
    <x v="3"/>
    <x v="175"/>
    <x v="6"/>
    <x v="147"/>
    <x v="14"/>
    <x v="0"/>
    <x v="4"/>
    <x v="178"/>
    <x v="181"/>
    <x v="3"/>
    <x v="26"/>
    <x v="0"/>
    <x v="64"/>
    <x v="0"/>
    <x v="55"/>
    <x v="0"/>
    <x v="63"/>
    <x v="198"/>
  </r>
  <r>
    <x v="0"/>
    <x v="207"/>
    <x v="207"/>
    <x v="2"/>
    <x v="0"/>
    <x v="4"/>
    <x v="17"/>
    <x v="207"/>
    <x v="206"/>
    <x v="36"/>
    <x v="207"/>
    <x v="5"/>
    <x v="0"/>
    <x v="0"/>
    <x v="207"/>
    <x v="0"/>
    <x v="200"/>
    <x v="165"/>
    <x v="165"/>
    <x v="0"/>
    <x v="206"/>
    <x v="22"/>
    <x v="3"/>
    <x v="67"/>
    <x v="4"/>
    <x v="4"/>
    <x v="83"/>
    <x v="6"/>
    <x v="147"/>
    <x v="14"/>
    <x v="0"/>
    <x v="4"/>
    <x v="179"/>
    <x v="182"/>
    <x v="3"/>
    <x v="12"/>
    <x v="0"/>
    <x v="34"/>
    <x v="0"/>
    <x v="30"/>
    <x v="0"/>
    <x v="22"/>
    <x v="199"/>
  </r>
  <r>
    <x v="0"/>
    <x v="208"/>
    <x v="208"/>
    <x v="2"/>
    <x v="0"/>
    <x v="2"/>
    <x v="10"/>
    <x v="208"/>
    <x v="207"/>
    <x v="121"/>
    <x v="208"/>
    <x v="5"/>
    <x v="0"/>
    <x v="0"/>
    <x v="208"/>
    <x v="0"/>
    <x v="201"/>
    <x v="166"/>
    <x v="166"/>
    <x v="0"/>
    <x v="207"/>
    <x v="43"/>
    <x v="4"/>
    <x v="114"/>
    <x v="7"/>
    <x v="1"/>
    <x v="176"/>
    <x v="5"/>
    <x v="35"/>
    <x v="21"/>
    <x v="0"/>
    <x v="3"/>
    <x v="180"/>
    <x v="183"/>
    <x v="2"/>
    <x v="2"/>
    <x v="0"/>
    <x v="121"/>
    <x v="0"/>
    <x v="109"/>
    <x v="0"/>
    <x v="45"/>
    <x v="200"/>
  </r>
  <r>
    <x v="0"/>
    <x v="209"/>
    <x v="209"/>
    <x v="2"/>
    <x v="2"/>
    <x v="2"/>
    <x v="5"/>
    <x v="209"/>
    <x v="208"/>
    <x v="122"/>
    <x v="209"/>
    <x v="2"/>
    <x v="0"/>
    <x v="0"/>
    <x v="209"/>
    <x v="0"/>
    <x v="202"/>
    <x v="166"/>
    <x v="166"/>
    <x v="0"/>
    <x v="207"/>
    <x v="43"/>
    <x v="4"/>
    <x v="114"/>
    <x v="7"/>
    <x v="2"/>
    <x v="177"/>
    <x v="4"/>
    <x v="76"/>
    <x v="19"/>
    <x v="0"/>
    <x v="1"/>
    <x v="181"/>
    <x v="184"/>
    <x v="0"/>
    <x v="26"/>
    <x v="3"/>
    <x v="122"/>
    <x v="4"/>
    <x v="110"/>
    <x v="0"/>
    <x v="46"/>
    <x v="173"/>
  </r>
  <r>
    <x v="0"/>
    <x v="210"/>
    <x v="210"/>
    <x v="2"/>
    <x v="2"/>
    <x v="3"/>
    <x v="8"/>
    <x v="210"/>
    <x v="209"/>
    <x v="123"/>
    <x v="210"/>
    <x v="2"/>
    <x v="0"/>
    <x v="0"/>
    <x v="210"/>
    <x v="0"/>
    <x v="201"/>
    <x v="167"/>
    <x v="167"/>
    <x v="0"/>
    <x v="208"/>
    <x v="19"/>
    <x v="2"/>
    <x v="115"/>
    <x v="5"/>
    <x v="3"/>
    <x v="178"/>
    <x v="5"/>
    <x v="35"/>
    <x v="21"/>
    <x v="0"/>
    <x v="4"/>
    <x v="27"/>
    <x v="27"/>
    <x v="1"/>
    <x v="3"/>
    <x v="0"/>
    <x v="123"/>
    <x v="0"/>
    <x v="111"/>
    <x v="0"/>
    <x v="53"/>
    <x v="201"/>
  </r>
  <r>
    <x v="0"/>
    <x v="211"/>
    <x v="211"/>
    <x v="59"/>
    <x v="0"/>
    <x v="2"/>
    <x v="2"/>
    <x v="211"/>
    <x v="210"/>
    <x v="51"/>
    <x v="211"/>
    <x v="5"/>
    <x v="0"/>
    <x v="0"/>
    <x v="211"/>
    <x v="0"/>
    <x v="203"/>
    <x v="168"/>
    <x v="168"/>
    <x v="0"/>
    <x v="209"/>
    <x v="71"/>
    <x v="0"/>
    <x v="116"/>
    <x v="7"/>
    <x v="5"/>
    <x v="163"/>
    <x v="6"/>
    <x v="35"/>
    <x v="21"/>
    <x v="0"/>
    <x v="4"/>
    <x v="67"/>
    <x v="69"/>
    <x v="0"/>
    <x v="5"/>
    <x v="3"/>
    <x v="124"/>
    <x v="2"/>
    <x v="2"/>
    <x v="0"/>
    <x v="69"/>
    <x v="202"/>
  </r>
  <r>
    <x v="0"/>
    <x v="212"/>
    <x v="212"/>
    <x v="2"/>
    <x v="1"/>
    <x v="5"/>
    <x v="5"/>
    <x v="212"/>
    <x v="211"/>
    <x v="124"/>
    <x v="212"/>
    <x v="5"/>
    <x v="0"/>
    <x v="0"/>
    <x v="212"/>
    <x v="0"/>
    <x v="204"/>
    <x v="169"/>
    <x v="169"/>
    <x v="0"/>
    <x v="210"/>
    <x v="22"/>
    <x v="3"/>
    <x v="112"/>
    <x v="4"/>
    <x v="3"/>
    <x v="60"/>
    <x v="5"/>
    <x v="148"/>
    <x v="27"/>
    <x v="0"/>
    <x v="4"/>
    <x v="182"/>
    <x v="185"/>
    <x v="3"/>
    <x v="5"/>
    <x v="0"/>
    <x v="125"/>
    <x v="0"/>
    <x v="112"/>
    <x v="0"/>
    <x v="14"/>
    <x v="203"/>
  </r>
  <r>
    <x v="0"/>
    <x v="213"/>
    <x v="213"/>
    <x v="115"/>
    <x v="0"/>
    <x v="2"/>
    <x v="5"/>
    <x v="213"/>
    <x v="212"/>
    <x v="125"/>
    <x v="213"/>
    <x v="5"/>
    <x v="0"/>
    <x v="0"/>
    <x v="213"/>
    <x v="0"/>
    <x v="205"/>
    <x v="170"/>
    <x v="170"/>
    <x v="0"/>
    <x v="211"/>
    <x v="72"/>
    <x v="0"/>
    <x v="117"/>
    <x v="0"/>
    <x v="2"/>
    <x v="179"/>
    <x v="6"/>
    <x v="149"/>
    <x v="14"/>
    <x v="0"/>
    <x v="4"/>
    <x v="183"/>
    <x v="110"/>
    <x v="1"/>
    <x v="5"/>
    <x v="0"/>
    <x v="126"/>
    <x v="3"/>
    <x v="113"/>
    <x v="0"/>
    <x v="77"/>
    <x v="204"/>
  </r>
  <r>
    <x v="0"/>
    <x v="214"/>
    <x v="214"/>
    <x v="2"/>
    <x v="0"/>
    <x v="2"/>
    <x v="6"/>
    <x v="214"/>
    <x v="213"/>
    <x v="126"/>
    <x v="214"/>
    <x v="4"/>
    <x v="0"/>
    <x v="0"/>
    <x v="214"/>
    <x v="0"/>
    <x v="206"/>
    <x v="171"/>
    <x v="171"/>
    <x v="0"/>
    <x v="212"/>
    <x v="73"/>
    <x v="2"/>
    <x v="118"/>
    <x v="1"/>
    <x v="1"/>
    <x v="101"/>
    <x v="5"/>
    <x v="35"/>
    <x v="21"/>
    <x v="0"/>
    <x v="4"/>
    <x v="184"/>
    <x v="186"/>
    <x v="3"/>
    <x v="2"/>
    <x v="5"/>
    <x v="127"/>
    <x v="6"/>
    <x v="114"/>
    <x v="0"/>
    <x v="32"/>
    <x v="205"/>
  </r>
  <r>
    <x v="0"/>
    <x v="215"/>
    <x v="215"/>
    <x v="116"/>
    <x v="1"/>
    <x v="5"/>
    <x v="5"/>
    <x v="215"/>
    <x v="214"/>
    <x v="89"/>
    <x v="215"/>
    <x v="5"/>
    <x v="0"/>
    <x v="0"/>
    <x v="215"/>
    <x v="0"/>
    <x v="155"/>
    <x v="171"/>
    <x v="171"/>
    <x v="0"/>
    <x v="213"/>
    <x v="10"/>
    <x v="2"/>
    <x v="53"/>
    <x v="4"/>
    <x v="9"/>
    <x v="174"/>
    <x v="5"/>
    <x v="35"/>
    <x v="21"/>
    <x v="0"/>
    <x v="4"/>
    <x v="185"/>
    <x v="187"/>
    <x v="1"/>
    <x v="2"/>
    <x v="0"/>
    <x v="88"/>
    <x v="0"/>
    <x v="79"/>
    <x v="0"/>
    <x v="52"/>
    <x v="206"/>
  </r>
  <r>
    <x v="0"/>
    <x v="216"/>
    <x v="216"/>
    <x v="117"/>
    <x v="0"/>
    <x v="2"/>
    <x v="5"/>
    <x v="216"/>
    <x v="215"/>
    <x v="127"/>
    <x v="216"/>
    <x v="0"/>
    <x v="0"/>
    <x v="0"/>
    <x v="216"/>
    <x v="0"/>
    <x v="207"/>
    <x v="171"/>
    <x v="171"/>
    <x v="0"/>
    <x v="214"/>
    <x v="74"/>
    <x v="0"/>
    <x v="119"/>
    <x v="5"/>
    <x v="4"/>
    <x v="180"/>
    <x v="6"/>
    <x v="35"/>
    <x v="21"/>
    <x v="0"/>
    <x v="4"/>
    <x v="186"/>
    <x v="188"/>
    <x v="0"/>
    <x v="12"/>
    <x v="0"/>
    <x v="128"/>
    <x v="4"/>
    <x v="115"/>
    <x v="0"/>
    <x v="78"/>
    <x v="207"/>
  </r>
  <r>
    <x v="0"/>
    <x v="217"/>
    <x v="217"/>
    <x v="0"/>
    <x v="1"/>
    <x v="3"/>
    <x v="5"/>
    <x v="217"/>
    <x v="216"/>
    <x v="128"/>
    <x v="217"/>
    <x v="2"/>
    <x v="0"/>
    <x v="0"/>
    <x v="217"/>
    <x v="0"/>
    <x v="208"/>
    <x v="171"/>
    <x v="171"/>
    <x v="0"/>
    <x v="215"/>
    <x v="13"/>
    <x v="1"/>
    <x v="120"/>
    <x v="5"/>
    <x v="1"/>
    <x v="181"/>
    <x v="3"/>
    <x v="35"/>
    <x v="21"/>
    <x v="0"/>
    <x v="4"/>
    <x v="187"/>
    <x v="189"/>
    <x v="0"/>
    <x v="12"/>
    <x v="0"/>
    <x v="129"/>
    <x v="0"/>
    <x v="116"/>
    <x v="0"/>
    <x v="79"/>
    <x v="208"/>
  </r>
  <r>
    <x v="0"/>
    <x v="218"/>
    <x v="218"/>
    <x v="2"/>
    <x v="1"/>
    <x v="3"/>
    <x v="6"/>
    <x v="218"/>
    <x v="217"/>
    <x v="129"/>
    <x v="218"/>
    <x v="5"/>
    <x v="0"/>
    <x v="0"/>
    <x v="218"/>
    <x v="0"/>
    <x v="209"/>
    <x v="172"/>
    <x v="172"/>
    <x v="0"/>
    <x v="216"/>
    <x v="59"/>
    <x v="3"/>
    <x v="121"/>
    <x v="4"/>
    <x v="15"/>
    <x v="137"/>
    <x v="5"/>
    <x v="35"/>
    <x v="32"/>
    <x v="0"/>
    <x v="4"/>
    <x v="188"/>
    <x v="96"/>
    <x v="3"/>
    <x v="2"/>
    <x v="0"/>
    <x v="130"/>
    <x v="0"/>
    <x v="117"/>
    <x v="0"/>
    <x v="80"/>
    <x v="209"/>
  </r>
  <r>
    <x v="0"/>
    <x v="219"/>
    <x v="219"/>
    <x v="2"/>
    <x v="1"/>
    <x v="4"/>
    <x v="2"/>
    <x v="219"/>
    <x v="218"/>
    <x v="4"/>
    <x v="219"/>
    <x v="2"/>
    <x v="0"/>
    <x v="0"/>
    <x v="219"/>
    <x v="0"/>
    <x v="162"/>
    <x v="172"/>
    <x v="172"/>
    <x v="0"/>
    <x v="217"/>
    <x v="5"/>
    <x v="0"/>
    <x v="5"/>
    <x v="0"/>
    <x v="1"/>
    <x v="13"/>
    <x v="5"/>
    <x v="35"/>
    <x v="21"/>
    <x v="0"/>
    <x v="4"/>
    <x v="189"/>
    <x v="190"/>
    <x v="1"/>
    <x v="5"/>
    <x v="0"/>
    <x v="12"/>
    <x v="2"/>
    <x v="2"/>
    <x v="0"/>
    <x v="13"/>
    <x v="210"/>
  </r>
  <r>
    <x v="0"/>
    <x v="220"/>
    <x v="220"/>
    <x v="2"/>
    <x v="1"/>
    <x v="5"/>
    <x v="5"/>
    <x v="220"/>
    <x v="219"/>
    <x v="4"/>
    <x v="220"/>
    <x v="5"/>
    <x v="0"/>
    <x v="0"/>
    <x v="220"/>
    <x v="0"/>
    <x v="166"/>
    <x v="172"/>
    <x v="172"/>
    <x v="0"/>
    <x v="217"/>
    <x v="5"/>
    <x v="0"/>
    <x v="24"/>
    <x v="4"/>
    <x v="6"/>
    <x v="134"/>
    <x v="5"/>
    <x v="150"/>
    <x v="14"/>
    <x v="0"/>
    <x v="4"/>
    <x v="190"/>
    <x v="191"/>
    <x v="1"/>
    <x v="12"/>
    <x v="0"/>
    <x v="64"/>
    <x v="0"/>
    <x v="55"/>
    <x v="0"/>
    <x v="52"/>
    <x v="211"/>
  </r>
  <r>
    <x v="0"/>
    <x v="221"/>
    <x v="221"/>
    <x v="2"/>
    <x v="0"/>
    <x v="4"/>
    <x v="5"/>
    <x v="221"/>
    <x v="220"/>
    <x v="130"/>
    <x v="221"/>
    <x v="0"/>
    <x v="0"/>
    <x v="0"/>
    <x v="221"/>
    <x v="0"/>
    <x v="210"/>
    <x v="173"/>
    <x v="173"/>
    <x v="0"/>
    <x v="218"/>
    <x v="2"/>
    <x v="0"/>
    <x v="2"/>
    <x v="0"/>
    <x v="4"/>
    <x v="182"/>
    <x v="6"/>
    <x v="35"/>
    <x v="21"/>
    <x v="0"/>
    <x v="3"/>
    <x v="191"/>
    <x v="192"/>
    <x v="1"/>
    <x v="12"/>
    <x v="0"/>
    <x v="131"/>
    <x v="0"/>
    <x v="118"/>
    <x v="0"/>
    <x v="29"/>
    <x v="212"/>
  </r>
  <r>
    <x v="0"/>
    <x v="222"/>
    <x v="222"/>
    <x v="2"/>
    <x v="1"/>
    <x v="3"/>
    <x v="2"/>
    <x v="222"/>
    <x v="221"/>
    <x v="131"/>
    <x v="222"/>
    <x v="4"/>
    <x v="0"/>
    <x v="0"/>
    <x v="222"/>
    <x v="0"/>
    <x v="211"/>
    <x v="174"/>
    <x v="174"/>
    <x v="0"/>
    <x v="219"/>
    <x v="5"/>
    <x v="0"/>
    <x v="5"/>
    <x v="0"/>
    <x v="0"/>
    <x v="136"/>
    <x v="5"/>
    <x v="151"/>
    <x v="14"/>
    <x v="0"/>
    <x v="4"/>
    <x v="121"/>
    <x v="126"/>
    <x v="2"/>
    <x v="2"/>
    <x v="0"/>
    <x v="132"/>
    <x v="0"/>
    <x v="119"/>
    <x v="0"/>
    <x v="81"/>
    <x v="213"/>
  </r>
  <r>
    <x v="0"/>
    <x v="223"/>
    <x v="223"/>
    <x v="2"/>
    <x v="1"/>
    <x v="3"/>
    <x v="2"/>
    <x v="223"/>
    <x v="222"/>
    <x v="121"/>
    <x v="223"/>
    <x v="5"/>
    <x v="0"/>
    <x v="0"/>
    <x v="223"/>
    <x v="0"/>
    <x v="212"/>
    <x v="175"/>
    <x v="175"/>
    <x v="0"/>
    <x v="220"/>
    <x v="3"/>
    <x v="2"/>
    <x v="55"/>
    <x v="7"/>
    <x v="17"/>
    <x v="60"/>
    <x v="5"/>
    <x v="83"/>
    <x v="27"/>
    <x v="0"/>
    <x v="4"/>
    <x v="192"/>
    <x v="193"/>
    <x v="3"/>
    <x v="2"/>
    <x v="0"/>
    <x v="121"/>
    <x v="0"/>
    <x v="109"/>
    <x v="0"/>
    <x v="82"/>
    <x v="214"/>
  </r>
  <r>
    <x v="0"/>
    <x v="224"/>
    <x v="224"/>
    <x v="118"/>
    <x v="0"/>
    <x v="3"/>
    <x v="10"/>
    <x v="224"/>
    <x v="223"/>
    <x v="132"/>
    <x v="224"/>
    <x v="2"/>
    <x v="0"/>
    <x v="0"/>
    <x v="224"/>
    <x v="0"/>
    <x v="213"/>
    <x v="175"/>
    <x v="175"/>
    <x v="0"/>
    <x v="221"/>
    <x v="75"/>
    <x v="2"/>
    <x v="122"/>
    <x v="4"/>
    <x v="1"/>
    <x v="183"/>
    <x v="5"/>
    <x v="35"/>
    <x v="21"/>
    <x v="0"/>
    <x v="4"/>
    <x v="193"/>
    <x v="194"/>
    <x v="1"/>
    <x v="0"/>
    <x v="0"/>
    <x v="133"/>
    <x v="0"/>
    <x v="120"/>
    <x v="0"/>
    <x v="83"/>
    <x v="215"/>
  </r>
  <r>
    <x v="0"/>
    <x v="225"/>
    <x v="225"/>
    <x v="2"/>
    <x v="1"/>
    <x v="3"/>
    <x v="8"/>
    <x v="225"/>
    <x v="224"/>
    <x v="21"/>
    <x v="225"/>
    <x v="5"/>
    <x v="0"/>
    <x v="0"/>
    <x v="225"/>
    <x v="0"/>
    <x v="214"/>
    <x v="176"/>
    <x v="176"/>
    <x v="0"/>
    <x v="222"/>
    <x v="1"/>
    <x v="1"/>
    <x v="1"/>
    <x v="0"/>
    <x v="1"/>
    <x v="183"/>
    <x v="5"/>
    <x v="43"/>
    <x v="27"/>
    <x v="0"/>
    <x v="4"/>
    <x v="25"/>
    <x v="25"/>
    <x v="0"/>
    <x v="5"/>
    <x v="0"/>
    <x v="22"/>
    <x v="0"/>
    <x v="19"/>
    <x v="0"/>
    <x v="10"/>
    <x v="216"/>
  </r>
  <r>
    <x v="0"/>
    <x v="226"/>
    <x v="226"/>
    <x v="119"/>
    <x v="0"/>
    <x v="3"/>
    <x v="2"/>
    <x v="226"/>
    <x v="225"/>
    <x v="133"/>
    <x v="226"/>
    <x v="4"/>
    <x v="0"/>
    <x v="0"/>
    <x v="226"/>
    <x v="0"/>
    <x v="215"/>
    <x v="177"/>
    <x v="177"/>
    <x v="0"/>
    <x v="223"/>
    <x v="1"/>
    <x v="1"/>
    <x v="1"/>
    <x v="0"/>
    <x v="1"/>
    <x v="91"/>
    <x v="5"/>
    <x v="35"/>
    <x v="21"/>
    <x v="0"/>
    <x v="4"/>
    <x v="194"/>
    <x v="195"/>
    <x v="2"/>
    <x v="5"/>
    <x v="5"/>
    <x v="134"/>
    <x v="0"/>
    <x v="121"/>
    <x v="0"/>
    <x v="47"/>
    <x v="217"/>
  </r>
  <r>
    <x v="0"/>
    <x v="227"/>
    <x v="227"/>
    <x v="2"/>
    <x v="0"/>
    <x v="12"/>
    <x v="2"/>
    <x v="227"/>
    <x v="226"/>
    <x v="134"/>
    <x v="227"/>
    <x v="5"/>
    <x v="0"/>
    <x v="0"/>
    <x v="227"/>
    <x v="0"/>
    <x v="216"/>
    <x v="177"/>
    <x v="177"/>
    <x v="0"/>
    <x v="224"/>
    <x v="76"/>
    <x v="4"/>
    <x v="123"/>
    <x v="0"/>
    <x v="3"/>
    <x v="184"/>
    <x v="3"/>
    <x v="35"/>
    <x v="21"/>
    <x v="0"/>
    <x v="4"/>
    <x v="195"/>
    <x v="196"/>
    <x v="2"/>
    <x v="11"/>
    <x v="0"/>
    <x v="135"/>
    <x v="4"/>
    <x v="122"/>
    <x v="0"/>
    <x v="23"/>
    <x v="218"/>
  </r>
  <r>
    <x v="0"/>
    <x v="228"/>
    <x v="228"/>
    <x v="2"/>
    <x v="0"/>
    <x v="2"/>
    <x v="5"/>
    <x v="228"/>
    <x v="227"/>
    <x v="33"/>
    <x v="228"/>
    <x v="0"/>
    <x v="0"/>
    <x v="0"/>
    <x v="228"/>
    <x v="0"/>
    <x v="217"/>
    <x v="177"/>
    <x v="177"/>
    <x v="0"/>
    <x v="225"/>
    <x v="77"/>
    <x v="0"/>
    <x v="26"/>
    <x v="0"/>
    <x v="1"/>
    <x v="185"/>
    <x v="4"/>
    <x v="35"/>
    <x v="33"/>
    <x v="0"/>
    <x v="4"/>
    <x v="196"/>
    <x v="197"/>
    <x v="1"/>
    <x v="7"/>
    <x v="4"/>
    <x v="136"/>
    <x v="2"/>
    <x v="2"/>
    <x v="3"/>
    <x v="17"/>
    <x v="219"/>
  </r>
  <r>
    <x v="0"/>
    <x v="229"/>
    <x v="229"/>
    <x v="2"/>
    <x v="0"/>
    <x v="2"/>
    <x v="2"/>
    <x v="229"/>
    <x v="228"/>
    <x v="58"/>
    <x v="229"/>
    <x v="4"/>
    <x v="0"/>
    <x v="0"/>
    <x v="229"/>
    <x v="0"/>
    <x v="218"/>
    <x v="177"/>
    <x v="177"/>
    <x v="0"/>
    <x v="226"/>
    <x v="18"/>
    <x v="2"/>
    <x v="124"/>
    <x v="17"/>
    <x v="6"/>
    <x v="151"/>
    <x v="3"/>
    <x v="35"/>
    <x v="21"/>
    <x v="0"/>
    <x v="5"/>
    <x v="197"/>
    <x v="198"/>
    <x v="0"/>
    <x v="2"/>
    <x v="6"/>
    <x v="57"/>
    <x v="0"/>
    <x v="49"/>
    <x v="0"/>
    <x v="84"/>
    <x v="220"/>
  </r>
  <r>
    <x v="0"/>
    <x v="230"/>
    <x v="230"/>
    <x v="2"/>
    <x v="1"/>
    <x v="3"/>
    <x v="5"/>
    <x v="230"/>
    <x v="229"/>
    <x v="135"/>
    <x v="230"/>
    <x v="0"/>
    <x v="0"/>
    <x v="0"/>
    <x v="230"/>
    <x v="0"/>
    <x v="219"/>
    <x v="178"/>
    <x v="178"/>
    <x v="0"/>
    <x v="227"/>
    <x v="13"/>
    <x v="1"/>
    <x v="120"/>
    <x v="5"/>
    <x v="2"/>
    <x v="173"/>
    <x v="5"/>
    <x v="152"/>
    <x v="1"/>
    <x v="0"/>
    <x v="4"/>
    <x v="198"/>
    <x v="199"/>
    <x v="2"/>
    <x v="5"/>
    <x v="0"/>
    <x v="12"/>
    <x v="2"/>
    <x v="2"/>
    <x v="0"/>
    <x v="79"/>
    <x v="221"/>
  </r>
  <r>
    <x v="0"/>
    <x v="231"/>
    <x v="231"/>
    <x v="120"/>
    <x v="0"/>
    <x v="2"/>
    <x v="2"/>
    <x v="231"/>
    <x v="230"/>
    <x v="136"/>
    <x v="231"/>
    <x v="2"/>
    <x v="0"/>
    <x v="0"/>
    <x v="231"/>
    <x v="0"/>
    <x v="220"/>
    <x v="178"/>
    <x v="178"/>
    <x v="0"/>
    <x v="228"/>
    <x v="5"/>
    <x v="0"/>
    <x v="5"/>
    <x v="0"/>
    <x v="4"/>
    <x v="171"/>
    <x v="3"/>
    <x v="35"/>
    <x v="21"/>
    <x v="0"/>
    <x v="5"/>
    <x v="156"/>
    <x v="159"/>
    <x v="0"/>
    <x v="16"/>
    <x v="0"/>
    <x v="137"/>
    <x v="3"/>
    <x v="123"/>
    <x v="0"/>
    <x v="34"/>
    <x v="222"/>
  </r>
  <r>
    <x v="0"/>
    <x v="232"/>
    <x v="232"/>
    <x v="2"/>
    <x v="0"/>
    <x v="2"/>
    <x v="2"/>
    <x v="232"/>
    <x v="231"/>
    <x v="4"/>
    <x v="232"/>
    <x v="5"/>
    <x v="0"/>
    <x v="0"/>
    <x v="232"/>
    <x v="0"/>
    <x v="221"/>
    <x v="179"/>
    <x v="179"/>
    <x v="0"/>
    <x v="229"/>
    <x v="5"/>
    <x v="0"/>
    <x v="51"/>
    <x v="0"/>
    <x v="1"/>
    <x v="36"/>
    <x v="6"/>
    <x v="129"/>
    <x v="14"/>
    <x v="0"/>
    <x v="4"/>
    <x v="199"/>
    <x v="200"/>
    <x v="1"/>
    <x v="12"/>
    <x v="0"/>
    <x v="4"/>
    <x v="0"/>
    <x v="4"/>
    <x v="0"/>
    <x v="11"/>
    <x v="223"/>
  </r>
  <r>
    <x v="0"/>
    <x v="233"/>
    <x v="233"/>
    <x v="2"/>
    <x v="3"/>
    <x v="3"/>
    <x v="5"/>
    <x v="233"/>
    <x v="232"/>
    <x v="38"/>
    <x v="233"/>
    <x v="0"/>
    <x v="0"/>
    <x v="0"/>
    <x v="233"/>
    <x v="0"/>
    <x v="222"/>
    <x v="179"/>
    <x v="179"/>
    <x v="0"/>
    <x v="230"/>
    <x v="38"/>
    <x v="0"/>
    <x v="125"/>
    <x v="0"/>
    <x v="4"/>
    <x v="186"/>
    <x v="3"/>
    <x v="35"/>
    <x v="21"/>
    <x v="0"/>
    <x v="4"/>
    <x v="200"/>
    <x v="201"/>
    <x v="0"/>
    <x v="3"/>
    <x v="0"/>
    <x v="36"/>
    <x v="0"/>
    <x v="31"/>
    <x v="0"/>
    <x v="53"/>
    <x v="224"/>
  </r>
  <r>
    <x v="0"/>
    <x v="234"/>
    <x v="234"/>
    <x v="2"/>
    <x v="1"/>
    <x v="5"/>
    <x v="2"/>
    <x v="234"/>
    <x v="233"/>
    <x v="17"/>
    <x v="234"/>
    <x v="4"/>
    <x v="0"/>
    <x v="0"/>
    <x v="234"/>
    <x v="0"/>
    <x v="223"/>
    <x v="179"/>
    <x v="179"/>
    <x v="0"/>
    <x v="231"/>
    <x v="63"/>
    <x v="3"/>
    <x v="126"/>
    <x v="18"/>
    <x v="3"/>
    <x v="187"/>
    <x v="3"/>
    <x v="35"/>
    <x v="21"/>
    <x v="0"/>
    <x v="5"/>
    <x v="201"/>
    <x v="202"/>
    <x v="0"/>
    <x v="2"/>
    <x v="0"/>
    <x v="18"/>
    <x v="4"/>
    <x v="15"/>
    <x v="2"/>
    <x v="27"/>
    <x v="225"/>
  </r>
  <r>
    <x v="0"/>
    <x v="235"/>
    <x v="235"/>
    <x v="2"/>
    <x v="0"/>
    <x v="3"/>
    <x v="8"/>
    <x v="235"/>
    <x v="234"/>
    <x v="137"/>
    <x v="235"/>
    <x v="5"/>
    <x v="0"/>
    <x v="0"/>
    <x v="235"/>
    <x v="0"/>
    <x v="202"/>
    <x v="179"/>
    <x v="179"/>
    <x v="0"/>
    <x v="232"/>
    <x v="78"/>
    <x v="2"/>
    <x v="127"/>
    <x v="19"/>
    <x v="2"/>
    <x v="188"/>
    <x v="1"/>
    <x v="153"/>
    <x v="23"/>
    <x v="0"/>
    <x v="4"/>
    <x v="202"/>
    <x v="203"/>
    <x v="0"/>
    <x v="12"/>
    <x v="0"/>
    <x v="138"/>
    <x v="0"/>
    <x v="124"/>
    <x v="0"/>
    <x v="67"/>
    <x v="226"/>
  </r>
  <r>
    <x v="0"/>
    <x v="236"/>
    <x v="236"/>
    <x v="2"/>
    <x v="0"/>
    <x v="3"/>
    <x v="2"/>
    <x v="236"/>
    <x v="235"/>
    <x v="138"/>
    <x v="236"/>
    <x v="5"/>
    <x v="0"/>
    <x v="0"/>
    <x v="236"/>
    <x v="0"/>
    <x v="224"/>
    <x v="180"/>
    <x v="180"/>
    <x v="0"/>
    <x v="233"/>
    <x v="10"/>
    <x v="2"/>
    <x v="13"/>
    <x v="0"/>
    <x v="15"/>
    <x v="137"/>
    <x v="5"/>
    <x v="35"/>
    <x v="32"/>
    <x v="0"/>
    <x v="4"/>
    <x v="77"/>
    <x v="79"/>
    <x v="4"/>
    <x v="12"/>
    <x v="0"/>
    <x v="139"/>
    <x v="0"/>
    <x v="125"/>
    <x v="0"/>
    <x v="85"/>
    <x v="227"/>
  </r>
  <r>
    <x v="0"/>
    <x v="237"/>
    <x v="237"/>
    <x v="2"/>
    <x v="1"/>
    <x v="3"/>
    <x v="5"/>
    <x v="237"/>
    <x v="236"/>
    <x v="139"/>
    <x v="237"/>
    <x v="5"/>
    <x v="0"/>
    <x v="0"/>
    <x v="237"/>
    <x v="0"/>
    <x v="225"/>
    <x v="180"/>
    <x v="180"/>
    <x v="0"/>
    <x v="234"/>
    <x v="19"/>
    <x v="2"/>
    <x v="115"/>
    <x v="5"/>
    <x v="9"/>
    <x v="42"/>
    <x v="5"/>
    <x v="35"/>
    <x v="21"/>
    <x v="0"/>
    <x v="4"/>
    <x v="203"/>
    <x v="204"/>
    <x v="1"/>
    <x v="2"/>
    <x v="0"/>
    <x v="140"/>
    <x v="0"/>
    <x v="126"/>
    <x v="0"/>
    <x v="47"/>
    <x v="228"/>
  </r>
  <r>
    <x v="0"/>
    <x v="238"/>
    <x v="238"/>
    <x v="2"/>
    <x v="0"/>
    <x v="2"/>
    <x v="2"/>
    <x v="238"/>
    <x v="237"/>
    <x v="140"/>
    <x v="238"/>
    <x v="4"/>
    <x v="0"/>
    <x v="0"/>
    <x v="238"/>
    <x v="0"/>
    <x v="226"/>
    <x v="181"/>
    <x v="181"/>
    <x v="0"/>
    <x v="235"/>
    <x v="7"/>
    <x v="0"/>
    <x v="41"/>
    <x v="0"/>
    <x v="1"/>
    <x v="189"/>
    <x v="5"/>
    <x v="35"/>
    <x v="21"/>
    <x v="0"/>
    <x v="4"/>
    <x v="204"/>
    <x v="28"/>
    <x v="4"/>
    <x v="5"/>
    <x v="0"/>
    <x v="141"/>
    <x v="0"/>
    <x v="127"/>
    <x v="0"/>
    <x v="34"/>
    <x v="229"/>
  </r>
  <r>
    <x v="0"/>
    <x v="239"/>
    <x v="239"/>
    <x v="2"/>
    <x v="0"/>
    <x v="3"/>
    <x v="2"/>
    <x v="239"/>
    <x v="238"/>
    <x v="110"/>
    <x v="239"/>
    <x v="5"/>
    <x v="0"/>
    <x v="0"/>
    <x v="239"/>
    <x v="0"/>
    <x v="227"/>
    <x v="182"/>
    <x v="182"/>
    <x v="0"/>
    <x v="236"/>
    <x v="5"/>
    <x v="0"/>
    <x v="5"/>
    <x v="0"/>
    <x v="4"/>
    <x v="41"/>
    <x v="5"/>
    <x v="35"/>
    <x v="21"/>
    <x v="0"/>
    <x v="4"/>
    <x v="205"/>
    <x v="205"/>
    <x v="1"/>
    <x v="2"/>
    <x v="0"/>
    <x v="110"/>
    <x v="4"/>
    <x v="100"/>
    <x v="0"/>
    <x v="34"/>
    <x v="230"/>
  </r>
  <r>
    <x v="0"/>
    <x v="240"/>
    <x v="240"/>
    <x v="2"/>
    <x v="0"/>
    <x v="3"/>
    <x v="2"/>
    <x v="240"/>
    <x v="239"/>
    <x v="33"/>
    <x v="240"/>
    <x v="0"/>
    <x v="0"/>
    <x v="0"/>
    <x v="240"/>
    <x v="0"/>
    <x v="228"/>
    <x v="182"/>
    <x v="182"/>
    <x v="0"/>
    <x v="237"/>
    <x v="79"/>
    <x v="5"/>
    <x v="128"/>
    <x v="4"/>
    <x v="2"/>
    <x v="190"/>
    <x v="1"/>
    <x v="4"/>
    <x v="16"/>
    <x v="4"/>
    <x v="1"/>
    <x v="206"/>
    <x v="206"/>
    <x v="0"/>
    <x v="12"/>
    <x v="6"/>
    <x v="142"/>
    <x v="3"/>
    <x v="128"/>
    <x v="0"/>
    <x v="86"/>
    <x v="231"/>
  </r>
  <r>
    <x v="0"/>
    <x v="241"/>
    <x v="241"/>
    <x v="2"/>
    <x v="1"/>
    <x v="4"/>
    <x v="2"/>
    <x v="241"/>
    <x v="240"/>
    <x v="62"/>
    <x v="241"/>
    <x v="4"/>
    <x v="0"/>
    <x v="0"/>
    <x v="241"/>
    <x v="0"/>
    <x v="198"/>
    <x v="183"/>
    <x v="183"/>
    <x v="0"/>
    <x v="238"/>
    <x v="80"/>
    <x v="1"/>
    <x v="129"/>
    <x v="0"/>
    <x v="15"/>
    <x v="137"/>
    <x v="5"/>
    <x v="35"/>
    <x v="32"/>
    <x v="0"/>
    <x v="4"/>
    <x v="73"/>
    <x v="101"/>
    <x v="4"/>
    <x v="2"/>
    <x v="0"/>
    <x v="60"/>
    <x v="0"/>
    <x v="52"/>
    <x v="0"/>
    <x v="17"/>
    <x v="232"/>
  </r>
  <r>
    <x v="0"/>
    <x v="242"/>
    <x v="242"/>
    <x v="121"/>
    <x v="1"/>
    <x v="5"/>
    <x v="5"/>
    <x v="242"/>
    <x v="241"/>
    <x v="141"/>
    <x v="242"/>
    <x v="5"/>
    <x v="0"/>
    <x v="0"/>
    <x v="242"/>
    <x v="0"/>
    <x v="229"/>
    <x v="183"/>
    <x v="183"/>
    <x v="0"/>
    <x v="239"/>
    <x v="1"/>
    <x v="1"/>
    <x v="130"/>
    <x v="20"/>
    <x v="3"/>
    <x v="174"/>
    <x v="5"/>
    <x v="154"/>
    <x v="27"/>
    <x v="0"/>
    <x v="4"/>
    <x v="207"/>
    <x v="174"/>
    <x v="1"/>
    <x v="12"/>
    <x v="0"/>
    <x v="143"/>
    <x v="2"/>
    <x v="2"/>
    <x v="0"/>
    <x v="7"/>
    <x v="233"/>
  </r>
  <r>
    <x v="0"/>
    <x v="243"/>
    <x v="243"/>
    <x v="122"/>
    <x v="0"/>
    <x v="2"/>
    <x v="2"/>
    <x v="243"/>
    <x v="242"/>
    <x v="142"/>
    <x v="243"/>
    <x v="5"/>
    <x v="0"/>
    <x v="0"/>
    <x v="243"/>
    <x v="0"/>
    <x v="230"/>
    <x v="183"/>
    <x v="183"/>
    <x v="0"/>
    <x v="240"/>
    <x v="9"/>
    <x v="4"/>
    <x v="82"/>
    <x v="4"/>
    <x v="1"/>
    <x v="191"/>
    <x v="3"/>
    <x v="35"/>
    <x v="21"/>
    <x v="0"/>
    <x v="4"/>
    <x v="208"/>
    <x v="207"/>
    <x v="0"/>
    <x v="28"/>
    <x v="0"/>
    <x v="144"/>
    <x v="4"/>
    <x v="129"/>
    <x v="0"/>
    <x v="87"/>
    <x v="234"/>
  </r>
  <r>
    <x v="0"/>
    <x v="244"/>
    <x v="244"/>
    <x v="2"/>
    <x v="0"/>
    <x v="2"/>
    <x v="5"/>
    <x v="244"/>
    <x v="243"/>
    <x v="3"/>
    <x v="244"/>
    <x v="2"/>
    <x v="0"/>
    <x v="0"/>
    <x v="244"/>
    <x v="0"/>
    <x v="231"/>
    <x v="183"/>
    <x v="183"/>
    <x v="0"/>
    <x v="241"/>
    <x v="24"/>
    <x v="1"/>
    <x v="88"/>
    <x v="0"/>
    <x v="4"/>
    <x v="192"/>
    <x v="1"/>
    <x v="35"/>
    <x v="21"/>
    <x v="0"/>
    <x v="0"/>
    <x v="71"/>
    <x v="208"/>
    <x v="0"/>
    <x v="2"/>
    <x v="1"/>
    <x v="3"/>
    <x v="3"/>
    <x v="3"/>
    <x v="0"/>
    <x v="18"/>
    <x v="235"/>
  </r>
  <r>
    <x v="0"/>
    <x v="245"/>
    <x v="245"/>
    <x v="123"/>
    <x v="1"/>
    <x v="4"/>
    <x v="5"/>
    <x v="245"/>
    <x v="244"/>
    <x v="4"/>
    <x v="245"/>
    <x v="5"/>
    <x v="0"/>
    <x v="0"/>
    <x v="245"/>
    <x v="0"/>
    <x v="232"/>
    <x v="184"/>
    <x v="184"/>
    <x v="0"/>
    <x v="242"/>
    <x v="7"/>
    <x v="0"/>
    <x v="16"/>
    <x v="5"/>
    <x v="1"/>
    <x v="193"/>
    <x v="6"/>
    <x v="35"/>
    <x v="21"/>
    <x v="0"/>
    <x v="4"/>
    <x v="88"/>
    <x v="90"/>
    <x v="1"/>
    <x v="3"/>
    <x v="0"/>
    <x v="4"/>
    <x v="0"/>
    <x v="4"/>
    <x v="0"/>
    <x v="17"/>
    <x v="236"/>
  </r>
  <r>
    <x v="0"/>
    <x v="246"/>
    <x v="246"/>
    <x v="2"/>
    <x v="0"/>
    <x v="3"/>
    <x v="2"/>
    <x v="246"/>
    <x v="245"/>
    <x v="143"/>
    <x v="246"/>
    <x v="4"/>
    <x v="0"/>
    <x v="0"/>
    <x v="246"/>
    <x v="0"/>
    <x v="233"/>
    <x v="184"/>
    <x v="184"/>
    <x v="0"/>
    <x v="243"/>
    <x v="15"/>
    <x v="2"/>
    <x v="24"/>
    <x v="4"/>
    <x v="3"/>
    <x v="65"/>
    <x v="5"/>
    <x v="35"/>
    <x v="21"/>
    <x v="0"/>
    <x v="4"/>
    <x v="209"/>
    <x v="128"/>
    <x v="1"/>
    <x v="12"/>
    <x v="0"/>
    <x v="145"/>
    <x v="3"/>
    <x v="130"/>
    <x v="0"/>
    <x v="87"/>
    <x v="237"/>
  </r>
  <r>
    <x v="0"/>
    <x v="247"/>
    <x v="247"/>
    <x v="2"/>
    <x v="0"/>
    <x v="2"/>
    <x v="2"/>
    <x v="247"/>
    <x v="246"/>
    <x v="4"/>
    <x v="247"/>
    <x v="2"/>
    <x v="0"/>
    <x v="0"/>
    <x v="247"/>
    <x v="0"/>
    <x v="234"/>
    <x v="184"/>
    <x v="184"/>
    <x v="0"/>
    <x v="244"/>
    <x v="32"/>
    <x v="1"/>
    <x v="44"/>
    <x v="5"/>
    <x v="8"/>
    <x v="155"/>
    <x v="5"/>
    <x v="35"/>
    <x v="21"/>
    <x v="0"/>
    <x v="4"/>
    <x v="210"/>
    <x v="209"/>
    <x v="1"/>
    <x v="2"/>
    <x v="0"/>
    <x v="64"/>
    <x v="0"/>
    <x v="55"/>
    <x v="0"/>
    <x v="88"/>
    <x v="238"/>
  </r>
  <r>
    <x v="0"/>
    <x v="248"/>
    <x v="248"/>
    <x v="2"/>
    <x v="1"/>
    <x v="5"/>
    <x v="5"/>
    <x v="248"/>
    <x v="247"/>
    <x v="144"/>
    <x v="248"/>
    <x v="4"/>
    <x v="0"/>
    <x v="0"/>
    <x v="248"/>
    <x v="0"/>
    <x v="235"/>
    <x v="185"/>
    <x v="185"/>
    <x v="0"/>
    <x v="245"/>
    <x v="59"/>
    <x v="3"/>
    <x v="121"/>
    <x v="4"/>
    <x v="15"/>
    <x v="137"/>
    <x v="5"/>
    <x v="35"/>
    <x v="32"/>
    <x v="0"/>
    <x v="4"/>
    <x v="211"/>
    <x v="210"/>
    <x v="3"/>
    <x v="12"/>
    <x v="0"/>
    <x v="146"/>
    <x v="0"/>
    <x v="131"/>
    <x v="0"/>
    <x v="89"/>
    <x v="239"/>
  </r>
  <r>
    <x v="0"/>
    <x v="249"/>
    <x v="249"/>
    <x v="2"/>
    <x v="3"/>
    <x v="3"/>
    <x v="8"/>
    <x v="249"/>
    <x v="248"/>
    <x v="145"/>
    <x v="249"/>
    <x v="5"/>
    <x v="0"/>
    <x v="0"/>
    <x v="249"/>
    <x v="0"/>
    <x v="236"/>
    <x v="185"/>
    <x v="185"/>
    <x v="0"/>
    <x v="246"/>
    <x v="10"/>
    <x v="2"/>
    <x v="13"/>
    <x v="0"/>
    <x v="1"/>
    <x v="75"/>
    <x v="5"/>
    <x v="35"/>
    <x v="21"/>
    <x v="0"/>
    <x v="4"/>
    <x v="212"/>
    <x v="211"/>
    <x v="1"/>
    <x v="2"/>
    <x v="5"/>
    <x v="147"/>
    <x v="0"/>
    <x v="132"/>
    <x v="0"/>
    <x v="11"/>
    <x v="240"/>
  </r>
  <r>
    <x v="0"/>
    <x v="250"/>
    <x v="250"/>
    <x v="124"/>
    <x v="0"/>
    <x v="3"/>
    <x v="5"/>
    <x v="250"/>
    <x v="249"/>
    <x v="33"/>
    <x v="250"/>
    <x v="4"/>
    <x v="0"/>
    <x v="0"/>
    <x v="250"/>
    <x v="0"/>
    <x v="237"/>
    <x v="185"/>
    <x v="185"/>
    <x v="0"/>
    <x v="247"/>
    <x v="81"/>
    <x v="0"/>
    <x v="131"/>
    <x v="0"/>
    <x v="6"/>
    <x v="194"/>
    <x v="3"/>
    <x v="155"/>
    <x v="17"/>
    <x v="0"/>
    <x v="4"/>
    <x v="213"/>
    <x v="212"/>
    <x v="0"/>
    <x v="4"/>
    <x v="8"/>
    <x v="12"/>
    <x v="2"/>
    <x v="2"/>
    <x v="1"/>
    <x v="1"/>
    <x v="27"/>
  </r>
  <r>
    <x v="0"/>
    <x v="251"/>
    <x v="251"/>
    <x v="2"/>
    <x v="0"/>
    <x v="3"/>
    <x v="13"/>
    <x v="251"/>
    <x v="250"/>
    <x v="75"/>
    <x v="251"/>
    <x v="4"/>
    <x v="0"/>
    <x v="0"/>
    <x v="251"/>
    <x v="0"/>
    <x v="238"/>
    <x v="185"/>
    <x v="185"/>
    <x v="0"/>
    <x v="248"/>
    <x v="65"/>
    <x v="1"/>
    <x v="132"/>
    <x v="21"/>
    <x v="1"/>
    <x v="195"/>
    <x v="7"/>
    <x v="35"/>
    <x v="21"/>
    <x v="0"/>
    <x v="0"/>
    <x v="214"/>
    <x v="213"/>
    <x v="0"/>
    <x v="0"/>
    <x v="0"/>
    <x v="95"/>
    <x v="3"/>
    <x v="86"/>
    <x v="0"/>
    <x v="16"/>
    <x v="187"/>
  </r>
  <r>
    <x v="0"/>
    <x v="252"/>
    <x v="252"/>
    <x v="2"/>
    <x v="1"/>
    <x v="5"/>
    <x v="2"/>
    <x v="252"/>
    <x v="251"/>
    <x v="146"/>
    <x v="252"/>
    <x v="5"/>
    <x v="0"/>
    <x v="0"/>
    <x v="252"/>
    <x v="0"/>
    <x v="147"/>
    <x v="186"/>
    <x v="186"/>
    <x v="0"/>
    <x v="249"/>
    <x v="2"/>
    <x v="0"/>
    <x v="133"/>
    <x v="10"/>
    <x v="15"/>
    <x v="137"/>
    <x v="5"/>
    <x v="35"/>
    <x v="32"/>
    <x v="0"/>
    <x v="4"/>
    <x v="215"/>
    <x v="214"/>
    <x v="4"/>
    <x v="5"/>
    <x v="0"/>
    <x v="148"/>
    <x v="0"/>
    <x v="133"/>
    <x v="0"/>
    <x v="10"/>
    <x v="241"/>
  </r>
  <r>
    <x v="0"/>
    <x v="253"/>
    <x v="253"/>
    <x v="2"/>
    <x v="1"/>
    <x v="4"/>
    <x v="2"/>
    <x v="253"/>
    <x v="252"/>
    <x v="147"/>
    <x v="253"/>
    <x v="4"/>
    <x v="0"/>
    <x v="0"/>
    <x v="253"/>
    <x v="0"/>
    <x v="186"/>
    <x v="186"/>
    <x v="186"/>
    <x v="0"/>
    <x v="250"/>
    <x v="5"/>
    <x v="0"/>
    <x v="5"/>
    <x v="0"/>
    <x v="3"/>
    <x v="22"/>
    <x v="5"/>
    <x v="142"/>
    <x v="17"/>
    <x v="0"/>
    <x v="4"/>
    <x v="216"/>
    <x v="215"/>
    <x v="2"/>
    <x v="6"/>
    <x v="0"/>
    <x v="12"/>
    <x v="2"/>
    <x v="2"/>
    <x v="0"/>
    <x v="90"/>
    <x v="242"/>
  </r>
  <r>
    <x v="0"/>
    <x v="254"/>
    <x v="254"/>
    <x v="2"/>
    <x v="1"/>
    <x v="4"/>
    <x v="2"/>
    <x v="254"/>
    <x v="253"/>
    <x v="4"/>
    <x v="254"/>
    <x v="5"/>
    <x v="0"/>
    <x v="0"/>
    <x v="254"/>
    <x v="0"/>
    <x v="113"/>
    <x v="186"/>
    <x v="186"/>
    <x v="0"/>
    <x v="251"/>
    <x v="18"/>
    <x v="2"/>
    <x v="20"/>
    <x v="0"/>
    <x v="4"/>
    <x v="196"/>
    <x v="6"/>
    <x v="35"/>
    <x v="21"/>
    <x v="0"/>
    <x v="4"/>
    <x v="217"/>
    <x v="216"/>
    <x v="1"/>
    <x v="3"/>
    <x v="0"/>
    <x v="64"/>
    <x v="0"/>
    <x v="55"/>
    <x v="0"/>
    <x v="34"/>
    <x v="243"/>
  </r>
  <r>
    <x v="0"/>
    <x v="255"/>
    <x v="255"/>
    <x v="2"/>
    <x v="0"/>
    <x v="2"/>
    <x v="6"/>
    <x v="255"/>
    <x v="254"/>
    <x v="4"/>
    <x v="255"/>
    <x v="5"/>
    <x v="0"/>
    <x v="0"/>
    <x v="255"/>
    <x v="0"/>
    <x v="239"/>
    <x v="186"/>
    <x v="186"/>
    <x v="0"/>
    <x v="252"/>
    <x v="3"/>
    <x v="2"/>
    <x v="55"/>
    <x v="7"/>
    <x v="6"/>
    <x v="197"/>
    <x v="6"/>
    <x v="156"/>
    <x v="14"/>
    <x v="0"/>
    <x v="5"/>
    <x v="218"/>
    <x v="217"/>
    <x v="1"/>
    <x v="2"/>
    <x v="0"/>
    <x v="149"/>
    <x v="7"/>
    <x v="134"/>
    <x v="0"/>
    <x v="91"/>
    <x v="244"/>
  </r>
  <r>
    <x v="0"/>
    <x v="256"/>
    <x v="256"/>
    <x v="2"/>
    <x v="2"/>
    <x v="3"/>
    <x v="5"/>
    <x v="256"/>
    <x v="255"/>
    <x v="148"/>
    <x v="256"/>
    <x v="2"/>
    <x v="0"/>
    <x v="0"/>
    <x v="256"/>
    <x v="0"/>
    <x v="240"/>
    <x v="187"/>
    <x v="187"/>
    <x v="0"/>
    <x v="253"/>
    <x v="5"/>
    <x v="0"/>
    <x v="60"/>
    <x v="10"/>
    <x v="4"/>
    <x v="98"/>
    <x v="3"/>
    <x v="35"/>
    <x v="21"/>
    <x v="0"/>
    <x v="4"/>
    <x v="219"/>
    <x v="218"/>
    <x v="0"/>
    <x v="3"/>
    <x v="0"/>
    <x v="12"/>
    <x v="2"/>
    <x v="2"/>
    <x v="0"/>
    <x v="7"/>
    <x v="245"/>
  </r>
  <r>
    <x v="0"/>
    <x v="257"/>
    <x v="257"/>
    <x v="2"/>
    <x v="0"/>
    <x v="3"/>
    <x v="9"/>
    <x v="257"/>
    <x v="256"/>
    <x v="97"/>
    <x v="257"/>
    <x v="4"/>
    <x v="0"/>
    <x v="0"/>
    <x v="257"/>
    <x v="0"/>
    <x v="108"/>
    <x v="188"/>
    <x v="188"/>
    <x v="0"/>
    <x v="254"/>
    <x v="7"/>
    <x v="0"/>
    <x v="134"/>
    <x v="1"/>
    <x v="4"/>
    <x v="146"/>
    <x v="3"/>
    <x v="35"/>
    <x v="21"/>
    <x v="0"/>
    <x v="4"/>
    <x v="220"/>
    <x v="219"/>
    <x v="1"/>
    <x v="0"/>
    <x v="0"/>
    <x v="97"/>
    <x v="0"/>
    <x v="135"/>
    <x v="0"/>
    <x v="62"/>
    <x v="246"/>
  </r>
  <r>
    <x v="0"/>
    <x v="258"/>
    <x v="258"/>
    <x v="2"/>
    <x v="0"/>
    <x v="2"/>
    <x v="2"/>
    <x v="258"/>
    <x v="257"/>
    <x v="13"/>
    <x v="258"/>
    <x v="5"/>
    <x v="0"/>
    <x v="0"/>
    <x v="258"/>
    <x v="0"/>
    <x v="165"/>
    <x v="189"/>
    <x v="189"/>
    <x v="0"/>
    <x v="255"/>
    <x v="82"/>
    <x v="0"/>
    <x v="135"/>
    <x v="7"/>
    <x v="0"/>
    <x v="147"/>
    <x v="6"/>
    <x v="35"/>
    <x v="21"/>
    <x v="0"/>
    <x v="4"/>
    <x v="221"/>
    <x v="220"/>
    <x v="2"/>
    <x v="1"/>
    <x v="0"/>
    <x v="120"/>
    <x v="3"/>
    <x v="136"/>
    <x v="0"/>
    <x v="92"/>
    <x v="247"/>
  </r>
  <r>
    <x v="0"/>
    <x v="259"/>
    <x v="259"/>
    <x v="2"/>
    <x v="1"/>
    <x v="5"/>
    <x v="10"/>
    <x v="259"/>
    <x v="258"/>
    <x v="129"/>
    <x v="259"/>
    <x v="5"/>
    <x v="0"/>
    <x v="0"/>
    <x v="259"/>
    <x v="0"/>
    <x v="241"/>
    <x v="190"/>
    <x v="190"/>
    <x v="0"/>
    <x v="256"/>
    <x v="21"/>
    <x v="3"/>
    <x v="58"/>
    <x v="12"/>
    <x v="8"/>
    <x v="62"/>
    <x v="5"/>
    <x v="35"/>
    <x v="21"/>
    <x v="0"/>
    <x v="4"/>
    <x v="222"/>
    <x v="221"/>
    <x v="3"/>
    <x v="2"/>
    <x v="0"/>
    <x v="130"/>
    <x v="2"/>
    <x v="2"/>
    <x v="0"/>
    <x v="93"/>
    <x v="248"/>
  </r>
  <r>
    <x v="0"/>
    <x v="260"/>
    <x v="260"/>
    <x v="2"/>
    <x v="1"/>
    <x v="4"/>
    <x v="10"/>
    <x v="260"/>
    <x v="259"/>
    <x v="88"/>
    <x v="260"/>
    <x v="5"/>
    <x v="0"/>
    <x v="0"/>
    <x v="260"/>
    <x v="0"/>
    <x v="242"/>
    <x v="190"/>
    <x v="190"/>
    <x v="0"/>
    <x v="257"/>
    <x v="18"/>
    <x v="2"/>
    <x v="20"/>
    <x v="0"/>
    <x v="4"/>
    <x v="198"/>
    <x v="6"/>
    <x v="157"/>
    <x v="17"/>
    <x v="0"/>
    <x v="4"/>
    <x v="223"/>
    <x v="222"/>
    <x v="1"/>
    <x v="12"/>
    <x v="0"/>
    <x v="87"/>
    <x v="0"/>
    <x v="78"/>
    <x v="0"/>
    <x v="1"/>
    <x v="249"/>
  </r>
  <r>
    <x v="0"/>
    <x v="261"/>
    <x v="261"/>
    <x v="2"/>
    <x v="1"/>
    <x v="4"/>
    <x v="5"/>
    <x v="261"/>
    <x v="260"/>
    <x v="4"/>
    <x v="261"/>
    <x v="2"/>
    <x v="0"/>
    <x v="0"/>
    <x v="261"/>
    <x v="0"/>
    <x v="243"/>
    <x v="191"/>
    <x v="191"/>
    <x v="0"/>
    <x v="258"/>
    <x v="2"/>
    <x v="0"/>
    <x v="92"/>
    <x v="5"/>
    <x v="7"/>
    <x v="199"/>
    <x v="5"/>
    <x v="35"/>
    <x v="21"/>
    <x v="0"/>
    <x v="4"/>
    <x v="224"/>
    <x v="223"/>
    <x v="1"/>
    <x v="5"/>
    <x v="0"/>
    <x v="64"/>
    <x v="0"/>
    <x v="55"/>
    <x v="0"/>
    <x v="28"/>
    <x v="250"/>
  </r>
  <r>
    <x v="0"/>
    <x v="262"/>
    <x v="262"/>
    <x v="2"/>
    <x v="1"/>
    <x v="5"/>
    <x v="13"/>
    <x v="262"/>
    <x v="261"/>
    <x v="87"/>
    <x v="262"/>
    <x v="4"/>
    <x v="0"/>
    <x v="0"/>
    <x v="262"/>
    <x v="0"/>
    <x v="244"/>
    <x v="191"/>
    <x v="191"/>
    <x v="0"/>
    <x v="259"/>
    <x v="59"/>
    <x v="3"/>
    <x v="70"/>
    <x v="0"/>
    <x v="0"/>
    <x v="200"/>
    <x v="4"/>
    <x v="158"/>
    <x v="17"/>
    <x v="0"/>
    <x v="5"/>
    <x v="225"/>
    <x v="224"/>
    <x v="0"/>
    <x v="28"/>
    <x v="0"/>
    <x v="86"/>
    <x v="0"/>
    <x v="77"/>
    <x v="0"/>
    <x v="94"/>
    <x v="251"/>
  </r>
  <r>
    <x v="0"/>
    <x v="263"/>
    <x v="263"/>
    <x v="2"/>
    <x v="0"/>
    <x v="3"/>
    <x v="5"/>
    <x v="263"/>
    <x v="262"/>
    <x v="0"/>
    <x v="263"/>
    <x v="0"/>
    <x v="0"/>
    <x v="0"/>
    <x v="263"/>
    <x v="0"/>
    <x v="245"/>
    <x v="191"/>
    <x v="191"/>
    <x v="0"/>
    <x v="260"/>
    <x v="7"/>
    <x v="0"/>
    <x v="41"/>
    <x v="0"/>
    <x v="0"/>
    <x v="201"/>
    <x v="3"/>
    <x v="35"/>
    <x v="21"/>
    <x v="0"/>
    <x v="0"/>
    <x v="226"/>
    <x v="225"/>
    <x v="0"/>
    <x v="2"/>
    <x v="0"/>
    <x v="0"/>
    <x v="0"/>
    <x v="0"/>
    <x v="0"/>
    <x v="28"/>
    <x v="252"/>
  </r>
  <r>
    <x v="0"/>
    <x v="264"/>
    <x v="264"/>
    <x v="125"/>
    <x v="0"/>
    <x v="2"/>
    <x v="2"/>
    <x v="264"/>
    <x v="263"/>
    <x v="149"/>
    <x v="264"/>
    <x v="4"/>
    <x v="0"/>
    <x v="0"/>
    <x v="264"/>
    <x v="0"/>
    <x v="165"/>
    <x v="191"/>
    <x v="191"/>
    <x v="0"/>
    <x v="261"/>
    <x v="15"/>
    <x v="2"/>
    <x v="33"/>
    <x v="5"/>
    <x v="3"/>
    <x v="202"/>
    <x v="3"/>
    <x v="147"/>
    <x v="16"/>
    <x v="0"/>
    <x v="1"/>
    <x v="227"/>
    <x v="226"/>
    <x v="0"/>
    <x v="6"/>
    <x v="5"/>
    <x v="150"/>
    <x v="4"/>
    <x v="137"/>
    <x v="0"/>
    <x v="21"/>
    <x v="253"/>
  </r>
  <r>
    <x v="0"/>
    <x v="265"/>
    <x v="265"/>
    <x v="107"/>
    <x v="0"/>
    <x v="3"/>
    <x v="2"/>
    <x v="265"/>
    <x v="264"/>
    <x v="52"/>
    <x v="265"/>
    <x v="4"/>
    <x v="0"/>
    <x v="0"/>
    <x v="265"/>
    <x v="0"/>
    <x v="246"/>
    <x v="191"/>
    <x v="191"/>
    <x v="0"/>
    <x v="262"/>
    <x v="19"/>
    <x v="2"/>
    <x v="86"/>
    <x v="4"/>
    <x v="1"/>
    <x v="203"/>
    <x v="3"/>
    <x v="35"/>
    <x v="21"/>
    <x v="0"/>
    <x v="0"/>
    <x v="228"/>
    <x v="227"/>
    <x v="0"/>
    <x v="7"/>
    <x v="0"/>
    <x v="51"/>
    <x v="2"/>
    <x v="2"/>
    <x v="0"/>
    <x v="41"/>
    <x v="168"/>
  </r>
  <r>
    <x v="0"/>
    <x v="266"/>
    <x v="266"/>
    <x v="2"/>
    <x v="2"/>
    <x v="2"/>
    <x v="5"/>
    <x v="266"/>
    <x v="265"/>
    <x v="150"/>
    <x v="266"/>
    <x v="0"/>
    <x v="0"/>
    <x v="0"/>
    <x v="266"/>
    <x v="0"/>
    <x v="247"/>
    <x v="192"/>
    <x v="192"/>
    <x v="0"/>
    <x v="263"/>
    <x v="3"/>
    <x v="2"/>
    <x v="136"/>
    <x v="6"/>
    <x v="2"/>
    <x v="204"/>
    <x v="6"/>
    <x v="35"/>
    <x v="21"/>
    <x v="0"/>
    <x v="4"/>
    <x v="229"/>
    <x v="228"/>
    <x v="1"/>
    <x v="2"/>
    <x v="0"/>
    <x v="151"/>
    <x v="0"/>
    <x v="138"/>
    <x v="0"/>
    <x v="71"/>
    <x v="254"/>
  </r>
  <r>
    <x v="0"/>
    <x v="267"/>
    <x v="267"/>
    <x v="2"/>
    <x v="0"/>
    <x v="3"/>
    <x v="2"/>
    <x v="267"/>
    <x v="266"/>
    <x v="118"/>
    <x v="267"/>
    <x v="4"/>
    <x v="0"/>
    <x v="0"/>
    <x v="267"/>
    <x v="0"/>
    <x v="248"/>
    <x v="192"/>
    <x v="192"/>
    <x v="0"/>
    <x v="264"/>
    <x v="15"/>
    <x v="2"/>
    <x v="137"/>
    <x v="4"/>
    <x v="1"/>
    <x v="205"/>
    <x v="4"/>
    <x v="159"/>
    <x v="16"/>
    <x v="0"/>
    <x v="1"/>
    <x v="230"/>
    <x v="229"/>
    <x v="0"/>
    <x v="11"/>
    <x v="0"/>
    <x v="117"/>
    <x v="0"/>
    <x v="107"/>
    <x v="0"/>
    <x v="95"/>
    <x v="255"/>
  </r>
  <r>
    <x v="0"/>
    <x v="268"/>
    <x v="268"/>
    <x v="2"/>
    <x v="0"/>
    <x v="9"/>
    <x v="2"/>
    <x v="268"/>
    <x v="267"/>
    <x v="11"/>
    <x v="268"/>
    <x v="5"/>
    <x v="0"/>
    <x v="0"/>
    <x v="268"/>
    <x v="0"/>
    <x v="249"/>
    <x v="193"/>
    <x v="193"/>
    <x v="0"/>
    <x v="265"/>
    <x v="7"/>
    <x v="0"/>
    <x v="138"/>
    <x v="10"/>
    <x v="9"/>
    <x v="62"/>
    <x v="5"/>
    <x v="35"/>
    <x v="21"/>
    <x v="0"/>
    <x v="4"/>
    <x v="144"/>
    <x v="146"/>
    <x v="3"/>
    <x v="12"/>
    <x v="0"/>
    <x v="76"/>
    <x v="0"/>
    <x v="139"/>
    <x v="0"/>
    <x v="96"/>
    <x v="256"/>
  </r>
  <r>
    <x v="0"/>
    <x v="269"/>
    <x v="269"/>
    <x v="2"/>
    <x v="0"/>
    <x v="3"/>
    <x v="5"/>
    <x v="269"/>
    <x v="268"/>
    <x v="151"/>
    <x v="269"/>
    <x v="5"/>
    <x v="0"/>
    <x v="0"/>
    <x v="269"/>
    <x v="0"/>
    <x v="219"/>
    <x v="193"/>
    <x v="193"/>
    <x v="0"/>
    <x v="266"/>
    <x v="15"/>
    <x v="2"/>
    <x v="5"/>
    <x v="0"/>
    <x v="6"/>
    <x v="13"/>
    <x v="5"/>
    <x v="160"/>
    <x v="27"/>
    <x v="0"/>
    <x v="4"/>
    <x v="103"/>
    <x v="230"/>
    <x v="1"/>
    <x v="2"/>
    <x v="5"/>
    <x v="152"/>
    <x v="3"/>
    <x v="140"/>
    <x v="0"/>
    <x v="28"/>
    <x v="257"/>
  </r>
  <r>
    <x v="0"/>
    <x v="270"/>
    <x v="270"/>
    <x v="126"/>
    <x v="0"/>
    <x v="3"/>
    <x v="10"/>
    <x v="270"/>
    <x v="269"/>
    <x v="146"/>
    <x v="270"/>
    <x v="4"/>
    <x v="0"/>
    <x v="0"/>
    <x v="270"/>
    <x v="0"/>
    <x v="250"/>
    <x v="194"/>
    <x v="194"/>
    <x v="0"/>
    <x v="267"/>
    <x v="18"/>
    <x v="2"/>
    <x v="139"/>
    <x v="7"/>
    <x v="2"/>
    <x v="134"/>
    <x v="5"/>
    <x v="90"/>
    <x v="27"/>
    <x v="0"/>
    <x v="4"/>
    <x v="231"/>
    <x v="231"/>
    <x v="1"/>
    <x v="0"/>
    <x v="0"/>
    <x v="148"/>
    <x v="0"/>
    <x v="133"/>
    <x v="0"/>
    <x v="97"/>
    <x v="258"/>
  </r>
  <r>
    <x v="0"/>
    <x v="271"/>
    <x v="271"/>
    <x v="127"/>
    <x v="2"/>
    <x v="3"/>
    <x v="2"/>
    <x v="271"/>
    <x v="270"/>
    <x v="14"/>
    <x v="271"/>
    <x v="5"/>
    <x v="0"/>
    <x v="0"/>
    <x v="271"/>
    <x v="0"/>
    <x v="251"/>
    <x v="194"/>
    <x v="194"/>
    <x v="0"/>
    <x v="267"/>
    <x v="18"/>
    <x v="2"/>
    <x v="140"/>
    <x v="21"/>
    <x v="3"/>
    <x v="206"/>
    <x v="4"/>
    <x v="35"/>
    <x v="21"/>
    <x v="0"/>
    <x v="4"/>
    <x v="48"/>
    <x v="232"/>
    <x v="0"/>
    <x v="0"/>
    <x v="0"/>
    <x v="15"/>
    <x v="3"/>
    <x v="12"/>
    <x v="0"/>
    <x v="37"/>
    <x v="259"/>
  </r>
  <r>
    <x v="0"/>
    <x v="272"/>
    <x v="272"/>
    <x v="2"/>
    <x v="1"/>
    <x v="5"/>
    <x v="5"/>
    <x v="272"/>
    <x v="271"/>
    <x v="117"/>
    <x v="272"/>
    <x v="0"/>
    <x v="0"/>
    <x v="0"/>
    <x v="272"/>
    <x v="0"/>
    <x v="252"/>
    <x v="194"/>
    <x v="194"/>
    <x v="0"/>
    <x v="267"/>
    <x v="18"/>
    <x v="2"/>
    <x v="141"/>
    <x v="22"/>
    <x v="3"/>
    <x v="72"/>
    <x v="3"/>
    <x v="90"/>
    <x v="27"/>
    <x v="0"/>
    <x v="4"/>
    <x v="232"/>
    <x v="233"/>
    <x v="0"/>
    <x v="4"/>
    <x v="5"/>
    <x v="18"/>
    <x v="4"/>
    <x v="15"/>
    <x v="0"/>
    <x v="98"/>
    <x v="260"/>
  </r>
  <r>
    <x v="0"/>
    <x v="273"/>
    <x v="273"/>
    <x v="2"/>
    <x v="0"/>
    <x v="3"/>
    <x v="8"/>
    <x v="273"/>
    <x v="272"/>
    <x v="4"/>
    <x v="273"/>
    <x v="5"/>
    <x v="0"/>
    <x v="0"/>
    <x v="273"/>
    <x v="0"/>
    <x v="192"/>
    <x v="195"/>
    <x v="195"/>
    <x v="0"/>
    <x v="268"/>
    <x v="2"/>
    <x v="0"/>
    <x v="142"/>
    <x v="23"/>
    <x v="9"/>
    <x v="207"/>
    <x v="5"/>
    <x v="35"/>
    <x v="21"/>
    <x v="0"/>
    <x v="4"/>
    <x v="233"/>
    <x v="234"/>
    <x v="3"/>
    <x v="5"/>
    <x v="0"/>
    <x v="12"/>
    <x v="2"/>
    <x v="2"/>
    <x v="0"/>
    <x v="13"/>
    <x v="261"/>
  </r>
  <r>
    <x v="0"/>
    <x v="274"/>
    <x v="274"/>
    <x v="2"/>
    <x v="0"/>
    <x v="3"/>
    <x v="5"/>
    <x v="274"/>
    <x v="273"/>
    <x v="152"/>
    <x v="274"/>
    <x v="5"/>
    <x v="0"/>
    <x v="0"/>
    <x v="274"/>
    <x v="0"/>
    <x v="253"/>
    <x v="196"/>
    <x v="196"/>
    <x v="0"/>
    <x v="269"/>
    <x v="83"/>
    <x v="0"/>
    <x v="50"/>
    <x v="0"/>
    <x v="7"/>
    <x v="180"/>
    <x v="6"/>
    <x v="161"/>
    <x v="19"/>
    <x v="0"/>
    <x v="4"/>
    <x v="177"/>
    <x v="180"/>
    <x v="1"/>
    <x v="2"/>
    <x v="0"/>
    <x v="153"/>
    <x v="8"/>
    <x v="141"/>
    <x v="0"/>
    <x v="30"/>
    <x v="262"/>
  </r>
  <r>
    <x v="0"/>
    <x v="275"/>
    <x v="275"/>
    <x v="2"/>
    <x v="1"/>
    <x v="3"/>
    <x v="9"/>
    <x v="275"/>
    <x v="274"/>
    <x v="4"/>
    <x v="275"/>
    <x v="5"/>
    <x v="0"/>
    <x v="0"/>
    <x v="275"/>
    <x v="0"/>
    <x v="254"/>
    <x v="196"/>
    <x v="196"/>
    <x v="0"/>
    <x v="270"/>
    <x v="2"/>
    <x v="0"/>
    <x v="7"/>
    <x v="4"/>
    <x v="6"/>
    <x v="104"/>
    <x v="6"/>
    <x v="113"/>
    <x v="27"/>
    <x v="0"/>
    <x v="4"/>
    <x v="234"/>
    <x v="60"/>
    <x v="1"/>
    <x v="2"/>
    <x v="0"/>
    <x v="4"/>
    <x v="0"/>
    <x v="4"/>
    <x v="0"/>
    <x v="37"/>
    <x v="263"/>
  </r>
  <r>
    <x v="0"/>
    <x v="276"/>
    <x v="276"/>
    <x v="2"/>
    <x v="1"/>
    <x v="3"/>
    <x v="5"/>
    <x v="276"/>
    <x v="275"/>
    <x v="153"/>
    <x v="276"/>
    <x v="4"/>
    <x v="0"/>
    <x v="0"/>
    <x v="276"/>
    <x v="0"/>
    <x v="255"/>
    <x v="197"/>
    <x v="197"/>
    <x v="0"/>
    <x v="271"/>
    <x v="3"/>
    <x v="2"/>
    <x v="143"/>
    <x v="5"/>
    <x v="4"/>
    <x v="208"/>
    <x v="6"/>
    <x v="35"/>
    <x v="21"/>
    <x v="0"/>
    <x v="4"/>
    <x v="167"/>
    <x v="235"/>
    <x v="1"/>
    <x v="3"/>
    <x v="0"/>
    <x v="154"/>
    <x v="0"/>
    <x v="142"/>
    <x v="0"/>
    <x v="53"/>
    <x v="264"/>
  </r>
  <r>
    <x v="0"/>
    <x v="277"/>
    <x v="277"/>
    <x v="2"/>
    <x v="1"/>
    <x v="3"/>
    <x v="2"/>
    <x v="277"/>
    <x v="276"/>
    <x v="154"/>
    <x v="277"/>
    <x v="2"/>
    <x v="0"/>
    <x v="0"/>
    <x v="277"/>
    <x v="0"/>
    <x v="256"/>
    <x v="197"/>
    <x v="197"/>
    <x v="0"/>
    <x v="272"/>
    <x v="10"/>
    <x v="2"/>
    <x v="49"/>
    <x v="0"/>
    <x v="4"/>
    <x v="155"/>
    <x v="5"/>
    <x v="35"/>
    <x v="21"/>
    <x v="0"/>
    <x v="0"/>
    <x v="235"/>
    <x v="42"/>
    <x v="1"/>
    <x v="5"/>
    <x v="0"/>
    <x v="12"/>
    <x v="2"/>
    <x v="2"/>
    <x v="0"/>
    <x v="99"/>
    <x v="265"/>
  </r>
  <r>
    <x v="0"/>
    <x v="278"/>
    <x v="278"/>
    <x v="2"/>
    <x v="1"/>
    <x v="3"/>
    <x v="8"/>
    <x v="278"/>
    <x v="277"/>
    <x v="155"/>
    <x v="278"/>
    <x v="5"/>
    <x v="0"/>
    <x v="0"/>
    <x v="278"/>
    <x v="0"/>
    <x v="228"/>
    <x v="198"/>
    <x v="198"/>
    <x v="0"/>
    <x v="273"/>
    <x v="7"/>
    <x v="0"/>
    <x v="54"/>
    <x v="5"/>
    <x v="15"/>
    <x v="137"/>
    <x v="5"/>
    <x v="35"/>
    <x v="32"/>
    <x v="0"/>
    <x v="4"/>
    <x v="236"/>
    <x v="236"/>
    <x v="4"/>
    <x v="3"/>
    <x v="0"/>
    <x v="155"/>
    <x v="0"/>
    <x v="143"/>
    <x v="0"/>
    <x v="9"/>
    <x v="266"/>
  </r>
  <r>
    <x v="0"/>
    <x v="279"/>
    <x v="279"/>
    <x v="2"/>
    <x v="0"/>
    <x v="3"/>
    <x v="0"/>
    <x v="279"/>
    <x v="278"/>
    <x v="156"/>
    <x v="279"/>
    <x v="5"/>
    <x v="0"/>
    <x v="0"/>
    <x v="279"/>
    <x v="0"/>
    <x v="257"/>
    <x v="198"/>
    <x v="198"/>
    <x v="0"/>
    <x v="274"/>
    <x v="5"/>
    <x v="0"/>
    <x v="23"/>
    <x v="5"/>
    <x v="18"/>
    <x v="91"/>
    <x v="5"/>
    <x v="162"/>
    <x v="1"/>
    <x v="0"/>
    <x v="4"/>
    <x v="178"/>
    <x v="237"/>
    <x v="3"/>
    <x v="12"/>
    <x v="0"/>
    <x v="82"/>
    <x v="0"/>
    <x v="73"/>
    <x v="0"/>
    <x v="7"/>
    <x v="267"/>
  </r>
  <r>
    <x v="0"/>
    <x v="280"/>
    <x v="280"/>
    <x v="2"/>
    <x v="0"/>
    <x v="3"/>
    <x v="5"/>
    <x v="280"/>
    <x v="279"/>
    <x v="55"/>
    <x v="280"/>
    <x v="4"/>
    <x v="0"/>
    <x v="0"/>
    <x v="280"/>
    <x v="0"/>
    <x v="258"/>
    <x v="198"/>
    <x v="198"/>
    <x v="0"/>
    <x v="275"/>
    <x v="10"/>
    <x v="2"/>
    <x v="133"/>
    <x v="10"/>
    <x v="9"/>
    <x v="101"/>
    <x v="5"/>
    <x v="163"/>
    <x v="27"/>
    <x v="0"/>
    <x v="4"/>
    <x v="237"/>
    <x v="238"/>
    <x v="2"/>
    <x v="2"/>
    <x v="0"/>
    <x v="54"/>
    <x v="0"/>
    <x v="93"/>
    <x v="0"/>
    <x v="28"/>
    <x v="268"/>
  </r>
  <r>
    <x v="0"/>
    <x v="281"/>
    <x v="281"/>
    <x v="2"/>
    <x v="0"/>
    <x v="3"/>
    <x v="2"/>
    <x v="281"/>
    <x v="280"/>
    <x v="157"/>
    <x v="281"/>
    <x v="5"/>
    <x v="0"/>
    <x v="0"/>
    <x v="281"/>
    <x v="0"/>
    <x v="118"/>
    <x v="198"/>
    <x v="198"/>
    <x v="0"/>
    <x v="276"/>
    <x v="32"/>
    <x v="1"/>
    <x v="50"/>
    <x v="0"/>
    <x v="4"/>
    <x v="199"/>
    <x v="5"/>
    <x v="35"/>
    <x v="21"/>
    <x v="0"/>
    <x v="4"/>
    <x v="238"/>
    <x v="239"/>
    <x v="1"/>
    <x v="2"/>
    <x v="0"/>
    <x v="156"/>
    <x v="0"/>
    <x v="144"/>
    <x v="0"/>
    <x v="9"/>
    <x v="269"/>
  </r>
  <r>
    <x v="0"/>
    <x v="282"/>
    <x v="282"/>
    <x v="2"/>
    <x v="1"/>
    <x v="3"/>
    <x v="10"/>
    <x v="282"/>
    <x v="281"/>
    <x v="158"/>
    <x v="282"/>
    <x v="5"/>
    <x v="0"/>
    <x v="0"/>
    <x v="282"/>
    <x v="0"/>
    <x v="259"/>
    <x v="199"/>
    <x v="199"/>
    <x v="0"/>
    <x v="277"/>
    <x v="84"/>
    <x v="2"/>
    <x v="144"/>
    <x v="4"/>
    <x v="15"/>
    <x v="137"/>
    <x v="5"/>
    <x v="35"/>
    <x v="32"/>
    <x v="0"/>
    <x v="4"/>
    <x v="178"/>
    <x v="181"/>
    <x v="3"/>
    <x v="2"/>
    <x v="0"/>
    <x v="157"/>
    <x v="0"/>
    <x v="145"/>
    <x v="0"/>
    <x v="80"/>
    <x v="270"/>
  </r>
  <r>
    <x v="0"/>
    <x v="283"/>
    <x v="283"/>
    <x v="2"/>
    <x v="1"/>
    <x v="10"/>
    <x v="6"/>
    <x v="283"/>
    <x v="282"/>
    <x v="4"/>
    <x v="283"/>
    <x v="2"/>
    <x v="0"/>
    <x v="0"/>
    <x v="283"/>
    <x v="0"/>
    <x v="260"/>
    <x v="199"/>
    <x v="199"/>
    <x v="0"/>
    <x v="278"/>
    <x v="15"/>
    <x v="2"/>
    <x v="80"/>
    <x v="7"/>
    <x v="4"/>
    <x v="132"/>
    <x v="6"/>
    <x v="164"/>
    <x v="16"/>
    <x v="0"/>
    <x v="0"/>
    <x v="239"/>
    <x v="240"/>
    <x v="1"/>
    <x v="12"/>
    <x v="0"/>
    <x v="4"/>
    <x v="0"/>
    <x v="4"/>
    <x v="0"/>
    <x v="16"/>
    <x v="271"/>
  </r>
  <r>
    <x v="0"/>
    <x v="284"/>
    <x v="284"/>
    <x v="2"/>
    <x v="0"/>
    <x v="2"/>
    <x v="2"/>
    <x v="284"/>
    <x v="283"/>
    <x v="4"/>
    <x v="284"/>
    <x v="2"/>
    <x v="0"/>
    <x v="0"/>
    <x v="284"/>
    <x v="0"/>
    <x v="84"/>
    <x v="199"/>
    <x v="199"/>
    <x v="0"/>
    <x v="279"/>
    <x v="5"/>
    <x v="0"/>
    <x v="2"/>
    <x v="0"/>
    <x v="8"/>
    <x v="122"/>
    <x v="6"/>
    <x v="35"/>
    <x v="21"/>
    <x v="0"/>
    <x v="4"/>
    <x v="240"/>
    <x v="241"/>
    <x v="1"/>
    <x v="12"/>
    <x v="0"/>
    <x v="149"/>
    <x v="7"/>
    <x v="134"/>
    <x v="0"/>
    <x v="14"/>
    <x v="272"/>
  </r>
  <r>
    <x v="0"/>
    <x v="285"/>
    <x v="285"/>
    <x v="2"/>
    <x v="1"/>
    <x v="3"/>
    <x v="15"/>
    <x v="285"/>
    <x v="284"/>
    <x v="121"/>
    <x v="285"/>
    <x v="5"/>
    <x v="0"/>
    <x v="0"/>
    <x v="285"/>
    <x v="0"/>
    <x v="240"/>
    <x v="200"/>
    <x v="200"/>
    <x v="0"/>
    <x v="280"/>
    <x v="85"/>
    <x v="5"/>
    <x v="58"/>
    <x v="12"/>
    <x v="15"/>
    <x v="137"/>
    <x v="5"/>
    <x v="35"/>
    <x v="21"/>
    <x v="0"/>
    <x v="4"/>
    <x v="37"/>
    <x v="237"/>
    <x v="3"/>
    <x v="2"/>
    <x v="0"/>
    <x v="121"/>
    <x v="2"/>
    <x v="2"/>
    <x v="0"/>
    <x v="100"/>
    <x v="273"/>
  </r>
  <r>
    <x v="0"/>
    <x v="286"/>
    <x v="286"/>
    <x v="2"/>
    <x v="0"/>
    <x v="3"/>
    <x v="9"/>
    <x v="286"/>
    <x v="285"/>
    <x v="106"/>
    <x v="286"/>
    <x v="5"/>
    <x v="0"/>
    <x v="0"/>
    <x v="286"/>
    <x v="0"/>
    <x v="261"/>
    <x v="201"/>
    <x v="201"/>
    <x v="0"/>
    <x v="281"/>
    <x v="5"/>
    <x v="0"/>
    <x v="5"/>
    <x v="0"/>
    <x v="13"/>
    <x v="26"/>
    <x v="5"/>
    <x v="121"/>
    <x v="16"/>
    <x v="0"/>
    <x v="4"/>
    <x v="241"/>
    <x v="242"/>
    <x v="3"/>
    <x v="5"/>
    <x v="0"/>
    <x v="105"/>
    <x v="0"/>
    <x v="95"/>
    <x v="0"/>
    <x v="14"/>
    <x v="274"/>
  </r>
  <r>
    <x v="0"/>
    <x v="287"/>
    <x v="287"/>
    <x v="2"/>
    <x v="0"/>
    <x v="3"/>
    <x v="8"/>
    <x v="287"/>
    <x v="286"/>
    <x v="159"/>
    <x v="287"/>
    <x v="5"/>
    <x v="2"/>
    <x v="0"/>
    <x v="287"/>
    <x v="1"/>
    <x v="262"/>
    <x v="201"/>
    <x v="201"/>
    <x v="0"/>
    <x v="282"/>
    <x v="53"/>
    <x v="4"/>
    <x v="145"/>
    <x v="1"/>
    <x v="4"/>
    <x v="167"/>
    <x v="5"/>
    <x v="35"/>
    <x v="21"/>
    <x v="0"/>
    <x v="4"/>
    <x v="242"/>
    <x v="243"/>
    <x v="2"/>
    <x v="12"/>
    <x v="0"/>
    <x v="158"/>
    <x v="0"/>
    <x v="146"/>
    <x v="0"/>
    <x v="101"/>
    <x v="275"/>
  </r>
  <r>
    <x v="0"/>
    <x v="288"/>
    <x v="288"/>
    <x v="2"/>
    <x v="0"/>
    <x v="10"/>
    <x v="9"/>
    <x v="288"/>
    <x v="287"/>
    <x v="31"/>
    <x v="288"/>
    <x v="5"/>
    <x v="0"/>
    <x v="0"/>
    <x v="288"/>
    <x v="0"/>
    <x v="222"/>
    <x v="202"/>
    <x v="202"/>
    <x v="0"/>
    <x v="283"/>
    <x v="19"/>
    <x v="2"/>
    <x v="38"/>
    <x v="7"/>
    <x v="9"/>
    <x v="62"/>
    <x v="5"/>
    <x v="35"/>
    <x v="21"/>
    <x v="0"/>
    <x v="4"/>
    <x v="243"/>
    <x v="244"/>
    <x v="4"/>
    <x v="2"/>
    <x v="0"/>
    <x v="30"/>
    <x v="0"/>
    <x v="26"/>
    <x v="0"/>
    <x v="21"/>
    <x v="276"/>
  </r>
  <r>
    <x v="0"/>
    <x v="289"/>
    <x v="289"/>
    <x v="2"/>
    <x v="0"/>
    <x v="5"/>
    <x v="2"/>
    <x v="289"/>
    <x v="288"/>
    <x v="160"/>
    <x v="289"/>
    <x v="2"/>
    <x v="0"/>
    <x v="0"/>
    <x v="289"/>
    <x v="0"/>
    <x v="196"/>
    <x v="202"/>
    <x v="202"/>
    <x v="0"/>
    <x v="284"/>
    <x v="86"/>
    <x v="1"/>
    <x v="146"/>
    <x v="0"/>
    <x v="3"/>
    <x v="209"/>
    <x v="4"/>
    <x v="35"/>
    <x v="21"/>
    <x v="0"/>
    <x v="4"/>
    <x v="244"/>
    <x v="245"/>
    <x v="0"/>
    <x v="2"/>
    <x v="5"/>
    <x v="159"/>
    <x v="4"/>
    <x v="147"/>
    <x v="0"/>
    <x v="56"/>
    <x v="277"/>
  </r>
  <r>
    <x v="0"/>
    <x v="290"/>
    <x v="290"/>
    <x v="2"/>
    <x v="1"/>
    <x v="4"/>
    <x v="5"/>
    <x v="290"/>
    <x v="289"/>
    <x v="161"/>
    <x v="290"/>
    <x v="5"/>
    <x v="0"/>
    <x v="0"/>
    <x v="290"/>
    <x v="0"/>
    <x v="143"/>
    <x v="203"/>
    <x v="203"/>
    <x v="0"/>
    <x v="285"/>
    <x v="65"/>
    <x v="1"/>
    <x v="105"/>
    <x v="5"/>
    <x v="3"/>
    <x v="174"/>
    <x v="5"/>
    <x v="35"/>
    <x v="21"/>
    <x v="0"/>
    <x v="4"/>
    <x v="245"/>
    <x v="246"/>
    <x v="2"/>
    <x v="26"/>
    <x v="0"/>
    <x v="12"/>
    <x v="2"/>
    <x v="2"/>
    <x v="0"/>
    <x v="88"/>
    <x v="278"/>
  </r>
  <r>
    <x v="0"/>
    <x v="291"/>
    <x v="291"/>
    <x v="2"/>
    <x v="0"/>
    <x v="2"/>
    <x v="10"/>
    <x v="291"/>
    <x v="290"/>
    <x v="11"/>
    <x v="291"/>
    <x v="5"/>
    <x v="0"/>
    <x v="0"/>
    <x v="291"/>
    <x v="0"/>
    <x v="263"/>
    <x v="203"/>
    <x v="203"/>
    <x v="0"/>
    <x v="286"/>
    <x v="13"/>
    <x v="1"/>
    <x v="108"/>
    <x v="10"/>
    <x v="12"/>
    <x v="99"/>
    <x v="5"/>
    <x v="35"/>
    <x v="21"/>
    <x v="0"/>
    <x v="4"/>
    <x v="177"/>
    <x v="180"/>
    <x v="1"/>
    <x v="2"/>
    <x v="0"/>
    <x v="160"/>
    <x v="0"/>
    <x v="148"/>
    <x v="0"/>
    <x v="16"/>
    <x v="279"/>
  </r>
  <r>
    <x v="0"/>
    <x v="292"/>
    <x v="292"/>
    <x v="2"/>
    <x v="0"/>
    <x v="4"/>
    <x v="5"/>
    <x v="292"/>
    <x v="291"/>
    <x v="41"/>
    <x v="292"/>
    <x v="2"/>
    <x v="0"/>
    <x v="0"/>
    <x v="292"/>
    <x v="0"/>
    <x v="76"/>
    <x v="203"/>
    <x v="203"/>
    <x v="0"/>
    <x v="287"/>
    <x v="87"/>
    <x v="2"/>
    <x v="147"/>
    <x v="23"/>
    <x v="4"/>
    <x v="142"/>
    <x v="4"/>
    <x v="165"/>
    <x v="14"/>
    <x v="0"/>
    <x v="4"/>
    <x v="246"/>
    <x v="247"/>
    <x v="0"/>
    <x v="2"/>
    <x v="0"/>
    <x v="39"/>
    <x v="0"/>
    <x v="33"/>
    <x v="0"/>
    <x v="36"/>
    <x v="280"/>
  </r>
  <r>
    <x v="0"/>
    <x v="293"/>
    <x v="293"/>
    <x v="128"/>
    <x v="1"/>
    <x v="2"/>
    <x v="10"/>
    <x v="293"/>
    <x v="292"/>
    <x v="162"/>
    <x v="293"/>
    <x v="5"/>
    <x v="0"/>
    <x v="0"/>
    <x v="293"/>
    <x v="0"/>
    <x v="264"/>
    <x v="204"/>
    <x v="204"/>
    <x v="0"/>
    <x v="288"/>
    <x v="65"/>
    <x v="1"/>
    <x v="34"/>
    <x v="0"/>
    <x v="15"/>
    <x v="137"/>
    <x v="5"/>
    <x v="35"/>
    <x v="32"/>
    <x v="0"/>
    <x v="4"/>
    <x v="247"/>
    <x v="248"/>
    <x v="4"/>
    <x v="12"/>
    <x v="0"/>
    <x v="161"/>
    <x v="0"/>
    <x v="149"/>
    <x v="0"/>
    <x v="102"/>
    <x v="281"/>
  </r>
  <r>
    <x v="0"/>
    <x v="294"/>
    <x v="294"/>
    <x v="2"/>
    <x v="1"/>
    <x v="7"/>
    <x v="8"/>
    <x v="294"/>
    <x v="293"/>
    <x v="4"/>
    <x v="294"/>
    <x v="5"/>
    <x v="0"/>
    <x v="0"/>
    <x v="294"/>
    <x v="0"/>
    <x v="265"/>
    <x v="204"/>
    <x v="204"/>
    <x v="0"/>
    <x v="289"/>
    <x v="5"/>
    <x v="0"/>
    <x v="5"/>
    <x v="0"/>
    <x v="1"/>
    <x v="210"/>
    <x v="6"/>
    <x v="35"/>
    <x v="21"/>
    <x v="0"/>
    <x v="4"/>
    <x v="248"/>
    <x v="151"/>
    <x v="0"/>
    <x v="12"/>
    <x v="0"/>
    <x v="109"/>
    <x v="0"/>
    <x v="99"/>
    <x v="0"/>
    <x v="47"/>
    <x v="282"/>
  </r>
  <r>
    <x v="0"/>
    <x v="295"/>
    <x v="295"/>
    <x v="2"/>
    <x v="1"/>
    <x v="3"/>
    <x v="2"/>
    <x v="295"/>
    <x v="294"/>
    <x v="163"/>
    <x v="295"/>
    <x v="5"/>
    <x v="0"/>
    <x v="0"/>
    <x v="295"/>
    <x v="0"/>
    <x v="266"/>
    <x v="205"/>
    <x v="205"/>
    <x v="0"/>
    <x v="290"/>
    <x v="15"/>
    <x v="2"/>
    <x v="49"/>
    <x v="0"/>
    <x v="9"/>
    <x v="103"/>
    <x v="5"/>
    <x v="35"/>
    <x v="21"/>
    <x v="0"/>
    <x v="4"/>
    <x v="21"/>
    <x v="21"/>
    <x v="3"/>
    <x v="2"/>
    <x v="0"/>
    <x v="162"/>
    <x v="0"/>
    <x v="150"/>
    <x v="0"/>
    <x v="103"/>
    <x v="283"/>
  </r>
  <r>
    <x v="0"/>
    <x v="296"/>
    <x v="296"/>
    <x v="129"/>
    <x v="1"/>
    <x v="3"/>
    <x v="2"/>
    <x v="296"/>
    <x v="295"/>
    <x v="146"/>
    <x v="296"/>
    <x v="4"/>
    <x v="0"/>
    <x v="0"/>
    <x v="296"/>
    <x v="0"/>
    <x v="267"/>
    <x v="205"/>
    <x v="205"/>
    <x v="0"/>
    <x v="291"/>
    <x v="5"/>
    <x v="0"/>
    <x v="5"/>
    <x v="0"/>
    <x v="4"/>
    <x v="211"/>
    <x v="5"/>
    <x v="35"/>
    <x v="21"/>
    <x v="0"/>
    <x v="4"/>
    <x v="249"/>
    <x v="249"/>
    <x v="1"/>
    <x v="0"/>
    <x v="0"/>
    <x v="148"/>
    <x v="0"/>
    <x v="133"/>
    <x v="0"/>
    <x v="56"/>
    <x v="284"/>
  </r>
  <r>
    <x v="0"/>
    <x v="297"/>
    <x v="297"/>
    <x v="2"/>
    <x v="2"/>
    <x v="3"/>
    <x v="2"/>
    <x v="297"/>
    <x v="296"/>
    <x v="4"/>
    <x v="297"/>
    <x v="5"/>
    <x v="0"/>
    <x v="0"/>
    <x v="297"/>
    <x v="0"/>
    <x v="268"/>
    <x v="206"/>
    <x v="206"/>
    <x v="0"/>
    <x v="292"/>
    <x v="15"/>
    <x v="2"/>
    <x v="49"/>
    <x v="0"/>
    <x v="3"/>
    <x v="196"/>
    <x v="6"/>
    <x v="126"/>
    <x v="27"/>
    <x v="0"/>
    <x v="4"/>
    <x v="250"/>
    <x v="250"/>
    <x v="0"/>
    <x v="12"/>
    <x v="0"/>
    <x v="90"/>
    <x v="0"/>
    <x v="151"/>
    <x v="0"/>
    <x v="104"/>
    <x v="285"/>
  </r>
  <r>
    <x v="0"/>
    <x v="298"/>
    <x v="298"/>
    <x v="130"/>
    <x v="1"/>
    <x v="3"/>
    <x v="5"/>
    <x v="298"/>
    <x v="297"/>
    <x v="44"/>
    <x v="298"/>
    <x v="5"/>
    <x v="0"/>
    <x v="0"/>
    <x v="298"/>
    <x v="0"/>
    <x v="269"/>
    <x v="206"/>
    <x v="206"/>
    <x v="0"/>
    <x v="293"/>
    <x v="25"/>
    <x v="1"/>
    <x v="58"/>
    <x v="12"/>
    <x v="2"/>
    <x v="185"/>
    <x v="4"/>
    <x v="166"/>
    <x v="12"/>
    <x v="0"/>
    <x v="4"/>
    <x v="251"/>
    <x v="251"/>
    <x v="0"/>
    <x v="5"/>
    <x v="0"/>
    <x v="42"/>
    <x v="0"/>
    <x v="35"/>
    <x v="0"/>
    <x v="16"/>
    <x v="286"/>
  </r>
  <r>
    <x v="0"/>
    <x v="299"/>
    <x v="299"/>
    <x v="2"/>
    <x v="0"/>
    <x v="2"/>
    <x v="9"/>
    <x v="299"/>
    <x v="298"/>
    <x v="164"/>
    <x v="299"/>
    <x v="5"/>
    <x v="0"/>
    <x v="0"/>
    <x v="299"/>
    <x v="0"/>
    <x v="270"/>
    <x v="207"/>
    <x v="207"/>
    <x v="0"/>
    <x v="294"/>
    <x v="5"/>
    <x v="0"/>
    <x v="148"/>
    <x v="7"/>
    <x v="1"/>
    <x v="101"/>
    <x v="5"/>
    <x v="35"/>
    <x v="21"/>
    <x v="0"/>
    <x v="4"/>
    <x v="252"/>
    <x v="252"/>
    <x v="1"/>
    <x v="2"/>
    <x v="0"/>
    <x v="163"/>
    <x v="0"/>
    <x v="152"/>
    <x v="0"/>
    <x v="55"/>
    <x v="287"/>
  </r>
  <r>
    <x v="0"/>
    <x v="300"/>
    <x v="300"/>
    <x v="2"/>
    <x v="1"/>
    <x v="8"/>
    <x v="13"/>
    <x v="300"/>
    <x v="299"/>
    <x v="165"/>
    <x v="300"/>
    <x v="5"/>
    <x v="0"/>
    <x v="0"/>
    <x v="300"/>
    <x v="0"/>
    <x v="271"/>
    <x v="207"/>
    <x v="207"/>
    <x v="0"/>
    <x v="295"/>
    <x v="88"/>
    <x v="3"/>
    <x v="26"/>
    <x v="4"/>
    <x v="1"/>
    <x v="41"/>
    <x v="5"/>
    <x v="167"/>
    <x v="16"/>
    <x v="0"/>
    <x v="4"/>
    <x v="253"/>
    <x v="253"/>
    <x v="0"/>
    <x v="2"/>
    <x v="6"/>
    <x v="164"/>
    <x v="4"/>
    <x v="153"/>
    <x v="0"/>
    <x v="105"/>
    <x v="288"/>
  </r>
  <r>
    <x v="0"/>
    <x v="301"/>
    <x v="301"/>
    <x v="2"/>
    <x v="1"/>
    <x v="3"/>
    <x v="5"/>
    <x v="301"/>
    <x v="300"/>
    <x v="166"/>
    <x v="301"/>
    <x v="2"/>
    <x v="0"/>
    <x v="0"/>
    <x v="301"/>
    <x v="0"/>
    <x v="261"/>
    <x v="207"/>
    <x v="207"/>
    <x v="0"/>
    <x v="296"/>
    <x v="31"/>
    <x v="0"/>
    <x v="58"/>
    <x v="12"/>
    <x v="1"/>
    <x v="212"/>
    <x v="6"/>
    <x v="147"/>
    <x v="27"/>
    <x v="0"/>
    <x v="4"/>
    <x v="254"/>
    <x v="254"/>
    <x v="0"/>
    <x v="2"/>
    <x v="0"/>
    <x v="165"/>
    <x v="2"/>
    <x v="2"/>
    <x v="0"/>
    <x v="39"/>
    <x v="289"/>
  </r>
  <r>
    <x v="0"/>
    <x v="302"/>
    <x v="302"/>
    <x v="131"/>
    <x v="1"/>
    <x v="2"/>
    <x v="2"/>
    <x v="302"/>
    <x v="301"/>
    <x v="31"/>
    <x v="302"/>
    <x v="5"/>
    <x v="0"/>
    <x v="0"/>
    <x v="302"/>
    <x v="0"/>
    <x v="272"/>
    <x v="208"/>
    <x v="208"/>
    <x v="0"/>
    <x v="297"/>
    <x v="0"/>
    <x v="0"/>
    <x v="43"/>
    <x v="10"/>
    <x v="15"/>
    <x v="137"/>
    <x v="5"/>
    <x v="35"/>
    <x v="32"/>
    <x v="0"/>
    <x v="4"/>
    <x v="61"/>
    <x v="255"/>
    <x v="4"/>
    <x v="12"/>
    <x v="0"/>
    <x v="30"/>
    <x v="2"/>
    <x v="2"/>
    <x v="0"/>
    <x v="54"/>
    <x v="290"/>
  </r>
  <r>
    <x v="0"/>
    <x v="303"/>
    <x v="303"/>
    <x v="2"/>
    <x v="1"/>
    <x v="4"/>
    <x v="2"/>
    <x v="303"/>
    <x v="302"/>
    <x v="4"/>
    <x v="303"/>
    <x v="5"/>
    <x v="0"/>
    <x v="0"/>
    <x v="303"/>
    <x v="0"/>
    <x v="63"/>
    <x v="208"/>
    <x v="208"/>
    <x v="0"/>
    <x v="298"/>
    <x v="19"/>
    <x v="2"/>
    <x v="149"/>
    <x v="24"/>
    <x v="3"/>
    <x v="183"/>
    <x v="5"/>
    <x v="21"/>
    <x v="27"/>
    <x v="0"/>
    <x v="4"/>
    <x v="255"/>
    <x v="256"/>
    <x v="1"/>
    <x v="3"/>
    <x v="0"/>
    <x v="4"/>
    <x v="0"/>
    <x v="4"/>
    <x v="0"/>
    <x v="34"/>
    <x v="291"/>
  </r>
  <r>
    <x v="0"/>
    <x v="304"/>
    <x v="304"/>
    <x v="2"/>
    <x v="0"/>
    <x v="3"/>
    <x v="2"/>
    <x v="304"/>
    <x v="303"/>
    <x v="13"/>
    <x v="304"/>
    <x v="5"/>
    <x v="0"/>
    <x v="0"/>
    <x v="304"/>
    <x v="0"/>
    <x v="273"/>
    <x v="208"/>
    <x v="208"/>
    <x v="0"/>
    <x v="299"/>
    <x v="89"/>
    <x v="0"/>
    <x v="58"/>
    <x v="12"/>
    <x v="0"/>
    <x v="153"/>
    <x v="6"/>
    <x v="21"/>
    <x v="27"/>
    <x v="0"/>
    <x v="4"/>
    <x v="251"/>
    <x v="251"/>
    <x v="0"/>
    <x v="3"/>
    <x v="0"/>
    <x v="120"/>
    <x v="3"/>
    <x v="136"/>
    <x v="0"/>
    <x v="50"/>
    <x v="292"/>
  </r>
  <r>
    <x v="0"/>
    <x v="305"/>
    <x v="305"/>
    <x v="2"/>
    <x v="1"/>
    <x v="3"/>
    <x v="9"/>
    <x v="305"/>
    <x v="304"/>
    <x v="167"/>
    <x v="305"/>
    <x v="5"/>
    <x v="0"/>
    <x v="0"/>
    <x v="305"/>
    <x v="0"/>
    <x v="274"/>
    <x v="209"/>
    <x v="209"/>
    <x v="0"/>
    <x v="300"/>
    <x v="8"/>
    <x v="3"/>
    <x v="150"/>
    <x v="7"/>
    <x v="19"/>
    <x v="62"/>
    <x v="5"/>
    <x v="35"/>
    <x v="32"/>
    <x v="0"/>
    <x v="4"/>
    <x v="256"/>
    <x v="257"/>
    <x v="4"/>
    <x v="2"/>
    <x v="0"/>
    <x v="166"/>
    <x v="0"/>
    <x v="154"/>
    <x v="0"/>
    <x v="106"/>
    <x v="293"/>
  </r>
  <r>
    <x v="0"/>
    <x v="306"/>
    <x v="306"/>
    <x v="132"/>
    <x v="1"/>
    <x v="3"/>
    <x v="8"/>
    <x v="306"/>
    <x v="305"/>
    <x v="16"/>
    <x v="306"/>
    <x v="5"/>
    <x v="0"/>
    <x v="0"/>
    <x v="306"/>
    <x v="0"/>
    <x v="275"/>
    <x v="209"/>
    <x v="209"/>
    <x v="0"/>
    <x v="301"/>
    <x v="1"/>
    <x v="1"/>
    <x v="8"/>
    <x v="5"/>
    <x v="9"/>
    <x v="103"/>
    <x v="5"/>
    <x v="168"/>
    <x v="16"/>
    <x v="0"/>
    <x v="4"/>
    <x v="247"/>
    <x v="248"/>
    <x v="4"/>
    <x v="3"/>
    <x v="0"/>
    <x v="17"/>
    <x v="0"/>
    <x v="14"/>
    <x v="0"/>
    <x v="39"/>
    <x v="294"/>
  </r>
  <r>
    <x v="0"/>
    <x v="307"/>
    <x v="307"/>
    <x v="2"/>
    <x v="2"/>
    <x v="3"/>
    <x v="5"/>
    <x v="307"/>
    <x v="306"/>
    <x v="168"/>
    <x v="307"/>
    <x v="4"/>
    <x v="0"/>
    <x v="0"/>
    <x v="307"/>
    <x v="0"/>
    <x v="276"/>
    <x v="209"/>
    <x v="209"/>
    <x v="0"/>
    <x v="302"/>
    <x v="21"/>
    <x v="3"/>
    <x v="112"/>
    <x v="4"/>
    <x v="1"/>
    <x v="213"/>
    <x v="4"/>
    <x v="168"/>
    <x v="16"/>
    <x v="0"/>
    <x v="4"/>
    <x v="227"/>
    <x v="258"/>
    <x v="0"/>
    <x v="18"/>
    <x v="0"/>
    <x v="167"/>
    <x v="4"/>
    <x v="155"/>
    <x v="0"/>
    <x v="9"/>
    <x v="295"/>
  </r>
  <r>
    <x v="0"/>
    <x v="308"/>
    <x v="308"/>
    <x v="2"/>
    <x v="0"/>
    <x v="0"/>
    <x v="4"/>
    <x v="308"/>
    <x v="307"/>
    <x v="169"/>
    <x v="308"/>
    <x v="5"/>
    <x v="0"/>
    <x v="0"/>
    <x v="308"/>
    <x v="0"/>
    <x v="277"/>
    <x v="209"/>
    <x v="209"/>
    <x v="0"/>
    <x v="303"/>
    <x v="5"/>
    <x v="0"/>
    <x v="24"/>
    <x v="4"/>
    <x v="0"/>
    <x v="214"/>
    <x v="1"/>
    <x v="35"/>
    <x v="21"/>
    <x v="0"/>
    <x v="4"/>
    <x v="104"/>
    <x v="109"/>
    <x v="0"/>
    <x v="5"/>
    <x v="5"/>
    <x v="168"/>
    <x v="0"/>
    <x v="156"/>
    <x v="0"/>
    <x v="85"/>
    <x v="296"/>
  </r>
  <r>
    <x v="0"/>
    <x v="309"/>
    <x v="309"/>
    <x v="2"/>
    <x v="0"/>
    <x v="3"/>
    <x v="2"/>
    <x v="309"/>
    <x v="308"/>
    <x v="142"/>
    <x v="309"/>
    <x v="5"/>
    <x v="0"/>
    <x v="0"/>
    <x v="309"/>
    <x v="0"/>
    <x v="278"/>
    <x v="210"/>
    <x v="210"/>
    <x v="0"/>
    <x v="304"/>
    <x v="3"/>
    <x v="2"/>
    <x v="151"/>
    <x v="25"/>
    <x v="6"/>
    <x v="45"/>
    <x v="6"/>
    <x v="152"/>
    <x v="14"/>
    <x v="0"/>
    <x v="4"/>
    <x v="257"/>
    <x v="259"/>
    <x v="1"/>
    <x v="26"/>
    <x v="0"/>
    <x v="144"/>
    <x v="4"/>
    <x v="129"/>
    <x v="0"/>
    <x v="63"/>
    <x v="297"/>
  </r>
  <r>
    <x v="0"/>
    <x v="310"/>
    <x v="310"/>
    <x v="2"/>
    <x v="0"/>
    <x v="4"/>
    <x v="13"/>
    <x v="310"/>
    <x v="309"/>
    <x v="170"/>
    <x v="310"/>
    <x v="4"/>
    <x v="0"/>
    <x v="0"/>
    <x v="310"/>
    <x v="0"/>
    <x v="279"/>
    <x v="211"/>
    <x v="211"/>
    <x v="0"/>
    <x v="305"/>
    <x v="10"/>
    <x v="2"/>
    <x v="49"/>
    <x v="0"/>
    <x v="9"/>
    <x v="91"/>
    <x v="5"/>
    <x v="169"/>
    <x v="23"/>
    <x v="0"/>
    <x v="4"/>
    <x v="58"/>
    <x v="260"/>
    <x v="4"/>
    <x v="2"/>
    <x v="0"/>
    <x v="169"/>
    <x v="0"/>
    <x v="157"/>
    <x v="0"/>
    <x v="37"/>
    <x v="298"/>
  </r>
  <r>
    <x v="0"/>
    <x v="311"/>
    <x v="311"/>
    <x v="2"/>
    <x v="1"/>
    <x v="5"/>
    <x v="5"/>
    <x v="311"/>
    <x v="310"/>
    <x v="171"/>
    <x v="311"/>
    <x v="4"/>
    <x v="0"/>
    <x v="0"/>
    <x v="311"/>
    <x v="0"/>
    <x v="280"/>
    <x v="211"/>
    <x v="211"/>
    <x v="0"/>
    <x v="306"/>
    <x v="5"/>
    <x v="0"/>
    <x v="106"/>
    <x v="4"/>
    <x v="9"/>
    <x v="174"/>
    <x v="5"/>
    <x v="170"/>
    <x v="17"/>
    <x v="0"/>
    <x v="4"/>
    <x v="21"/>
    <x v="21"/>
    <x v="3"/>
    <x v="18"/>
    <x v="0"/>
    <x v="170"/>
    <x v="0"/>
    <x v="158"/>
    <x v="0"/>
    <x v="52"/>
    <x v="299"/>
  </r>
  <r>
    <x v="0"/>
    <x v="312"/>
    <x v="312"/>
    <x v="2"/>
    <x v="0"/>
    <x v="1"/>
    <x v="0"/>
    <x v="312"/>
    <x v="311"/>
    <x v="172"/>
    <x v="312"/>
    <x v="5"/>
    <x v="0"/>
    <x v="0"/>
    <x v="312"/>
    <x v="0"/>
    <x v="281"/>
    <x v="212"/>
    <x v="212"/>
    <x v="0"/>
    <x v="307"/>
    <x v="31"/>
    <x v="0"/>
    <x v="54"/>
    <x v="5"/>
    <x v="15"/>
    <x v="137"/>
    <x v="5"/>
    <x v="35"/>
    <x v="32"/>
    <x v="0"/>
    <x v="4"/>
    <x v="258"/>
    <x v="261"/>
    <x v="4"/>
    <x v="2"/>
    <x v="0"/>
    <x v="171"/>
    <x v="0"/>
    <x v="159"/>
    <x v="0"/>
    <x v="75"/>
    <x v="300"/>
  </r>
  <r>
    <x v="0"/>
    <x v="313"/>
    <x v="313"/>
    <x v="2"/>
    <x v="1"/>
    <x v="5"/>
    <x v="2"/>
    <x v="313"/>
    <x v="312"/>
    <x v="154"/>
    <x v="313"/>
    <x v="5"/>
    <x v="0"/>
    <x v="0"/>
    <x v="313"/>
    <x v="0"/>
    <x v="282"/>
    <x v="212"/>
    <x v="212"/>
    <x v="0"/>
    <x v="307"/>
    <x v="31"/>
    <x v="0"/>
    <x v="152"/>
    <x v="6"/>
    <x v="3"/>
    <x v="173"/>
    <x v="5"/>
    <x v="35"/>
    <x v="21"/>
    <x v="0"/>
    <x v="4"/>
    <x v="259"/>
    <x v="262"/>
    <x v="1"/>
    <x v="2"/>
    <x v="0"/>
    <x v="172"/>
    <x v="0"/>
    <x v="160"/>
    <x v="0"/>
    <x v="18"/>
    <x v="301"/>
  </r>
  <r>
    <x v="0"/>
    <x v="314"/>
    <x v="314"/>
    <x v="2"/>
    <x v="1"/>
    <x v="5"/>
    <x v="5"/>
    <x v="314"/>
    <x v="313"/>
    <x v="87"/>
    <x v="314"/>
    <x v="4"/>
    <x v="0"/>
    <x v="0"/>
    <x v="314"/>
    <x v="0"/>
    <x v="283"/>
    <x v="212"/>
    <x v="212"/>
    <x v="0"/>
    <x v="308"/>
    <x v="5"/>
    <x v="0"/>
    <x v="23"/>
    <x v="5"/>
    <x v="4"/>
    <x v="215"/>
    <x v="4"/>
    <x v="97"/>
    <x v="14"/>
    <x v="0"/>
    <x v="4"/>
    <x v="260"/>
    <x v="263"/>
    <x v="0"/>
    <x v="15"/>
    <x v="0"/>
    <x v="86"/>
    <x v="0"/>
    <x v="77"/>
    <x v="0"/>
    <x v="64"/>
    <x v="302"/>
  </r>
  <r>
    <x v="0"/>
    <x v="315"/>
    <x v="315"/>
    <x v="71"/>
    <x v="0"/>
    <x v="3"/>
    <x v="2"/>
    <x v="315"/>
    <x v="314"/>
    <x v="22"/>
    <x v="315"/>
    <x v="4"/>
    <x v="0"/>
    <x v="0"/>
    <x v="315"/>
    <x v="0"/>
    <x v="284"/>
    <x v="212"/>
    <x v="212"/>
    <x v="0"/>
    <x v="309"/>
    <x v="90"/>
    <x v="1"/>
    <x v="153"/>
    <x v="0"/>
    <x v="1"/>
    <x v="172"/>
    <x v="4"/>
    <x v="97"/>
    <x v="14"/>
    <x v="0"/>
    <x v="2"/>
    <x v="261"/>
    <x v="264"/>
    <x v="0"/>
    <x v="4"/>
    <x v="5"/>
    <x v="23"/>
    <x v="2"/>
    <x v="2"/>
    <x v="0"/>
    <x v="107"/>
    <x v="180"/>
  </r>
  <r>
    <x v="0"/>
    <x v="316"/>
    <x v="316"/>
    <x v="2"/>
    <x v="0"/>
    <x v="0"/>
    <x v="2"/>
    <x v="316"/>
    <x v="315"/>
    <x v="144"/>
    <x v="316"/>
    <x v="4"/>
    <x v="0"/>
    <x v="0"/>
    <x v="316"/>
    <x v="0"/>
    <x v="285"/>
    <x v="213"/>
    <x v="213"/>
    <x v="0"/>
    <x v="310"/>
    <x v="10"/>
    <x v="2"/>
    <x v="32"/>
    <x v="5"/>
    <x v="4"/>
    <x v="216"/>
    <x v="5"/>
    <x v="171"/>
    <x v="16"/>
    <x v="0"/>
    <x v="4"/>
    <x v="262"/>
    <x v="265"/>
    <x v="3"/>
    <x v="26"/>
    <x v="0"/>
    <x v="146"/>
    <x v="0"/>
    <x v="131"/>
    <x v="0"/>
    <x v="47"/>
    <x v="303"/>
  </r>
  <r>
    <x v="0"/>
    <x v="317"/>
    <x v="317"/>
    <x v="2"/>
    <x v="2"/>
    <x v="3"/>
    <x v="8"/>
    <x v="317"/>
    <x v="316"/>
    <x v="173"/>
    <x v="317"/>
    <x v="5"/>
    <x v="0"/>
    <x v="0"/>
    <x v="317"/>
    <x v="0"/>
    <x v="286"/>
    <x v="214"/>
    <x v="214"/>
    <x v="0"/>
    <x v="311"/>
    <x v="63"/>
    <x v="3"/>
    <x v="154"/>
    <x v="26"/>
    <x v="15"/>
    <x v="137"/>
    <x v="5"/>
    <x v="35"/>
    <x v="32"/>
    <x v="0"/>
    <x v="4"/>
    <x v="192"/>
    <x v="43"/>
    <x v="3"/>
    <x v="4"/>
    <x v="0"/>
    <x v="173"/>
    <x v="4"/>
    <x v="161"/>
    <x v="2"/>
    <x v="30"/>
    <x v="304"/>
  </r>
  <r>
    <x v="0"/>
    <x v="318"/>
    <x v="318"/>
    <x v="2"/>
    <x v="0"/>
    <x v="3"/>
    <x v="5"/>
    <x v="318"/>
    <x v="317"/>
    <x v="174"/>
    <x v="318"/>
    <x v="5"/>
    <x v="0"/>
    <x v="0"/>
    <x v="318"/>
    <x v="0"/>
    <x v="287"/>
    <x v="214"/>
    <x v="214"/>
    <x v="0"/>
    <x v="312"/>
    <x v="91"/>
    <x v="1"/>
    <x v="44"/>
    <x v="5"/>
    <x v="4"/>
    <x v="176"/>
    <x v="5"/>
    <x v="172"/>
    <x v="17"/>
    <x v="0"/>
    <x v="4"/>
    <x v="263"/>
    <x v="266"/>
    <x v="3"/>
    <x v="2"/>
    <x v="0"/>
    <x v="174"/>
    <x v="0"/>
    <x v="162"/>
    <x v="0"/>
    <x v="52"/>
    <x v="305"/>
  </r>
  <r>
    <x v="0"/>
    <x v="319"/>
    <x v="319"/>
    <x v="2"/>
    <x v="2"/>
    <x v="4"/>
    <x v="5"/>
    <x v="319"/>
    <x v="318"/>
    <x v="99"/>
    <x v="319"/>
    <x v="4"/>
    <x v="0"/>
    <x v="0"/>
    <x v="319"/>
    <x v="0"/>
    <x v="288"/>
    <x v="214"/>
    <x v="214"/>
    <x v="0"/>
    <x v="313"/>
    <x v="92"/>
    <x v="0"/>
    <x v="25"/>
    <x v="5"/>
    <x v="4"/>
    <x v="100"/>
    <x v="4"/>
    <x v="35"/>
    <x v="21"/>
    <x v="0"/>
    <x v="4"/>
    <x v="264"/>
    <x v="267"/>
    <x v="0"/>
    <x v="25"/>
    <x v="0"/>
    <x v="99"/>
    <x v="0"/>
    <x v="89"/>
    <x v="0"/>
    <x v="61"/>
    <x v="306"/>
  </r>
  <r>
    <x v="0"/>
    <x v="320"/>
    <x v="320"/>
    <x v="2"/>
    <x v="0"/>
    <x v="2"/>
    <x v="2"/>
    <x v="320"/>
    <x v="319"/>
    <x v="36"/>
    <x v="320"/>
    <x v="5"/>
    <x v="0"/>
    <x v="0"/>
    <x v="320"/>
    <x v="0"/>
    <x v="289"/>
    <x v="215"/>
    <x v="215"/>
    <x v="0"/>
    <x v="314"/>
    <x v="1"/>
    <x v="1"/>
    <x v="155"/>
    <x v="10"/>
    <x v="15"/>
    <x v="137"/>
    <x v="5"/>
    <x v="35"/>
    <x v="32"/>
    <x v="0"/>
    <x v="4"/>
    <x v="70"/>
    <x v="72"/>
    <x v="4"/>
    <x v="2"/>
    <x v="0"/>
    <x v="175"/>
    <x v="0"/>
    <x v="163"/>
    <x v="0"/>
    <x v="108"/>
    <x v="307"/>
  </r>
  <r>
    <x v="0"/>
    <x v="321"/>
    <x v="321"/>
    <x v="2"/>
    <x v="0"/>
    <x v="2"/>
    <x v="2"/>
    <x v="321"/>
    <x v="320"/>
    <x v="175"/>
    <x v="321"/>
    <x v="4"/>
    <x v="0"/>
    <x v="0"/>
    <x v="321"/>
    <x v="0"/>
    <x v="174"/>
    <x v="215"/>
    <x v="215"/>
    <x v="0"/>
    <x v="315"/>
    <x v="18"/>
    <x v="2"/>
    <x v="20"/>
    <x v="0"/>
    <x v="20"/>
    <x v="217"/>
    <x v="5"/>
    <x v="158"/>
    <x v="16"/>
    <x v="0"/>
    <x v="4"/>
    <x v="265"/>
    <x v="268"/>
    <x v="2"/>
    <x v="5"/>
    <x v="0"/>
    <x v="176"/>
    <x v="0"/>
    <x v="164"/>
    <x v="0"/>
    <x v="42"/>
    <x v="308"/>
  </r>
  <r>
    <x v="0"/>
    <x v="322"/>
    <x v="322"/>
    <x v="2"/>
    <x v="0"/>
    <x v="2"/>
    <x v="5"/>
    <x v="322"/>
    <x v="321"/>
    <x v="176"/>
    <x v="322"/>
    <x v="5"/>
    <x v="0"/>
    <x v="0"/>
    <x v="322"/>
    <x v="0"/>
    <x v="290"/>
    <x v="215"/>
    <x v="215"/>
    <x v="0"/>
    <x v="316"/>
    <x v="32"/>
    <x v="1"/>
    <x v="156"/>
    <x v="27"/>
    <x v="7"/>
    <x v="218"/>
    <x v="5"/>
    <x v="35"/>
    <x v="21"/>
    <x v="0"/>
    <x v="4"/>
    <x v="266"/>
    <x v="269"/>
    <x v="0"/>
    <x v="2"/>
    <x v="5"/>
    <x v="47"/>
    <x v="3"/>
    <x v="81"/>
    <x v="0"/>
    <x v="17"/>
    <x v="309"/>
  </r>
  <r>
    <x v="0"/>
    <x v="323"/>
    <x v="323"/>
    <x v="133"/>
    <x v="1"/>
    <x v="5"/>
    <x v="2"/>
    <x v="323"/>
    <x v="322"/>
    <x v="177"/>
    <x v="323"/>
    <x v="5"/>
    <x v="0"/>
    <x v="0"/>
    <x v="323"/>
    <x v="0"/>
    <x v="291"/>
    <x v="216"/>
    <x v="216"/>
    <x v="0"/>
    <x v="317"/>
    <x v="15"/>
    <x v="2"/>
    <x v="49"/>
    <x v="0"/>
    <x v="4"/>
    <x v="219"/>
    <x v="6"/>
    <x v="35"/>
    <x v="21"/>
    <x v="0"/>
    <x v="4"/>
    <x v="267"/>
    <x v="270"/>
    <x v="1"/>
    <x v="26"/>
    <x v="0"/>
    <x v="177"/>
    <x v="0"/>
    <x v="165"/>
    <x v="0"/>
    <x v="109"/>
    <x v="310"/>
  </r>
  <r>
    <x v="0"/>
    <x v="324"/>
    <x v="324"/>
    <x v="2"/>
    <x v="1"/>
    <x v="4"/>
    <x v="8"/>
    <x v="324"/>
    <x v="323"/>
    <x v="178"/>
    <x v="324"/>
    <x v="4"/>
    <x v="0"/>
    <x v="0"/>
    <x v="324"/>
    <x v="0"/>
    <x v="292"/>
    <x v="216"/>
    <x v="216"/>
    <x v="0"/>
    <x v="318"/>
    <x v="10"/>
    <x v="2"/>
    <x v="13"/>
    <x v="0"/>
    <x v="4"/>
    <x v="220"/>
    <x v="3"/>
    <x v="173"/>
    <x v="16"/>
    <x v="0"/>
    <x v="4"/>
    <x v="268"/>
    <x v="271"/>
    <x v="1"/>
    <x v="2"/>
    <x v="0"/>
    <x v="178"/>
    <x v="0"/>
    <x v="166"/>
    <x v="0"/>
    <x v="43"/>
    <x v="311"/>
  </r>
  <r>
    <x v="0"/>
    <x v="325"/>
    <x v="325"/>
    <x v="134"/>
    <x v="3"/>
    <x v="3"/>
    <x v="5"/>
    <x v="325"/>
    <x v="324"/>
    <x v="179"/>
    <x v="325"/>
    <x v="4"/>
    <x v="0"/>
    <x v="0"/>
    <x v="325"/>
    <x v="0"/>
    <x v="293"/>
    <x v="216"/>
    <x v="216"/>
    <x v="0"/>
    <x v="319"/>
    <x v="93"/>
    <x v="0"/>
    <x v="23"/>
    <x v="5"/>
    <x v="9"/>
    <x v="103"/>
    <x v="5"/>
    <x v="35"/>
    <x v="21"/>
    <x v="0"/>
    <x v="4"/>
    <x v="269"/>
    <x v="272"/>
    <x v="0"/>
    <x v="4"/>
    <x v="0"/>
    <x v="179"/>
    <x v="0"/>
    <x v="167"/>
    <x v="0"/>
    <x v="28"/>
    <x v="312"/>
  </r>
  <r>
    <x v="0"/>
    <x v="326"/>
    <x v="326"/>
    <x v="2"/>
    <x v="0"/>
    <x v="2"/>
    <x v="5"/>
    <x v="326"/>
    <x v="325"/>
    <x v="180"/>
    <x v="326"/>
    <x v="5"/>
    <x v="0"/>
    <x v="0"/>
    <x v="326"/>
    <x v="0"/>
    <x v="294"/>
    <x v="216"/>
    <x v="216"/>
    <x v="0"/>
    <x v="320"/>
    <x v="3"/>
    <x v="2"/>
    <x v="143"/>
    <x v="5"/>
    <x v="2"/>
    <x v="78"/>
    <x v="6"/>
    <x v="35"/>
    <x v="21"/>
    <x v="0"/>
    <x v="0"/>
    <x v="270"/>
    <x v="273"/>
    <x v="0"/>
    <x v="2"/>
    <x v="0"/>
    <x v="180"/>
    <x v="4"/>
    <x v="168"/>
    <x v="0"/>
    <x v="68"/>
    <x v="313"/>
  </r>
  <r>
    <x v="0"/>
    <x v="327"/>
    <x v="327"/>
    <x v="2"/>
    <x v="1"/>
    <x v="3"/>
    <x v="2"/>
    <x v="327"/>
    <x v="326"/>
    <x v="139"/>
    <x v="327"/>
    <x v="5"/>
    <x v="0"/>
    <x v="0"/>
    <x v="327"/>
    <x v="0"/>
    <x v="295"/>
    <x v="217"/>
    <x v="217"/>
    <x v="0"/>
    <x v="321"/>
    <x v="1"/>
    <x v="1"/>
    <x v="1"/>
    <x v="0"/>
    <x v="9"/>
    <x v="60"/>
    <x v="5"/>
    <x v="35"/>
    <x v="21"/>
    <x v="0"/>
    <x v="4"/>
    <x v="271"/>
    <x v="274"/>
    <x v="3"/>
    <x v="2"/>
    <x v="0"/>
    <x v="140"/>
    <x v="0"/>
    <x v="126"/>
    <x v="0"/>
    <x v="19"/>
    <x v="314"/>
  </r>
  <r>
    <x v="0"/>
    <x v="328"/>
    <x v="328"/>
    <x v="2"/>
    <x v="1"/>
    <x v="8"/>
    <x v="2"/>
    <x v="328"/>
    <x v="327"/>
    <x v="52"/>
    <x v="328"/>
    <x v="5"/>
    <x v="0"/>
    <x v="0"/>
    <x v="328"/>
    <x v="0"/>
    <x v="296"/>
    <x v="217"/>
    <x v="217"/>
    <x v="0"/>
    <x v="322"/>
    <x v="8"/>
    <x v="3"/>
    <x v="57"/>
    <x v="4"/>
    <x v="0"/>
    <x v="155"/>
    <x v="5"/>
    <x v="35"/>
    <x v="21"/>
    <x v="0"/>
    <x v="4"/>
    <x v="272"/>
    <x v="259"/>
    <x v="1"/>
    <x v="3"/>
    <x v="0"/>
    <x v="51"/>
    <x v="3"/>
    <x v="45"/>
    <x v="0"/>
    <x v="22"/>
    <x v="315"/>
  </r>
  <r>
    <x v="0"/>
    <x v="329"/>
    <x v="329"/>
    <x v="2"/>
    <x v="0"/>
    <x v="2"/>
    <x v="2"/>
    <x v="329"/>
    <x v="328"/>
    <x v="181"/>
    <x v="329"/>
    <x v="0"/>
    <x v="0"/>
    <x v="0"/>
    <x v="329"/>
    <x v="0"/>
    <x v="30"/>
    <x v="217"/>
    <x v="217"/>
    <x v="0"/>
    <x v="323"/>
    <x v="18"/>
    <x v="2"/>
    <x v="139"/>
    <x v="7"/>
    <x v="2"/>
    <x v="221"/>
    <x v="6"/>
    <x v="35"/>
    <x v="21"/>
    <x v="0"/>
    <x v="4"/>
    <x v="224"/>
    <x v="223"/>
    <x v="1"/>
    <x v="12"/>
    <x v="0"/>
    <x v="181"/>
    <x v="0"/>
    <x v="169"/>
    <x v="0"/>
    <x v="1"/>
    <x v="316"/>
  </r>
  <r>
    <x v="0"/>
    <x v="330"/>
    <x v="330"/>
    <x v="2"/>
    <x v="0"/>
    <x v="3"/>
    <x v="5"/>
    <x v="330"/>
    <x v="329"/>
    <x v="51"/>
    <x v="330"/>
    <x v="5"/>
    <x v="0"/>
    <x v="0"/>
    <x v="330"/>
    <x v="0"/>
    <x v="297"/>
    <x v="217"/>
    <x v="217"/>
    <x v="0"/>
    <x v="324"/>
    <x v="0"/>
    <x v="0"/>
    <x v="0"/>
    <x v="0"/>
    <x v="1"/>
    <x v="24"/>
    <x v="5"/>
    <x v="35"/>
    <x v="21"/>
    <x v="0"/>
    <x v="4"/>
    <x v="273"/>
    <x v="275"/>
    <x v="1"/>
    <x v="26"/>
    <x v="0"/>
    <x v="182"/>
    <x v="3"/>
    <x v="170"/>
    <x v="0"/>
    <x v="14"/>
    <x v="317"/>
  </r>
  <r>
    <x v="0"/>
    <x v="331"/>
    <x v="331"/>
    <x v="2"/>
    <x v="0"/>
    <x v="4"/>
    <x v="8"/>
    <x v="331"/>
    <x v="330"/>
    <x v="137"/>
    <x v="331"/>
    <x v="5"/>
    <x v="0"/>
    <x v="0"/>
    <x v="331"/>
    <x v="0"/>
    <x v="298"/>
    <x v="217"/>
    <x v="217"/>
    <x v="0"/>
    <x v="325"/>
    <x v="94"/>
    <x v="2"/>
    <x v="157"/>
    <x v="20"/>
    <x v="4"/>
    <x v="197"/>
    <x v="6"/>
    <x v="174"/>
    <x v="27"/>
    <x v="0"/>
    <x v="4"/>
    <x v="274"/>
    <x v="276"/>
    <x v="0"/>
    <x v="12"/>
    <x v="0"/>
    <x v="138"/>
    <x v="0"/>
    <x v="124"/>
    <x v="0"/>
    <x v="86"/>
    <x v="318"/>
  </r>
  <r>
    <x v="0"/>
    <x v="332"/>
    <x v="332"/>
    <x v="2"/>
    <x v="2"/>
    <x v="3"/>
    <x v="8"/>
    <x v="332"/>
    <x v="331"/>
    <x v="58"/>
    <x v="332"/>
    <x v="0"/>
    <x v="0"/>
    <x v="0"/>
    <x v="332"/>
    <x v="0"/>
    <x v="299"/>
    <x v="217"/>
    <x v="217"/>
    <x v="0"/>
    <x v="326"/>
    <x v="75"/>
    <x v="2"/>
    <x v="158"/>
    <x v="0"/>
    <x v="4"/>
    <x v="222"/>
    <x v="3"/>
    <x v="35"/>
    <x v="21"/>
    <x v="0"/>
    <x v="4"/>
    <x v="275"/>
    <x v="277"/>
    <x v="0"/>
    <x v="11"/>
    <x v="5"/>
    <x v="57"/>
    <x v="0"/>
    <x v="49"/>
    <x v="0"/>
    <x v="56"/>
    <x v="319"/>
  </r>
  <r>
    <x v="0"/>
    <x v="333"/>
    <x v="333"/>
    <x v="2"/>
    <x v="1"/>
    <x v="3"/>
    <x v="2"/>
    <x v="333"/>
    <x v="332"/>
    <x v="182"/>
    <x v="333"/>
    <x v="5"/>
    <x v="0"/>
    <x v="0"/>
    <x v="333"/>
    <x v="0"/>
    <x v="300"/>
    <x v="218"/>
    <x v="218"/>
    <x v="0"/>
    <x v="327"/>
    <x v="7"/>
    <x v="0"/>
    <x v="41"/>
    <x v="0"/>
    <x v="15"/>
    <x v="137"/>
    <x v="5"/>
    <x v="35"/>
    <x v="32"/>
    <x v="0"/>
    <x v="4"/>
    <x v="276"/>
    <x v="278"/>
    <x v="4"/>
    <x v="2"/>
    <x v="0"/>
    <x v="183"/>
    <x v="0"/>
    <x v="171"/>
    <x v="0"/>
    <x v="10"/>
    <x v="320"/>
  </r>
  <r>
    <x v="0"/>
    <x v="334"/>
    <x v="334"/>
    <x v="135"/>
    <x v="0"/>
    <x v="2"/>
    <x v="8"/>
    <x v="334"/>
    <x v="333"/>
    <x v="183"/>
    <x v="334"/>
    <x v="5"/>
    <x v="0"/>
    <x v="0"/>
    <x v="334"/>
    <x v="0"/>
    <x v="301"/>
    <x v="218"/>
    <x v="218"/>
    <x v="0"/>
    <x v="328"/>
    <x v="0"/>
    <x v="0"/>
    <x v="159"/>
    <x v="7"/>
    <x v="0"/>
    <x v="223"/>
    <x v="4"/>
    <x v="128"/>
    <x v="27"/>
    <x v="0"/>
    <x v="4"/>
    <x v="277"/>
    <x v="279"/>
    <x v="0"/>
    <x v="2"/>
    <x v="0"/>
    <x v="184"/>
    <x v="0"/>
    <x v="172"/>
    <x v="0"/>
    <x v="61"/>
    <x v="321"/>
  </r>
  <r>
    <x v="0"/>
    <x v="335"/>
    <x v="335"/>
    <x v="2"/>
    <x v="1"/>
    <x v="3"/>
    <x v="2"/>
    <x v="335"/>
    <x v="334"/>
    <x v="184"/>
    <x v="335"/>
    <x v="5"/>
    <x v="0"/>
    <x v="0"/>
    <x v="335"/>
    <x v="0"/>
    <x v="302"/>
    <x v="219"/>
    <x v="219"/>
    <x v="0"/>
    <x v="329"/>
    <x v="8"/>
    <x v="3"/>
    <x v="150"/>
    <x v="7"/>
    <x v="15"/>
    <x v="137"/>
    <x v="5"/>
    <x v="35"/>
    <x v="32"/>
    <x v="0"/>
    <x v="4"/>
    <x v="233"/>
    <x v="280"/>
    <x v="3"/>
    <x v="2"/>
    <x v="0"/>
    <x v="185"/>
    <x v="0"/>
    <x v="173"/>
    <x v="0"/>
    <x v="110"/>
    <x v="322"/>
  </r>
  <r>
    <x v="0"/>
    <x v="336"/>
    <x v="336"/>
    <x v="2"/>
    <x v="1"/>
    <x v="3"/>
    <x v="8"/>
    <x v="336"/>
    <x v="335"/>
    <x v="58"/>
    <x v="336"/>
    <x v="4"/>
    <x v="0"/>
    <x v="0"/>
    <x v="336"/>
    <x v="0"/>
    <x v="249"/>
    <x v="219"/>
    <x v="219"/>
    <x v="0"/>
    <x v="330"/>
    <x v="3"/>
    <x v="2"/>
    <x v="13"/>
    <x v="0"/>
    <x v="4"/>
    <x v="224"/>
    <x v="3"/>
    <x v="35"/>
    <x v="21"/>
    <x v="0"/>
    <x v="4"/>
    <x v="15"/>
    <x v="15"/>
    <x v="1"/>
    <x v="29"/>
    <x v="0"/>
    <x v="57"/>
    <x v="0"/>
    <x v="49"/>
    <x v="0"/>
    <x v="2"/>
    <x v="323"/>
  </r>
  <r>
    <x v="0"/>
    <x v="337"/>
    <x v="337"/>
    <x v="2"/>
    <x v="0"/>
    <x v="5"/>
    <x v="2"/>
    <x v="337"/>
    <x v="336"/>
    <x v="185"/>
    <x v="337"/>
    <x v="5"/>
    <x v="0"/>
    <x v="0"/>
    <x v="337"/>
    <x v="0"/>
    <x v="247"/>
    <x v="219"/>
    <x v="219"/>
    <x v="0"/>
    <x v="331"/>
    <x v="15"/>
    <x v="2"/>
    <x v="160"/>
    <x v="12"/>
    <x v="1"/>
    <x v="225"/>
    <x v="4"/>
    <x v="153"/>
    <x v="14"/>
    <x v="0"/>
    <x v="4"/>
    <x v="278"/>
    <x v="281"/>
    <x v="0"/>
    <x v="26"/>
    <x v="0"/>
    <x v="186"/>
    <x v="4"/>
    <x v="174"/>
    <x v="2"/>
    <x v="111"/>
    <x v="324"/>
  </r>
  <r>
    <x v="0"/>
    <x v="338"/>
    <x v="338"/>
    <x v="2"/>
    <x v="3"/>
    <x v="3"/>
    <x v="5"/>
    <x v="338"/>
    <x v="337"/>
    <x v="186"/>
    <x v="338"/>
    <x v="5"/>
    <x v="0"/>
    <x v="0"/>
    <x v="338"/>
    <x v="0"/>
    <x v="207"/>
    <x v="220"/>
    <x v="220"/>
    <x v="0"/>
    <x v="332"/>
    <x v="31"/>
    <x v="0"/>
    <x v="32"/>
    <x v="5"/>
    <x v="15"/>
    <x v="137"/>
    <x v="5"/>
    <x v="35"/>
    <x v="32"/>
    <x v="0"/>
    <x v="4"/>
    <x v="279"/>
    <x v="282"/>
    <x v="4"/>
    <x v="2"/>
    <x v="0"/>
    <x v="187"/>
    <x v="0"/>
    <x v="175"/>
    <x v="0"/>
    <x v="112"/>
    <x v="325"/>
  </r>
  <r>
    <x v="0"/>
    <x v="339"/>
    <x v="339"/>
    <x v="2"/>
    <x v="1"/>
    <x v="3"/>
    <x v="8"/>
    <x v="339"/>
    <x v="338"/>
    <x v="187"/>
    <x v="339"/>
    <x v="4"/>
    <x v="0"/>
    <x v="0"/>
    <x v="339"/>
    <x v="0"/>
    <x v="303"/>
    <x v="220"/>
    <x v="220"/>
    <x v="0"/>
    <x v="333"/>
    <x v="10"/>
    <x v="2"/>
    <x v="13"/>
    <x v="0"/>
    <x v="15"/>
    <x v="137"/>
    <x v="5"/>
    <x v="35"/>
    <x v="32"/>
    <x v="0"/>
    <x v="4"/>
    <x v="280"/>
    <x v="283"/>
    <x v="4"/>
    <x v="12"/>
    <x v="0"/>
    <x v="188"/>
    <x v="0"/>
    <x v="176"/>
    <x v="0"/>
    <x v="105"/>
    <x v="326"/>
  </r>
  <r>
    <x v="0"/>
    <x v="340"/>
    <x v="340"/>
    <x v="2"/>
    <x v="1"/>
    <x v="3"/>
    <x v="8"/>
    <x v="340"/>
    <x v="339"/>
    <x v="188"/>
    <x v="340"/>
    <x v="5"/>
    <x v="0"/>
    <x v="0"/>
    <x v="340"/>
    <x v="0"/>
    <x v="304"/>
    <x v="220"/>
    <x v="220"/>
    <x v="0"/>
    <x v="334"/>
    <x v="3"/>
    <x v="2"/>
    <x v="55"/>
    <x v="7"/>
    <x v="15"/>
    <x v="137"/>
    <x v="5"/>
    <x v="35"/>
    <x v="32"/>
    <x v="0"/>
    <x v="4"/>
    <x v="281"/>
    <x v="284"/>
    <x v="4"/>
    <x v="2"/>
    <x v="0"/>
    <x v="189"/>
    <x v="0"/>
    <x v="177"/>
    <x v="0"/>
    <x v="20"/>
    <x v="327"/>
  </r>
  <r>
    <x v="0"/>
    <x v="341"/>
    <x v="341"/>
    <x v="2"/>
    <x v="1"/>
    <x v="5"/>
    <x v="5"/>
    <x v="341"/>
    <x v="340"/>
    <x v="189"/>
    <x v="341"/>
    <x v="5"/>
    <x v="0"/>
    <x v="0"/>
    <x v="341"/>
    <x v="0"/>
    <x v="305"/>
    <x v="221"/>
    <x v="221"/>
    <x v="0"/>
    <x v="335"/>
    <x v="0"/>
    <x v="0"/>
    <x v="161"/>
    <x v="10"/>
    <x v="15"/>
    <x v="137"/>
    <x v="5"/>
    <x v="35"/>
    <x v="32"/>
    <x v="0"/>
    <x v="4"/>
    <x v="282"/>
    <x v="101"/>
    <x v="4"/>
    <x v="2"/>
    <x v="0"/>
    <x v="190"/>
    <x v="0"/>
    <x v="178"/>
    <x v="0"/>
    <x v="113"/>
    <x v="328"/>
  </r>
  <r>
    <x v="0"/>
    <x v="342"/>
    <x v="342"/>
    <x v="2"/>
    <x v="1"/>
    <x v="6"/>
    <x v="5"/>
    <x v="342"/>
    <x v="341"/>
    <x v="4"/>
    <x v="342"/>
    <x v="5"/>
    <x v="0"/>
    <x v="0"/>
    <x v="342"/>
    <x v="0"/>
    <x v="306"/>
    <x v="221"/>
    <x v="221"/>
    <x v="0"/>
    <x v="336"/>
    <x v="31"/>
    <x v="0"/>
    <x v="51"/>
    <x v="0"/>
    <x v="1"/>
    <x v="83"/>
    <x v="6"/>
    <x v="175"/>
    <x v="27"/>
    <x v="0"/>
    <x v="4"/>
    <x v="27"/>
    <x v="27"/>
    <x v="1"/>
    <x v="3"/>
    <x v="0"/>
    <x v="4"/>
    <x v="0"/>
    <x v="4"/>
    <x v="0"/>
    <x v="52"/>
    <x v="329"/>
  </r>
  <r>
    <x v="0"/>
    <x v="343"/>
    <x v="343"/>
    <x v="2"/>
    <x v="1"/>
    <x v="3"/>
    <x v="5"/>
    <x v="343"/>
    <x v="342"/>
    <x v="190"/>
    <x v="343"/>
    <x v="4"/>
    <x v="0"/>
    <x v="0"/>
    <x v="343"/>
    <x v="0"/>
    <x v="307"/>
    <x v="222"/>
    <x v="222"/>
    <x v="0"/>
    <x v="337"/>
    <x v="2"/>
    <x v="0"/>
    <x v="8"/>
    <x v="5"/>
    <x v="9"/>
    <x v="62"/>
    <x v="5"/>
    <x v="35"/>
    <x v="32"/>
    <x v="0"/>
    <x v="4"/>
    <x v="282"/>
    <x v="101"/>
    <x v="4"/>
    <x v="2"/>
    <x v="0"/>
    <x v="191"/>
    <x v="0"/>
    <x v="179"/>
    <x v="0"/>
    <x v="16"/>
    <x v="330"/>
  </r>
  <r>
    <x v="0"/>
    <x v="344"/>
    <x v="344"/>
    <x v="2"/>
    <x v="0"/>
    <x v="3"/>
    <x v="11"/>
    <x v="344"/>
    <x v="343"/>
    <x v="191"/>
    <x v="344"/>
    <x v="5"/>
    <x v="0"/>
    <x v="0"/>
    <x v="344"/>
    <x v="0"/>
    <x v="308"/>
    <x v="222"/>
    <x v="222"/>
    <x v="0"/>
    <x v="338"/>
    <x v="95"/>
    <x v="5"/>
    <x v="67"/>
    <x v="2"/>
    <x v="15"/>
    <x v="137"/>
    <x v="5"/>
    <x v="35"/>
    <x v="32"/>
    <x v="0"/>
    <x v="4"/>
    <x v="38"/>
    <x v="38"/>
    <x v="4"/>
    <x v="2"/>
    <x v="0"/>
    <x v="192"/>
    <x v="0"/>
    <x v="180"/>
    <x v="0"/>
    <x v="114"/>
    <x v="331"/>
  </r>
  <r>
    <x v="0"/>
    <x v="345"/>
    <x v="345"/>
    <x v="2"/>
    <x v="1"/>
    <x v="3"/>
    <x v="15"/>
    <x v="345"/>
    <x v="344"/>
    <x v="121"/>
    <x v="345"/>
    <x v="5"/>
    <x v="0"/>
    <x v="0"/>
    <x v="345"/>
    <x v="0"/>
    <x v="256"/>
    <x v="222"/>
    <x v="222"/>
    <x v="0"/>
    <x v="339"/>
    <x v="85"/>
    <x v="5"/>
    <x v="162"/>
    <x v="28"/>
    <x v="15"/>
    <x v="137"/>
    <x v="5"/>
    <x v="35"/>
    <x v="32"/>
    <x v="0"/>
    <x v="4"/>
    <x v="283"/>
    <x v="285"/>
    <x v="4"/>
    <x v="2"/>
    <x v="0"/>
    <x v="121"/>
    <x v="0"/>
    <x v="109"/>
    <x v="0"/>
    <x v="115"/>
    <x v="332"/>
  </r>
  <r>
    <x v="0"/>
    <x v="346"/>
    <x v="346"/>
    <x v="2"/>
    <x v="0"/>
    <x v="2"/>
    <x v="5"/>
    <x v="346"/>
    <x v="345"/>
    <x v="192"/>
    <x v="346"/>
    <x v="4"/>
    <x v="0"/>
    <x v="0"/>
    <x v="346"/>
    <x v="0"/>
    <x v="309"/>
    <x v="222"/>
    <x v="222"/>
    <x v="0"/>
    <x v="340"/>
    <x v="18"/>
    <x v="2"/>
    <x v="163"/>
    <x v="15"/>
    <x v="18"/>
    <x v="226"/>
    <x v="5"/>
    <x v="156"/>
    <x v="27"/>
    <x v="0"/>
    <x v="4"/>
    <x v="167"/>
    <x v="235"/>
    <x v="1"/>
    <x v="5"/>
    <x v="0"/>
    <x v="193"/>
    <x v="4"/>
    <x v="181"/>
    <x v="0"/>
    <x v="52"/>
    <x v="193"/>
  </r>
  <r>
    <x v="0"/>
    <x v="347"/>
    <x v="347"/>
    <x v="2"/>
    <x v="1"/>
    <x v="8"/>
    <x v="2"/>
    <x v="347"/>
    <x v="346"/>
    <x v="193"/>
    <x v="347"/>
    <x v="5"/>
    <x v="0"/>
    <x v="0"/>
    <x v="347"/>
    <x v="0"/>
    <x v="310"/>
    <x v="223"/>
    <x v="223"/>
    <x v="0"/>
    <x v="341"/>
    <x v="65"/>
    <x v="1"/>
    <x v="34"/>
    <x v="0"/>
    <x v="15"/>
    <x v="137"/>
    <x v="5"/>
    <x v="35"/>
    <x v="32"/>
    <x v="0"/>
    <x v="4"/>
    <x v="284"/>
    <x v="286"/>
    <x v="4"/>
    <x v="2"/>
    <x v="0"/>
    <x v="194"/>
    <x v="0"/>
    <x v="182"/>
    <x v="0"/>
    <x v="94"/>
    <x v="333"/>
  </r>
  <r>
    <x v="0"/>
    <x v="348"/>
    <x v="348"/>
    <x v="2"/>
    <x v="0"/>
    <x v="2"/>
    <x v="2"/>
    <x v="348"/>
    <x v="347"/>
    <x v="36"/>
    <x v="320"/>
    <x v="5"/>
    <x v="0"/>
    <x v="0"/>
    <x v="348"/>
    <x v="0"/>
    <x v="311"/>
    <x v="223"/>
    <x v="223"/>
    <x v="0"/>
    <x v="342"/>
    <x v="13"/>
    <x v="1"/>
    <x v="120"/>
    <x v="5"/>
    <x v="15"/>
    <x v="137"/>
    <x v="5"/>
    <x v="35"/>
    <x v="32"/>
    <x v="0"/>
    <x v="4"/>
    <x v="282"/>
    <x v="101"/>
    <x v="4"/>
    <x v="2"/>
    <x v="0"/>
    <x v="175"/>
    <x v="0"/>
    <x v="163"/>
    <x v="0"/>
    <x v="7"/>
    <x v="334"/>
  </r>
  <r>
    <x v="0"/>
    <x v="349"/>
    <x v="349"/>
    <x v="2"/>
    <x v="1"/>
    <x v="4"/>
    <x v="8"/>
    <x v="349"/>
    <x v="348"/>
    <x v="39"/>
    <x v="348"/>
    <x v="4"/>
    <x v="0"/>
    <x v="0"/>
    <x v="349"/>
    <x v="0"/>
    <x v="214"/>
    <x v="223"/>
    <x v="223"/>
    <x v="0"/>
    <x v="343"/>
    <x v="18"/>
    <x v="2"/>
    <x v="6"/>
    <x v="0"/>
    <x v="5"/>
    <x v="227"/>
    <x v="3"/>
    <x v="35"/>
    <x v="21"/>
    <x v="0"/>
    <x v="4"/>
    <x v="285"/>
    <x v="287"/>
    <x v="0"/>
    <x v="2"/>
    <x v="0"/>
    <x v="37"/>
    <x v="0"/>
    <x v="183"/>
    <x v="0"/>
    <x v="9"/>
    <x v="335"/>
  </r>
  <r>
    <x v="0"/>
    <x v="350"/>
    <x v="350"/>
    <x v="2"/>
    <x v="0"/>
    <x v="3"/>
    <x v="5"/>
    <x v="350"/>
    <x v="349"/>
    <x v="162"/>
    <x v="349"/>
    <x v="5"/>
    <x v="0"/>
    <x v="0"/>
    <x v="350"/>
    <x v="0"/>
    <x v="312"/>
    <x v="224"/>
    <x v="224"/>
    <x v="0"/>
    <x v="344"/>
    <x v="5"/>
    <x v="0"/>
    <x v="92"/>
    <x v="5"/>
    <x v="15"/>
    <x v="137"/>
    <x v="5"/>
    <x v="35"/>
    <x v="32"/>
    <x v="0"/>
    <x v="4"/>
    <x v="286"/>
    <x v="288"/>
    <x v="4"/>
    <x v="12"/>
    <x v="0"/>
    <x v="195"/>
    <x v="0"/>
    <x v="184"/>
    <x v="0"/>
    <x v="116"/>
    <x v="336"/>
  </r>
  <r>
    <x v="0"/>
    <x v="351"/>
    <x v="351"/>
    <x v="2"/>
    <x v="1"/>
    <x v="3"/>
    <x v="10"/>
    <x v="351"/>
    <x v="350"/>
    <x v="158"/>
    <x v="350"/>
    <x v="5"/>
    <x v="0"/>
    <x v="0"/>
    <x v="351"/>
    <x v="0"/>
    <x v="313"/>
    <x v="225"/>
    <x v="225"/>
    <x v="0"/>
    <x v="345"/>
    <x v="2"/>
    <x v="0"/>
    <x v="72"/>
    <x v="7"/>
    <x v="15"/>
    <x v="137"/>
    <x v="5"/>
    <x v="35"/>
    <x v="32"/>
    <x v="0"/>
    <x v="4"/>
    <x v="287"/>
    <x v="289"/>
    <x v="4"/>
    <x v="2"/>
    <x v="0"/>
    <x v="157"/>
    <x v="0"/>
    <x v="145"/>
    <x v="0"/>
    <x v="73"/>
    <x v="337"/>
  </r>
  <r>
    <x v="0"/>
    <x v="352"/>
    <x v="352"/>
    <x v="2"/>
    <x v="1"/>
    <x v="4"/>
    <x v="13"/>
    <x v="352"/>
    <x v="351"/>
    <x v="173"/>
    <x v="351"/>
    <x v="5"/>
    <x v="0"/>
    <x v="0"/>
    <x v="352"/>
    <x v="0"/>
    <x v="314"/>
    <x v="226"/>
    <x v="226"/>
    <x v="0"/>
    <x v="346"/>
    <x v="5"/>
    <x v="0"/>
    <x v="58"/>
    <x v="12"/>
    <x v="3"/>
    <x v="60"/>
    <x v="5"/>
    <x v="35"/>
    <x v="21"/>
    <x v="0"/>
    <x v="4"/>
    <x v="251"/>
    <x v="251"/>
    <x v="0"/>
    <x v="4"/>
    <x v="5"/>
    <x v="173"/>
    <x v="4"/>
    <x v="161"/>
    <x v="0"/>
    <x v="17"/>
    <x v="338"/>
  </r>
  <r>
    <x v="0"/>
    <x v="353"/>
    <x v="353"/>
    <x v="2"/>
    <x v="3"/>
    <x v="3"/>
    <x v="2"/>
    <x v="353"/>
    <x v="352"/>
    <x v="194"/>
    <x v="352"/>
    <x v="4"/>
    <x v="0"/>
    <x v="0"/>
    <x v="353"/>
    <x v="0"/>
    <x v="315"/>
    <x v="227"/>
    <x v="227"/>
    <x v="0"/>
    <x v="347"/>
    <x v="31"/>
    <x v="0"/>
    <x v="49"/>
    <x v="0"/>
    <x v="15"/>
    <x v="137"/>
    <x v="5"/>
    <x v="35"/>
    <x v="32"/>
    <x v="0"/>
    <x v="4"/>
    <x v="288"/>
    <x v="290"/>
    <x v="4"/>
    <x v="12"/>
    <x v="0"/>
    <x v="196"/>
    <x v="1"/>
    <x v="185"/>
    <x v="0"/>
    <x v="5"/>
    <x v="339"/>
  </r>
  <r>
    <x v="0"/>
    <x v="354"/>
    <x v="354"/>
    <x v="2"/>
    <x v="1"/>
    <x v="5"/>
    <x v="9"/>
    <x v="354"/>
    <x v="353"/>
    <x v="195"/>
    <x v="353"/>
    <x v="5"/>
    <x v="0"/>
    <x v="0"/>
    <x v="354"/>
    <x v="0"/>
    <x v="313"/>
    <x v="227"/>
    <x v="227"/>
    <x v="0"/>
    <x v="348"/>
    <x v="50"/>
    <x v="2"/>
    <x v="164"/>
    <x v="7"/>
    <x v="15"/>
    <x v="137"/>
    <x v="5"/>
    <x v="35"/>
    <x v="32"/>
    <x v="0"/>
    <x v="4"/>
    <x v="61"/>
    <x v="62"/>
    <x v="4"/>
    <x v="2"/>
    <x v="0"/>
    <x v="197"/>
    <x v="0"/>
    <x v="186"/>
    <x v="0"/>
    <x v="66"/>
    <x v="340"/>
  </r>
  <r>
    <x v="0"/>
    <x v="355"/>
    <x v="355"/>
    <x v="2"/>
    <x v="1"/>
    <x v="5"/>
    <x v="5"/>
    <x v="355"/>
    <x v="354"/>
    <x v="99"/>
    <x v="354"/>
    <x v="5"/>
    <x v="0"/>
    <x v="0"/>
    <x v="355"/>
    <x v="0"/>
    <x v="233"/>
    <x v="227"/>
    <x v="227"/>
    <x v="0"/>
    <x v="347"/>
    <x v="31"/>
    <x v="0"/>
    <x v="1"/>
    <x v="0"/>
    <x v="3"/>
    <x v="228"/>
    <x v="4"/>
    <x v="140"/>
    <x v="27"/>
    <x v="0"/>
    <x v="4"/>
    <x v="224"/>
    <x v="223"/>
    <x v="1"/>
    <x v="15"/>
    <x v="0"/>
    <x v="99"/>
    <x v="0"/>
    <x v="89"/>
    <x v="0"/>
    <x v="52"/>
    <x v="341"/>
  </r>
  <r>
    <x v="0"/>
    <x v="356"/>
    <x v="356"/>
    <x v="2"/>
    <x v="0"/>
    <x v="2"/>
    <x v="2"/>
    <x v="356"/>
    <x v="355"/>
    <x v="196"/>
    <x v="355"/>
    <x v="2"/>
    <x v="0"/>
    <x v="0"/>
    <x v="356"/>
    <x v="0"/>
    <x v="316"/>
    <x v="227"/>
    <x v="227"/>
    <x v="0"/>
    <x v="349"/>
    <x v="7"/>
    <x v="0"/>
    <x v="2"/>
    <x v="0"/>
    <x v="0"/>
    <x v="229"/>
    <x v="3"/>
    <x v="35"/>
    <x v="21"/>
    <x v="0"/>
    <x v="4"/>
    <x v="289"/>
    <x v="291"/>
    <x v="0"/>
    <x v="2"/>
    <x v="5"/>
    <x v="198"/>
    <x v="0"/>
    <x v="187"/>
    <x v="0"/>
    <x v="117"/>
    <x v="342"/>
  </r>
  <r>
    <x v="0"/>
    <x v="357"/>
    <x v="357"/>
    <x v="2"/>
    <x v="1"/>
    <x v="3"/>
    <x v="2"/>
    <x v="357"/>
    <x v="356"/>
    <x v="4"/>
    <x v="356"/>
    <x v="5"/>
    <x v="0"/>
    <x v="2"/>
    <x v="357"/>
    <x v="2"/>
    <x v="317"/>
    <x v="228"/>
    <x v="228"/>
    <x v="0"/>
    <x v="350"/>
    <x v="15"/>
    <x v="2"/>
    <x v="49"/>
    <x v="0"/>
    <x v="0"/>
    <x v="230"/>
    <x v="3"/>
    <x v="176"/>
    <x v="16"/>
    <x v="0"/>
    <x v="4"/>
    <x v="290"/>
    <x v="292"/>
    <x v="0"/>
    <x v="0"/>
    <x v="0"/>
    <x v="8"/>
    <x v="0"/>
    <x v="7"/>
    <x v="0"/>
    <x v="34"/>
    <x v="343"/>
  </r>
  <r>
    <x v="0"/>
    <x v="358"/>
    <x v="358"/>
    <x v="136"/>
    <x v="1"/>
    <x v="3"/>
    <x v="5"/>
    <x v="358"/>
    <x v="357"/>
    <x v="144"/>
    <x v="357"/>
    <x v="0"/>
    <x v="0"/>
    <x v="0"/>
    <x v="358"/>
    <x v="0"/>
    <x v="318"/>
    <x v="229"/>
    <x v="229"/>
    <x v="0"/>
    <x v="351"/>
    <x v="1"/>
    <x v="1"/>
    <x v="1"/>
    <x v="0"/>
    <x v="1"/>
    <x v="231"/>
    <x v="6"/>
    <x v="35"/>
    <x v="21"/>
    <x v="0"/>
    <x v="4"/>
    <x v="291"/>
    <x v="293"/>
    <x v="1"/>
    <x v="11"/>
    <x v="0"/>
    <x v="146"/>
    <x v="0"/>
    <x v="131"/>
    <x v="0"/>
    <x v="79"/>
    <x v="344"/>
  </r>
  <r>
    <x v="0"/>
    <x v="359"/>
    <x v="359"/>
    <x v="2"/>
    <x v="1"/>
    <x v="7"/>
    <x v="2"/>
    <x v="359"/>
    <x v="358"/>
    <x v="4"/>
    <x v="358"/>
    <x v="5"/>
    <x v="0"/>
    <x v="0"/>
    <x v="359"/>
    <x v="0"/>
    <x v="210"/>
    <x v="229"/>
    <x v="229"/>
    <x v="0"/>
    <x v="352"/>
    <x v="15"/>
    <x v="2"/>
    <x v="49"/>
    <x v="0"/>
    <x v="4"/>
    <x v="232"/>
    <x v="5"/>
    <x v="177"/>
    <x v="16"/>
    <x v="0"/>
    <x v="4"/>
    <x v="190"/>
    <x v="191"/>
    <x v="1"/>
    <x v="3"/>
    <x v="0"/>
    <x v="64"/>
    <x v="0"/>
    <x v="55"/>
    <x v="0"/>
    <x v="30"/>
    <x v="345"/>
  </r>
  <r>
    <x v="0"/>
    <x v="360"/>
    <x v="360"/>
    <x v="2"/>
    <x v="1"/>
    <x v="3"/>
    <x v="8"/>
    <x v="360"/>
    <x v="359"/>
    <x v="197"/>
    <x v="359"/>
    <x v="4"/>
    <x v="0"/>
    <x v="0"/>
    <x v="360"/>
    <x v="0"/>
    <x v="319"/>
    <x v="230"/>
    <x v="230"/>
    <x v="0"/>
    <x v="353"/>
    <x v="1"/>
    <x v="1"/>
    <x v="32"/>
    <x v="5"/>
    <x v="2"/>
    <x v="199"/>
    <x v="5"/>
    <x v="178"/>
    <x v="11"/>
    <x v="0"/>
    <x v="4"/>
    <x v="292"/>
    <x v="79"/>
    <x v="4"/>
    <x v="12"/>
    <x v="0"/>
    <x v="199"/>
    <x v="0"/>
    <x v="188"/>
    <x v="0"/>
    <x v="47"/>
    <x v="346"/>
  </r>
  <r>
    <x v="0"/>
    <x v="361"/>
    <x v="361"/>
    <x v="2"/>
    <x v="1"/>
    <x v="4"/>
    <x v="5"/>
    <x v="361"/>
    <x v="360"/>
    <x v="171"/>
    <x v="360"/>
    <x v="4"/>
    <x v="0"/>
    <x v="0"/>
    <x v="361"/>
    <x v="0"/>
    <x v="320"/>
    <x v="230"/>
    <x v="230"/>
    <x v="0"/>
    <x v="354"/>
    <x v="20"/>
    <x v="4"/>
    <x v="165"/>
    <x v="5"/>
    <x v="1"/>
    <x v="232"/>
    <x v="5"/>
    <x v="35"/>
    <x v="21"/>
    <x v="0"/>
    <x v="4"/>
    <x v="293"/>
    <x v="294"/>
    <x v="1"/>
    <x v="26"/>
    <x v="0"/>
    <x v="170"/>
    <x v="0"/>
    <x v="158"/>
    <x v="0"/>
    <x v="47"/>
    <x v="347"/>
  </r>
  <r>
    <x v="0"/>
    <x v="362"/>
    <x v="362"/>
    <x v="2"/>
    <x v="1"/>
    <x v="5"/>
    <x v="8"/>
    <x v="362"/>
    <x v="361"/>
    <x v="56"/>
    <x v="361"/>
    <x v="4"/>
    <x v="0"/>
    <x v="0"/>
    <x v="362"/>
    <x v="0"/>
    <x v="321"/>
    <x v="230"/>
    <x v="230"/>
    <x v="0"/>
    <x v="355"/>
    <x v="96"/>
    <x v="5"/>
    <x v="166"/>
    <x v="23"/>
    <x v="0"/>
    <x v="166"/>
    <x v="5"/>
    <x v="35"/>
    <x v="21"/>
    <x v="0"/>
    <x v="4"/>
    <x v="294"/>
    <x v="295"/>
    <x v="1"/>
    <x v="16"/>
    <x v="0"/>
    <x v="55"/>
    <x v="0"/>
    <x v="47"/>
    <x v="0"/>
    <x v="7"/>
    <x v="348"/>
  </r>
  <r>
    <x v="0"/>
    <x v="363"/>
    <x v="363"/>
    <x v="2"/>
    <x v="1"/>
    <x v="3"/>
    <x v="8"/>
    <x v="363"/>
    <x v="362"/>
    <x v="198"/>
    <x v="362"/>
    <x v="5"/>
    <x v="0"/>
    <x v="0"/>
    <x v="363"/>
    <x v="0"/>
    <x v="322"/>
    <x v="231"/>
    <x v="231"/>
    <x v="0"/>
    <x v="356"/>
    <x v="7"/>
    <x v="0"/>
    <x v="167"/>
    <x v="29"/>
    <x v="4"/>
    <x v="231"/>
    <x v="6"/>
    <x v="35"/>
    <x v="21"/>
    <x v="0"/>
    <x v="4"/>
    <x v="81"/>
    <x v="83"/>
    <x v="0"/>
    <x v="2"/>
    <x v="0"/>
    <x v="200"/>
    <x v="0"/>
    <x v="189"/>
    <x v="0"/>
    <x v="28"/>
    <x v="349"/>
  </r>
  <r>
    <x v="0"/>
    <x v="364"/>
    <x v="364"/>
    <x v="2"/>
    <x v="1"/>
    <x v="4"/>
    <x v="5"/>
    <x v="364"/>
    <x v="363"/>
    <x v="31"/>
    <x v="363"/>
    <x v="5"/>
    <x v="0"/>
    <x v="0"/>
    <x v="364"/>
    <x v="0"/>
    <x v="206"/>
    <x v="231"/>
    <x v="231"/>
    <x v="0"/>
    <x v="357"/>
    <x v="0"/>
    <x v="0"/>
    <x v="168"/>
    <x v="15"/>
    <x v="15"/>
    <x v="137"/>
    <x v="5"/>
    <x v="35"/>
    <x v="32"/>
    <x v="0"/>
    <x v="4"/>
    <x v="251"/>
    <x v="251"/>
    <x v="0"/>
    <x v="3"/>
    <x v="0"/>
    <x v="30"/>
    <x v="0"/>
    <x v="26"/>
    <x v="0"/>
    <x v="53"/>
    <x v="350"/>
  </r>
  <r>
    <x v="0"/>
    <x v="365"/>
    <x v="365"/>
    <x v="2"/>
    <x v="1"/>
    <x v="4"/>
    <x v="2"/>
    <x v="365"/>
    <x v="364"/>
    <x v="4"/>
    <x v="364"/>
    <x v="5"/>
    <x v="0"/>
    <x v="0"/>
    <x v="365"/>
    <x v="0"/>
    <x v="323"/>
    <x v="232"/>
    <x v="232"/>
    <x v="0"/>
    <x v="358"/>
    <x v="7"/>
    <x v="0"/>
    <x v="58"/>
    <x v="12"/>
    <x v="4"/>
    <x v="151"/>
    <x v="3"/>
    <x v="35"/>
    <x v="21"/>
    <x v="0"/>
    <x v="4"/>
    <x v="295"/>
    <x v="296"/>
    <x v="1"/>
    <x v="12"/>
    <x v="0"/>
    <x v="90"/>
    <x v="0"/>
    <x v="151"/>
    <x v="0"/>
    <x v="117"/>
    <x v="351"/>
  </r>
  <r>
    <x v="0"/>
    <x v="366"/>
    <x v="366"/>
    <x v="2"/>
    <x v="1"/>
    <x v="12"/>
    <x v="13"/>
    <x v="366"/>
    <x v="365"/>
    <x v="199"/>
    <x v="365"/>
    <x v="4"/>
    <x v="0"/>
    <x v="0"/>
    <x v="366"/>
    <x v="0"/>
    <x v="324"/>
    <x v="232"/>
    <x v="232"/>
    <x v="0"/>
    <x v="359"/>
    <x v="97"/>
    <x v="5"/>
    <x v="169"/>
    <x v="4"/>
    <x v="11"/>
    <x v="116"/>
    <x v="5"/>
    <x v="35"/>
    <x v="21"/>
    <x v="0"/>
    <x v="4"/>
    <x v="296"/>
    <x v="297"/>
    <x v="0"/>
    <x v="2"/>
    <x v="4"/>
    <x v="201"/>
    <x v="4"/>
    <x v="190"/>
    <x v="2"/>
    <x v="86"/>
    <x v="19"/>
  </r>
  <r>
    <x v="0"/>
    <x v="367"/>
    <x v="367"/>
    <x v="2"/>
    <x v="1"/>
    <x v="5"/>
    <x v="5"/>
    <x v="367"/>
    <x v="366"/>
    <x v="55"/>
    <x v="366"/>
    <x v="4"/>
    <x v="0"/>
    <x v="0"/>
    <x v="367"/>
    <x v="0"/>
    <x v="249"/>
    <x v="233"/>
    <x v="233"/>
    <x v="0"/>
    <x v="360"/>
    <x v="15"/>
    <x v="2"/>
    <x v="137"/>
    <x v="4"/>
    <x v="15"/>
    <x v="137"/>
    <x v="5"/>
    <x v="35"/>
    <x v="32"/>
    <x v="0"/>
    <x v="4"/>
    <x v="297"/>
    <x v="298"/>
    <x v="4"/>
    <x v="2"/>
    <x v="0"/>
    <x v="54"/>
    <x v="0"/>
    <x v="93"/>
    <x v="0"/>
    <x v="79"/>
    <x v="352"/>
  </r>
  <r>
    <x v="0"/>
    <x v="368"/>
    <x v="368"/>
    <x v="2"/>
    <x v="1"/>
    <x v="5"/>
    <x v="5"/>
    <x v="368"/>
    <x v="367"/>
    <x v="200"/>
    <x v="367"/>
    <x v="5"/>
    <x v="0"/>
    <x v="0"/>
    <x v="368"/>
    <x v="0"/>
    <x v="325"/>
    <x v="233"/>
    <x v="233"/>
    <x v="0"/>
    <x v="361"/>
    <x v="98"/>
    <x v="1"/>
    <x v="170"/>
    <x v="5"/>
    <x v="15"/>
    <x v="137"/>
    <x v="5"/>
    <x v="35"/>
    <x v="32"/>
    <x v="0"/>
    <x v="4"/>
    <x v="70"/>
    <x v="72"/>
    <x v="4"/>
    <x v="2"/>
    <x v="0"/>
    <x v="202"/>
    <x v="0"/>
    <x v="191"/>
    <x v="0"/>
    <x v="118"/>
    <x v="353"/>
  </r>
  <r>
    <x v="1"/>
    <x v="369"/>
    <x v="369"/>
    <x v="137"/>
    <x v="4"/>
    <x v="13"/>
    <x v="18"/>
    <x v="369"/>
    <x v="368"/>
    <x v="201"/>
    <x v="368"/>
    <x v="8"/>
    <x v="3"/>
    <x v="3"/>
    <x v="369"/>
    <x v="3"/>
    <x v="326"/>
    <x v="234"/>
    <x v="234"/>
    <x v="1"/>
    <x v="362"/>
    <x v="99"/>
    <x v="6"/>
    <x v="171"/>
    <x v="12"/>
    <x v="15"/>
    <x v="137"/>
    <x v="8"/>
    <x v="179"/>
    <x v="32"/>
    <x v="0"/>
    <x v="6"/>
    <x v="251"/>
    <x v="299"/>
    <x v="5"/>
    <x v="30"/>
    <x v="9"/>
    <x v="203"/>
    <x v="9"/>
    <x v="192"/>
    <x v="4"/>
    <x v="111"/>
    <x v="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E8AB09-8720-F44E-B097-B65E06576206}" name="数据透视表7" cacheId="13"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chartFormat="4">
  <location ref="A26:D33" firstHeaderRow="0" firstDataRow="1" firstDataCol="1"/>
  <pivotFields count="43">
    <pivotField compact="0" showAll="0">
      <items count="3">
        <item x="0"/>
        <item x="1"/>
        <item t="default"/>
      </items>
    </pivotField>
    <pivotField compact="0" showAll="0"/>
    <pivotField dataField="1" compact="0" showAll="0">
      <items count="371">
        <item x="240"/>
        <item x="209"/>
        <item x="153"/>
        <item x="337"/>
        <item x="194"/>
        <item x="251"/>
        <item x="119"/>
        <item x="289"/>
        <item x="175"/>
        <item x="3"/>
        <item x="1"/>
        <item x="235"/>
        <item x="332"/>
        <item x="126"/>
        <item x="272"/>
        <item x="107"/>
        <item x="146"/>
        <item x="6"/>
        <item x="187"/>
        <item x="322"/>
        <item x="133"/>
        <item x="141"/>
        <item x="101"/>
        <item x="136"/>
        <item x="356"/>
        <item x="308"/>
        <item x="117"/>
        <item x="229"/>
        <item x="265"/>
        <item x="16"/>
        <item x="73"/>
        <item x="25"/>
        <item x="366"/>
        <item x="89"/>
        <item x="150"/>
        <item x="110"/>
        <item x="79"/>
        <item x="244"/>
        <item x="201"/>
        <item x="155"/>
        <item x="4"/>
        <item x="189"/>
        <item x="203"/>
        <item x="334"/>
        <item x="292"/>
        <item x="234"/>
        <item x="23"/>
        <item x="38"/>
        <item x="2"/>
        <item x="85"/>
        <item x="307"/>
        <item x="233"/>
        <item x="264"/>
        <item x="47"/>
        <item x="319"/>
        <item x="263"/>
        <item x="90"/>
        <item x="67"/>
        <item x="363"/>
        <item x="159"/>
        <item x="8"/>
        <item x="87"/>
        <item x="95"/>
        <item x="58"/>
        <item x="43"/>
        <item x="267"/>
        <item x="184"/>
        <item x="15"/>
        <item x="53"/>
        <item x="70"/>
        <item x="314"/>
        <item x="84"/>
        <item x="97"/>
        <item x="142"/>
        <item x="304"/>
        <item x="301"/>
        <item x="71"/>
        <item x="357"/>
        <item x="94"/>
        <item x="326"/>
        <item x="166"/>
        <item x="217"/>
        <item x="365"/>
        <item x="297"/>
        <item x="197"/>
        <item x="180"/>
        <item x="225"/>
        <item x="300"/>
        <item x="349"/>
        <item x="331"/>
        <item x="124"/>
        <item x="186"/>
        <item x="52"/>
        <item x="294"/>
        <item x="256"/>
        <item x="262"/>
        <item x="80"/>
        <item x="325"/>
        <item x="258"/>
        <item x="336"/>
        <item x="143"/>
        <item x="14"/>
        <item x="211"/>
        <item x="172"/>
        <item x="221"/>
        <item x="228"/>
        <item x="120"/>
        <item x="93"/>
        <item x="269"/>
        <item x="55"/>
        <item x="0"/>
        <item x="19"/>
        <item x="200"/>
        <item x="324"/>
        <item x="193"/>
        <item x="257"/>
        <item x="296"/>
        <item x="270"/>
        <item x="266"/>
        <item x="323"/>
        <item x="51"/>
        <item x="271"/>
        <item x="103"/>
        <item x="171"/>
        <item x="274"/>
        <item x="118"/>
        <item x="64"/>
        <item x="239"/>
        <item x="7"/>
        <item x="224"/>
        <item x="9"/>
        <item x="190"/>
        <item x="284"/>
        <item x="154"/>
        <item x="283"/>
        <item x="62"/>
        <item x="116"/>
        <item x="255"/>
        <item x="34"/>
        <item x="362"/>
        <item x="140"/>
        <item x="275"/>
        <item x="100"/>
        <item x="132"/>
        <item x="227"/>
        <item x="99"/>
        <item x="149"/>
        <item x="219"/>
        <item x="309"/>
        <item x="31"/>
        <item x="232"/>
        <item x="161"/>
        <item x="247"/>
        <item x="313"/>
        <item x="169"/>
        <item x="45"/>
        <item x="246"/>
        <item x="359"/>
        <item x="220"/>
        <item x="138"/>
        <item x="83"/>
        <item x="165"/>
        <item x="76"/>
        <item x="147"/>
        <item x="179"/>
        <item x="210"/>
        <item x="5"/>
        <item x="35"/>
        <item x="158"/>
        <item x="139"/>
        <item x="183"/>
        <item x="33"/>
        <item x="167"/>
        <item x="250"/>
        <item x="59"/>
        <item x="205"/>
        <item x="254"/>
        <item x="98"/>
        <item x="277"/>
        <item x="261"/>
        <item x="199"/>
        <item x="342"/>
        <item x="245"/>
        <item x="303"/>
        <item x="361"/>
        <item x="75"/>
        <item x="92"/>
        <item x="291"/>
        <item x="12"/>
        <item x="330"/>
        <item x="65"/>
        <item x="29"/>
        <item x="237"/>
        <item x="346"/>
        <item x="163"/>
        <item x="242"/>
        <item x="260"/>
        <item x="276"/>
        <item x="328"/>
        <item x="299"/>
        <item x="178"/>
        <item x="188"/>
        <item x="249"/>
        <item x="215"/>
        <item x="122"/>
        <item x="130"/>
        <item x="198"/>
        <item x="281"/>
        <item x="44"/>
        <item x="329"/>
        <item x="102"/>
        <item x="355"/>
        <item x="11"/>
        <item x="192"/>
        <item x="206"/>
        <item x="185"/>
        <item x="160"/>
        <item x="162"/>
        <item x="170"/>
        <item x="243"/>
        <item x="321"/>
        <item x="148"/>
        <item x="115"/>
        <item x="290"/>
        <item x="213"/>
        <item x="164"/>
        <item x="111"/>
        <item x="10"/>
        <item x="57"/>
        <item x="253"/>
        <item x="152"/>
        <item x="222"/>
        <item x="230"/>
        <item x="54"/>
        <item x="135"/>
        <item x="134"/>
        <item x="77"/>
        <item x="287"/>
        <item x="36"/>
        <item x="208"/>
        <item x="280"/>
        <item x="216"/>
        <item x="214"/>
        <item x="195"/>
        <item x="318"/>
        <item x="207"/>
        <item x="286"/>
        <item x="113"/>
        <item x="316"/>
        <item x="196"/>
        <item x="74"/>
        <item x="46"/>
        <item x="91"/>
        <item x="128"/>
        <item x="82"/>
        <item x="17"/>
        <item x="226"/>
        <item x="41"/>
        <item x="212"/>
        <item x="13"/>
        <item x="30"/>
        <item x="364"/>
        <item x="241"/>
        <item x="327"/>
        <item x="352"/>
        <item x="238"/>
        <item x="202"/>
        <item x="88"/>
        <item x="72"/>
        <item x="335"/>
        <item x="96"/>
        <item x="125"/>
        <item x="173"/>
        <item x="131"/>
        <item x="78"/>
        <item x="248"/>
        <item x="317"/>
        <item x="49"/>
        <item x="279"/>
        <item x="50"/>
        <item x="358"/>
        <item x="311"/>
        <item x="81"/>
        <item x="333"/>
        <item x="37"/>
        <item x="268"/>
        <item x="306"/>
        <item x="22"/>
        <item x="69"/>
        <item x="123"/>
        <item x="191"/>
        <item x="42"/>
        <item x="293"/>
        <item x="114"/>
        <item x="354"/>
        <item x="105"/>
        <item x="61"/>
        <item x="315"/>
        <item x="56"/>
        <item x="305"/>
        <item x="341"/>
        <item x="282"/>
        <item x="285"/>
        <item x="345"/>
        <item x="351"/>
        <item x="151"/>
        <item x="60"/>
        <item x="63"/>
        <item x="259"/>
        <item x="295"/>
        <item x="177"/>
        <item x="273"/>
        <item x="320"/>
        <item x="348"/>
        <item x="339"/>
        <item x="218"/>
        <item x="223"/>
        <item x="288"/>
        <item x="176"/>
        <item x="310"/>
        <item x="145"/>
        <item x="40"/>
        <item x="340"/>
        <item x="26"/>
        <item x="104"/>
        <item x="86"/>
        <item x="109"/>
        <item x="27"/>
        <item x="137"/>
        <item x="157"/>
        <item x="368"/>
        <item x="204"/>
        <item x="353"/>
        <item x="236"/>
        <item x="350"/>
        <item x="24"/>
        <item x="174"/>
        <item x="112"/>
        <item x="312"/>
        <item x="28"/>
        <item x="367"/>
        <item x="360"/>
        <item x="32"/>
        <item x="68"/>
        <item x="48"/>
        <item x="344"/>
        <item x="231"/>
        <item x="343"/>
        <item x="168"/>
        <item x="106"/>
        <item x="144"/>
        <item x="66"/>
        <item x="39"/>
        <item x="18"/>
        <item x="278"/>
        <item x="121"/>
        <item x="20"/>
        <item x="252"/>
        <item x="108"/>
        <item x="338"/>
        <item x="156"/>
        <item x="302"/>
        <item x="298"/>
        <item x="129"/>
        <item x="127"/>
        <item x="21"/>
        <item x="347"/>
        <item x="181"/>
        <item x="182"/>
        <item x="369"/>
        <item t="default"/>
      </items>
    </pivotField>
    <pivotField compact="0" showAll="0"/>
    <pivotField compact="0" showAll="0"/>
    <pivotField axis="axisRow" compact="0" multipleItemSelectionAllowed="1" showAll="0">
      <items count="15">
        <item h="1" x="10"/>
        <item x="3"/>
        <item h="1" x="11"/>
        <item x="4"/>
        <item h="1" x="7"/>
        <item h="1" x="8"/>
        <item h="1" x="6"/>
        <item x="2"/>
        <item h="1" x="9"/>
        <item h="1" x="12"/>
        <item x="0"/>
        <item x="5"/>
        <item x="1"/>
        <item h="1" x="1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36">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4"/>
        <item t="default"/>
      </items>
    </pivotField>
    <pivotField dataField="1"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5"/>
  </rowFields>
  <rowItems count="7">
    <i>
      <x v="1"/>
    </i>
    <i>
      <x v="3"/>
    </i>
    <i>
      <x v="7"/>
    </i>
    <i>
      <x v="10"/>
    </i>
    <i>
      <x v="11"/>
    </i>
    <i>
      <x v="12"/>
    </i>
    <i t="grand">
      <x/>
    </i>
  </rowItems>
  <colFields count="1">
    <field x="-2"/>
  </colFields>
  <colItems count="3">
    <i>
      <x/>
    </i>
    <i i="1">
      <x v="1"/>
    </i>
    <i i="2">
      <x v="2"/>
    </i>
  </colItems>
  <dataFields count="3">
    <dataField name="计数项:PASIN" fld="2" subtotal="count" baseField="0" baseItem="0"/>
    <dataField name="求和项:销量占比" fld="18" baseField="0" baseItem="0"/>
    <dataField name="求和项:listing数量占比" fld="19" baseField="0" baseItem="0"/>
  </dataFields>
  <formats count="2">
    <format dxfId="0">
      <pivotArea collapsedLevelsAreSubtotals="1" fieldPosition="0">
        <references count="1">
          <reference field="4294967294" count="1" selected="0">
            <x v="1"/>
          </reference>
        </references>
      </pivotArea>
    </format>
    <format dxfId="1">
      <pivotArea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42C0B4-727F-0B44-B7A7-BBFD3F50B9A8}" name="数据透视表11" cacheId="14"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chartFormat="4">
  <location ref="A129:D138" firstHeaderRow="0" firstDataRow="1" firstDataCol="1"/>
  <pivotFields count="42">
    <pivotField compact="0" showAll="0">
      <items count="371">
        <item x="240"/>
        <item x="209"/>
        <item x="153"/>
        <item x="337"/>
        <item x="194"/>
        <item x="251"/>
        <item x="119"/>
        <item x="289"/>
        <item x="71"/>
        <item x="43"/>
        <item x="3"/>
        <item x="44"/>
        <item x="59"/>
        <item x="1"/>
        <item x="235"/>
        <item x="332"/>
        <item x="126"/>
        <item x="141"/>
        <item x="272"/>
        <item x="250"/>
        <item x="187"/>
        <item x="315"/>
        <item x="28"/>
        <item x="146"/>
        <item x="6"/>
        <item x="101"/>
        <item x="322"/>
        <item x="133"/>
        <item x="25"/>
        <item x="157"/>
        <item x="136"/>
        <item x="356"/>
        <item x="8"/>
        <item x="175"/>
        <item x="308"/>
        <item x="117"/>
        <item x="229"/>
        <item x="265"/>
        <item x="129"/>
        <item x="127"/>
        <item x="89"/>
        <item x="271"/>
        <item x="20"/>
        <item x="39"/>
        <item x="18"/>
        <item x="73"/>
        <item x="0"/>
        <item x="51"/>
        <item x="203"/>
        <item x="366"/>
        <item x="55"/>
        <item x="110"/>
        <item x="100"/>
        <item x="10"/>
        <item x="174"/>
        <item x="79"/>
        <item x="244"/>
        <item x="201"/>
        <item x="155"/>
        <item x="35"/>
        <item x="4"/>
        <item x="189"/>
        <item x="231"/>
        <item x="334"/>
        <item x="292"/>
        <item x="234"/>
        <item x="23"/>
        <item x="50"/>
        <item x="33"/>
        <item x="158"/>
        <item x="38"/>
        <item x="2"/>
        <item x="85"/>
        <item x="307"/>
        <item x="99"/>
        <item x="217"/>
        <item x="32"/>
        <item x="95"/>
        <item x="58"/>
        <item x="233"/>
        <item x="56"/>
        <item x="264"/>
        <item x="47"/>
        <item x="319"/>
        <item x="263"/>
        <item x="90"/>
        <item x="107"/>
        <item x="67"/>
        <item x="363"/>
        <item x="159"/>
        <item x="87"/>
        <item x="70"/>
        <item x="48"/>
        <item x="68"/>
        <item x="53"/>
        <item x="267"/>
        <item x="84"/>
        <item x="184"/>
        <item x="15"/>
        <item x="314"/>
        <item x="97"/>
        <item x="9"/>
        <item x="142"/>
        <item x="243"/>
        <item x="304"/>
        <item x="216"/>
        <item x="301"/>
        <item x="357"/>
        <item x="145"/>
        <item x="94"/>
        <item x="326"/>
        <item x="166"/>
        <item x="69"/>
        <item x="365"/>
        <item x="297"/>
        <item x="180"/>
        <item x="225"/>
        <item x="27"/>
        <item x="183"/>
        <item x="300"/>
        <item x="349"/>
        <item x="331"/>
        <item x="165"/>
        <item x="76"/>
        <item x="186"/>
        <item x="294"/>
        <item x="256"/>
        <item x="262"/>
        <item x="131"/>
        <item x="80"/>
        <item x="325"/>
        <item x="93"/>
        <item x="124"/>
        <item x="258"/>
        <item x="336"/>
        <item x="16"/>
        <item x="143"/>
        <item x="14"/>
        <item x="211"/>
        <item x="75"/>
        <item x="172"/>
        <item x="221"/>
        <item x="200"/>
        <item x="228"/>
        <item x="62"/>
        <item x="120"/>
        <item x="269"/>
        <item x="19"/>
        <item x="324"/>
        <item x="193"/>
        <item x="257"/>
        <item x="202"/>
        <item x="270"/>
        <item x="296"/>
        <item x="266"/>
        <item x="213"/>
        <item x="150"/>
        <item x="274"/>
        <item x="118"/>
        <item x="64"/>
        <item x="239"/>
        <item x="7"/>
        <item x="171"/>
        <item x="224"/>
        <item x="11"/>
        <item x="190"/>
        <item x="284"/>
        <item x="154"/>
        <item x="283"/>
        <item x="116"/>
        <item x="255"/>
        <item x="362"/>
        <item x="140"/>
        <item x="275"/>
        <item x="323"/>
        <item x="148"/>
        <item x="91"/>
        <item x="132"/>
        <item x="227"/>
        <item x="149"/>
        <item x="219"/>
        <item x="188"/>
        <item x="92"/>
        <item x="309"/>
        <item x="31"/>
        <item x="232"/>
        <item x="170"/>
        <item x="74"/>
        <item x="161"/>
        <item x="102"/>
        <item x="247"/>
        <item x="313"/>
        <item x="12"/>
        <item x="169"/>
        <item x="45"/>
        <item x="52"/>
        <item x="122"/>
        <item x="246"/>
        <item x="359"/>
        <item x="220"/>
        <item x="34"/>
        <item x="138"/>
        <item x="147"/>
        <item x="179"/>
        <item x="210"/>
        <item x="5"/>
        <item x="139"/>
        <item x="83"/>
        <item x="167"/>
        <item x="205"/>
        <item x="254"/>
        <item x="98"/>
        <item x="277"/>
        <item x="261"/>
        <item x="199"/>
        <item x="103"/>
        <item x="342"/>
        <item x="245"/>
        <item x="358"/>
        <item x="303"/>
        <item x="106"/>
        <item x="195"/>
        <item x="130"/>
        <item x="361"/>
        <item x="291"/>
        <item x="330"/>
        <item x="65"/>
        <item x="29"/>
        <item x="237"/>
        <item x="54"/>
        <item x="346"/>
        <item x="163"/>
        <item x="242"/>
        <item x="260"/>
        <item x="17"/>
        <item x="276"/>
        <item x="328"/>
        <item x="299"/>
        <item x="178"/>
        <item x="249"/>
        <item x="215"/>
        <item x="198"/>
        <item x="281"/>
        <item x="329"/>
        <item x="355"/>
        <item x="192"/>
        <item x="37"/>
        <item x="125"/>
        <item x="60"/>
        <item x="162"/>
        <item x="185"/>
        <item x="321"/>
        <item x="13"/>
        <item x="115"/>
        <item x="290"/>
        <item x="164"/>
        <item x="111"/>
        <item x="134"/>
        <item x="253"/>
        <item x="152"/>
        <item x="222"/>
        <item x="226"/>
        <item x="230"/>
        <item x="135"/>
        <item x="114"/>
        <item x="77"/>
        <item x="287"/>
        <item x="36"/>
        <item x="208"/>
        <item x="280"/>
        <item x="113"/>
        <item x="204"/>
        <item x="214"/>
        <item x="318"/>
        <item x="207"/>
        <item x="88"/>
        <item x="286"/>
        <item x="191"/>
        <item x="316"/>
        <item x="196"/>
        <item x="128"/>
        <item x="82"/>
        <item x="40"/>
        <item x="41"/>
        <item x="212"/>
        <item x="30"/>
        <item x="112"/>
        <item x="364"/>
        <item x="241"/>
        <item x="46"/>
        <item x="327"/>
        <item x="24"/>
        <item x="352"/>
        <item x="238"/>
        <item x="181"/>
        <item x="72"/>
        <item x="96"/>
        <item x="335"/>
        <item x="21"/>
        <item x="173"/>
        <item x="298"/>
        <item x="78"/>
        <item x="248"/>
        <item x="317"/>
        <item x="137"/>
        <item x="279"/>
        <item x="160"/>
        <item x="311"/>
        <item x="81"/>
        <item x="333"/>
        <item x="268"/>
        <item x="306"/>
        <item x="22"/>
        <item x="123"/>
        <item x="63"/>
        <item x="42"/>
        <item x="293"/>
        <item x="354"/>
        <item x="57"/>
        <item x="105"/>
        <item x="61"/>
        <item x="305"/>
        <item x="341"/>
        <item x="206"/>
        <item x="282"/>
        <item x="285"/>
        <item x="345"/>
        <item x="351"/>
        <item x="49"/>
        <item x="151"/>
        <item x="259"/>
        <item x="104"/>
        <item x="156"/>
        <item x="295"/>
        <item x="177"/>
        <item x="273"/>
        <item x="320"/>
        <item x="348"/>
        <item x="339"/>
        <item x="218"/>
        <item x="66"/>
        <item x="144"/>
        <item x="223"/>
        <item x="108"/>
        <item x="288"/>
        <item x="176"/>
        <item x="182"/>
        <item x="310"/>
        <item x="340"/>
        <item x="26"/>
        <item x="197"/>
        <item x="109"/>
        <item x="86"/>
        <item x="368"/>
        <item x="353"/>
        <item x="236"/>
        <item x="350"/>
        <item x="312"/>
        <item x="367"/>
        <item x="360"/>
        <item x="344"/>
        <item x="302"/>
        <item x="343"/>
        <item x="168"/>
        <item x="278"/>
        <item x="121"/>
        <item x="252"/>
        <item x="338"/>
        <item x="347"/>
        <item x="369"/>
        <item t="default"/>
      </items>
    </pivotField>
    <pivotField dataField="1" compact="0" showAll="0">
      <items count="371">
        <item x="240"/>
        <item x="209"/>
        <item x="153"/>
        <item x="337"/>
        <item x="194"/>
        <item x="251"/>
        <item x="119"/>
        <item x="289"/>
        <item x="175"/>
        <item x="3"/>
        <item x="1"/>
        <item x="235"/>
        <item x="332"/>
        <item x="126"/>
        <item x="272"/>
        <item x="107"/>
        <item x="146"/>
        <item x="6"/>
        <item x="187"/>
        <item x="322"/>
        <item x="133"/>
        <item x="141"/>
        <item x="101"/>
        <item x="136"/>
        <item x="356"/>
        <item x="308"/>
        <item x="117"/>
        <item x="229"/>
        <item x="265"/>
        <item x="16"/>
        <item x="73"/>
        <item x="25"/>
        <item x="366"/>
        <item x="89"/>
        <item x="150"/>
        <item x="110"/>
        <item x="79"/>
        <item x="244"/>
        <item x="201"/>
        <item x="155"/>
        <item x="4"/>
        <item x="189"/>
        <item x="203"/>
        <item x="334"/>
        <item x="292"/>
        <item x="234"/>
        <item x="23"/>
        <item x="38"/>
        <item x="2"/>
        <item x="85"/>
        <item x="307"/>
        <item x="233"/>
        <item x="264"/>
        <item x="47"/>
        <item x="319"/>
        <item x="263"/>
        <item x="90"/>
        <item x="67"/>
        <item x="363"/>
        <item x="159"/>
        <item x="8"/>
        <item x="87"/>
        <item x="95"/>
        <item x="58"/>
        <item x="43"/>
        <item x="267"/>
        <item x="184"/>
        <item x="15"/>
        <item x="53"/>
        <item x="70"/>
        <item x="314"/>
        <item x="84"/>
        <item x="97"/>
        <item x="142"/>
        <item x="304"/>
        <item x="301"/>
        <item x="71"/>
        <item x="357"/>
        <item x="94"/>
        <item x="326"/>
        <item x="166"/>
        <item x="217"/>
        <item x="365"/>
        <item x="297"/>
        <item x="197"/>
        <item x="180"/>
        <item x="225"/>
        <item x="300"/>
        <item x="349"/>
        <item x="331"/>
        <item x="124"/>
        <item x="186"/>
        <item x="52"/>
        <item x="294"/>
        <item x="256"/>
        <item x="262"/>
        <item x="80"/>
        <item x="325"/>
        <item x="258"/>
        <item x="336"/>
        <item x="143"/>
        <item x="14"/>
        <item x="211"/>
        <item x="172"/>
        <item x="221"/>
        <item x="228"/>
        <item x="120"/>
        <item x="93"/>
        <item x="269"/>
        <item x="55"/>
        <item x="0"/>
        <item x="19"/>
        <item x="200"/>
        <item x="324"/>
        <item x="193"/>
        <item x="257"/>
        <item x="296"/>
        <item x="270"/>
        <item x="266"/>
        <item x="323"/>
        <item x="51"/>
        <item x="271"/>
        <item x="103"/>
        <item x="171"/>
        <item x="274"/>
        <item x="118"/>
        <item x="64"/>
        <item x="239"/>
        <item x="7"/>
        <item x="224"/>
        <item x="9"/>
        <item x="190"/>
        <item x="284"/>
        <item x="154"/>
        <item x="283"/>
        <item x="62"/>
        <item x="116"/>
        <item x="255"/>
        <item x="34"/>
        <item x="362"/>
        <item x="140"/>
        <item x="275"/>
        <item x="100"/>
        <item x="132"/>
        <item x="227"/>
        <item x="99"/>
        <item x="149"/>
        <item x="219"/>
        <item x="309"/>
        <item x="31"/>
        <item x="232"/>
        <item x="161"/>
        <item x="247"/>
        <item x="313"/>
        <item x="169"/>
        <item x="45"/>
        <item x="246"/>
        <item x="359"/>
        <item x="220"/>
        <item x="138"/>
        <item x="83"/>
        <item x="165"/>
        <item x="76"/>
        <item x="147"/>
        <item x="179"/>
        <item x="210"/>
        <item x="5"/>
        <item x="35"/>
        <item x="158"/>
        <item x="139"/>
        <item x="183"/>
        <item x="33"/>
        <item x="167"/>
        <item x="250"/>
        <item x="59"/>
        <item x="205"/>
        <item x="254"/>
        <item x="98"/>
        <item x="277"/>
        <item x="261"/>
        <item x="199"/>
        <item x="342"/>
        <item x="245"/>
        <item x="303"/>
        <item x="361"/>
        <item x="75"/>
        <item x="92"/>
        <item x="291"/>
        <item x="12"/>
        <item x="330"/>
        <item x="65"/>
        <item x="29"/>
        <item x="237"/>
        <item x="346"/>
        <item x="163"/>
        <item x="242"/>
        <item x="260"/>
        <item x="276"/>
        <item x="328"/>
        <item x="299"/>
        <item x="178"/>
        <item x="188"/>
        <item x="249"/>
        <item x="215"/>
        <item x="122"/>
        <item x="130"/>
        <item x="198"/>
        <item x="281"/>
        <item x="44"/>
        <item x="329"/>
        <item x="102"/>
        <item x="355"/>
        <item x="11"/>
        <item x="192"/>
        <item x="206"/>
        <item x="185"/>
        <item x="160"/>
        <item x="162"/>
        <item x="170"/>
        <item x="243"/>
        <item x="321"/>
        <item x="148"/>
        <item x="115"/>
        <item x="290"/>
        <item x="213"/>
        <item x="164"/>
        <item x="111"/>
        <item x="10"/>
        <item x="57"/>
        <item x="253"/>
        <item x="152"/>
        <item x="222"/>
        <item x="230"/>
        <item x="54"/>
        <item x="135"/>
        <item x="134"/>
        <item x="77"/>
        <item x="287"/>
        <item x="36"/>
        <item x="208"/>
        <item x="280"/>
        <item x="216"/>
        <item x="214"/>
        <item x="195"/>
        <item x="318"/>
        <item x="207"/>
        <item x="286"/>
        <item x="113"/>
        <item x="316"/>
        <item x="196"/>
        <item x="74"/>
        <item x="46"/>
        <item x="91"/>
        <item x="128"/>
        <item x="82"/>
        <item x="17"/>
        <item x="226"/>
        <item x="41"/>
        <item x="212"/>
        <item x="13"/>
        <item x="30"/>
        <item x="364"/>
        <item x="241"/>
        <item x="327"/>
        <item x="352"/>
        <item x="238"/>
        <item x="202"/>
        <item x="88"/>
        <item x="72"/>
        <item x="335"/>
        <item x="96"/>
        <item x="125"/>
        <item x="173"/>
        <item x="131"/>
        <item x="78"/>
        <item x="248"/>
        <item x="317"/>
        <item x="49"/>
        <item x="279"/>
        <item x="50"/>
        <item x="358"/>
        <item x="311"/>
        <item x="81"/>
        <item x="333"/>
        <item x="37"/>
        <item x="268"/>
        <item x="306"/>
        <item x="22"/>
        <item x="69"/>
        <item x="123"/>
        <item x="191"/>
        <item x="42"/>
        <item x="293"/>
        <item x="114"/>
        <item x="354"/>
        <item x="105"/>
        <item x="61"/>
        <item x="315"/>
        <item x="56"/>
        <item x="305"/>
        <item x="341"/>
        <item x="282"/>
        <item x="285"/>
        <item x="345"/>
        <item x="351"/>
        <item x="151"/>
        <item x="60"/>
        <item x="63"/>
        <item x="259"/>
        <item x="295"/>
        <item x="177"/>
        <item x="273"/>
        <item x="320"/>
        <item x="348"/>
        <item x="339"/>
        <item x="218"/>
        <item x="223"/>
        <item x="288"/>
        <item x="176"/>
        <item x="310"/>
        <item x="145"/>
        <item x="40"/>
        <item x="340"/>
        <item x="26"/>
        <item x="104"/>
        <item x="86"/>
        <item x="109"/>
        <item x="27"/>
        <item x="137"/>
        <item x="157"/>
        <item x="368"/>
        <item x="204"/>
        <item x="353"/>
        <item x="236"/>
        <item x="350"/>
        <item x="24"/>
        <item x="174"/>
        <item x="112"/>
        <item x="312"/>
        <item x="28"/>
        <item x="367"/>
        <item x="360"/>
        <item x="32"/>
        <item x="68"/>
        <item x="48"/>
        <item x="344"/>
        <item x="231"/>
        <item x="343"/>
        <item x="168"/>
        <item x="106"/>
        <item x="144"/>
        <item x="66"/>
        <item x="39"/>
        <item x="18"/>
        <item x="278"/>
        <item x="121"/>
        <item x="20"/>
        <item x="252"/>
        <item x="108"/>
        <item x="338"/>
        <item x="156"/>
        <item x="302"/>
        <item x="298"/>
        <item x="129"/>
        <item x="127"/>
        <item x="21"/>
        <item x="347"/>
        <item x="181"/>
        <item x="182"/>
        <item x="369"/>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36">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4"/>
        <item t="default"/>
      </items>
    </pivotField>
    <pivotField dataField="1"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axis="axisRow" compact="0" multipleItemSelectionAllowed="1" showAll="0">
      <items count="10">
        <item x="5"/>
        <item x="7"/>
        <item x="3"/>
        <item x="0"/>
        <item x="4"/>
        <item x="2"/>
        <item x="1"/>
        <item x="6"/>
        <item h="1"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6"/>
  </rowFields>
  <rowItems count="9">
    <i>
      <x/>
    </i>
    <i>
      <x v="1"/>
    </i>
    <i>
      <x v="2"/>
    </i>
    <i>
      <x v="3"/>
    </i>
    <i>
      <x v="4"/>
    </i>
    <i>
      <x v="5"/>
    </i>
    <i>
      <x v="6"/>
    </i>
    <i>
      <x v="7"/>
    </i>
    <i t="grand">
      <x/>
    </i>
  </rowItems>
  <colFields count="1">
    <field x="-2"/>
  </colFields>
  <colItems count="3">
    <i>
      <x/>
    </i>
    <i i="1">
      <x v="1"/>
    </i>
    <i i="2">
      <x v="2"/>
    </i>
  </colItems>
  <dataFields count="3">
    <dataField name="计数项:PASIN" fld="1" subtotal="count" baseField="0" baseItem="0"/>
    <dataField name="求和项:销量占比" fld="17" baseField="0" baseItem="0"/>
    <dataField name="求和项:listing数量占比" fld="18" baseField="0" baseItem="0"/>
  </dataFields>
  <formats count="2">
    <format dxfId="2">
      <pivotArea collapsedLevelsAreSubtotals="1" fieldPosition="0">
        <references count="1">
          <reference field="4294967294" count="1" selected="0">
            <x v="1"/>
          </reference>
        </references>
      </pivotArea>
    </format>
    <format dxfId="3">
      <pivotArea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FF0AB-A2D3-3B42-AE5E-FC15926F4161}" name="数据透视表6" cacheId="13"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chartFormat="4">
  <location ref="A2:D7" firstHeaderRow="0" firstDataRow="1" firstDataCol="1"/>
  <pivotFields count="43">
    <pivotField compact="0" showAll="0">
      <items count="3">
        <item x="0"/>
        <item x="1"/>
        <item t="default"/>
      </items>
    </pivotField>
    <pivotField compact="0" showAll="0"/>
    <pivotField dataField="1" compact="0" showAll="0">
      <items count="371">
        <item x="240"/>
        <item x="209"/>
        <item x="153"/>
        <item x="337"/>
        <item x="194"/>
        <item x="251"/>
        <item x="119"/>
        <item x="289"/>
        <item x="175"/>
        <item x="3"/>
        <item x="1"/>
        <item x="235"/>
        <item x="332"/>
        <item x="126"/>
        <item x="272"/>
        <item x="107"/>
        <item x="146"/>
        <item x="6"/>
        <item x="187"/>
        <item x="322"/>
        <item x="133"/>
        <item x="141"/>
        <item x="101"/>
        <item x="136"/>
        <item x="356"/>
        <item x="308"/>
        <item x="117"/>
        <item x="229"/>
        <item x="265"/>
        <item x="16"/>
        <item x="73"/>
        <item x="25"/>
        <item x="366"/>
        <item x="89"/>
        <item x="150"/>
        <item x="110"/>
        <item x="79"/>
        <item x="244"/>
        <item x="201"/>
        <item x="155"/>
        <item x="4"/>
        <item x="189"/>
        <item x="203"/>
        <item x="334"/>
        <item x="292"/>
        <item x="234"/>
        <item x="23"/>
        <item x="38"/>
        <item x="2"/>
        <item x="85"/>
        <item x="307"/>
        <item x="233"/>
        <item x="264"/>
        <item x="47"/>
        <item x="319"/>
        <item x="263"/>
        <item x="90"/>
        <item x="67"/>
        <item x="363"/>
        <item x="159"/>
        <item x="8"/>
        <item x="87"/>
        <item x="95"/>
        <item x="58"/>
        <item x="43"/>
        <item x="267"/>
        <item x="184"/>
        <item x="15"/>
        <item x="53"/>
        <item x="70"/>
        <item x="314"/>
        <item x="84"/>
        <item x="97"/>
        <item x="142"/>
        <item x="304"/>
        <item x="301"/>
        <item x="71"/>
        <item x="357"/>
        <item x="94"/>
        <item x="326"/>
        <item x="166"/>
        <item x="217"/>
        <item x="365"/>
        <item x="297"/>
        <item x="197"/>
        <item x="180"/>
        <item x="225"/>
        <item x="300"/>
        <item x="349"/>
        <item x="331"/>
        <item x="124"/>
        <item x="186"/>
        <item x="52"/>
        <item x="294"/>
        <item x="256"/>
        <item x="262"/>
        <item x="80"/>
        <item x="325"/>
        <item x="258"/>
        <item x="336"/>
        <item x="143"/>
        <item x="14"/>
        <item x="211"/>
        <item x="172"/>
        <item x="221"/>
        <item x="228"/>
        <item x="120"/>
        <item x="93"/>
        <item x="269"/>
        <item x="55"/>
        <item x="0"/>
        <item x="19"/>
        <item x="200"/>
        <item x="324"/>
        <item x="193"/>
        <item x="257"/>
        <item x="296"/>
        <item x="270"/>
        <item x="266"/>
        <item x="323"/>
        <item x="51"/>
        <item x="271"/>
        <item x="103"/>
        <item x="171"/>
        <item x="274"/>
        <item x="118"/>
        <item x="64"/>
        <item x="239"/>
        <item x="7"/>
        <item x="224"/>
        <item x="9"/>
        <item x="190"/>
        <item x="284"/>
        <item x="154"/>
        <item x="283"/>
        <item x="62"/>
        <item x="116"/>
        <item x="255"/>
        <item x="34"/>
        <item x="362"/>
        <item x="140"/>
        <item x="275"/>
        <item x="100"/>
        <item x="132"/>
        <item x="227"/>
        <item x="99"/>
        <item x="149"/>
        <item x="219"/>
        <item x="309"/>
        <item x="31"/>
        <item x="232"/>
        <item x="161"/>
        <item x="247"/>
        <item x="313"/>
        <item x="169"/>
        <item x="45"/>
        <item x="246"/>
        <item x="359"/>
        <item x="220"/>
        <item x="138"/>
        <item x="83"/>
        <item x="165"/>
        <item x="76"/>
        <item x="147"/>
        <item x="179"/>
        <item x="210"/>
        <item x="5"/>
        <item x="35"/>
        <item x="158"/>
        <item x="139"/>
        <item x="183"/>
        <item x="33"/>
        <item x="167"/>
        <item x="250"/>
        <item x="59"/>
        <item x="205"/>
        <item x="254"/>
        <item x="98"/>
        <item x="277"/>
        <item x="261"/>
        <item x="199"/>
        <item x="342"/>
        <item x="245"/>
        <item x="303"/>
        <item x="361"/>
        <item x="75"/>
        <item x="92"/>
        <item x="291"/>
        <item x="12"/>
        <item x="330"/>
        <item x="65"/>
        <item x="29"/>
        <item x="237"/>
        <item x="346"/>
        <item x="163"/>
        <item x="242"/>
        <item x="260"/>
        <item x="276"/>
        <item x="328"/>
        <item x="299"/>
        <item x="178"/>
        <item x="188"/>
        <item x="249"/>
        <item x="215"/>
        <item x="122"/>
        <item x="130"/>
        <item x="198"/>
        <item x="281"/>
        <item x="44"/>
        <item x="329"/>
        <item x="102"/>
        <item x="355"/>
        <item x="11"/>
        <item x="192"/>
        <item x="206"/>
        <item x="185"/>
        <item x="160"/>
        <item x="162"/>
        <item x="170"/>
        <item x="243"/>
        <item x="321"/>
        <item x="148"/>
        <item x="115"/>
        <item x="290"/>
        <item x="213"/>
        <item x="164"/>
        <item x="111"/>
        <item x="10"/>
        <item x="57"/>
        <item x="253"/>
        <item x="152"/>
        <item x="222"/>
        <item x="230"/>
        <item x="54"/>
        <item x="135"/>
        <item x="134"/>
        <item x="77"/>
        <item x="287"/>
        <item x="36"/>
        <item x="208"/>
        <item x="280"/>
        <item x="216"/>
        <item x="214"/>
        <item x="195"/>
        <item x="318"/>
        <item x="207"/>
        <item x="286"/>
        <item x="113"/>
        <item x="316"/>
        <item x="196"/>
        <item x="74"/>
        <item x="46"/>
        <item x="91"/>
        <item x="128"/>
        <item x="82"/>
        <item x="17"/>
        <item x="226"/>
        <item x="41"/>
        <item x="212"/>
        <item x="13"/>
        <item x="30"/>
        <item x="364"/>
        <item x="241"/>
        <item x="327"/>
        <item x="352"/>
        <item x="238"/>
        <item x="202"/>
        <item x="88"/>
        <item x="72"/>
        <item x="335"/>
        <item x="96"/>
        <item x="125"/>
        <item x="173"/>
        <item x="131"/>
        <item x="78"/>
        <item x="248"/>
        <item x="317"/>
        <item x="49"/>
        <item x="279"/>
        <item x="50"/>
        <item x="358"/>
        <item x="311"/>
        <item x="81"/>
        <item x="333"/>
        <item x="37"/>
        <item x="268"/>
        <item x="306"/>
        <item x="22"/>
        <item x="69"/>
        <item x="123"/>
        <item x="191"/>
        <item x="42"/>
        <item x="293"/>
        <item x="114"/>
        <item x="354"/>
        <item x="105"/>
        <item x="61"/>
        <item x="315"/>
        <item x="56"/>
        <item x="305"/>
        <item x="341"/>
        <item x="282"/>
        <item x="285"/>
        <item x="345"/>
        <item x="351"/>
        <item x="151"/>
        <item x="60"/>
        <item x="63"/>
        <item x="259"/>
        <item x="295"/>
        <item x="177"/>
        <item x="273"/>
        <item x="320"/>
        <item x="348"/>
        <item x="339"/>
        <item x="218"/>
        <item x="223"/>
        <item x="288"/>
        <item x="176"/>
        <item x="310"/>
        <item x="145"/>
        <item x="40"/>
        <item x="340"/>
        <item x="26"/>
        <item x="104"/>
        <item x="86"/>
        <item x="109"/>
        <item x="27"/>
        <item x="137"/>
        <item x="157"/>
        <item x="368"/>
        <item x="204"/>
        <item x="353"/>
        <item x="236"/>
        <item x="350"/>
        <item x="24"/>
        <item x="174"/>
        <item x="112"/>
        <item x="312"/>
        <item x="28"/>
        <item x="367"/>
        <item x="360"/>
        <item x="32"/>
        <item x="68"/>
        <item x="48"/>
        <item x="344"/>
        <item x="231"/>
        <item x="343"/>
        <item x="168"/>
        <item x="106"/>
        <item x="144"/>
        <item x="66"/>
        <item x="39"/>
        <item x="18"/>
        <item x="278"/>
        <item x="121"/>
        <item x="20"/>
        <item x="252"/>
        <item x="108"/>
        <item x="338"/>
        <item x="156"/>
        <item x="302"/>
        <item x="298"/>
        <item x="129"/>
        <item x="127"/>
        <item x="21"/>
        <item x="347"/>
        <item x="181"/>
        <item x="182"/>
        <item x="369"/>
        <item t="default"/>
      </items>
    </pivotField>
    <pivotField compact="0" showAll="0"/>
    <pivotField axis="axisRow" compact="0" multipleItemSelectionAllowed="1" showAll="0">
      <items count="6">
        <item x="2"/>
        <item x="0"/>
        <item x="1"/>
        <item x="3"/>
        <item h="1" x="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36">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4"/>
        <item t="default"/>
      </items>
    </pivotField>
    <pivotField dataField="1"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4"/>
  </rowFields>
  <rowItems count="5">
    <i>
      <x/>
    </i>
    <i>
      <x v="1"/>
    </i>
    <i>
      <x v="2"/>
    </i>
    <i>
      <x v="3"/>
    </i>
    <i t="grand">
      <x/>
    </i>
  </rowItems>
  <colFields count="1">
    <field x="-2"/>
  </colFields>
  <colItems count="3">
    <i>
      <x/>
    </i>
    <i i="1">
      <x v="1"/>
    </i>
    <i i="2">
      <x v="2"/>
    </i>
  </colItems>
  <dataFields count="3">
    <dataField name="计数项:PASIN" fld="2" subtotal="count" baseField="0" baseItem="0"/>
    <dataField name="求和项:销量占比" fld="18" baseField="0" baseItem="0"/>
    <dataField name="求和项:listing数量占比" fld="19" baseField="0" baseItem="0"/>
  </dataFields>
  <formats count="2">
    <format dxfId="4">
      <pivotArea collapsedLevelsAreSubtotals="1" fieldPosition="0">
        <references count="1">
          <reference field="4294967294" count="1" selected="0">
            <x v="1"/>
          </reference>
        </references>
      </pivotArea>
    </format>
    <format dxfId="5">
      <pivotArea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B7BFD8-AF99-904F-8462-39263C98CD4F}" name="数据透视表10" cacheId="14"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chartFormat="4">
  <location ref="A106:D112" firstHeaderRow="0" firstDataRow="1" firstDataCol="1"/>
  <pivotFields count="42">
    <pivotField compact="0" showAll="0">
      <items count="371">
        <item x="240"/>
        <item x="209"/>
        <item x="153"/>
        <item x="337"/>
        <item x="194"/>
        <item x="251"/>
        <item x="119"/>
        <item x="289"/>
        <item x="71"/>
        <item x="43"/>
        <item x="3"/>
        <item x="44"/>
        <item x="59"/>
        <item x="1"/>
        <item x="235"/>
        <item x="332"/>
        <item x="126"/>
        <item x="141"/>
        <item x="272"/>
        <item x="250"/>
        <item x="187"/>
        <item x="315"/>
        <item x="28"/>
        <item x="146"/>
        <item x="6"/>
        <item x="101"/>
        <item x="322"/>
        <item x="133"/>
        <item x="25"/>
        <item x="157"/>
        <item x="136"/>
        <item x="356"/>
        <item x="8"/>
        <item x="175"/>
        <item x="308"/>
        <item x="117"/>
        <item x="229"/>
        <item x="265"/>
        <item x="129"/>
        <item x="127"/>
        <item x="89"/>
        <item x="271"/>
        <item x="20"/>
        <item x="39"/>
        <item x="18"/>
        <item x="73"/>
        <item x="0"/>
        <item x="51"/>
        <item x="203"/>
        <item x="366"/>
        <item x="55"/>
        <item x="110"/>
        <item x="100"/>
        <item x="10"/>
        <item x="174"/>
        <item x="79"/>
        <item x="244"/>
        <item x="201"/>
        <item x="155"/>
        <item x="35"/>
        <item x="4"/>
        <item x="189"/>
        <item x="231"/>
        <item x="334"/>
        <item x="292"/>
        <item x="234"/>
        <item x="23"/>
        <item x="50"/>
        <item x="33"/>
        <item x="158"/>
        <item x="38"/>
        <item x="2"/>
        <item x="85"/>
        <item x="307"/>
        <item x="99"/>
        <item x="217"/>
        <item x="32"/>
        <item x="95"/>
        <item x="58"/>
        <item x="233"/>
        <item x="56"/>
        <item x="264"/>
        <item x="47"/>
        <item x="319"/>
        <item x="263"/>
        <item x="90"/>
        <item x="107"/>
        <item x="67"/>
        <item x="363"/>
        <item x="159"/>
        <item x="87"/>
        <item x="70"/>
        <item x="48"/>
        <item x="68"/>
        <item x="53"/>
        <item x="267"/>
        <item x="84"/>
        <item x="184"/>
        <item x="15"/>
        <item x="314"/>
        <item x="97"/>
        <item x="9"/>
        <item x="142"/>
        <item x="243"/>
        <item x="304"/>
        <item x="216"/>
        <item x="301"/>
        <item x="357"/>
        <item x="145"/>
        <item x="94"/>
        <item x="326"/>
        <item x="166"/>
        <item x="69"/>
        <item x="365"/>
        <item x="297"/>
        <item x="180"/>
        <item x="225"/>
        <item x="27"/>
        <item x="183"/>
        <item x="300"/>
        <item x="349"/>
        <item x="331"/>
        <item x="165"/>
        <item x="76"/>
        <item x="186"/>
        <item x="294"/>
        <item x="256"/>
        <item x="262"/>
        <item x="131"/>
        <item x="80"/>
        <item x="325"/>
        <item x="93"/>
        <item x="124"/>
        <item x="258"/>
        <item x="336"/>
        <item x="16"/>
        <item x="143"/>
        <item x="14"/>
        <item x="211"/>
        <item x="75"/>
        <item x="172"/>
        <item x="221"/>
        <item x="200"/>
        <item x="228"/>
        <item x="62"/>
        <item x="120"/>
        <item x="269"/>
        <item x="19"/>
        <item x="324"/>
        <item x="193"/>
        <item x="257"/>
        <item x="202"/>
        <item x="270"/>
        <item x="296"/>
        <item x="266"/>
        <item x="213"/>
        <item x="150"/>
        <item x="274"/>
        <item x="118"/>
        <item x="64"/>
        <item x="239"/>
        <item x="7"/>
        <item x="171"/>
        <item x="224"/>
        <item x="11"/>
        <item x="190"/>
        <item x="284"/>
        <item x="154"/>
        <item x="283"/>
        <item x="116"/>
        <item x="255"/>
        <item x="362"/>
        <item x="140"/>
        <item x="275"/>
        <item x="323"/>
        <item x="148"/>
        <item x="91"/>
        <item x="132"/>
        <item x="227"/>
        <item x="149"/>
        <item x="219"/>
        <item x="188"/>
        <item x="92"/>
        <item x="309"/>
        <item x="31"/>
        <item x="232"/>
        <item x="170"/>
        <item x="74"/>
        <item x="161"/>
        <item x="102"/>
        <item x="247"/>
        <item x="313"/>
        <item x="12"/>
        <item x="169"/>
        <item x="45"/>
        <item x="52"/>
        <item x="122"/>
        <item x="246"/>
        <item x="359"/>
        <item x="220"/>
        <item x="34"/>
        <item x="138"/>
        <item x="147"/>
        <item x="179"/>
        <item x="210"/>
        <item x="5"/>
        <item x="139"/>
        <item x="83"/>
        <item x="167"/>
        <item x="205"/>
        <item x="254"/>
        <item x="98"/>
        <item x="277"/>
        <item x="261"/>
        <item x="199"/>
        <item x="103"/>
        <item x="342"/>
        <item x="245"/>
        <item x="358"/>
        <item x="303"/>
        <item x="106"/>
        <item x="195"/>
        <item x="130"/>
        <item x="361"/>
        <item x="291"/>
        <item x="330"/>
        <item x="65"/>
        <item x="29"/>
        <item x="237"/>
        <item x="54"/>
        <item x="346"/>
        <item x="163"/>
        <item x="242"/>
        <item x="260"/>
        <item x="17"/>
        <item x="276"/>
        <item x="328"/>
        <item x="299"/>
        <item x="178"/>
        <item x="249"/>
        <item x="215"/>
        <item x="198"/>
        <item x="281"/>
        <item x="329"/>
        <item x="355"/>
        <item x="192"/>
        <item x="37"/>
        <item x="125"/>
        <item x="60"/>
        <item x="162"/>
        <item x="185"/>
        <item x="321"/>
        <item x="13"/>
        <item x="115"/>
        <item x="290"/>
        <item x="164"/>
        <item x="111"/>
        <item x="134"/>
        <item x="253"/>
        <item x="152"/>
        <item x="222"/>
        <item x="226"/>
        <item x="230"/>
        <item x="135"/>
        <item x="114"/>
        <item x="77"/>
        <item x="287"/>
        <item x="36"/>
        <item x="208"/>
        <item x="280"/>
        <item x="113"/>
        <item x="204"/>
        <item x="214"/>
        <item x="318"/>
        <item x="207"/>
        <item x="88"/>
        <item x="286"/>
        <item x="191"/>
        <item x="316"/>
        <item x="196"/>
        <item x="128"/>
        <item x="82"/>
        <item x="40"/>
        <item x="41"/>
        <item x="212"/>
        <item x="30"/>
        <item x="112"/>
        <item x="364"/>
        <item x="241"/>
        <item x="46"/>
        <item x="327"/>
        <item x="24"/>
        <item x="352"/>
        <item x="238"/>
        <item x="181"/>
        <item x="72"/>
        <item x="96"/>
        <item x="335"/>
        <item x="21"/>
        <item x="173"/>
        <item x="298"/>
        <item x="78"/>
        <item x="248"/>
        <item x="317"/>
        <item x="137"/>
        <item x="279"/>
        <item x="160"/>
        <item x="311"/>
        <item x="81"/>
        <item x="333"/>
        <item x="268"/>
        <item x="306"/>
        <item x="22"/>
        <item x="123"/>
        <item x="63"/>
        <item x="42"/>
        <item x="293"/>
        <item x="354"/>
        <item x="57"/>
        <item x="105"/>
        <item x="61"/>
        <item x="305"/>
        <item x="341"/>
        <item x="206"/>
        <item x="282"/>
        <item x="285"/>
        <item x="345"/>
        <item x="351"/>
        <item x="49"/>
        <item x="151"/>
        <item x="259"/>
        <item x="104"/>
        <item x="156"/>
        <item x="295"/>
        <item x="177"/>
        <item x="273"/>
        <item x="320"/>
        <item x="348"/>
        <item x="339"/>
        <item x="218"/>
        <item x="66"/>
        <item x="144"/>
        <item x="223"/>
        <item x="108"/>
        <item x="288"/>
        <item x="176"/>
        <item x="182"/>
        <item x="310"/>
        <item x="340"/>
        <item x="26"/>
        <item x="197"/>
        <item x="109"/>
        <item x="86"/>
        <item x="368"/>
        <item x="353"/>
        <item x="236"/>
        <item x="350"/>
        <item x="312"/>
        <item x="367"/>
        <item x="360"/>
        <item x="344"/>
        <item x="302"/>
        <item x="343"/>
        <item x="168"/>
        <item x="278"/>
        <item x="121"/>
        <item x="252"/>
        <item x="338"/>
        <item x="347"/>
        <item x="369"/>
        <item t="default"/>
      </items>
    </pivotField>
    <pivotField dataField="1" compact="0" showAll="0">
      <items count="371">
        <item x="240"/>
        <item x="209"/>
        <item x="153"/>
        <item x="337"/>
        <item x="194"/>
        <item x="251"/>
        <item x="119"/>
        <item x="289"/>
        <item x="175"/>
        <item x="3"/>
        <item x="1"/>
        <item x="235"/>
        <item x="332"/>
        <item x="126"/>
        <item x="272"/>
        <item x="107"/>
        <item x="146"/>
        <item x="6"/>
        <item x="187"/>
        <item x="322"/>
        <item x="133"/>
        <item x="141"/>
        <item x="101"/>
        <item x="136"/>
        <item x="356"/>
        <item x="308"/>
        <item x="117"/>
        <item x="229"/>
        <item x="265"/>
        <item x="16"/>
        <item x="73"/>
        <item x="25"/>
        <item x="366"/>
        <item x="89"/>
        <item x="150"/>
        <item x="110"/>
        <item x="79"/>
        <item x="244"/>
        <item x="201"/>
        <item x="155"/>
        <item x="4"/>
        <item x="189"/>
        <item x="203"/>
        <item x="334"/>
        <item x="292"/>
        <item x="234"/>
        <item x="23"/>
        <item x="38"/>
        <item x="2"/>
        <item x="85"/>
        <item x="307"/>
        <item x="233"/>
        <item x="264"/>
        <item x="47"/>
        <item x="319"/>
        <item x="263"/>
        <item x="90"/>
        <item x="67"/>
        <item x="363"/>
        <item x="159"/>
        <item x="8"/>
        <item x="87"/>
        <item x="95"/>
        <item x="58"/>
        <item x="43"/>
        <item x="267"/>
        <item x="184"/>
        <item x="15"/>
        <item x="53"/>
        <item x="70"/>
        <item x="314"/>
        <item x="84"/>
        <item x="97"/>
        <item x="142"/>
        <item x="304"/>
        <item x="301"/>
        <item x="71"/>
        <item x="357"/>
        <item x="94"/>
        <item x="326"/>
        <item x="166"/>
        <item x="217"/>
        <item x="365"/>
        <item x="297"/>
        <item x="197"/>
        <item x="180"/>
        <item x="225"/>
        <item x="300"/>
        <item x="349"/>
        <item x="331"/>
        <item x="124"/>
        <item x="186"/>
        <item x="52"/>
        <item x="294"/>
        <item x="256"/>
        <item x="262"/>
        <item x="80"/>
        <item x="325"/>
        <item x="258"/>
        <item x="336"/>
        <item x="143"/>
        <item x="14"/>
        <item x="211"/>
        <item x="172"/>
        <item x="221"/>
        <item x="228"/>
        <item x="120"/>
        <item x="93"/>
        <item x="269"/>
        <item x="55"/>
        <item x="0"/>
        <item x="19"/>
        <item x="200"/>
        <item x="324"/>
        <item x="193"/>
        <item x="257"/>
        <item x="296"/>
        <item x="270"/>
        <item x="266"/>
        <item x="323"/>
        <item x="51"/>
        <item x="271"/>
        <item x="103"/>
        <item x="171"/>
        <item x="274"/>
        <item x="118"/>
        <item x="64"/>
        <item x="239"/>
        <item x="7"/>
        <item x="224"/>
        <item x="9"/>
        <item x="190"/>
        <item x="284"/>
        <item x="154"/>
        <item x="283"/>
        <item x="62"/>
        <item x="116"/>
        <item x="255"/>
        <item x="34"/>
        <item x="362"/>
        <item x="140"/>
        <item x="275"/>
        <item x="100"/>
        <item x="132"/>
        <item x="227"/>
        <item x="99"/>
        <item x="149"/>
        <item x="219"/>
        <item x="309"/>
        <item x="31"/>
        <item x="232"/>
        <item x="161"/>
        <item x="247"/>
        <item x="313"/>
        <item x="169"/>
        <item x="45"/>
        <item x="246"/>
        <item x="359"/>
        <item x="220"/>
        <item x="138"/>
        <item x="83"/>
        <item x="165"/>
        <item x="76"/>
        <item x="147"/>
        <item x="179"/>
        <item x="210"/>
        <item x="5"/>
        <item x="35"/>
        <item x="158"/>
        <item x="139"/>
        <item x="183"/>
        <item x="33"/>
        <item x="167"/>
        <item x="250"/>
        <item x="59"/>
        <item x="205"/>
        <item x="254"/>
        <item x="98"/>
        <item x="277"/>
        <item x="261"/>
        <item x="199"/>
        <item x="342"/>
        <item x="245"/>
        <item x="303"/>
        <item x="361"/>
        <item x="75"/>
        <item x="92"/>
        <item x="291"/>
        <item x="12"/>
        <item x="330"/>
        <item x="65"/>
        <item x="29"/>
        <item x="237"/>
        <item x="346"/>
        <item x="163"/>
        <item x="242"/>
        <item x="260"/>
        <item x="276"/>
        <item x="328"/>
        <item x="299"/>
        <item x="178"/>
        <item x="188"/>
        <item x="249"/>
        <item x="215"/>
        <item x="122"/>
        <item x="130"/>
        <item x="198"/>
        <item x="281"/>
        <item x="44"/>
        <item x="329"/>
        <item x="102"/>
        <item x="355"/>
        <item x="11"/>
        <item x="192"/>
        <item x="206"/>
        <item x="185"/>
        <item x="160"/>
        <item x="162"/>
        <item x="170"/>
        <item x="243"/>
        <item x="321"/>
        <item x="148"/>
        <item x="115"/>
        <item x="290"/>
        <item x="213"/>
        <item x="164"/>
        <item x="111"/>
        <item x="10"/>
        <item x="57"/>
        <item x="253"/>
        <item x="152"/>
        <item x="222"/>
        <item x="230"/>
        <item x="54"/>
        <item x="135"/>
        <item x="134"/>
        <item x="77"/>
        <item x="287"/>
        <item x="36"/>
        <item x="208"/>
        <item x="280"/>
        <item x="216"/>
        <item x="214"/>
        <item x="195"/>
        <item x="318"/>
        <item x="207"/>
        <item x="286"/>
        <item x="113"/>
        <item x="316"/>
        <item x="196"/>
        <item x="74"/>
        <item x="46"/>
        <item x="91"/>
        <item x="128"/>
        <item x="82"/>
        <item x="17"/>
        <item x="226"/>
        <item x="41"/>
        <item x="212"/>
        <item x="13"/>
        <item x="30"/>
        <item x="364"/>
        <item x="241"/>
        <item x="327"/>
        <item x="352"/>
        <item x="238"/>
        <item x="202"/>
        <item x="88"/>
        <item x="72"/>
        <item x="335"/>
        <item x="96"/>
        <item x="125"/>
        <item x="173"/>
        <item x="131"/>
        <item x="78"/>
        <item x="248"/>
        <item x="317"/>
        <item x="49"/>
        <item x="279"/>
        <item x="50"/>
        <item x="358"/>
        <item x="311"/>
        <item x="81"/>
        <item x="333"/>
        <item x="37"/>
        <item x="268"/>
        <item x="306"/>
        <item x="22"/>
        <item x="69"/>
        <item x="123"/>
        <item x="191"/>
        <item x="42"/>
        <item x="293"/>
        <item x="114"/>
        <item x="354"/>
        <item x="105"/>
        <item x="61"/>
        <item x="315"/>
        <item x="56"/>
        <item x="305"/>
        <item x="341"/>
        <item x="282"/>
        <item x="285"/>
        <item x="345"/>
        <item x="351"/>
        <item x="151"/>
        <item x="60"/>
        <item x="63"/>
        <item x="259"/>
        <item x="295"/>
        <item x="177"/>
        <item x="273"/>
        <item x="320"/>
        <item x="348"/>
        <item x="339"/>
        <item x="218"/>
        <item x="223"/>
        <item x="288"/>
        <item x="176"/>
        <item x="310"/>
        <item x="145"/>
        <item x="40"/>
        <item x="340"/>
        <item x="26"/>
        <item x="104"/>
        <item x="86"/>
        <item x="109"/>
        <item x="27"/>
        <item x="137"/>
        <item x="157"/>
        <item x="368"/>
        <item x="204"/>
        <item x="353"/>
        <item x="236"/>
        <item x="350"/>
        <item x="24"/>
        <item x="174"/>
        <item x="112"/>
        <item x="312"/>
        <item x="28"/>
        <item x="367"/>
        <item x="360"/>
        <item x="32"/>
        <item x="68"/>
        <item x="48"/>
        <item x="344"/>
        <item x="231"/>
        <item x="343"/>
        <item x="168"/>
        <item x="106"/>
        <item x="144"/>
        <item x="66"/>
        <item x="39"/>
        <item x="18"/>
        <item x="278"/>
        <item x="121"/>
        <item x="20"/>
        <item x="252"/>
        <item x="108"/>
        <item x="338"/>
        <item x="156"/>
        <item x="302"/>
        <item x="298"/>
        <item x="129"/>
        <item x="127"/>
        <item x="21"/>
        <item x="347"/>
        <item x="181"/>
        <item x="182"/>
        <item x="369"/>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36">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4"/>
        <item t="default"/>
      </items>
    </pivotField>
    <pivotField dataField="1"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multipleItemSelectionAllowed="1" showAll="0">
      <items count="7">
        <item x="1"/>
        <item x="0"/>
        <item x="3"/>
        <item x="4"/>
        <item x="2"/>
        <item h="1" x="5"/>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33"/>
  </rowFields>
  <rowItems count="6">
    <i>
      <x/>
    </i>
    <i>
      <x v="1"/>
    </i>
    <i>
      <x v="2"/>
    </i>
    <i>
      <x v="3"/>
    </i>
    <i>
      <x v="4"/>
    </i>
    <i t="grand">
      <x/>
    </i>
  </rowItems>
  <colFields count="1">
    <field x="-2"/>
  </colFields>
  <colItems count="3">
    <i>
      <x/>
    </i>
    <i i="1">
      <x v="1"/>
    </i>
    <i i="2">
      <x v="2"/>
    </i>
  </colItems>
  <dataFields count="3">
    <dataField name="计数项:PASIN" fld="1" subtotal="count" baseField="0" baseItem="0"/>
    <dataField name="求和项:销量占比" fld="17" baseField="0" baseItem="0"/>
    <dataField name="求和项:listing数量占比" fld="18" baseField="0" baseItem="0"/>
  </dataFields>
  <formats count="2">
    <format dxfId="6">
      <pivotArea collapsedLevelsAreSubtotals="1" fieldPosition="0">
        <references count="1">
          <reference field="4294967294" count="1" selected="0">
            <x v="1"/>
          </reference>
        </references>
      </pivotArea>
    </format>
    <format dxfId="7">
      <pivotArea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324828-2308-564C-BD7D-AF5479C076DC}" name="数据透视表9" cacheId="14"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chartFormat="4">
  <location ref="A82:D89" firstHeaderRow="0" firstDataRow="1" firstDataCol="1"/>
  <pivotFields count="42">
    <pivotField compact="0" showAll="0">
      <items count="371">
        <item x="240"/>
        <item x="209"/>
        <item x="153"/>
        <item x="337"/>
        <item x="194"/>
        <item x="251"/>
        <item x="119"/>
        <item x="289"/>
        <item x="71"/>
        <item x="43"/>
        <item x="3"/>
        <item x="44"/>
        <item x="59"/>
        <item x="1"/>
        <item x="235"/>
        <item x="332"/>
        <item x="126"/>
        <item x="141"/>
        <item x="272"/>
        <item x="250"/>
        <item x="187"/>
        <item x="315"/>
        <item x="28"/>
        <item x="146"/>
        <item x="6"/>
        <item x="101"/>
        <item x="322"/>
        <item x="133"/>
        <item x="25"/>
        <item x="157"/>
        <item x="136"/>
        <item x="356"/>
        <item x="8"/>
        <item x="175"/>
        <item x="308"/>
        <item x="117"/>
        <item x="229"/>
        <item x="265"/>
        <item x="129"/>
        <item x="127"/>
        <item x="89"/>
        <item x="271"/>
        <item x="20"/>
        <item x="39"/>
        <item x="18"/>
        <item x="73"/>
        <item x="0"/>
        <item x="51"/>
        <item x="203"/>
        <item x="366"/>
        <item x="55"/>
        <item x="110"/>
        <item x="100"/>
        <item x="10"/>
        <item x="174"/>
        <item x="79"/>
        <item x="244"/>
        <item x="201"/>
        <item x="155"/>
        <item x="35"/>
        <item x="4"/>
        <item x="189"/>
        <item x="231"/>
        <item x="334"/>
        <item x="292"/>
        <item x="234"/>
        <item x="23"/>
        <item x="50"/>
        <item x="33"/>
        <item x="158"/>
        <item x="38"/>
        <item x="2"/>
        <item x="85"/>
        <item x="307"/>
        <item x="99"/>
        <item x="217"/>
        <item x="32"/>
        <item x="95"/>
        <item x="58"/>
        <item x="233"/>
        <item x="56"/>
        <item x="264"/>
        <item x="47"/>
        <item x="319"/>
        <item x="263"/>
        <item x="90"/>
        <item x="107"/>
        <item x="67"/>
        <item x="363"/>
        <item x="159"/>
        <item x="87"/>
        <item x="70"/>
        <item x="48"/>
        <item x="68"/>
        <item x="53"/>
        <item x="267"/>
        <item x="84"/>
        <item x="184"/>
        <item x="15"/>
        <item x="314"/>
        <item x="97"/>
        <item x="9"/>
        <item x="142"/>
        <item x="243"/>
        <item x="304"/>
        <item x="216"/>
        <item x="301"/>
        <item x="357"/>
        <item x="145"/>
        <item x="94"/>
        <item x="326"/>
        <item x="166"/>
        <item x="69"/>
        <item x="365"/>
        <item x="297"/>
        <item x="180"/>
        <item x="225"/>
        <item x="27"/>
        <item x="183"/>
        <item x="300"/>
        <item x="349"/>
        <item x="331"/>
        <item x="165"/>
        <item x="76"/>
        <item x="186"/>
        <item x="294"/>
        <item x="256"/>
        <item x="262"/>
        <item x="131"/>
        <item x="80"/>
        <item x="325"/>
        <item x="93"/>
        <item x="124"/>
        <item x="258"/>
        <item x="336"/>
        <item x="16"/>
        <item x="143"/>
        <item x="14"/>
        <item x="211"/>
        <item x="75"/>
        <item x="172"/>
        <item x="221"/>
        <item x="200"/>
        <item x="228"/>
        <item x="62"/>
        <item x="120"/>
        <item x="269"/>
        <item x="19"/>
        <item x="324"/>
        <item x="193"/>
        <item x="257"/>
        <item x="202"/>
        <item x="270"/>
        <item x="296"/>
        <item x="266"/>
        <item x="213"/>
        <item x="150"/>
        <item x="274"/>
        <item x="118"/>
        <item x="64"/>
        <item x="239"/>
        <item x="7"/>
        <item x="171"/>
        <item x="224"/>
        <item x="11"/>
        <item x="190"/>
        <item x="284"/>
        <item x="154"/>
        <item x="283"/>
        <item x="116"/>
        <item x="255"/>
        <item x="362"/>
        <item x="140"/>
        <item x="275"/>
        <item x="323"/>
        <item x="148"/>
        <item x="91"/>
        <item x="132"/>
        <item x="227"/>
        <item x="149"/>
        <item x="219"/>
        <item x="188"/>
        <item x="92"/>
        <item x="309"/>
        <item x="31"/>
        <item x="232"/>
        <item x="170"/>
        <item x="74"/>
        <item x="161"/>
        <item x="102"/>
        <item x="247"/>
        <item x="313"/>
        <item x="12"/>
        <item x="169"/>
        <item x="45"/>
        <item x="52"/>
        <item x="122"/>
        <item x="246"/>
        <item x="359"/>
        <item x="220"/>
        <item x="34"/>
        <item x="138"/>
        <item x="147"/>
        <item x="179"/>
        <item x="210"/>
        <item x="5"/>
        <item x="139"/>
        <item x="83"/>
        <item x="167"/>
        <item x="205"/>
        <item x="254"/>
        <item x="98"/>
        <item x="277"/>
        <item x="261"/>
        <item x="199"/>
        <item x="103"/>
        <item x="342"/>
        <item x="245"/>
        <item x="358"/>
        <item x="303"/>
        <item x="106"/>
        <item x="195"/>
        <item x="130"/>
        <item x="361"/>
        <item x="291"/>
        <item x="330"/>
        <item x="65"/>
        <item x="29"/>
        <item x="237"/>
        <item x="54"/>
        <item x="346"/>
        <item x="163"/>
        <item x="242"/>
        <item x="260"/>
        <item x="17"/>
        <item x="276"/>
        <item x="328"/>
        <item x="299"/>
        <item x="178"/>
        <item x="249"/>
        <item x="215"/>
        <item x="198"/>
        <item x="281"/>
        <item x="329"/>
        <item x="355"/>
        <item x="192"/>
        <item x="37"/>
        <item x="125"/>
        <item x="60"/>
        <item x="162"/>
        <item x="185"/>
        <item x="321"/>
        <item x="13"/>
        <item x="115"/>
        <item x="290"/>
        <item x="164"/>
        <item x="111"/>
        <item x="134"/>
        <item x="253"/>
        <item x="152"/>
        <item x="222"/>
        <item x="226"/>
        <item x="230"/>
        <item x="135"/>
        <item x="114"/>
        <item x="77"/>
        <item x="287"/>
        <item x="36"/>
        <item x="208"/>
        <item x="280"/>
        <item x="113"/>
        <item x="204"/>
        <item x="214"/>
        <item x="318"/>
        <item x="207"/>
        <item x="88"/>
        <item x="286"/>
        <item x="191"/>
        <item x="316"/>
        <item x="196"/>
        <item x="128"/>
        <item x="82"/>
        <item x="40"/>
        <item x="41"/>
        <item x="212"/>
        <item x="30"/>
        <item x="112"/>
        <item x="364"/>
        <item x="241"/>
        <item x="46"/>
        <item x="327"/>
        <item x="24"/>
        <item x="352"/>
        <item x="238"/>
        <item x="181"/>
        <item x="72"/>
        <item x="96"/>
        <item x="335"/>
        <item x="21"/>
        <item x="173"/>
        <item x="298"/>
        <item x="78"/>
        <item x="248"/>
        <item x="317"/>
        <item x="137"/>
        <item x="279"/>
        <item x="160"/>
        <item x="311"/>
        <item x="81"/>
        <item x="333"/>
        <item x="268"/>
        <item x="306"/>
        <item x="22"/>
        <item x="123"/>
        <item x="63"/>
        <item x="42"/>
        <item x="293"/>
        <item x="354"/>
        <item x="57"/>
        <item x="105"/>
        <item x="61"/>
        <item x="305"/>
        <item x="341"/>
        <item x="206"/>
        <item x="282"/>
        <item x="285"/>
        <item x="345"/>
        <item x="351"/>
        <item x="49"/>
        <item x="151"/>
        <item x="259"/>
        <item x="104"/>
        <item x="156"/>
        <item x="295"/>
        <item x="177"/>
        <item x="273"/>
        <item x="320"/>
        <item x="348"/>
        <item x="339"/>
        <item x="218"/>
        <item x="66"/>
        <item x="144"/>
        <item x="223"/>
        <item x="108"/>
        <item x="288"/>
        <item x="176"/>
        <item x="182"/>
        <item x="310"/>
        <item x="340"/>
        <item x="26"/>
        <item x="197"/>
        <item x="109"/>
        <item x="86"/>
        <item x="368"/>
        <item x="353"/>
        <item x="236"/>
        <item x="350"/>
        <item x="312"/>
        <item x="367"/>
        <item x="360"/>
        <item x="344"/>
        <item x="302"/>
        <item x="343"/>
        <item x="168"/>
        <item x="278"/>
        <item x="121"/>
        <item x="252"/>
        <item x="338"/>
        <item x="347"/>
        <item x="369"/>
        <item t="default"/>
      </items>
    </pivotField>
    <pivotField dataField="1" compact="0" showAll="0">
      <items count="371">
        <item x="240"/>
        <item x="209"/>
        <item x="153"/>
        <item x="337"/>
        <item x="194"/>
        <item x="251"/>
        <item x="119"/>
        <item x="289"/>
        <item x="175"/>
        <item x="3"/>
        <item x="1"/>
        <item x="235"/>
        <item x="332"/>
        <item x="126"/>
        <item x="272"/>
        <item x="107"/>
        <item x="146"/>
        <item x="6"/>
        <item x="187"/>
        <item x="322"/>
        <item x="133"/>
        <item x="141"/>
        <item x="101"/>
        <item x="136"/>
        <item x="356"/>
        <item x="308"/>
        <item x="117"/>
        <item x="229"/>
        <item x="265"/>
        <item x="16"/>
        <item x="73"/>
        <item x="25"/>
        <item x="366"/>
        <item x="89"/>
        <item x="150"/>
        <item x="110"/>
        <item x="79"/>
        <item x="244"/>
        <item x="201"/>
        <item x="155"/>
        <item x="4"/>
        <item x="189"/>
        <item x="203"/>
        <item x="334"/>
        <item x="292"/>
        <item x="234"/>
        <item x="23"/>
        <item x="38"/>
        <item x="2"/>
        <item x="85"/>
        <item x="307"/>
        <item x="233"/>
        <item x="264"/>
        <item x="47"/>
        <item x="319"/>
        <item x="263"/>
        <item x="90"/>
        <item x="67"/>
        <item x="363"/>
        <item x="159"/>
        <item x="8"/>
        <item x="87"/>
        <item x="95"/>
        <item x="58"/>
        <item x="43"/>
        <item x="267"/>
        <item x="184"/>
        <item x="15"/>
        <item x="53"/>
        <item x="70"/>
        <item x="314"/>
        <item x="84"/>
        <item x="97"/>
        <item x="142"/>
        <item x="304"/>
        <item x="301"/>
        <item x="71"/>
        <item x="357"/>
        <item x="94"/>
        <item x="326"/>
        <item x="166"/>
        <item x="217"/>
        <item x="365"/>
        <item x="297"/>
        <item x="197"/>
        <item x="180"/>
        <item x="225"/>
        <item x="300"/>
        <item x="349"/>
        <item x="331"/>
        <item x="124"/>
        <item x="186"/>
        <item x="52"/>
        <item x="294"/>
        <item x="256"/>
        <item x="262"/>
        <item x="80"/>
        <item x="325"/>
        <item x="258"/>
        <item x="336"/>
        <item x="143"/>
        <item x="14"/>
        <item x="211"/>
        <item x="172"/>
        <item x="221"/>
        <item x="228"/>
        <item x="120"/>
        <item x="93"/>
        <item x="269"/>
        <item x="55"/>
        <item x="0"/>
        <item x="19"/>
        <item x="200"/>
        <item x="324"/>
        <item x="193"/>
        <item x="257"/>
        <item x="296"/>
        <item x="270"/>
        <item x="266"/>
        <item x="323"/>
        <item x="51"/>
        <item x="271"/>
        <item x="103"/>
        <item x="171"/>
        <item x="274"/>
        <item x="118"/>
        <item x="64"/>
        <item x="239"/>
        <item x="7"/>
        <item x="224"/>
        <item x="9"/>
        <item x="190"/>
        <item x="284"/>
        <item x="154"/>
        <item x="283"/>
        <item x="62"/>
        <item x="116"/>
        <item x="255"/>
        <item x="34"/>
        <item x="362"/>
        <item x="140"/>
        <item x="275"/>
        <item x="100"/>
        <item x="132"/>
        <item x="227"/>
        <item x="99"/>
        <item x="149"/>
        <item x="219"/>
        <item x="309"/>
        <item x="31"/>
        <item x="232"/>
        <item x="161"/>
        <item x="247"/>
        <item x="313"/>
        <item x="169"/>
        <item x="45"/>
        <item x="246"/>
        <item x="359"/>
        <item x="220"/>
        <item x="138"/>
        <item x="83"/>
        <item x="165"/>
        <item x="76"/>
        <item x="147"/>
        <item x="179"/>
        <item x="210"/>
        <item x="5"/>
        <item x="35"/>
        <item x="158"/>
        <item x="139"/>
        <item x="183"/>
        <item x="33"/>
        <item x="167"/>
        <item x="250"/>
        <item x="59"/>
        <item x="205"/>
        <item x="254"/>
        <item x="98"/>
        <item x="277"/>
        <item x="261"/>
        <item x="199"/>
        <item x="342"/>
        <item x="245"/>
        <item x="303"/>
        <item x="361"/>
        <item x="75"/>
        <item x="92"/>
        <item x="291"/>
        <item x="12"/>
        <item x="330"/>
        <item x="65"/>
        <item x="29"/>
        <item x="237"/>
        <item x="346"/>
        <item x="163"/>
        <item x="242"/>
        <item x="260"/>
        <item x="276"/>
        <item x="328"/>
        <item x="299"/>
        <item x="178"/>
        <item x="188"/>
        <item x="249"/>
        <item x="215"/>
        <item x="122"/>
        <item x="130"/>
        <item x="198"/>
        <item x="281"/>
        <item x="44"/>
        <item x="329"/>
        <item x="102"/>
        <item x="355"/>
        <item x="11"/>
        <item x="192"/>
        <item x="206"/>
        <item x="185"/>
        <item x="160"/>
        <item x="162"/>
        <item x="170"/>
        <item x="243"/>
        <item x="321"/>
        <item x="148"/>
        <item x="115"/>
        <item x="290"/>
        <item x="213"/>
        <item x="164"/>
        <item x="111"/>
        <item x="10"/>
        <item x="57"/>
        <item x="253"/>
        <item x="152"/>
        <item x="222"/>
        <item x="230"/>
        <item x="54"/>
        <item x="135"/>
        <item x="134"/>
        <item x="77"/>
        <item x="287"/>
        <item x="36"/>
        <item x="208"/>
        <item x="280"/>
        <item x="216"/>
        <item x="214"/>
        <item x="195"/>
        <item x="318"/>
        <item x="207"/>
        <item x="286"/>
        <item x="113"/>
        <item x="316"/>
        <item x="196"/>
        <item x="74"/>
        <item x="46"/>
        <item x="91"/>
        <item x="128"/>
        <item x="82"/>
        <item x="17"/>
        <item x="226"/>
        <item x="41"/>
        <item x="212"/>
        <item x="13"/>
        <item x="30"/>
        <item x="364"/>
        <item x="241"/>
        <item x="327"/>
        <item x="352"/>
        <item x="238"/>
        <item x="202"/>
        <item x="88"/>
        <item x="72"/>
        <item x="335"/>
        <item x="96"/>
        <item x="125"/>
        <item x="173"/>
        <item x="131"/>
        <item x="78"/>
        <item x="248"/>
        <item x="317"/>
        <item x="49"/>
        <item x="279"/>
        <item x="50"/>
        <item x="358"/>
        <item x="311"/>
        <item x="81"/>
        <item x="333"/>
        <item x="37"/>
        <item x="268"/>
        <item x="306"/>
        <item x="22"/>
        <item x="69"/>
        <item x="123"/>
        <item x="191"/>
        <item x="42"/>
        <item x="293"/>
        <item x="114"/>
        <item x="354"/>
        <item x="105"/>
        <item x="61"/>
        <item x="315"/>
        <item x="56"/>
        <item x="305"/>
        <item x="341"/>
        <item x="282"/>
        <item x="285"/>
        <item x="345"/>
        <item x="351"/>
        <item x="151"/>
        <item x="60"/>
        <item x="63"/>
        <item x="259"/>
        <item x="295"/>
        <item x="177"/>
        <item x="273"/>
        <item x="320"/>
        <item x="348"/>
        <item x="339"/>
        <item x="218"/>
        <item x="223"/>
        <item x="288"/>
        <item x="176"/>
        <item x="310"/>
        <item x="145"/>
        <item x="40"/>
        <item x="340"/>
        <item x="26"/>
        <item x="104"/>
        <item x="86"/>
        <item x="109"/>
        <item x="27"/>
        <item x="137"/>
        <item x="157"/>
        <item x="368"/>
        <item x="204"/>
        <item x="353"/>
        <item x="236"/>
        <item x="350"/>
        <item x="24"/>
        <item x="174"/>
        <item x="112"/>
        <item x="312"/>
        <item x="28"/>
        <item x="367"/>
        <item x="360"/>
        <item x="32"/>
        <item x="68"/>
        <item x="48"/>
        <item x="344"/>
        <item x="231"/>
        <item x="343"/>
        <item x="168"/>
        <item x="106"/>
        <item x="144"/>
        <item x="66"/>
        <item x="39"/>
        <item x="18"/>
        <item x="278"/>
        <item x="121"/>
        <item x="20"/>
        <item x="252"/>
        <item x="108"/>
        <item x="338"/>
        <item x="156"/>
        <item x="302"/>
        <item x="298"/>
        <item x="129"/>
        <item x="127"/>
        <item x="21"/>
        <item x="347"/>
        <item x="181"/>
        <item x="182"/>
        <item x="369"/>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36">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4"/>
        <item t="default"/>
      </items>
    </pivotField>
    <pivotField dataField="1" compact="0" showAll="0">
      <items count="3">
        <item x="0"/>
        <item x="1"/>
        <item t="default"/>
      </items>
    </pivotField>
    <pivotField compact="0" showAll="0"/>
    <pivotField compact="0" showAll="0"/>
    <pivotField axis="axisRow" compact="0" multipleItemSelectionAllowed="1" showAll="0">
      <items count="8">
        <item x="1"/>
        <item x="0"/>
        <item x="2"/>
        <item x="3"/>
        <item x="4"/>
        <item x="5"/>
        <item h="1" x="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1"/>
  </rowFields>
  <rowItems count="7">
    <i>
      <x/>
    </i>
    <i>
      <x v="1"/>
    </i>
    <i>
      <x v="2"/>
    </i>
    <i>
      <x v="3"/>
    </i>
    <i>
      <x v="4"/>
    </i>
    <i>
      <x v="5"/>
    </i>
    <i t="grand">
      <x/>
    </i>
  </rowItems>
  <colFields count="1">
    <field x="-2"/>
  </colFields>
  <colItems count="3">
    <i>
      <x/>
    </i>
    <i i="1">
      <x v="1"/>
    </i>
    <i i="2">
      <x v="2"/>
    </i>
  </colItems>
  <dataFields count="3">
    <dataField name="计数项:PASIN" fld="1" subtotal="count" baseField="0" baseItem="0"/>
    <dataField name="求和项:销量占比" fld="17" baseField="0" baseItem="0"/>
    <dataField name="求和项:listing数量占比" fld="18" baseField="0" baseItem="0"/>
  </dataFields>
  <formats count="2">
    <format dxfId="8">
      <pivotArea collapsedLevelsAreSubtotals="1" fieldPosition="0">
        <references count="1">
          <reference field="4294967294" count="1" selected="0">
            <x v="1"/>
          </reference>
        </references>
      </pivotArea>
    </format>
    <format dxfId="9">
      <pivotArea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B456D8-0C6E-1C45-930C-493EF421FBD9}" name="数据透视表8" cacheId="14"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chartFormat="4">
  <location ref="A57:D65" firstHeaderRow="0" firstDataRow="1" firstDataCol="1"/>
  <pivotFields count="42">
    <pivotField compact="0" showAll="0">
      <items count="371">
        <item x="240"/>
        <item x="209"/>
        <item x="153"/>
        <item x="337"/>
        <item x="194"/>
        <item x="251"/>
        <item x="119"/>
        <item x="289"/>
        <item x="71"/>
        <item x="43"/>
        <item x="3"/>
        <item x="44"/>
        <item x="59"/>
        <item x="1"/>
        <item x="235"/>
        <item x="332"/>
        <item x="126"/>
        <item x="141"/>
        <item x="272"/>
        <item x="250"/>
        <item x="187"/>
        <item x="315"/>
        <item x="28"/>
        <item x="146"/>
        <item x="6"/>
        <item x="101"/>
        <item x="322"/>
        <item x="133"/>
        <item x="25"/>
        <item x="157"/>
        <item x="136"/>
        <item x="356"/>
        <item x="8"/>
        <item x="175"/>
        <item x="308"/>
        <item x="117"/>
        <item x="229"/>
        <item x="265"/>
        <item x="129"/>
        <item x="127"/>
        <item x="89"/>
        <item x="271"/>
        <item x="20"/>
        <item x="39"/>
        <item x="18"/>
        <item x="73"/>
        <item x="0"/>
        <item x="51"/>
        <item x="203"/>
        <item x="366"/>
        <item x="55"/>
        <item x="110"/>
        <item x="100"/>
        <item x="10"/>
        <item x="174"/>
        <item x="79"/>
        <item x="244"/>
        <item x="201"/>
        <item x="155"/>
        <item x="35"/>
        <item x="4"/>
        <item x="189"/>
        <item x="231"/>
        <item x="334"/>
        <item x="292"/>
        <item x="234"/>
        <item x="23"/>
        <item x="50"/>
        <item x="33"/>
        <item x="158"/>
        <item x="38"/>
        <item x="2"/>
        <item x="85"/>
        <item x="307"/>
        <item x="99"/>
        <item x="217"/>
        <item x="32"/>
        <item x="95"/>
        <item x="58"/>
        <item x="233"/>
        <item x="56"/>
        <item x="264"/>
        <item x="47"/>
        <item x="319"/>
        <item x="263"/>
        <item x="90"/>
        <item x="107"/>
        <item x="67"/>
        <item x="363"/>
        <item x="159"/>
        <item x="87"/>
        <item x="70"/>
        <item x="48"/>
        <item x="68"/>
        <item x="53"/>
        <item x="267"/>
        <item x="84"/>
        <item x="184"/>
        <item x="15"/>
        <item x="314"/>
        <item x="97"/>
        <item x="9"/>
        <item x="142"/>
        <item x="243"/>
        <item x="304"/>
        <item x="216"/>
        <item x="301"/>
        <item x="357"/>
        <item x="145"/>
        <item x="94"/>
        <item x="326"/>
        <item x="166"/>
        <item x="69"/>
        <item x="365"/>
        <item x="297"/>
        <item x="180"/>
        <item x="225"/>
        <item x="27"/>
        <item x="183"/>
        <item x="300"/>
        <item x="349"/>
        <item x="331"/>
        <item x="165"/>
        <item x="76"/>
        <item x="186"/>
        <item x="294"/>
        <item x="256"/>
        <item x="262"/>
        <item x="131"/>
        <item x="80"/>
        <item x="325"/>
        <item x="93"/>
        <item x="124"/>
        <item x="258"/>
        <item x="336"/>
        <item x="16"/>
        <item x="143"/>
        <item x="14"/>
        <item x="211"/>
        <item x="75"/>
        <item x="172"/>
        <item x="221"/>
        <item x="200"/>
        <item x="228"/>
        <item x="62"/>
        <item x="120"/>
        <item x="269"/>
        <item x="19"/>
        <item x="324"/>
        <item x="193"/>
        <item x="257"/>
        <item x="202"/>
        <item x="270"/>
        <item x="296"/>
        <item x="266"/>
        <item x="213"/>
        <item x="150"/>
        <item x="274"/>
        <item x="118"/>
        <item x="64"/>
        <item x="239"/>
        <item x="7"/>
        <item x="171"/>
        <item x="224"/>
        <item x="11"/>
        <item x="190"/>
        <item x="284"/>
        <item x="154"/>
        <item x="283"/>
        <item x="116"/>
        <item x="255"/>
        <item x="362"/>
        <item x="140"/>
        <item x="275"/>
        <item x="323"/>
        <item x="148"/>
        <item x="91"/>
        <item x="132"/>
        <item x="227"/>
        <item x="149"/>
        <item x="219"/>
        <item x="188"/>
        <item x="92"/>
        <item x="309"/>
        <item x="31"/>
        <item x="232"/>
        <item x="170"/>
        <item x="74"/>
        <item x="161"/>
        <item x="102"/>
        <item x="247"/>
        <item x="313"/>
        <item x="12"/>
        <item x="169"/>
        <item x="45"/>
        <item x="52"/>
        <item x="122"/>
        <item x="246"/>
        <item x="359"/>
        <item x="220"/>
        <item x="34"/>
        <item x="138"/>
        <item x="147"/>
        <item x="179"/>
        <item x="210"/>
        <item x="5"/>
        <item x="139"/>
        <item x="83"/>
        <item x="167"/>
        <item x="205"/>
        <item x="254"/>
        <item x="98"/>
        <item x="277"/>
        <item x="261"/>
        <item x="199"/>
        <item x="103"/>
        <item x="342"/>
        <item x="245"/>
        <item x="358"/>
        <item x="303"/>
        <item x="106"/>
        <item x="195"/>
        <item x="130"/>
        <item x="361"/>
        <item x="291"/>
        <item x="330"/>
        <item x="65"/>
        <item x="29"/>
        <item x="237"/>
        <item x="54"/>
        <item x="346"/>
        <item x="163"/>
        <item x="242"/>
        <item x="260"/>
        <item x="17"/>
        <item x="276"/>
        <item x="328"/>
        <item x="299"/>
        <item x="178"/>
        <item x="249"/>
        <item x="215"/>
        <item x="198"/>
        <item x="281"/>
        <item x="329"/>
        <item x="355"/>
        <item x="192"/>
        <item x="37"/>
        <item x="125"/>
        <item x="60"/>
        <item x="162"/>
        <item x="185"/>
        <item x="321"/>
        <item x="13"/>
        <item x="115"/>
        <item x="290"/>
        <item x="164"/>
        <item x="111"/>
        <item x="134"/>
        <item x="253"/>
        <item x="152"/>
        <item x="222"/>
        <item x="226"/>
        <item x="230"/>
        <item x="135"/>
        <item x="114"/>
        <item x="77"/>
        <item x="287"/>
        <item x="36"/>
        <item x="208"/>
        <item x="280"/>
        <item x="113"/>
        <item x="204"/>
        <item x="214"/>
        <item x="318"/>
        <item x="207"/>
        <item x="88"/>
        <item x="286"/>
        <item x="191"/>
        <item x="316"/>
        <item x="196"/>
        <item x="128"/>
        <item x="82"/>
        <item x="40"/>
        <item x="41"/>
        <item x="212"/>
        <item x="30"/>
        <item x="112"/>
        <item x="364"/>
        <item x="241"/>
        <item x="46"/>
        <item x="327"/>
        <item x="24"/>
        <item x="352"/>
        <item x="238"/>
        <item x="181"/>
        <item x="72"/>
        <item x="96"/>
        <item x="335"/>
        <item x="21"/>
        <item x="173"/>
        <item x="298"/>
        <item x="78"/>
        <item x="248"/>
        <item x="317"/>
        <item x="137"/>
        <item x="279"/>
        <item x="160"/>
        <item x="311"/>
        <item x="81"/>
        <item x="333"/>
        <item x="268"/>
        <item x="306"/>
        <item x="22"/>
        <item x="123"/>
        <item x="63"/>
        <item x="42"/>
        <item x="293"/>
        <item x="354"/>
        <item x="57"/>
        <item x="105"/>
        <item x="61"/>
        <item x="305"/>
        <item x="341"/>
        <item x="206"/>
        <item x="282"/>
        <item x="285"/>
        <item x="345"/>
        <item x="351"/>
        <item x="49"/>
        <item x="151"/>
        <item x="259"/>
        <item x="104"/>
        <item x="156"/>
        <item x="295"/>
        <item x="177"/>
        <item x="273"/>
        <item x="320"/>
        <item x="348"/>
        <item x="339"/>
        <item x="218"/>
        <item x="66"/>
        <item x="144"/>
        <item x="223"/>
        <item x="108"/>
        <item x="288"/>
        <item x="176"/>
        <item x="182"/>
        <item x="310"/>
        <item x="340"/>
        <item x="26"/>
        <item x="197"/>
        <item x="109"/>
        <item x="86"/>
        <item x="368"/>
        <item x="353"/>
        <item x="236"/>
        <item x="350"/>
        <item x="312"/>
        <item x="367"/>
        <item x="360"/>
        <item x="344"/>
        <item x="302"/>
        <item x="343"/>
        <item x="168"/>
        <item x="278"/>
        <item x="121"/>
        <item x="252"/>
        <item x="338"/>
        <item x="347"/>
        <item x="369"/>
        <item t="default"/>
      </items>
    </pivotField>
    <pivotField dataField="1" compact="0" showAll="0">
      <items count="371">
        <item x="240"/>
        <item x="209"/>
        <item x="153"/>
        <item x="337"/>
        <item x="194"/>
        <item x="251"/>
        <item x="119"/>
        <item x="289"/>
        <item x="175"/>
        <item x="3"/>
        <item x="1"/>
        <item x="235"/>
        <item x="332"/>
        <item x="126"/>
        <item x="272"/>
        <item x="107"/>
        <item x="146"/>
        <item x="6"/>
        <item x="187"/>
        <item x="322"/>
        <item x="133"/>
        <item x="141"/>
        <item x="101"/>
        <item x="136"/>
        <item x="356"/>
        <item x="308"/>
        <item x="117"/>
        <item x="229"/>
        <item x="265"/>
        <item x="16"/>
        <item x="73"/>
        <item x="25"/>
        <item x="366"/>
        <item x="89"/>
        <item x="150"/>
        <item x="110"/>
        <item x="79"/>
        <item x="244"/>
        <item x="201"/>
        <item x="155"/>
        <item x="4"/>
        <item x="189"/>
        <item x="203"/>
        <item x="334"/>
        <item x="292"/>
        <item x="234"/>
        <item x="23"/>
        <item x="38"/>
        <item x="2"/>
        <item x="85"/>
        <item x="307"/>
        <item x="233"/>
        <item x="264"/>
        <item x="47"/>
        <item x="319"/>
        <item x="263"/>
        <item x="90"/>
        <item x="67"/>
        <item x="363"/>
        <item x="159"/>
        <item x="8"/>
        <item x="87"/>
        <item x="95"/>
        <item x="58"/>
        <item x="43"/>
        <item x="267"/>
        <item x="184"/>
        <item x="15"/>
        <item x="53"/>
        <item x="70"/>
        <item x="314"/>
        <item x="84"/>
        <item x="97"/>
        <item x="142"/>
        <item x="304"/>
        <item x="301"/>
        <item x="71"/>
        <item x="357"/>
        <item x="94"/>
        <item x="326"/>
        <item x="166"/>
        <item x="217"/>
        <item x="365"/>
        <item x="297"/>
        <item x="197"/>
        <item x="180"/>
        <item x="225"/>
        <item x="300"/>
        <item x="349"/>
        <item x="331"/>
        <item x="124"/>
        <item x="186"/>
        <item x="52"/>
        <item x="294"/>
        <item x="256"/>
        <item x="262"/>
        <item x="80"/>
        <item x="325"/>
        <item x="258"/>
        <item x="336"/>
        <item x="143"/>
        <item x="14"/>
        <item x="211"/>
        <item x="172"/>
        <item x="221"/>
        <item x="228"/>
        <item x="120"/>
        <item x="93"/>
        <item x="269"/>
        <item x="55"/>
        <item x="0"/>
        <item x="19"/>
        <item x="200"/>
        <item x="324"/>
        <item x="193"/>
        <item x="257"/>
        <item x="296"/>
        <item x="270"/>
        <item x="266"/>
        <item x="323"/>
        <item x="51"/>
        <item x="271"/>
        <item x="103"/>
        <item x="171"/>
        <item x="274"/>
        <item x="118"/>
        <item x="64"/>
        <item x="239"/>
        <item x="7"/>
        <item x="224"/>
        <item x="9"/>
        <item x="190"/>
        <item x="284"/>
        <item x="154"/>
        <item x="283"/>
        <item x="62"/>
        <item x="116"/>
        <item x="255"/>
        <item x="34"/>
        <item x="362"/>
        <item x="140"/>
        <item x="275"/>
        <item x="100"/>
        <item x="132"/>
        <item x="227"/>
        <item x="99"/>
        <item x="149"/>
        <item x="219"/>
        <item x="309"/>
        <item x="31"/>
        <item x="232"/>
        <item x="161"/>
        <item x="247"/>
        <item x="313"/>
        <item x="169"/>
        <item x="45"/>
        <item x="246"/>
        <item x="359"/>
        <item x="220"/>
        <item x="138"/>
        <item x="83"/>
        <item x="165"/>
        <item x="76"/>
        <item x="147"/>
        <item x="179"/>
        <item x="210"/>
        <item x="5"/>
        <item x="35"/>
        <item x="158"/>
        <item x="139"/>
        <item x="183"/>
        <item x="33"/>
        <item x="167"/>
        <item x="250"/>
        <item x="59"/>
        <item x="205"/>
        <item x="254"/>
        <item x="98"/>
        <item x="277"/>
        <item x="261"/>
        <item x="199"/>
        <item x="342"/>
        <item x="245"/>
        <item x="303"/>
        <item x="361"/>
        <item x="75"/>
        <item x="92"/>
        <item x="291"/>
        <item x="12"/>
        <item x="330"/>
        <item x="65"/>
        <item x="29"/>
        <item x="237"/>
        <item x="346"/>
        <item x="163"/>
        <item x="242"/>
        <item x="260"/>
        <item x="276"/>
        <item x="328"/>
        <item x="299"/>
        <item x="178"/>
        <item x="188"/>
        <item x="249"/>
        <item x="215"/>
        <item x="122"/>
        <item x="130"/>
        <item x="198"/>
        <item x="281"/>
        <item x="44"/>
        <item x="329"/>
        <item x="102"/>
        <item x="355"/>
        <item x="11"/>
        <item x="192"/>
        <item x="206"/>
        <item x="185"/>
        <item x="160"/>
        <item x="162"/>
        <item x="170"/>
        <item x="243"/>
        <item x="321"/>
        <item x="148"/>
        <item x="115"/>
        <item x="290"/>
        <item x="213"/>
        <item x="164"/>
        <item x="111"/>
        <item x="10"/>
        <item x="57"/>
        <item x="253"/>
        <item x="152"/>
        <item x="222"/>
        <item x="230"/>
        <item x="54"/>
        <item x="135"/>
        <item x="134"/>
        <item x="77"/>
        <item x="287"/>
        <item x="36"/>
        <item x="208"/>
        <item x="280"/>
        <item x="216"/>
        <item x="214"/>
        <item x="195"/>
        <item x="318"/>
        <item x="207"/>
        <item x="286"/>
        <item x="113"/>
        <item x="316"/>
        <item x="196"/>
        <item x="74"/>
        <item x="46"/>
        <item x="91"/>
        <item x="128"/>
        <item x="82"/>
        <item x="17"/>
        <item x="226"/>
        <item x="41"/>
        <item x="212"/>
        <item x="13"/>
        <item x="30"/>
        <item x="364"/>
        <item x="241"/>
        <item x="327"/>
        <item x="352"/>
        <item x="238"/>
        <item x="202"/>
        <item x="88"/>
        <item x="72"/>
        <item x="335"/>
        <item x="96"/>
        <item x="125"/>
        <item x="173"/>
        <item x="131"/>
        <item x="78"/>
        <item x="248"/>
        <item x="317"/>
        <item x="49"/>
        <item x="279"/>
        <item x="50"/>
        <item x="358"/>
        <item x="311"/>
        <item x="81"/>
        <item x="333"/>
        <item x="37"/>
        <item x="268"/>
        <item x="306"/>
        <item x="22"/>
        <item x="69"/>
        <item x="123"/>
        <item x="191"/>
        <item x="42"/>
        <item x="293"/>
        <item x="114"/>
        <item x="354"/>
        <item x="105"/>
        <item x="61"/>
        <item x="315"/>
        <item x="56"/>
        <item x="305"/>
        <item x="341"/>
        <item x="282"/>
        <item x="285"/>
        <item x="345"/>
        <item x="351"/>
        <item x="151"/>
        <item x="60"/>
        <item x="63"/>
        <item x="259"/>
        <item x="295"/>
        <item x="177"/>
        <item x="273"/>
        <item x="320"/>
        <item x="348"/>
        <item x="339"/>
        <item x="218"/>
        <item x="223"/>
        <item x="288"/>
        <item x="176"/>
        <item x="310"/>
        <item x="145"/>
        <item x="40"/>
        <item x="340"/>
        <item x="26"/>
        <item x="104"/>
        <item x="86"/>
        <item x="109"/>
        <item x="27"/>
        <item x="137"/>
        <item x="157"/>
        <item x="368"/>
        <item x="204"/>
        <item x="353"/>
        <item x="236"/>
        <item x="350"/>
        <item x="24"/>
        <item x="174"/>
        <item x="112"/>
        <item x="312"/>
        <item x="28"/>
        <item x="367"/>
        <item x="360"/>
        <item x="32"/>
        <item x="68"/>
        <item x="48"/>
        <item x="344"/>
        <item x="231"/>
        <item x="343"/>
        <item x="168"/>
        <item x="106"/>
        <item x="144"/>
        <item x="66"/>
        <item x="39"/>
        <item x="18"/>
        <item x="278"/>
        <item x="121"/>
        <item x="20"/>
        <item x="252"/>
        <item x="108"/>
        <item x="338"/>
        <item x="156"/>
        <item x="302"/>
        <item x="298"/>
        <item x="129"/>
        <item x="127"/>
        <item x="21"/>
        <item x="347"/>
        <item x="181"/>
        <item x="182"/>
        <item x="369"/>
        <item t="default"/>
      </items>
    </pivotField>
    <pivotField compact="0" showAll="0"/>
    <pivotField compact="0" showAll="0"/>
    <pivotField compact="0" showAll="0"/>
    <pivotField axis="axisRow" compact="0" multipleItemSelectionAllowed="1" showAll="0">
      <items count="20">
        <item x="13"/>
        <item x="5"/>
        <item x="8"/>
        <item h="1" x="7"/>
        <item x="2"/>
        <item h="1" x="12"/>
        <item x="9"/>
        <item h="1" x="15"/>
        <item x="6"/>
        <item x="10"/>
        <item h="1" x="16"/>
        <item h="1" x="17"/>
        <item h="1" x="11"/>
        <item h="1" x="0"/>
        <item h="1" x="4"/>
        <item h="1" x="14"/>
        <item h="1" x="1"/>
        <item h="1" x="3"/>
        <item h="1" x="1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236">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4"/>
        <item t="default"/>
      </items>
    </pivotField>
    <pivotField dataField="1"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5"/>
  </rowFields>
  <rowItems count="8">
    <i>
      <x/>
    </i>
    <i>
      <x v="1"/>
    </i>
    <i>
      <x v="2"/>
    </i>
    <i>
      <x v="4"/>
    </i>
    <i>
      <x v="6"/>
    </i>
    <i>
      <x v="8"/>
    </i>
    <i>
      <x v="9"/>
    </i>
    <i t="grand">
      <x/>
    </i>
  </rowItems>
  <colFields count="1">
    <field x="-2"/>
  </colFields>
  <colItems count="3">
    <i>
      <x/>
    </i>
    <i i="1">
      <x v="1"/>
    </i>
    <i i="2">
      <x v="2"/>
    </i>
  </colItems>
  <dataFields count="3">
    <dataField name="计数项:PASIN" fld="1" subtotal="count" baseField="0" baseItem="0"/>
    <dataField name="求和项:销量占比" fld="17" baseField="0" baseItem="0"/>
    <dataField name="求和项:listing数量占比" fld="18" baseField="0" baseItem="0"/>
  </dataFields>
  <formats count="2">
    <format dxfId="10">
      <pivotArea collapsedLevelsAreSubtotals="1" fieldPosition="0">
        <references count="1">
          <reference field="4294967294" count="1" selected="0">
            <x v="1"/>
          </reference>
        </references>
      </pivotArea>
    </format>
    <format dxfId="11">
      <pivotArea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com/dp/B07YDG6137?psc=1" TargetMode="External"/><Relationship Id="rId671" Type="http://schemas.openxmlformats.org/officeDocument/2006/relationships/hyperlink" Target="https://www.amazon.com/dp/B093SGQ2LW?psc=1" TargetMode="External"/><Relationship Id="rId21" Type="http://schemas.openxmlformats.org/officeDocument/2006/relationships/hyperlink" Target="https://www.amazon.com/dp/B092ZNFPP1?psc=1" TargetMode="External"/><Relationship Id="rId324" Type="http://schemas.openxmlformats.org/officeDocument/2006/relationships/hyperlink" Target="https://images-na.ssl-images-amazon.com/images/I/51RvQNCoC9L._AC_US600_.jpg" TargetMode="External"/><Relationship Id="rId531" Type="http://schemas.openxmlformats.org/officeDocument/2006/relationships/hyperlink" Target="https://www.amazon.com/dp/B0B73D5XGM?psc=1" TargetMode="External"/><Relationship Id="rId629" Type="http://schemas.openxmlformats.org/officeDocument/2006/relationships/hyperlink" Target="https://www.amazon.com/dp/B099378HMQ?psc=1" TargetMode="External"/><Relationship Id="rId170" Type="http://schemas.openxmlformats.org/officeDocument/2006/relationships/hyperlink" Target="https://m.media-amazon.com/images/I/312sjmiFiwL._AC_US600_.jpg" TargetMode="External"/><Relationship Id="rId268" Type="http://schemas.openxmlformats.org/officeDocument/2006/relationships/hyperlink" Target="https://images-na.ssl-images-amazon.com/images/I/61BkhIGjdrL._AC_US600_.jpg" TargetMode="External"/><Relationship Id="rId475" Type="http://schemas.openxmlformats.org/officeDocument/2006/relationships/hyperlink" Target="https://www.amazon.com/dp/B09ZNW965G?psc=1" TargetMode="External"/><Relationship Id="rId682" Type="http://schemas.openxmlformats.org/officeDocument/2006/relationships/hyperlink" Target="https://m.media-amazon.com/images/I/51atxKr8NvL._AC_US600_.jpg" TargetMode="External"/><Relationship Id="rId32" Type="http://schemas.openxmlformats.org/officeDocument/2006/relationships/hyperlink" Target="https://images-na.ssl-images-amazon.com/images/I/31NIgwXs7EL._AC_US600_.jpg" TargetMode="External"/><Relationship Id="rId128" Type="http://schemas.openxmlformats.org/officeDocument/2006/relationships/hyperlink" Target="https://images-na.ssl-images-amazon.com/images/I/51emVps8JBL._AC_US600_.jpg" TargetMode="External"/><Relationship Id="rId335" Type="http://schemas.openxmlformats.org/officeDocument/2006/relationships/hyperlink" Target="https://www.amazon.com/dp/B08PBH7LVF?psc=1" TargetMode="External"/><Relationship Id="rId542" Type="http://schemas.openxmlformats.org/officeDocument/2006/relationships/hyperlink" Target="https://m.media-amazon.com/images/I/51uegnNs4aL._AC_US600_.jpg" TargetMode="External"/><Relationship Id="rId181" Type="http://schemas.openxmlformats.org/officeDocument/2006/relationships/hyperlink" Target="https://www.amazon.com/dp/B07CQ44CR6?psc=1" TargetMode="External"/><Relationship Id="rId402" Type="http://schemas.openxmlformats.org/officeDocument/2006/relationships/hyperlink" Target="https://m.media-amazon.com/images/I/51UECrN8tPL._AC_US600_.jpg" TargetMode="External"/><Relationship Id="rId279" Type="http://schemas.openxmlformats.org/officeDocument/2006/relationships/hyperlink" Target="https://www.amazon.com/dp/B0B711K341?psc=1" TargetMode="External"/><Relationship Id="rId486" Type="http://schemas.openxmlformats.org/officeDocument/2006/relationships/hyperlink" Target="https://images-na.ssl-images-amazon.com/images/I/515liFKdXZL._AC_US600_.jpg" TargetMode="External"/><Relationship Id="rId693" Type="http://schemas.openxmlformats.org/officeDocument/2006/relationships/hyperlink" Target="https://www.amazon.com/dp/B01AJOMCMA?psc=1" TargetMode="External"/><Relationship Id="rId707" Type="http://schemas.openxmlformats.org/officeDocument/2006/relationships/hyperlink" Target="https://www.amazon.com/dp/B09FJXW3PT?psc=1" TargetMode="External"/><Relationship Id="rId43" Type="http://schemas.openxmlformats.org/officeDocument/2006/relationships/hyperlink" Target="https://www.amazon.com/dp/B07ZHJC6JD?psc=1" TargetMode="External"/><Relationship Id="rId139" Type="http://schemas.openxmlformats.org/officeDocument/2006/relationships/hyperlink" Target="https://www.amazon.com/dp/B07ZR9MXCK?psc=1" TargetMode="External"/><Relationship Id="rId346" Type="http://schemas.openxmlformats.org/officeDocument/2006/relationships/hyperlink" Target="https://images-na.ssl-images-amazon.com/images/I/61VPmNHr15L._AC_US600_.jpg" TargetMode="External"/><Relationship Id="rId553" Type="http://schemas.openxmlformats.org/officeDocument/2006/relationships/hyperlink" Target="https://www.amazon.com/dp/B09YNB8KWV?psc=1" TargetMode="External"/><Relationship Id="rId192" Type="http://schemas.openxmlformats.org/officeDocument/2006/relationships/hyperlink" Target="https://m.media-amazon.com/images/I/41yy5lYmULL._AC_US600_.jpg" TargetMode="External"/><Relationship Id="rId206" Type="http://schemas.openxmlformats.org/officeDocument/2006/relationships/hyperlink" Target="https://images-na.ssl-images-amazon.com/images/I/51E-HR-8drL._AC_US600_.jpg" TargetMode="External"/><Relationship Id="rId413" Type="http://schemas.openxmlformats.org/officeDocument/2006/relationships/hyperlink" Target="https://www.amazon.com/dp/B07VYL3264?psc=1" TargetMode="External"/><Relationship Id="rId497" Type="http://schemas.openxmlformats.org/officeDocument/2006/relationships/hyperlink" Target="https://www.amazon.com/dp/B09B9QDG91?psc=1" TargetMode="External"/><Relationship Id="rId620" Type="http://schemas.openxmlformats.org/officeDocument/2006/relationships/hyperlink" Target="https://m.media-amazon.com/images/I/51ECYwJw4vL._AC_US600_.jpg" TargetMode="External"/><Relationship Id="rId718" Type="http://schemas.openxmlformats.org/officeDocument/2006/relationships/hyperlink" Target="https://m.media-amazon.com/images/I/41O9vej96qS._AC_US600_.jpg" TargetMode="External"/><Relationship Id="rId357" Type="http://schemas.openxmlformats.org/officeDocument/2006/relationships/hyperlink" Target="https://www.amazon.com/dp/B09687RGNM?psc=1" TargetMode="External"/><Relationship Id="rId54" Type="http://schemas.openxmlformats.org/officeDocument/2006/relationships/hyperlink" Target="https://images-na.ssl-images-amazon.com/images/I/61wUL80C0BL._AC_US600_.jpg" TargetMode="External"/><Relationship Id="rId217" Type="http://schemas.openxmlformats.org/officeDocument/2006/relationships/hyperlink" Target="https://www.amazon.com/dp/B09FGPCMKT?psc=1" TargetMode="External"/><Relationship Id="rId564" Type="http://schemas.openxmlformats.org/officeDocument/2006/relationships/hyperlink" Target="https://m.media-amazon.com/images/I/511ZJhUcYdL._AC_US600_.jpg" TargetMode="External"/><Relationship Id="rId424" Type="http://schemas.openxmlformats.org/officeDocument/2006/relationships/hyperlink" Target="https://images-na.ssl-images-amazon.com/images/I/51uh-qk6JsL._AC_US600_.jpg" TargetMode="External"/><Relationship Id="rId631" Type="http://schemas.openxmlformats.org/officeDocument/2006/relationships/hyperlink" Target="https://www.amazon.com/dp/B078Y4GF46?psc=1" TargetMode="External"/><Relationship Id="rId729" Type="http://schemas.openxmlformats.org/officeDocument/2006/relationships/hyperlink" Target="https://www.amazon.com/dp/B09FT9XPBP?psc=1" TargetMode="External"/><Relationship Id="rId270" Type="http://schemas.openxmlformats.org/officeDocument/2006/relationships/hyperlink" Target="https://m.media-amazon.com/images/I/41X33rkOKYS._AC_US600_.jpg" TargetMode="External"/><Relationship Id="rId65" Type="http://schemas.openxmlformats.org/officeDocument/2006/relationships/hyperlink" Target="https://www.amazon.com/dp/B08NVJ2STS?psc=1" TargetMode="External"/><Relationship Id="rId130" Type="http://schemas.openxmlformats.org/officeDocument/2006/relationships/hyperlink" Target="https://m.media-amazon.com/images/I/51B6ISnK7ML._AC_US600_.jpg" TargetMode="External"/><Relationship Id="rId368" Type="http://schemas.openxmlformats.org/officeDocument/2006/relationships/hyperlink" Target="https://images-na.ssl-images-amazon.com/images/I/51anr5CeVIL._AC_US600_.jpg" TargetMode="External"/><Relationship Id="rId575" Type="http://schemas.openxmlformats.org/officeDocument/2006/relationships/hyperlink" Target="https://www.amazon.com/dp/B0BFKC8GC7?psc=1" TargetMode="External"/><Relationship Id="rId228" Type="http://schemas.openxmlformats.org/officeDocument/2006/relationships/hyperlink" Target="https://images-na.ssl-images-amazon.com/images/I/51gxoyMkhML._AC_US600_.jpg" TargetMode="External"/><Relationship Id="rId435" Type="http://schemas.openxmlformats.org/officeDocument/2006/relationships/hyperlink" Target="https://www.amazon.com/dp/B0B6VGHF6T?psc=1" TargetMode="External"/><Relationship Id="rId642" Type="http://schemas.openxmlformats.org/officeDocument/2006/relationships/hyperlink" Target="https://m.media-amazon.com/images/I/51EitKpabaL._AC_US600_.jpg" TargetMode="External"/><Relationship Id="rId281" Type="http://schemas.openxmlformats.org/officeDocument/2006/relationships/hyperlink" Target="https://www.amazon.com/dp/B09L6NLFM4?psc=1" TargetMode="External"/><Relationship Id="rId502" Type="http://schemas.openxmlformats.org/officeDocument/2006/relationships/hyperlink" Target="https://m.media-amazon.com/images/I/51W2Eha30EL._AC_US600_.jpg" TargetMode="External"/><Relationship Id="rId76" Type="http://schemas.openxmlformats.org/officeDocument/2006/relationships/hyperlink" Target="https://images-na.ssl-images-amazon.com/images/I/510aKxRVKVL._AC_US600_.jpg" TargetMode="External"/><Relationship Id="rId141" Type="http://schemas.openxmlformats.org/officeDocument/2006/relationships/hyperlink" Target="https://www.amazon.com/dp/B07DQ8TQNR?psc=1" TargetMode="External"/><Relationship Id="rId379" Type="http://schemas.openxmlformats.org/officeDocument/2006/relationships/hyperlink" Target="https://www.amazon.com/dp/B09GPRLQ23?psc=1" TargetMode="External"/><Relationship Id="rId586" Type="http://schemas.openxmlformats.org/officeDocument/2006/relationships/hyperlink" Target="https://m.media-amazon.com/images/I/41WluGiwm2L._AC_US600_.jpg" TargetMode="External"/><Relationship Id="rId7" Type="http://schemas.openxmlformats.org/officeDocument/2006/relationships/hyperlink" Target="https://www.amazon.com/dp/B07D9JQRSV?psc=1" TargetMode="External"/><Relationship Id="rId239" Type="http://schemas.openxmlformats.org/officeDocument/2006/relationships/hyperlink" Target="https://www.amazon.com/dp/B07KYJL5B3?psc=1" TargetMode="External"/><Relationship Id="rId446" Type="http://schemas.openxmlformats.org/officeDocument/2006/relationships/hyperlink" Target="https://m.media-amazon.com/images/I/516z4BLs6jL._AC_US600_.jpg" TargetMode="External"/><Relationship Id="rId653" Type="http://schemas.openxmlformats.org/officeDocument/2006/relationships/hyperlink" Target="https://www.amazon.com/dp/B08QRKC1C2?psc=1" TargetMode="External"/><Relationship Id="rId292" Type="http://schemas.openxmlformats.org/officeDocument/2006/relationships/hyperlink" Target="https://m.media-amazon.com/images/I/61wSxoQgqXL._AC_US600_.jpg" TargetMode="External"/><Relationship Id="rId306" Type="http://schemas.openxmlformats.org/officeDocument/2006/relationships/hyperlink" Target="https://m.media-amazon.com/images/I/51zV47hsBsL._AC_US600_.jpg" TargetMode="External"/><Relationship Id="rId87" Type="http://schemas.openxmlformats.org/officeDocument/2006/relationships/hyperlink" Target="https://www.amazon.com/dp/B0B456N1X5?psc=1" TargetMode="External"/><Relationship Id="rId513" Type="http://schemas.openxmlformats.org/officeDocument/2006/relationships/hyperlink" Target="https://www.amazon.com/dp/B0B1M3NBWZ?psc=1" TargetMode="External"/><Relationship Id="rId597" Type="http://schemas.openxmlformats.org/officeDocument/2006/relationships/hyperlink" Target="https://www.amazon.com/dp/B082D734J7?psc=1" TargetMode="External"/><Relationship Id="rId720" Type="http://schemas.openxmlformats.org/officeDocument/2006/relationships/hyperlink" Target="https://m.media-amazon.com/images/I/51hHMDC+W8S._AC_US600_.jpg" TargetMode="External"/><Relationship Id="rId152" Type="http://schemas.openxmlformats.org/officeDocument/2006/relationships/hyperlink" Target="https://images-na.ssl-images-amazon.com/images/I/5120Db2kU5L._AC_US600_.jpg" TargetMode="External"/><Relationship Id="rId457" Type="http://schemas.openxmlformats.org/officeDocument/2006/relationships/hyperlink" Target="https://www.amazon.com/dp/B09H5MY4JN?psc=1" TargetMode="External"/><Relationship Id="rId664" Type="http://schemas.openxmlformats.org/officeDocument/2006/relationships/hyperlink" Target="https://m.media-amazon.com/images/I/51Zcxr7CthL._AC_US600_.jpg" TargetMode="External"/><Relationship Id="rId14" Type="http://schemas.openxmlformats.org/officeDocument/2006/relationships/hyperlink" Target="https://images-na.ssl-images-amazon.com/images/I/61+aeW0UDEL._AC_US600_.jpg" TargetMode="External"/><Relationship Id="rId317" Type="http://schemas.openxmlformats.org/officeDocument/2006/relationships/hyperlink" Target="https://www.amazon.com/dp/B09C5WNWHC?psc=1" TargetMode="External"/><Relationship Id="rId524" Type="http://schemas.openxmlformats.org/officeDocument/2006/relationships/hyperlink" Target="https://m.media-amazon.com/images/I/51YRBqV7wYL._AC_US600_.jpg" TargetMode="External"/><Relationship Id="rId731" Type="http://schemas.openxmlformats.org/officeDocument/2006/relationships/hyperlink" Target="https://www.amazon.com/dp/B0BFDHGPKR?psc=1" TargetMode="External"/><Relationship Id="rId98" Type="http://schemas.openxmlformats.org/officeDocument/2006/relationships/hyperlink" Target="https://m.media-amazon.com/images/I/410vVqzVvoL._AC_US600_.jpg" TargetMode="External"/><Relationship Id="rId163" Type="http://schemas.openxmlformats.org/officeDocument/2006/relationships/hyperlink" Target="https://www.amazon.com/dp/B07ZJ8ZGK8?psc=1" TargetMode="External"/><Relationship Id="rId370" Type="http://schemas.openxmlformats.org/officeDocument/2006/relationships/hyperlink" Target="https://images-na.ssl-images-amazon.com/images/I/41+75wMkH8L._AC_US600_.jpg" TargetMode="External"/><Relationship Id="rId230" Type="http://schemas.openxmlformats.org/officeDocument/2006/relationships/hyperlink" Target="https://images-na.ssl-images-amazon.com/images/I/51f7Zf+IcJL._AC_US600_.jpg" TargetMode="External"/><Relationship Id="rId468" Type="http://schemas.openxmlformats.org/officeDocument/2006/relationships/hyperlink" Target="https://m.media-amazon.com/images/I/51TsOAET-OL._AC_US600_.jpg" TargetMode="External"/><Relationship Id="rId675" Type="http://schemas.openxmlformats.org/officeDocument/2006/relationships/hyperlink" Target="https://www.amazon.com/dp/B0BC74X25V?psc=1" TargetMode="External"/><Relationship Id="rId25" Type="http://schemas.openxmlformats.org/officeDocument/2006/relationships/hyperlink" Target="https://www.amazon.com/dp/B0BB22XCCS?psc=1" TargetMode="External"/><Relationship Id="rId328" Type="http://schemas.openxmlformats.org/officeDocument/2006/relationships/hyperlink" Target="https://m.media-amazon.com/images/I/51Wl8MPCDeL._AC_US600_.jpg" TargetMode="External"/><Relationship Id="rId535" Type="http://schemas.openxmlformats.org/officeDocument/2006/relationships/hyperlink" Target="https://www.amazon.com/dp/B0BDFK4JZL?psc=1" TargetMode="External"/><Relationship Id="rId174" Type="http://schemas.openxmlformats.org/officeDocument/2006/relationships/hyperlink" Target="https://images-na.ssl-images-amazon.com/images/I/51HND33+pjL._AC_US600_.jpg" TargetMode="External"/><Relationship Id="rId381" Type="http://schemas.openxmlformats.org/officeDocument/2006/relationships/hyperlink" Target="https://www.amazon.com/dp/B09B7L3ZGL?psc=1" TargetMode="External"/><Relationship Id="rId602" Type="http://schemas.openxmlformats.org/officeDocument/2006/relationships/hyperlink" Target="https://images-na.ssl-images-amazon.com/images/I/51flUXDtnZL._AC_US600_.jpg" TargetMode="External"/><Relationship Id="rId241" Type="http://schemas.openxmlformats.org/officeDocument/2006/relationships/hyperlink" Target="https://www.amazon.com/dp/B08N5TKVCP?psc=1" TargetMode="External"/><Relationship Id="rId479" Type="http://schemas.openxmlformats.org/officeDocument/2006/relationships/hyperlink" Target="https://www.amazon.com/dp/B089W7ZNLF?psc=1" TargetMode="External"/><Relationship Id="rId686" Type="http://schemas.openxmlformats.org/officeDocument/2006/relationships/hyperlink" Target="https://images-na.ssl-images-amazon.com/images/I/41uE5iuxglL._AC_US600_.jpg" TargetMode="External"/><Relationship Id="rId36" Type="http://schemas.openxmlformats.org/officeDocument/2006/relationships/hyperlink" Target="https://images-na.ssl-images-amazon.com/images/I/51nGpedNg1L._AC_US600_.jpg" TargetMode="External"/><Relationship Id="rId339" Type="http://schemas.openxmlformats.org/officeDocument/2006/relationships/hyperlink" Target="https://www.amazon.com/dp/B0BBQSXJX5?psc=1" TargetMode="External"/><Relationship Id="rId546" Type="http://schemas.openxmlformats.org/officeDocument/2006/relationships/hyperlink" Target="https://m.media-amazon.com/images/I/51sN4s0TJWL._AC_US600_.jpg" TargetMode="External"/><Relationship Id="rId101" Type="http://schemas.openxmlformats.org/officeDocument/2006/relationships/hyperlink" Target="https://www.amazon.com/dp/B07YDRJ152?psc=1" TargetMode="External"/><Relationship Id="rId185" Type="http://schemas.openxmlformats.org/officeDocument/2006/relationships/hyperlink" Target="https://www.amazon.com/dp/B0B21V9C8G?psc=1" TargetMode="External"/><Relationship Id="rId406" Type="http://schemas.openxmlformats.org/officeDocument/2006/relationships/hyperlink" Target="https://images-na.ssl-images-amazon.com/images/I/513hoOTjL9L._AC_US600_.jpg" TargetMode="External"/><Relationship Id="rId392" Type="http://schemas.openxmlformats.org/officeDocument/2006/relationships/hyperlink" Target="https://m.media-amazon.com/images/I/418OG1tJ0yL._AC_US600_.jpg" TargetMode="External"/><Relationship Id="rId613" Type="http://schemas.openxmlformats.org/officeDocument/2006/relationships/hyperlink" Target="https://www.amazon.com/dp/B08HPHJKH5?psc=1" TargetMode="External"/><Relationship Id="rId697" Type="http://schemas.openxmlformats.org/officeDocument/2006/relationships/hyperlink" Target="https://www.amazon.com/dp/B09D9RGSLT?psc=1" TargetMode="External"/><Relationship Id="rId252" Type="http://schemas.openxmlformats.org/officeDocument/2006/relationships/hyperlink" Target="https://images-na.ssl-images-amazon.com/images/I/51S-Fs-U4XL._AC_US600_.jpg" TargetMode="External"/><Relationship Id="rId47" Type="http://schemas.openxmlformats.org/officeDocument/2006/relationships/hyperlink" Target="https://www.amazon.com/dp/B08KG6PHRK?psc=1" TargetMode="External"/><Relationship Id="rId112" Type="http://schemas.openxmlformats.org/officeDocument/2006/relationships/hyperlink" Target="https://images-na.ssl-images-amazon.com/images/I/5104xteVYiL._AC_US600_.jpg" TargetMode="External"/><Relationship Id="rId557" Type="http://schemas.openxmlformats.org/officeDocument/2006/relationships/hyperlink" Target="https://www.amazon.com/dp/B0B2RFWGBN?psc=1" TargetMode="External"/><Relationship Id="rId196" Type="http://schemas.openxmlformats.org/officeDocument/2006/relationships/hyperlink" Target="https://images-na.ssl-images-amazon.com/images/I/61iI-1+IJgL._AC_US600_.jpg" TargetMode="External"/><Relationship Id="rId417" Type="http://schemas.openxmlformats.org/officeDocument/2006/relationships/hyperlink" Target="https://www.amazon.com/dp/B0B9BYZSW7?psc=1" TargetMode="External"/><Relationship Id="rId624" Type="http://schemas.openxmlformats.org/officeDocument/2006/relationships/hyperlink" Target="https://images-na.ssl-images-amazon.com/images/I/51tcDeE1zDL._AC_US600_.jpg" TargetMode="External"/><Relationship Id="rId263" Type="http://schemas.openxmlformats.org/officeDocument/2006/relationships/hyperlink" Target="https://www.amazon.com/dp/B01D4TQ5SO?psc=1" TargetMode="External"/><Relationship Id="rId470" Type="http://schemas.openxmlformats.org/officeDocument/2006/relationships/hyperlink" Target="https://images-na.ssl-images-amazon.com/images/I/519ngJQx-+L._AC_US600_.jpg" TargetMode="External"/><Relationship Id="rId58" Type="http://schemas.openxmlformats.org/officeDocument/2006/relationships/hyperlink" Target="https://m.media-amazon.com/images/I/51i4uubLNnL._AC_US600_.jpg" TargetMode="External"/><Relationship Id="rId123" Type="http://schemas.openxmlformats.org/officeDocument/2006/relationships/hyperlink" Target="https://www.amazon.com/dp/B098QRXN8S?psc=1" TargetMode="External"/><Relationship Id="rId330" Type="http://schemas.openxmlformats.org/officeDocument/2006/relationships/hyperlink" Target="https://images-na.ssl-images-amazon.com/images/I/61RhMGkYm9L._AC_US600_.jpg" TargetMode="External"/><Relationship Id="rId568" Type="http://schemas.openxmlformats.org/officeDocument/2006/relationships/hyperlink" Target="https://m.media-amazon.com/images/I/61C5A2PjheL._AC_US600_.jpg" TargetMode="External"/><Relationship Id="rId428" Type="http://schemas.openxmlformats.org/officeDocument/2006/relationships/hyperlink" Target="https://images-na.ssl-images-amazon.com/images/I/51usnzeTJwL._AC_US600_.jpg" TargetMode="External"/><Relationship Id="rId635" Type="http://schemas.openxmlformats.org/officeDocument/2006/relationships/hyperlink" Target="https://www.amazon.com/dp/B0BC8S5X33?psc=1" TargetMode="External"/><Relationship Id="rId274" Type="http://schemas.openxmlformats.org/officeDocument/2006/relationships/hyperlink" Target="https://images-na.ssl-images-amazon.com/images/I/51ItPUpi6sS._AC_US600_.jpg" TargetMode="External"/><Relationship Id="rId481" Type="http://schemas.openxmlformats.org/officeDocument/2006/relationships/hyperlink" Target="https://www.amazon.com/dp/B0981DVKMD?psc=1" TargetMode="External"/><Relationship Id="rId702" Type="http://schemas.openxmlformats.org/officeDocument/2006/relationships/hyperlink" Target="https://m.media-amazon.com/images/I/51oZqkQHFwL._AC_US600_.jpg" TargetMode="External"/><Relationship Id="rId69" Type="http://schemas.openxmlformats.org/officeDocument/2006/relationships/hyperlink" Target="https://www.amazon.com/dp/B08HXXLRY4?psc=1" TargetMode="External"/><Relationship Id="rId134" Type="http://schemas.openxmlformats.org/officeDocument/2006/relationships/hyperlink" Target="https://m.media-amazon.com/images/I/41VxDfORJzL._AC_US600_.jpg" TargetMode="External"/><Relationship Id="rId579" Type="http://schemas.openxmlformats.org/officeDocument/2006/relationships/hyperlink" Target="https://www.amazon.com/dp/B09Q8CRJ8S?psc=1" TargetMode="External"/><Relationship Id="rId341" Type="http://schemas.openxmlformats.org/officeDocument/2006/relationships/hyperlink" Target="https://www.amazon.com/dp/B08KW77PPC?psc=1" TargetMode="External"/><Relationship Id="rId439" Type="http://schemas.openxmlformats.org/officeDocument/2006/relationships/hyperlink" Target="https://www.amazon.com/dp/B0BFVK2JKS?psc=1" TargetMode="External"/><Relationship Id="rId646" Type="http://schemas.openxmlformats.org/officeDocument/2006/relationships/hyperlink" Target="https://m.media-amazon.com/images/I/51VCgABSJXL._AC_US600_.jpg" TargetMode="External"/><Relationship Id="rId201" Type="http://schemas.openxmlformats.org/officeDocument/2006/relationships/hyperlink" Target="https://www.amazon.com/dp/B07L1KDYJV?psc=1" TargetMode="External"/><Relationship Id="rId285" Type="http://schemas.openxmlformats.org/officeDocument/2006/relationships/hyperlink" Target="https://www.amazon.com/dp/B08DM2FG95?psc=1" TargetMode="External"/><Relationship Id="rId506" Type="http://schemas.openxmlformats.org/officeDocument/2006/relationships/hyperlink" Target="https://images-na.ssl-images-amazon.com/images/I/51Bu2wYLIaL._AC_US600_.jpg" TargetMode="External"/><Relationship Id="rId492" Type="http://schemas.openxmlformats.org/officeDocument/2006/relationships/hyperlink" Target="https://m.media-amazon.com/images/I/41mabmd-tTL._AC_US600_.jpg" TargetMode="External"/><Relationship Id="rId713" Type="http://schemas.openxmlformats.org/officeDocument/2006/relationships/hyperlink" Target="https://www.amazon.com/dp/B09CQ2T1GY?psc=1" TargetMode="External"/><Relationship Id="rId145" Type="http://schemas.openxmlformats.org/officeDocument/2006/relationships/hyperlink" Target="https://www.amazon.com/dp/B0825SBT44?psc=1" TargetMode="External"/><Relationship Id="rId352" Type="http://schemas.openxmlformats.org/officeDocument/2006/relationships/hyperlink" Target="https://images-na.ssl-images-amazon.com/images/I/51gr2fTkebL._AC_US600_.jpg" TargetMode="External"/><Relationship Id="rId212" Type="http://schemas.openxmlformats.org/officeDocument/2006/relationships/hyperlink" Target="https://images-na.ssl-images-amazon.com/images/I/41aUzXJRQyL._AC_US600_.jpg" TargetMode="External"/><Relationship Id="rId657" Type="http://schemas.openxmlformats.org/officeDocument/2006/relationships/hyperlink" Target="https://www.amazon.com/dp/B08ZJMXYQS?psc=1" TargetMode="External"/><Relationship Id="rId296" Type="http://schemas.openxmlformats.org/officeDocument/2006/relationships/hyperlink" Target="https://images-na.ssl-images-amazon.com/images/I/61YENBoHPoL._AC_US600_.jpg" TargetMode="External"/><Relationship Id="rId517" Type="http://schemas.openxmlformats.org/officeDocument/2006/relationships/hyperlink" Target="https://www.amazon.com/dp/B082F9VBFW?psc=1" TargetMode="External"/><Relationship Id="rId724" Type="http://schemas.openxmlformats.org/officeDocument/2006/relationships/hyperlink" Target="https://m.media-amazon.com/images/I/51JvqfHKidL._AC_US600_.jpg" TargetMode="External"/><Relationship Id="rId60" Type="http://schemas.openxmlformats.org/officeDocument/2006/relationships/hyperlink" Target="https://m.media-amazon.com/images/I/51WjyU1DZ8L._AC_US600_.jpg" TargetMode="External"/><Relationship Id="rId156" Type="http://schemas.openxmlformats.org/officeDocument/2006/relationships/hyperlink" Target="https://images-na.ssl-images-amazon.com/images/I/41dFqI2qR3L._AC_US600_.jpg" TargetMode="External"/><Relationship Id="rId363" Type="http://schemas.openxmlformats.org/officeDocument/2006/relationships/hyperlink" Target="https://www.amazon.com/dp/B0B4R21ZHV?psc=1" TargetMode="External"/><Relationship Id="rId570" Type="http://schemas.openxmlformats.org/officeDocument/2006/relationships/hyperlink" Target="https://m.media-amazon.com/images/I/51rcK1CoZyL._AC_US600_.jpg" TargetMode="External"/><Relationship Id="rId223" Type="http://schemas.openxmlformats.org/officeDocument/2006/relationships/hyperlink" Target="https://www.amazon.com/dp/B07SNJ3QG8?psc=1" TargetMode="External"/><Relationship Id="rId430" Type="http://schemas.openxmlformats.org/officeDocument/2006/relationships/hyperlink" Target="https://images-na.ssl-images-amazon.com/images/I/51naMDLt+VL._AC_US600_.jpg" TargetMode="External"/><Relationship Id="rId668" Type="http://schemas.openxmlformats.org/officeDocument/2006/relationships/hyperlink" Target="https://m.media-amazon.com/images/I/518sHXXhdBL._AC_US600_.jpg" TargetMode="External"/><Relationship Id="rId18" Type="http://schemas.openxmlformats.org/officeDocument/2006/relationships/hyperlink" Target="https://m.media-amazon.com/images/I/41pGZ6+3SyL._AC_US600_.jpg" TargetMode="External"/><Relationship Id="rId528" Type="http://schemas.openxmlformats.org/officeDocument/2006/relationships/hyperlink" Target="https://m.media-amazon.com/images/I/51UAFd2E1BL._AC_US600_.jpg" TargetMode="External"/><Relationship Id="rId735" Type="http://schemas.openxmlformats.org/officeDocument/2006/relationships/hyperlink" Target="https://www.amazon.com/dp/B0BGN7BMTZ?psc=1" TargetMode="External"/><Relationship Id="rId167" Type="http://schemas.openxmlformats.org/officeDocument/2006/relationships/hyperlink" Target="https://www.amazon.com/dp/B072WRGSW8?psc=1" TargetMode="External"/><Relationship Id="rId374" Type="http://schemas.openxmlformats.org/officeDocument/2006/relationships/hyperlink" Target="https://m.media-amazon.com/images/I/51yLV0BX3rL._AC_US600_.jpg" TargetMode="External"/><Relationship Id="rId581" Type="http://schemas.openxmlformats.org/officeDocument/2006/relationships/hyperlink" Target="https://www.amazon.com/dp/B0B49HDCV4?psc=1" TargetMode="External"/><Relationship Id="rId71" Type="http://schemas.openxmlformats.org/officeDocument/2006/relationships/hyperlink" Target="https://www.amazon.com/dp/B07X9VKFQ2?psc=1" TargetMode="External"/><Relationship Id="rId234" Type="http://schemas.openxmlformats.org/officeDocument/2006/relationships/hyperlink" Target="https://images-na.ssl-images-amazon.com/images/I/41jmorZCn-L._AC_US600_.jpg" TargetMode="External"/><Relationship Id="rId679" Type="http://schemas.openxmlformats.org/officeDocument/2006/relationships/hyperlink" Target="https://www.amazon.com/dp/B09C5FHMRP?psc=1" TargetMode="External"/><Relationship Id="rId2" Type="http://schemas.openxmlformats.org/officeDocument/2006/relationships/hyperlink" Target="https://images-na.ssl-images-amazon.com/images/I/41u13IiyhiL._AC_US600_.jpg" TargetMode="External"/><Relationship Id="rId29" Type="http://schemas.openxmlformats.org/officeDocument/2006/relationships/hyperlink" Target="https://www.amazon.com/dp/B07L8HHHFP?psc=1" TargetMode="External"/><Relationship Id="rId441" Type="http://schemas.openxmlformats.org/officeDocument/2006/relationships/hyperlink" Target="https://www.amazon.com/dp/B0923WS4H9?psc=1" TargetMode="External"/><Relationship Id="rId539" Type="http://schemas.openxmlformats.org/officeDocument/2006/relationships/hyperlink" Target="https://www.amazon.com/dp/B09CD6CLM6?psc=1" TargetMode="External"/><Relationship Id="rId178" Type="http://schemas.openxmlformats.org/officeDocument/2006/relationships/hyperlink" Target="https://images-na.ssl-images-amazon.com/images/I/61cN2aWqBlL._AC_US600_.jpg" TargetMode="External"/><Relationship Id="rId301" Type="http://schemas.openxmlformats.org/officeDocument/2006/relationships/hyperlink" Target="https://www.amazon.com/dp/B0B6CPTPP6?psc=1" TargetMode="External"/><Relationship Id="rId82" Type="http://schemas.openxmlformats.org/officeDocument/2006/relationships/hyperlink" Target="https://images-na.ssl-images-amazon.com/images/I/31GeyANItrL._AC_US600_.jpg" TargetMode="External"/><Relationship Id="rId385" Type="http://schemas.openxmlformats.org/officeDocument/2006/relationships/hyperlink" Target="https://www.amazon.com/dp/B0B11S1H2F?psc=1" TargetMode="External"/><Relationship Id="rId592" Type="http://schemas.openxmlformats.org/officeDocument/2006/relationships/hyperlink" Target="https://m.media-amazon.com/images/I/51aE6JRT1lL._AC_US600_.jpg" TargetMode="External"/><Relationship Id="rId606" Type="http://schemas.openxmlformats.org/officeDocument/2006/relationships/hyperlink" Target="https://m.media-amazon.com/images/I/41Le75cBurL._AC_US600_.jpg" TargetMode="External"/><Relationship Id="rId245" Type="http://schemas.openxmlformats.org/officeDocument/2006/relationships/hyperlink" Target="https://www.amazon.com/dp/B07KXKFH1P?psc=1" TargetMode="External"/><Relationship Id="rId452" Type="http://schemas.openxmlformats.org/officeDocument/2006/relationships/hyperlink" Target="https://m.media-amazon.com/images/I/61EDrLCDp6L._AC_US600_.jpg" TargetMode="External"/><Relationship Id="rId105" Type="http://schemas.openxmlformats.org/officeDocument/2006/relationships/hyperlink" Target="https://www.amazon.com/dp/B0BB5D4324?psc=1" TargetMode="External"/><Relationship Id="rId312" Type="http://schemas.openxmlformats.org/officeDocument/2006/relationships/hyperlink" Target="https://m.media-amazon.com/images/I/51CTQMmm1YL._AC_US600_.jpg" TargetMode="External"/><Relationship Id="rId93" Type="http://schemas.openxmlformats.org/officeDocument/2006/relationships/hyperlink" Target="https://www.amazon.com/dp/B08PP4TG6T?psc=1" TargetMode="External"/><Relationship Id="rId189" Type="http://schemas.openxmlformats.org/officeDocument/2006/relationships/hyperlink" Target="https://www.amazon.com/dp/B0B4BSKT2G?psc=1" TargetMode="External"/><Relationship Id="rId396" Type="http://schemas.openxmlformats.org/officeDocument/2006/relationships/hyperlink" Target="https://images-na.ssl-images-amazon.com/images/I/3148U1YEMJS._AC_US600_.jpg" TargetMode="External"/><Relationship Id="rId617" Type="http://schemas.openxmlformats.org/officeDocument/2006/relationships/hyperlink" Target="https://www.amazon.com/dp/B09C1WMCC4?psc=1" TargetMode="External"/><Relationship Id="rId214" Type="http://schemas.openxmlformats.org/officeDocument/2006/relationships/hyperlink" Target="https://images-na.ssl-images-amazon.com/images/I/41k4FN03yFL._AC_US600_.jpg" TargetMode="External"/><Relationship Id="rId256" Type="http://schemas.openxmlformats.org/officeDocument/2006/relationships/hyperlink" Target="https://images-na.ssl-images-amazon.com/images/I/51Vz0bgcQrL._AC_US600_.jpg" TargetMode="External"/><Relationship Id="rId298" Type="http://schemas.openxmlformats.org/officeDocument/2006/relationships/hyperlink" Target="https://images-na.ssl-images-amazon.com/images/I/61E4wnJs0mL._AC_US600_.jpg" TargetMode="External"/><Relationship Id="rId421" Type="http://schemas.openxmlformats.org/officeDocument/2006/relationships/hyperlink" Target="https://www.amazon.com/dp/B08GX8LPYV?psc=1" TargetMode="External"/><Relationship Id="rId463" Type="http://schemas.openxmlformats.org/officeDocument/2006/relationships/hyperlink" Target="https://www.amazon.com/dp/B09GKC3JLQ?psc=1" TargetMode="External"/><Relationship Id="rId519" Type="http://schemas.openxmlformats.org/officeDocument/2006/relationships/hyperlink" Target="https://www.amazon.com/dp/B09PY8Y6YK?psc=1" TargetMode="External"/><Relationship Id="rId670" Type="http://schemas.openxmlformats.org/officeDocument/2006/relationships/hyperlink" Target="https://m.media-amazon.com/images/I/51kiypK7Y9L._AC_US600_.jpg" TargetMode="External"/><Relationship Id="rId116" Type="http://schemas.openxmlformats.org/officeDocument/2006/relationships/hyperlink" Target="https://images-na.ssl-images-amazon.com/images/I/51Jo8+SmmyL._AC_US600_.jpg" TargetMode="External"/><Relationship Id="rId158" Type="http://schemas.openxmlformats.org/officeDocument/2006/relationships/hyperlink" Target="https://images-na.ssl-images-amazon.com/images/I/41y18vz7+5L._AC_US600_.jpg" TargetMode="External"/><Relationship Id="rId323" Type="http://schemas.openxmlformats.org/officeDocument/2006/relationships/hyperlink" Target="https://www.amazon.com/dp/B0B4C92BSB?psc=1" TargetMode="External"/><Relationship Id="rId530" Type="http://schemas.openxmlformats.org/officeDocument/2006/relationships/hyperlink" Target="https://images-na.ssl-images-amazon.com/images/I/51Hg-S6JXDL._AC_US600_.jpg" TargetMode="External"/><Relationship Id="rId726" Type="http://schemas.openxmlformats.org/officeDocument/2006/relationships/hyperlink" Target="https://m.media-amazon.com/images/I/411LCHmv1ML._AC_US600_.jpg" TargetMode="External"/><Relationship Id="rId20" Type="http://schemas.openxmlformats.org/officeDocument/2006/relationships/hyperlink" Target="https://images-na.ssl-images-amazon.com/images/I/61TofsC8BoL._AC_US600_.jpg" TargetMode="External"/><Relationship Id="rId62" Type="http://schemas.openxmlformats.org/officeDocument/2006/relationships/hyperlink" Target="https://m.media-amazon.com/images/I/61p9sHmfy5L._AC_US600_.jpg" TargetMode="External"/><Relationship Id="rId365" Type="http://schemas.openxmlformats.org/officeDocument/2006/relationships/hyperlink" Target="https://www.amazon.com/dp/B0BFH3Q5RC?psc=1" TargetMode="External"/><Relationship Id="rId572" Type="http://schemas.openxmlformats.org/officeDocument/2006/relationships/hyperlink" Target="https://m.media-amazon.com/images/I/51KiZtQEp8L._AC_US600_.jpg" TargetMode="External"/><Relationship Id="rId628" Type="http://schemas.openxmlformats.org/officeDocument/2006/relationships/hyperlink" Target="https://m.media-amazon.com/images/I/51+zBetSffL._AC_US600_.jpg" TargetMode="External"/><Relationship Id="rId225" Type="http://schemas.openxmlformats.org/officeDocument/2006/relationships/hyperlink" Target="https://www.amazon.com/dp/B09JBXMGQJ?psc=1" TargetMode="External"/><Relationship Id="rId267" Type="http://schemas.openxmlformats.org/officeDocument/2006/relationships/hyperlink" Target="https://www.amazon.com/dp/B0B8SRTD1V?psc=1" TargetMode="External"/><Relationship Id="rId432" Type="http://schemas.openxmlformats.org/officeDocument/2006/relationships/hyperlink" Target="https://images-na.ssl-images-amazon.com/images/I/51wdMmWk4tL._AC_US600_.jpg" TargetMode="External"/><Relationship Id="rId474" Type="http://schemas.openxmlformats.org/officeDocument/2006/relationships/hyperlink" Target="https://images-na.ssl-images-amazon.com/images/I/61381NtUFhL._AC_US600_.jpg" TargetMode="External"/><Relationship Id="rId127" Type="http://schemas.openxmlformats.org/officeDocument/2006/relationships/hyperlink" Target="https://www.amazon.com/dp/B096V3BYCB?psc=1" TargetMode="External"/><Relationship Id="rId681" Type="http://schemas.openxmlformats.org/officeDocument/2006/relationships/hyperlink" Target="https://www.amazon.com/dp/B08JLHCDPW?psc=1" TargetMode="External"/><Relationship Id="rId737" Type="http://schemas.openxmlformats.org/officeDocument/2006/relationships/hyperlink" Target="https://www.amazon.com/dp/B08K2CK5XW?psc=1" TargetMode="External"/><Relationship Id="rId31" Type="http://schemas.openxmlformats.org/officeDocument/2006/relationships/hyperlink" Target="https://www.amazon.com/dp/B06ZYJHSRL?psc=1" TargetMode="External"/><Relationship Id="rId73" Type="http://schemas.openxmlformats.org/officeDocument/2006/relationships/hyperlink" Target="https://www.amazon.com/dp/B084NWS2MW?psc=1" TargetMode="External"/><Relationship Id="rId169" Type="http://schemas.openxmlformats.org/officeDocument/2006/relationships/hyperlink" Target="https://www.amazon.com/dp/B08P63NJ87?psc=1" TargetMode="External"/><Relationship Id="rId334" Type="http://schemas.openxmlformats.org/officeDocument/2006/relationships/hyperlink" Target="https://images-na.ssl-images-amazon.com/images/I/51AeYWaSUZL._AC_US600_.jpg" TargetMode="External"/><Relationship Id="rId376" Type="http://schemas.openxmlformats.org/officeDocument/2006/relationships/hyperlink" Target="https://images-na.ssl-images-amazon.com/images/I/51swpeHn8VL._AC_US600_.jpg" TargetMode="External"/><Relationship Id="rId541" Type="http://schemas.openxmlformats.org/officeDocument/2006/relationships/hyperlink" Target="https://www.amazon.com/dp/B0986TG326?psc=1" TargetMode="External"/><Relationship Id="rId583" Type="http://schemas.openxmlformats.org/officeDocument/2006/relationships/hyperlink" Target="https://www.amazon.com/dp/B076G5P3DK?psc=1" TargetMode="External"/><Relationship Id="rId639" Type="http://schemas.openxmlformats.org/officeDocument/2006/relationships/hyperlink" Target="https://www.amazon.com/dp/B0B6W2H5Q5?psc=1" TargetMode="External"/><Relationship Id="rId4" Type="http://schemas.openxmlformats.org/officeDocument/2006/relationships/hyperlink" Target="https://m.media-amazon.com/images/I/5109pkJZVoL._AC_US600_.jpg" TargetMode="External"/><Relationship Id="rId180" Type="http://schemas.openxmlformats.org/officeDocument/2006/relationships/hyperlink" Target="https://images-na.ssl-images-amazon.com/images/I/51g7-cteZBL._AC_US600_.jpg" TargetMode="External"/><Relationship Id="rId236" Type="http://schemas.openxmlformats.org/officeDocument/2006/relationships/hyperlink" Target="https://m.media-amazon.com/images/I/41fObaNj2tL._AC_US600_.jpg" TargetMode="External"/><Relationship Id="rId278" Type="http://schemas.openxmlformats.org/officeDocument/2006/relationships/hyperlink" Target="https://images-na.ssl-images-amazon.com/images/I/416WB3syA4L._AC_US600_.jpg" TargetMode="External"/><Relationship Id="rId401" Type="http://schemas.openxmlformats.org/officeDocument/2006/relationships/hyperlink" Target="https://www.amazon.com/dp/B08MKYSJFF?psc=1" TargetMode="External"/><Relationship Id="rId443" Type="http://schemas.openxmlformats.org/officeDocument/2006/relationships/hyperlink" Target="https://www.amazon.com/dp/B0BGPRQPPC?psc=1" TargetMode="External"/><Relationship Id="rId650" Type="http://schemas.openxmlformats.org/officeDocument/2006/relationships/hyperlink" Target="https://m.media-amazon.com/images/I/51ceHb+WOKL._AC_US600_.jpg" TargetMode="External"/><Relationship Id="rId303" Type="http://schemas.openxmlformats.org/officeDocument/2006/relationships/hyperlink" Target="https://www.amazon.com/dp/B0B6NR4F71?psc=1" TargetMode="External"/><Relationship Id="rId485" Type="http://schemas.openxmlformats.org/officeDocument/2006/relationships/hyperlink" Target="https://www.amazon.com/dp/B09W92PV2T?psc=1" TargetMode="External"/><Relationship Id="rId692" Type="http://schemas.openxmlformats.org/officeDocument/2006/relationships/hyperlink" Target="https://m.media-amazon.com/images/I/61X-Fn197EL._AC_US600_.jpg" TargetMode="External"/><Relationship Id="rId706" Type="http://schemas.openxmlformats.org/officeDocument/2006/relationships/hyperlink" Target="https://m.media-amazon.com/images/I/518Y0Si8C1L._AC_US600_.jpg" TargetMode="External"/><Relationship Id="rId42" Type="http://schemas.openxmlformats.org/officeDocument/2006/relationships/hyperlink" Target="https://m.media-amazon.com/images/I/51NTz1072wL._AC_US600_.jpg" TargetMode="External"/><Relationship Id="rId84" Type="http://schemas.openxmlformats.org/officeDocument/2006/relationships/hyperlink" Target="https://images-na.ssl-images-amazon.com/images/I/51YQvd9helL._AC_US600_.jpg" TargetMode="External"/><Relationship Id="rId138" Type="http://schemas.openxmlformats.org/officeDocument/2006/relationships/hyperlink" Target="https://m.media-amazon.com/images/I/51w14ABWYhL._AC_US600_.jpg" TargetMode="External"/><Relationship Id="rId345" Type="http://schemas.openxmlformats.org/officeDocument/2006/relationships/hyperlink" Target="https://www.amazon.com/dp/B0BCHRVVC6?psc=1" TargetMode="External"/><Relationship Id="rId387" Type="http://schemas.openxmlformats.org/officeDocument/2006/relationships/hyperlink" Target="https://www.amazon.com/dp/B08XXCK2WS?psc=1" TargetMode="External"/><Relationship Id="rId510" Type="http://schemas.openxmlformats.org/officeDocument/2006/relationships/hyperlink" Target="https://images-na.ssl-images-amazon.com/images/I/51XAayLWhLL._AC_US600_.jpg" TargetMode="External"/><Relationship Id="rId552" Type="http://schemas.openxmlformats.org/officeDocument/2006/relationships/hyperlink" Target="https://images-na.ssl-images-amazon.com/images/I/41GoO2ynzZL._AC_US600_.jpg" TargetMode="External"/><Relationship Id="rId594" Type="http://schemas.openxmlformats.org/officeDocument/2006/relationships/hyperlink" Target="https://images-na.ssl-images-amazon.com/images/I/41yjWZY8mbL._AC_US600_.jpg" TargetMode="External"/><Relationship Id="rId608" Type="http://schemas.openxmlformats.org/officeDocument/2006/relationships/hyperlink" Target="https://m.media-amazon.com/images/I/61YTTrIrKnL._AC_US600_.jpg" TargetMode="External"/><Relationship Id="rId191" Type="http://schemas.openxmlformats.org/officeDocument/2006/relationships/hyperlink" Target="https://www.amazon.com/dp/B0B2S3GMQ3?psc=1" TargetMode="External"/><Relationship Id="rId205" Type="http://schemas.openxmlformats.org/officeDocument/2006/relationships/hyperlink" Target="https://www.amazon.com/dp/B079CKSHCS?psc=1" TargetMode="External"/><Relationship Id="rId247" Type="http://schemas.openxmlformats.org/officeDocument/2006/relationships/hyperlink" Target="https://www.amazon.com/dp/B09CPG3BWN?psc=1" TargetMode="External"/><Relationship Id="rId412" Type="http://schemas.openxmlformats.org/officeDocument/2006/relationships/hyperlink" Target="https://images-na.ssl-images-amazon.com/images/I/31f9A-F-rQL._AC_US600_.jpg" TargetMode="External"/><Relationship Id="rId107" Type="http://schemas.openxmlformats.org/officeDocument/2006/relationships/hyperlink" Target="https://www.amazon.com/dp/B01NBRQYB8?psc=1" TargetMode="External"/><Relationship Id="rId289" Type="http://schemas.openxmlformats.org/officeDocument/2006/relationships/hyperlink" Target="https://www.amazon.com/dp/B0B9BQF74X?psc=1" TargetMode="External"/><Relationship Id="rId454" Type="http://schemas.openxmlformats.org/officeDocument/2006/relationships/hyperlink" Target="https://images-na.ssl-images-amazon.com/images/I/51zAfmwTEQL._AC_US600_.jpg" TargetMode="External"/><Relationship Id="rId496" Type="http://schemas.openxmlformats.org/officeDocument/2006/relationships/hyperlink" Target="https://images-na.ssl-images-amazon.com/images/I/618GamNElWL._AC_US600_.jpg" TargetMode="External"/><Relationship Id="rId661" Type="http://schemas.openxmlformats.org/officeDocument/2006/relationships/hyperlink" Target="https://www.amazon.com/dp/B07DQHX16Z?psc=1" TargetMode="External"/><Relationship Id="rId717" Type="http://schemas.openxmlformats.org/officeDocument/2006/relationships/hyperlink" Target="https://www.amazon.com/dp/B095S7XYC5?psc=1" TargetMode="External"/><Relationship Id="rId11" Type="http://schemas.openxmlformats.org/officeDocument/2006/relationships/hyperlink" Target="https://www.amazon.com/dp/B08P5MXB76?psc=1" TargetMode="External"/><Relationship Id="rId53" Type="http://schemas.openxmlformats.org/officeDocument/2006/relationships/hyperlink" Target="https://www.amazon.com/dp/B0897CK6XT?psc=1" TargetMode="External"/><Relationship Id="rId149" Type="http://schemas.openxmlformats.org/officeDocument/2006/relationships/hyperlink" Target="https://www.amazon.com/dp/B08HKC448R?psc=1" TargetMode="External"/><Relationship Id="rId314" Type="http://schemas.openxmlformats.org/officeDocument/2006/relationships/hyperlink" Target="https://images-na.ssl-images-amazon.com/images/I/51cZ3kC1tIL._AC_US600_.jpg" TargetMode="External"/><Relationship Id="rId356" Type="http://schemas.openxmlformats.org/officeDocument/2006/relationships/hyperlink" Target="https://images-na.ssl-images-amazon.com/images/I/61dt2eKsh7L._AC_US600_.jpg" TargetMode="External"/><Relationship Id="rId398" Type="http://schemas.openxmlformats.org/officeDocument/2006/relationships/hyperlink" Target="https://m.media-amazon.com/images/I/41VnBrmKH6L._AC_US600_.jpg" TargetMode="External"/><Relationship Id="rId521" Type="http://schemas.openxmlformats.org/officeDocument/2006/relationships/hyperlink" Target="https://www.amazon.com/dp/B07TSCQ1D8?psc=1" TargetMode="External"/><Relationship Id="rId563" Type="http://schemas.openxmlformats.org/officeDocument/2006/relationships/hyperlink" Target="https://www.amazon.com/dp/B0B9XC192M?psc=1" TargetMode="External"/><Relationship Id="rId619" Type="http://schemas.openxmlformats.org/officeDocument/2006/relationships/hyperlink" Target="https://www.amazon.com/dp/B08FG5YRY2?psc=1" TargetMode="External"/><Relationship Id="rId95" Type="http://schemas.openxmlformats.org/officeDocument/2006/relationships/hyperlink" Target="https://www.amazon.com/dp/B09ZBF63V7?psc=1" TargetMode="External"/><Relationship Id="rId160" Type="http://schemas.openxmlformats.org/officeDocument/2006/relationships/hyperlink" Target="https://m.media-amazon.com/images/I/416pyUm6FHL._AC_US600_.jpg" TargetMode="External"/><Relationship Id="rId216" Type="http://schemas.openxmlformats.org/officeDocument/2006/relationships/hyperlink" Target="https://images-na.ssl-images-amazon.com/images/I/51l5L4gkwAL._AC_US600_.jpg" TargetMode="External"/><Relationship Id="rId423" Type="http://schemas.openxmlformats.org/officeDocument/2006/relationships/hyperlink" Target="https://www.amazon.com/dp/B092LSJTDM?psc=1" TargetMode="External"/><Relationship Id="rId258" Type="http://schemas.openxmlformats.org/officeDocument/2006/relationships/hyperlink" Target="https://images-na.ssl-images-amazon.com/images/I/51UOFJ9ThUL._AC_US600_.jpg" TargetMode="External"/><Relationship Id="rId465" Type="http://schemas.openxmlformats.org/officeDocument/2006/relationships/hyperlink" Target="https://www.amazon.com/dp/B08P76Q79G?psc=1" TargetMode="External"/><Relationship Id="rId630" Type="http://schemas.openxmlformats.org/officeDocument/2006/relationships/hyperlink" Target="https://m.media-amazon.com/images/I/61RYczF-Q7S._AC_US600_.jpg" TargetMode="External"/><Relationship Id="rId672" Type="http://schemas.openxmlformats.org/officeDocument/2006/relationships/hyperlink" Target="https://m.media-amazon.com/images/I/411Cur7EyvS._AC_US600_.jpg" TargetMode="External"/><Relationship Id="rId728" Type="http://schemas.openxmlformats.org/officeDocument/2006/relationships/hyperlink" Target="https://m.media-amazon.com/images/I/51qQm9OGCKL._AC_US600_.jpg" TargetMode="External"/><Relationship Id="rId22" Type="http://schemas.openxmlformats.org/officeDocument/2006/relationships/hyperlink" Target="https://images-na.ssl-images-amazon.com/images/I/516EBlmFeXL._AC_US600_.jpg" TargetMode="External"/><Relationship Id="rId64" Type="http://schemas.openxmlformats.org/officeDocument/2006/relationships/hyperlink" Target="https://m.media-amazon.com/images/I/51AoZbVeSgL._AC_US600_.jpg" TargetMode="External"/><Relationship Id="rId118" Type="http://schemas.openxmlformats.org/officeDocument/2006/relationships/hyperlink" Target="https://m.media-amazon.com/images/I/51qjpXTigXS._AC_US600_.jpg" TargetMode="External"/><Relationship Id="rId325" Type="http://schemas.openxmlformats.org/officeDocument/2006/relationships/hyperlink" Target="https://www.amazon.com/dp/B07KN4H2KR?psc=1" TargetMode="External"/><Relationship Id="rId367" Type="http://schemas.openxmlformats.org/officeDocument/2006/relationships/hyperlink" Target="https://www.amazon.com/dp/B09HC3DHF9?psc=1" TargetMode="External"/><Relationship Id="rId532" Type="http://schemas.openxmlformats.org/officeDocument/2006/relationships/hyperlink" Target="https://m.media-amazon.com/images/I/51Nicb-lAaL._AC_US600_.jpg" TargetMode="External"/><Relationship Id="rId574" Type="http://schemas.openxmlformats.org/officeDocument/2006/relationships/hyperlink" Target="https://images-na.ssl-images-amazon.com/images/I/51pwNrURv5L._AC_US600_.jpg" TargetMode="External"/><Relationship Id="rId171" Type="http://schemas.openxmlformats.org/officeDocument/2006/relationships/hyperlink" Target="https://www.amazon.com/dp/B01N21CQ52?psc=1" TargetMode="External"/><Relationship Id="rId227" Type="http://schemas.openxmlformats.org/officeDocument/2006/relationships/hyperlink" Target="https://www.amazon.com/dp/B09JFW3P4L?psc=1" TargetMode="External"/><Relationship Id="rId269" Type="http://schemas.openxmlformats.org/officeDocument/2006/relationships/hyperlink" Target="https://www.amazon.com/dp/B096L9KWTG?psc=1" TargetMode="External"/><Relationship Id="rId434" Type="http://schemas.openxmlformats.org/officeDocument/2006/relationships/hyperlink" Target="https://images-na.ssl-images-amazon.com/images/I/51bKBZBGmxL._AC_US600_.jpg" TargetMode="External"/><Relationship Id="rId476" Type="http://schemas.openxmlformats.org/officeDocument/2006/relationships/hyperlink" Target="https://images-na.ssl-images-amazon.com/images/I/51gOL+T8oSL._AC_US600_.jpg" TargetMode="External"/><Relationship Id="rId641" Type="http://schemas.openxmlformats.org/officeDocument/2006/relationships/hyperlink" Target="https://www.amazon.com/dp/B08L4X5RY6?psc=1" TargetMode="External"/><Relationship Id="rId683" Type="http://schemas.openxmlformats.org/officeDocument/2006/relationships/hyperlink" Target="https://www.amazon.com/dp/B07VCJSJSY?psc=1" TargetMode="External"/><Relationship Id="rId739" Type="http://schemas.openxmlformats.org/officeDocument/2006/relationships/drawing" Target="../drawings/drawing1.xml"/><Relationship Id="rId33" Type="http://schemas.openxmlformats.org/officeDocument/2006/relationships/hyperlink" Target="https://www.amazon.com/dp/B07LBL3RS3?psc=1" TargetMode="External"/><Relationship Id="rId129" Type="http://schemas.openxmlformats.org/officeDocument/2006/relationships/hyperlink" Target="https://www.amazon.com/dp/B079CJP67K?psc=1" TargetMode="External"/><Relationship Id="rId280" Type="http://schemas.openxmlformats.org/officeDocument/2006/relationships/hyperlink" Target="https://m.media-amazon.com/images/I/51SMfzRK5EL._AC_US600_.jpg" TargetMode="External"/><Relationship Id="rId336" Type="http://schemas.openxmlformats.org/officeDocument/2006/relationships/hyperlink" Target="https://images-na.ssl-images-amazon.com/images/I/51G1yO4uxsL._AC_US600_.jpg" TargetMode="External"/><Relationship Id="rId501" Type="http://schemas.openxmlformats.org/officeDocument/2006/relationships/hyperlink" Target="https://www.amazon.com/dp/B09MF5WG6F?psc=1" TargetMode="External"/><Relationship Id="rId543" Type="http://schemas.openxmlformats.org/officeDocument/2006/relationships/hyperlink" Target="https://www.amazon.com/dp/B0B6B4BVX7?psc=1" TargetMode="External"/><Relationship Id="rId75" Type="http://schemas.openxmlformats.org/officeDocument/2006/relationships/hyperlink" Target="https://www.amazon.com/dp/B08BZLNSJY?psc=1" TargetMode="External"/><Relationship Id="rId140" Type="http://schemas.openxmlformats.org/officeDocument/2006/relationships/hyperlink" Target="https://images-na.ssl-images-amazon.com/images/I/51RXLxS8Z8L._AC_US600_.jpg" TargetMode="External"/><Relationship Id="rId182" Type="http://schemas.openxmlformats.org/officeDocument/2006/relationships/hyperlink" Target="https://m.media-amazon.com/images/I/51NBXHkSvAL._AC_US600_.jpg" TargetMode="External"/><Relationship Id="rId378" Type="http://schemas.openxmlformats.org/officeDocument/2006/relationships/hyperlink" Target="https://images-na.ssl-images-amazon.com/images/I/51p+i7CcuAL._AC_US600_.jpg" TargetMode="External"/><Relationship Id="rId403" Type="http://schemas.openxmlformats.org/officeDocument/2006/relationships/hyperlink" Target="https://www.amazon.com/dp/B09TDCB96X?psc=1" TargetMode="External"/><Relationship Id="rId585" Type="http://schemas.openxmlformats.org/officeDocument/2006/relationships/hyperlink" Target="https://www.amazon.com/dp/B09YXGK6ZK?psc=1" TargetMode="External"/><Relationship Id="rId6" Type="http://schemas.openxmlformats.org/officeDocument/2006/relationships/hyperlink" Target="https://images-na.ssl-images-amazon.com/images/I/51VKDxxPi-L._AC_US600_.jpg" TargetMode="External"/><Relationship Id="rId238" Type="http://schemas.openxmlformats.org/officeDocument/2006/relationships/hyperlink" Target="https://images-na.ssl-images-amazon.com/images/I/41M-5gKHJ3L._AC_US600_.jpg" TargetMode="External"/><Relationship Id="rId445" Type="http://schemas.openxmlformats.org/officeDocument/2006/relationships/hyperlink" Target="https://www.amazon.com/dp/B08GWVGW6D?psc=1" TargetMode="External"/><Relationship Id="rId487" Type="http://schemas.openxmlformats.org/officeDocument/2006/relationships/hyperlink" Target="https://www.amazon.com/dp/B097XZX971?psc=1" TargetMode="External"/><Relationship Id="rId610" Type="http://schemas.openxmlformats.org/officeDocument/2006/relationships/hyperlink" Target="https://images-na.ssl-images-amazon.com/images/I/31FdspzhKZL._AC_US600_.jpg" TargetMode="External"/><Relationship Id="rId652" Type="http://schemas.openxmlformats.org/officeDocument/2006/relationships/hyperlink" Target="https://m.media-amazon.com/images/I/41BEYYq1CxL._AC_US600_.jpg" TargetMode="External"/><Relationship Id="rId694" Type="http://schemas.openxmlformats.org/officeDocument/2006/relationships/hyperlink" Target="https://m.media-amazon.com/images/I/51+896ws5bL._AC_US600_.jpg" TargetMode="External"/><Relationship Id="rId708" Type="http://schemas.openxmlformats.org/officeDocument/2006/relationships/hyperlink" Target="https://m.media-amazon.com/images/I/51T1RkfMNmS._AC_US600_.jpg" TargetMode="External"/><Relationship Id="rId291" Type="http://schemas.openxmlformats.org/officeDocument/2006/relationships/hyperlink" Target="https://www.amazon.com/dp/B07SSXL4P5?psc=1" TargetMode="External"/><Relationship Id="rId305" Type="http://schemas.openxmlformats.org/officeDocument/2006/relationships/hyperlink" Target="https://www.amazon.com/dp/B081N6ND4W?psc=1" TargetMode="External"/><Relationship Id="rId347" Type="http://schemas.openxmlformats.org/officeDocument/2006/relationships/hyperlink" Target="https://www.amazon.com/dp/B0779FPLCR?psc=1" TargetMode="External"/><Relationship Id="rId512" Type="http://schemas.openxmlformats.org/officeDocument/2006/relationships/hyperlink" Target="https://images-na.ssl-images-amazon.com/images/I/51GiMI1ZNVL._AC_US600_.jpg" TargetMode="External"/><Relationship Id="rId44" Type="http://schemas.openxmlformats.org/officeDocument/2006/relationships/hyperlink" Target="https://images-na.ssl-images-amazon.com/images/I/51PME7-MS+L._AC_US600_.jpg" TargetMode="External"/><Relationship Id="rId86" Type="http://schemas.openxmlformats.org/officeDocument/2006/relationships/hyperlink" Target="https://m.media-amazon.com/images/I/41MNKHjHnhL._AC_US600_.jpg" TargetMode="External"/><Relationship Id="rId151" Type="http://schemas.openxmlformats.org/officeDocument/2006/relationships/hyperlink" Target="https://www.amazon.com/dp/B09Y8LG9CT?psc=1" TargetMode="External"/><Relationship Id="rId389" Type="http://schemas.openxmlformats.org/officeDocument/2006/relationships/hyperlink" Target="https://www.amazon.com/dp/B08TWMWVK3?psc=1" TargetMode="External"/><Relationship Id="rId554" Type="http://schemas.openxmlformats.org/officeDocument/2006/relationships/hyperlink" Target="https://m.media-amazon.com/images/I/51U0q0zq12L._AC_US600_.jpg" TargetMode="External"/><Relationship Id="rId596" Type="http://schemas.openxmlformats.org/officeDocument/2006/relationships/hyperlink" Target="https://m.media-amazon.com/images/I/512WS57bwcL._AC_US600_.jpg" TargetMode="External"/><Relationship Id="rId193" Type="http://schemas.openxmlformats.org/officeDocument/2006/relationships/hyperlink" Target="https://www.amazon.com/dp/B08V1FMNTQ?psc=1" TargetMode="External"/><Relationship Id="rId207" Type="http://schemas.openxmlformats.org/officeDocument/2006/relationships/hyperlink" Target="https://www.amazon.com/dp/B0B4S2YSY4?psc=1" TargetMode="External"/><Relationship Id="rId249" Type="http://schemas.openxmlformats.org/officeDocument/2006/relationships/hyperlink" Target="https://www.amazon.com/dp/B0B7NT4RK6?psc=1" TargetMode="External"/><Relationship Id="rId414" Type="http://schemas.openxmlformats.org/officeDocument/2006/relationships/hyperlink" Target="https://images-na.ssl-images-amazon.com/images/I/31iheujJwiL._AC_US600_.jpg" TargetMode="External"/><Relationship Id="rId456" Type="http://schemas.openxmlformats.org/officeDocument/2006/relationships/hyperlink" Target="https://images-na.ssl-images-amazon.com/images/I/4190TltaYfL._AC_US600_.jpg" TargetMode="External"/><Relationship Id="rId498" Type="http://schemas.openxmlformats.org/officeDocument/2006/relationships/hyperlink" Target="https://images-na.ssl-images-amazon.com/images/I/51wZNncZcvL._AC_US600_.jpg" TargetMode="External"/><Relationship Id="rId621" Type="http://schemas.openxmlformats.org/officeDocument/2006/relationships/hyperlink" Target="https://www.amazon.com/dp/B09C24G6ZL?psc=1" TargetMode="External"/><Relationship Id="rId663" Type="http://schemas.openxmlformats.org/officeDocument/2006/relationships/hyperlink" Target="https://www.amazon.com/dp/B086975JZG?psc=1" TargetMode="External"/><Relationship Id="rId13" Type="http://schemas.openxmlformats.org/officeDocument/2006/relationships/hyperlink" Target="https://www.amazon.com/dp/B0B62Q5WJQ?psc=1" TargetMode="External"/><Relationship Id="rId109" Type="http://schemas.openxmlformats.org/officeDocument/2006/relationships/hyperlink" Target="https://www.amazon.com/dp/B09BJNGN1Y?psc=1" TargetMode="External"/><Relationship Id="rId260" Type="http://schemas.openxmlformats.org/officeDocument/2006/relationships/hyperlink" Target="https://images-na.ssl-images-amazon.com/images/I/51KdECBCAoL._AC_US600_.jpg" TargetMode="External"/><Relationship Id="rId316" Type="http://schemas.openxmlformats.org/officeDocument/2006/relationships/hyperlink" Target="https://images-na.ssl-images-amazon.com/images/I/51onmGLJa+L._AC_US600_.jpg" TargetMode="External"/><Relationship Id="rId523" Type="http://schemas.openxmlformats.org/officeDocument/2006/relationships/hyperlink" Target="https://www.amazon.com/dp/B09FPP6DBS?psc=1" TargetMode="External"/><Relationship Id="rId719" Type="http://schemas.openxmlformats.org/officeDocument/2006/relationships/hyperlink" Target="https://www.amazon.com/dp/B08SJ9KPR8?psc=1" TargetMode="External"/><Relationship Id="rId55" Type="http://schemas.openxmlformats.org/officeDocument/2006/relationships/hyperlink" Target="https://www.amazon.com/dp/B092S26X76?psc=1" TargetMode="External"/><Relationship Id="rId97" Type="http://schemas.openxmlformats.org/officeDocument/2006/relationships/hyperlink" Target="https://www.amazon.com/dp/B0848V5Y41?psc=1" TargetMode="External"/><Relationship Id="rId120" Type="http://schemas.openxmlformats.org/officeDocument/2006/relationships/hyperlink" Target="https://images-na.ssl-images-amazon.com/images/I/51DiYqvg2kL._AC_US600_.jpg" TargetMode="External"/><Relationship Id="rId358" Type="http://schemas.openxmlformats.org/officeDocument/2006/relationships/hyperlink" Target="https://images-na.ssl-images-amazon.com/images/I/51ziWdWD9YL._AC_US600_.jpg" TargetMode="External"/><Relationship Id="rId565" Type="http://schemas.openxmlformats.org/officeDocument/2006/relationships/hyperlink" Target="https://www.amazon.com/dp/B07THVZ6P7?psc=1" TargetMode="External"/><Relationship Id="rId730" Type="http://schemas.openxmlformats.org/officeDocument/2006/relationships/hyperlink" Target="https://m.media-amazon.com/images/I/61tW6+kWfkL._AC_US600_.jpg" TargetMode="External"/><Relationship Id="rId162" Type="http://schemas.openxmlformats.org/officeDocument/2006/relationships/hyperlink" Target="https://images-na.ssl-images-amazon.com/images/I/61mH-Iu6LsL._AC_US600_.jpg" TargetMode="External"/><Relationship Id="rId218" Type="http://schemas.openxmlformats.org/officeDocument/2006/relationships/hyperlink" Target="https://images-na.ssl-images-amazon.com/images/I/51hxijIr7hL._AC_US600_.jpg" TargetMode="External"/><Relationship Id="rId425" Type="http://schemas.openxmlformats.org/officeDocument/2006/relationships/hyperlink" Target="https://www.amazon.com/dp/B08V17WS17?psc=1" TargetMode="External"/><Relationship Id="rId467" Type="http://schemas.openxmlformats.org/officeDocument/2006/relationships/hyperlink" Target="https://www.amazon.com/dp/B08PZ2NZNJ?psc=1" TargetMode="External"/><Relationship Id="rId632" Type="http://schemas.openxmlformats.org/officeDocument/2006/relationships/hyperlink" Target="https://m.media-amazon.com/images/I/41UeKOvaXPL._AC_US600_.jpg" TargetMode="External"/><Relationship Id="rId271" Type="http://schemas.openxmlformats.org/officeDocument/2006/relationships/hyperlink" Target="https://www.amazon.com/dp/B07TBQJPD9?psc=1" TargetMode="External"/><Relationship Id="rId674" Type="http://schemas.openxmlformats.org/officeDocument/2006/relationships/hyperlink" Target="https://m.media-amazon.com/images/I/51JP5A891OL._AC_US600_.jpg" TargetMode="External"/><Relationship Id="rId24" Type="http://schemas.openxmlformats.org/officeDocument/2006/relationships/hyperlink" Target="https://images-na.ssl-images-amazon.com/images/I/41Ip17GczoS._AC_US600_.jpg" TargetMode="External"/><Relationship Id="rId66" Type="http://schemas.openxmlformats.org/officeDocument/2006/relationships/hyperlink" Target="https://images-na.ssl-images-amazon.com/images/I/51-xi5TDISL._AC_US600_.jpg" TargetMode="External"/><Relationship Id="rId131" Type="http://schemas.openxmlformats.org/officeDocument/2006/relationships/hyperlink" Target="https://www.amazon.com/dp/B07NSYHG54?psc=1" TargetMode="External"/><Relationship Id="rId327" Type="http://schemas.openxmlformats.org/officeDocument/2006/relationships/hyperlink" Target="https://www.amazon.com/dp/B0B6W6C2GH?psc=1" TargetMode="External"/><Relationship Id="rId369" Type="http://schemas.openxmlformats.org/officeDocument/2006/relationships/hyperlink" Target="https://www.amazon.com/dp/B08WL4M88Z?psc=1" TargetMode="External"/><Relationship Id="rId534" Type="http://schemas.openxmlformats.org/officeDocument/2006/relationships/hyperlink" Target="https://images-na.ssl-images-amazon.com/images/I/51iTFM725uL._AC_US600_.jpg" TargetMode="External"/><Relationship Id="rId576" Type="http://schemas.openxmlformats.org/officeDocument/2006/relationships/hyperlink" Target="https://m.media-amazon.com/images/I/51eEZ0DqUcL._AC_US600_.jpg" TargetMode="External"/><Relationship Id="rId173" Type="http://schemas.openxmlformats.org/officeDocument/2006/relationships/hyperlink" Target="https://www.amazon.com/dp/B0B8Y7VXVY?psc=1" TargetMode="External"/><Relationship Id="rId229" Type="http://schemas.openxmlformats.org/officeDocument/2006/relationships/hyperlink" Target="https://www.amazon.com/dp/B0981143B1?psc=1" TargetMode="External"/><Relationship Id="rId380" Type="http://schemas.openxmlformats.org/officeDocument/2006/relationships/hyperlink" Target="https://images-na.ssl-images-amazon.com/images/I/51w5yOQE0GL._AC_US600_.jpg" TargetMode="External"/><Relationship Id="rId436" Type="http://schemas.openxmlformats.org/officeDocument/2006/relationships/hyperlink" Target="https://images-na.ssl-images-amazon.com/images/I/51Pc6QVXx7L._AC_US600_.jpg" TargetMode="External"/><Relationship Id="rId601" Type="http://schemas.openxmlformats.org/officeDocument/2006/relationships/hyperlink" Target="https://www.amazon.com/dp/B09PF59Z7G?psc=1" TargetMode="External"/><Relationship Id="rId643" Type="http://schemas.openxmlformats.org/officeDocument/2006/relationships/hyperlink" Target="https://www.amazon.com/dp/B09491B646?psc=1" TargetMode="External"/><Relationship Id="rId240" Type="http://schemas.openxmlformats.org/officeDocument/2006/relationships/hyperlink" Target="https://m.media-amazon.com/images/I/41NjwPyorzS._AC_US600_.jpg" TargetMode="External"/><Relationship Id="rId478" Type="http://schemas.openxmlformats.org/officeDocument/2006/relationships/hyperlink" Target="https://images-na.ssl-images-amazon.com/images/I/51oJHkrvbVL._AC_US600_.jpg" TargetMode="External"/><Relationship Id="rId685" Type="http://schemas.openxmlformats.org/officeDocument/2006/relationships/hyperlink" Target="https://www.amazon.com/dp/B09HYNK2DQ?psc=1" TargetMode="External"/><Relationship Id="rId35" Type="http://schemas.openxmlformats.org/officeDocument/2006/relationships/hyperlink" Target="https://www.amazon.com/dp/B07TVT3DTW?psc=1" TargetMode="External"/><Relationship Id="rId77" Type="http://schemas.openxmlformats.org/officeDocument/2006/relationships/hyperlink" Target="https://www.amazon.com/dp/B07LBKBKFM?psc=1" TargetMode="External"/><Relationship Id="rId100" Type="http://schemas.openxmlformats.org/officeDocument/2006/relationships/hyperlink" Target="https://images-na.ssl-images-amazon.com/images/I/411LHRZr0vL._AC_US600_.jpg" TargetMode="External"/><Relationship Id="rId282" Type="http://schemas.openxmlformats.org/officeDocument/2006/relationships/hyperlink" Target="https://m.media-amazon.com/images/I/51cHH-ig2-L._AC_US600_.jpg" TargetMode="External"/><Relationship Id="rId338" Type="http://schemas.openxmlformats.org/officeDocument/2006/relationships/hyperlink" Target="https://images-na.ssl-images-amazon.com/images/I/61Sd57OXpYS._AC_US600_.jpg" TargetMode="External"/><Relationship Id="rId503" Type="http://schemas.openxmlformats.org/officeDocument/2006/relationships/hyperlink" Target="https://www.amazon.com/dp/B09FTGTSWK?psc=1" TargetMode="External"/><Relationship Id="rId545" Type="http://schemas.openxmlformats.org/officeDocument/2006/relationships/hyperlink" Target="https://www.amazon.com/dp/B081YCNCL4?psc=1" TargetMode="External"/><Relationship Id="rId587" Type="http://schemas.openxmlformats.org/officeDocument/2006/relationships/hyperlink" Target="https://www.amazon.com/dp/B099N2THQV?psc=1" TargetMode="External"/><Relationship Id="rId710" Type="http://schemas.openxmlformats.org/officeDocument/2006/relationships/hyperlink" Target="https://m.media-amazon.com/images/I/61b6ls3qrjL._AC_US600_.jpg" TargetMode="External"/><Relationship Id="rId8" Type="http://schemas.openxmlformats.org/officeDocument/2006/relationships/hyperlink" Target="https://images-na.ssl-images-amazon.com/images/I/51r8w58UNqL._AC_US600_.jpg" TargetMode="External"/><Relationship Id="rId142" Type="http://schemas.openxmlformats.org/officeDocument/2006/relationships/hyperlink" Target="https://m.media-amazon.com/images/I/41lowbJdQ-L._AC_US600_.jpg" TargetMode="External"/><Relationship Id="rId184" Type="http://schemas.openxmlformats.org/officeDocument/2006/relationships/hyperlink" Target="https://images-na.ssl-images-amazon.com/images/I/61PlpBXLcJL._AC_US600_.jpg" TargetMode="External"/><Relationship Id="rId391" Type="http://schemas.openxmlformats.org/officeDocument/2006/relationships/hyperlink" Target="https://www.amazon.com/dp/B08DHJTF6Q?psc=1" TargetMode="External"/><Relationship Id="rId405" Type="http://schemas.openxmlformats.org/officeDocument/2006/relationships/hyperlink" Target="https://www.amazon.com/dp/B09F2LJ9KQ?psc=1" TargetMode="External"/><Relationship Id="rId447" Type="http://schemas.openxmlformats.org/officeDocument/2006/relationships/hyperlink" Target="https://www.amazon.com/dp/B08L8BP2S7?psc=1" TargetMode="External"/><Relationship Id="rId612" Type="http://schemas.openxmlformats.org/officeDocument/2006/relationships/hyperlink" Target="https://m.media-amazon.com/images/I/51NOVqrpe1L._AC_US600_.jpg" TargetMode="External"/><Relationship Id="rId251" Type="http://schemas.openxmlformats.org/officeDocument/2006/relationships/hyperlink" Target="https://www.amazon.com/dp/B07RXC791C?psc=1" TargetMode="External"/><Relationship Id="rId489" Type="http://schemas.openxmlformats.org/officeDocument/2006/relationships/hyperlink" Target="https://www.amazon.com/dp/B09B9N9GQK?psc=1" TargetMode="External"/><Relationship Id="rId654" Type="http://schemas.openxmlformats.org/officeDocument/2006/relationships/hyperlink" Target="https://m.media-amazon.com/images/I/41ynsMAXECS._AC_US600_.jpg" TargetMode="External"/><Relationship Id="rId696" Type="http://schemas.openxmlformats.org/officeDocument/2006/relationships/hyperlink" Target="https://m.media-amazon.com/images/I/514VzvOvJgL._AC_US600_.jpg" TargetMode="External"/><Relationship Id="rId46" Type="http://schemas.openxmlformats.org/officeDocument/2006/relationships/hyperlink" Target="https://m.media-amazon.com/images/I/51ars4PtuhL._AC_US600_.jpg" TargetMode="External"/><Relationship Id="rId293" Type="http://schemas.openxmlformats.org/officeDocument/2006/relationships/hyperlink" Target="https://www.amazon.com/dp/B0B93P1XDP?psc=1" TargetMode="External"/><Relationship Id="rId307" Type="http://schemas.openxmlformats.org/officeDocument/2006/relationships/hyperlink" Target="https://www.amazon.com/dp/B08YRJH39K?psc=1" TargetMode="External"/><Relationship Id="rId349" Type="http://schemas.openxmlformats.org/officeDocument/2006/relationships/hyperlink" Target="https://www.amazon.com/dp/B08KG1M6TW?psc=1" TargetMode="External"/><Relationship Id="rId514" Type="http://schemas.openxmlformats.org/officeDocument/2006/relationships/hyperlink" Target="https://images-na.ssl-images-amazon.com/images/I/41IgNN7ebsL._AC_US600_.jpg" TargetMode="External"/><Relationship Id="rId556" Type="http://schemas.openxmlformats.org/officeDocument/2006/relationships/hyperlink" Target="https://m.media-amazon.com/images/I/6134Bv9TMML._AC_US600_.jpg" TargetMode="External"/><Relationship Id="rId721" Type="http://schemas.openxmlformats.org/officeDocument/2006/relationships/hyperlink" Target="https://www.amazon.com/dp/B08JH52QB8?psc=1" TargetMode="External"/><Relationship Id="rId88" Type="http://schemas.openxmlformats.org/officeDocument/2006/relationships/hyperlink" Target="https://m.media-amazon.com/images/I/518dc0D4YWL._AC_US600_.jpg" TargetMode="External"/><Relationship Id="rId111" Type="http://schemas.openxmlformats.org/officeDocument/2006/relationships/hyperlink" Target="https://www.amazon.com/dp/B09MLDVG9D?psc=1" TargetMode="External"/><Relationship Id="rId153" Type="http://schemas.openxmlformats.org/officeDocument/2006/relationships/hyperlink" Target="https://www.amazon.com/dp/B08M65J9DB?psc=1" TargetMode="External"/><Relationship Id="rId195" Type="http://schemas.openxmlformats.org/officeDocument/2006/relationships/hyperlink" Target="https://www.amazon.com/dp/B08225CX4V?psc=1" TargetMode="External"/><Relationship Id="rId209" Type="http://schemas.openxmlformats.org/officeDocument/2006/relationships/hyperlink" Target="https://www.amazon.com/dp/B0BGP2JFB7?psc=1" TargetMode="External"/><Relationship Id="rId360" Type="http://schemas.openxmlformats.org/officeDocument/2006/relationships/hyperlink" Target="https://images-na.ssl-images-amazon.com/images/I/51Fxoc7gSLL._AC_US600_.jpg" TargetMode="External"/><Relationship Id="rId416" Type="http://schemas.openxmlformats.org/officeDocument/2006/relationships/hyperlink" Target="https://m.media-amazon.com/images/I/31-9Ld9QL9L._AC_US600_.jpg" TargetMode="External"/><Relationship Id="rId598" Type="http://schemas.openxmlformats.org/officeDocument/2006/relationships/hyperlink" Target="https://m.media-amazon.com/images/I/51Q+0xNGfxL._AC_US600_.jpg" TargetMode="External"/><Relationship Id="rId220" Type="http://schemas.openxmlformats.org/officeDocument/2006/relationships/hyperlink" Target="https://m.media-amazon.com/images/I/61eA8bkrs+L._AC_US600_.jpg" TargetMode="External"/><Relationship Id="rId458" Type="http://schemas.openxmlformats.org/officeDocument/2006/relationships/hyperlink" Target="https://m.media-amazon.com/images/I/51TgGVoPVkL._AC_US600_.jpg" TargetMode="External"/><Relationship Id="rId623" Type="http://schemas.openxmlformats.org/officeDocument/2006/relationships/hyperlink" Target="https://www.amazon.com/dp/B0B4SHGJS4?psc=1" TargetMode="External"/><Relationship Id="rId665" Type="http://schemas.openxmlformats.org/officeDocument/2006/relationships/hyperlink" Target="https://www.amazon.com/dp/B07P4Q4Q6F?psc=1" TargetMode="External"/><Relationship Id="rId15" Type="http://schemas.openxmlformats.org/officeDocument/2006/relationships/hyperlink" Target="https://www.amazon.com/dp/B0734L2MWS?psc=1" TargetMode="External"/><Relationship Id="rId57" Type="http://schemas.openxmlformats.org/officeDocument/2006/relationships/hyperlink" Target="https://www.amazon.com/dp/B0B31KQRF5?psc=1" TargetMode="External"/><Relationship Id="rId262" Type="http://schemas.openxmlformats.org/officeDocument/2006/relationships/hyperlink" Target="https://images-na.ssl-images-amazon.com/images/I/517mMXCXHQL._AC_US600_.jpg" TargetMode="External"/><Relationship Id="rId318" Type="http://schemas.openxmlformats.org/officeDocument/2006/relationships/hyperlink" Target="https://m.media-amazon.com/images/I/51fZTiT2AiL._AC_US600_.jpg" TargetMode="External"/><Relationship Id="rId525" Type="http://schemas.openxmlformats.org/officeDocument/2006/relationships/hyperlink" Target="https://www.amazon.com/dp/B099JXQJXL?psc=1" TargetMode="External"/><Relationship Id="rId567" Type="http://schemas.openxmlformats.org/officeDocument/2006/relationships/hyperlink" Target="https://www.amazon.com/dp/B0B88CWF2H?psc=1" TargetMode="External"/><Relationship Id="rId732" Type="http://schemas.openxmlformats.org/officeDocument/2006/relationships/hyperlink" Target="https://m.media-amazon.com/images/I/61bY9yxe42L._AC_US600_.jpg" TargetMode="External"/><Relationship Id="rId99" Type="http://schemas.openxmlformats.org/officeDocument/2006/relationships/hyperlink" Target="https://www.amazon.com/dp/B081VBWDY1?psc=1" TargetMode="External"/><Relationship Id="rId122" Type="http://schemas.openxmlformats.org/officeDocument/2006/relationships/hyperlink" Target="https://m.media-amazon.com/images/I/51HEc6y3+yL._AC_US600_.jpg" TargetMode="External"/><Relationship Id="rId164" Type="http://schemas.openxmlformats.org/officeDocument/2006/relationships/hyperlink" Target="https://m.media-amazon.com/images/I/51k0EvnDEzL._AC_US600_.jpg" TargetMode="External"/><Relationship Id="rId371" Type="http://schemas.openxmlformats.org/officeDocument/2006/relationships/hyperlink" Target="https://www.amazon.com/dp/B07HFRDG5R?psc=1" TargetMode="External"/><Relationship Id="rId427" Type="http://schemas.openxmlformats.org/officeDocument/2006/relationships/hyperlink" Target="https://www.amazon.com/dp/B0B714SYNB?psc=1" TargetMode="External"/><Relationship Id="rId469" Type="http://schemas.openxmlformats.org/officeDocument/2006/relationships/hyperlink" Target="https://www.amazon.com/dp/B0B9BMPJ3H?psc=1" TargetMode="External"/><Relationship Id="rId634" Type="http://schemas.openxmlformats.org/officeDocument/2006/relationships/hyperlink" Target="https://m.media-amazon.com/images/I/51rABfaS3yL._AC_US600_.jpg" TargetMode="External"/><Relationship Id="rId676" Type="http://schemas.openxmlformats.org/officeDocument/2006/relationships/hyperlink" Target="https://m.media-amazon.com/images/I/517IvotjbGL._AC_US600_.jpg" TargetMode="External"/><Relationship Id="rId26" Type="http://schemas.openxmlformats.org/officeDocument/2006/relationships/hyperlink" Target="https://images-na.ssl-images-amazon.com/images/I/512VwqOaSXL._AC_US600_.jpg" TargetMode="External"/><Relationship Id="rId231" Type="http://schemas.openxmlformats.org/officeDocument/2006/relationships/hyperlink" Target="https://www.amazon.com/dp/B098RYJHPP?psc=1" TargetMode="External"/><Relationship Id="rId273" Type="http://schemas.openxmlformats.org/officeDocument/2006/relationships/hyperlink" Target="https://www.amazon.com/dp/B0943GX55L?psc=1" TargetMode="External"/><Relationship Id="rId329" Type="http://schemas.openxmlformats.org/officeDocument/2006/relationships/hyperlink" Target="https://www.amazon.com/dp/B09MMTP9SV?psc=1" TargetMode="External"/><Relationship Id="rId480" Type="http://schemas.openxmlformats.org/officeDocument/2006/relationships/hyperlink" Target="https://m.media-amazon.com/images/I/51L0ky65u5L._AC_US600_.jpg" TargetMode="External"/><Relationship Id="rId536" Type="http://schemas.openxmlformats.org/officeDocument/2006/relationships/hyperlink" Target="https://m.media-amazon.com/images/I/51KWW0kqWCL._AC_US600_.jpg" TargetMode="External"/><Relationship Id="rId701" Type="http://schemas.openxmlformats.org/officeDocument/2006/relationships/hyperlink" Target="https://www.amazon.com/dp/B0B4TDZMLW?psc=1" TargetMode="External"/><Relationship Id="rId68" Type="http://schemas.openxmlformats.org/officeDocument/2006/relationships/hyperlink" Target="https://m.media-amazon.com/images/I/61xypP9+1NL._AC_US600_.jpg" TargetMode="External"/><Relationship Id="rId133" Type="http://schemas.openxmlformats.org/officeDocument/2006/relationships/hyperlink" Target="https://www.amazon.com/dp/B0B4JMW7DH?psc=1" TargetMode="External"/><Relationship Id="rId175" Type="http://schemas.openxmlformats.org/officeDocument/2006/relationships/hyperlink" Target="https://www.amazon.com/dp/B0B6J7CDB1?psc=1" TargetMode="External"/><Relationship Id="rId340" Type="http://schemas.openxmlformats.org/officeDocument/2006/relationships/hyperlink" Target="https://images-na.ssl-images-amazon.com/images/I/51p1GejFrNL._AC_US600_.jpg" TargetMode="External"/><Relationship Id="rId578" Type="http://schemas.openxmlformats.org/officeDocument/2006/relationships/hyperlink" Target="https://m.media-amazon.com/images/I/514o6TiXiwL._AC_US600_.jpg" TargetMode="External"/><Relationship Id="rId200" Type="http://schemas.openxmlformats.org/officeDocument/2006/relationships/hyperlink" Target="https://images-na.ssl-images-amazon.com/images/I/31g3RS2uYqL._AC_US600_.jpg" TargetMode="External"/><Relationship Id="rId382" Type="http://schemas.openxmlformats.org/officeDocument/2006/relationships/hyperlink" Target="https://images-na.ssl-images-amazon.com/images/I/51DN-MxZ+rL._AC_US600_.jpg" TargetMode="External"/><Relationship Id="rId438" Type="http://schemas.openxmlformats.org/officeDocument/2006/relationships/hyperlink" Target="https://m.media-amazon.com/images/I/413h5mInwnL._AC_US600_.jpg" TargetMode="External"/><Relationship Id="rId603" Type="http://schemas.openxmlformats.org/officeDocument/2006/relationships/hyperlink" Target="https://www.amazon.com/dp/B0B5KZ9LS2?psc=1" TargetMode="External"/><Relationship Id="rId645" Type="http://schemas.openxmlformats.org/officeDocument/2006/relationships/hyperlink" Target="https://www.amazon.com/dp/B08P32PF86?psc=1" TargetMode="External"/><Relationship Id="rId687" Type="http://schemas.openxmlformats.org/officeDocument/2006/relationships/hyperlink" Target="https://www.amazon.com/dp/B0B38HY178?psc=1" TargetMode="External"/><Relationship Id="rId242" Type="http://schemas.openxmlformats.org/officeDocument/2006/relationships/hyperlink" Target="https://m.media-amazon.com/images/I/51f0KqOme9L._AC_US600_.jpg" TargetMode="External"/><Relationship Id="rId284" Type="http://schemas.openxmlformats.org/officeDocument/2006/relationships/hyperlink" Target="https://m.media-amazon.com/images/I/51xWcBwQT9L._AC_US600_.jpg" TargetMode="External"/><Relationship Id="rId491" Type="http://schemas.openxmlformats.org/officeDocument/2006/relationships/hyperlink" Target="https://www.amazon.com/dp/B07ZCNXPBK?psc=1" TargetMode="External"/><Relationship Id="rId505" Type="http://schemas.openxmlformats.org/officeDocument/2006/relationships/hyperlink" Target="https://www.amazon.com/dp/B081JR7TZ7?psc=1" TargetMode="External"/><Relationship Id="rId712" Type="http://schemas.openxmlformats.org/officeDocument/2006/relationships/hyperlink" Target="https://m.media-amazon.com/images/I/51v6Ve6c8wS._AC_US600_.jpg" TargetMode="External"/><Relationship Id="rId37" Type="http://schemas.openxmlformats.org/officeDocument/2006/relationships/hyperlink" Target="https://www.amazon.com/dp/B09DKKZS39?psc=1" TargetMode="External"/><Relationship Id="rId79" Type="http://schemas.openxmlformats.org/officeDocument/2006/relationships/hyperlink" Target="https://www.amazon.com/dp/B0924BPG7R?psc=1" TargetMode="External"/><Relationship Id="rId102" Type="http://schemas.openxmlformats.org/officeDocument/2006/relationships/hyperlink" Target="https://images-na.ssl-images-amazon.com/images/I/41TXAXCp5ML._AC_US600_.jpg" TargetMode="External"/><Relationship Id="rId144" Type="http://schemas.openxmlformats.org/officeDocument/2006/relationships/hyperlink" Target="https://m.media-amazon.com/images/I/51iOiO0mbhL._AC_US600_.jpg" TargetMode="External"/><Relationship Id="rId547" Type="http://schemas.openxmlformats.org/officeDocument/2006/relationships/hyperlink" Target="https://www.amazon.com/dp/B09J8C32R2?psc=1" TargetMode="External"/><Relationship Id="rId589" Type="http://schemas.openxmlformats.org/officeDocument/2006/relationships/hyperlink" Target="https://www.amazon.com/dp/B098398QM9?psc=1" TargetMode="External"/><Relationship Id="rId90" Type="http://schemas.openxmlformats.org/officeDocument/2006/relationships/hyperlink" Target="https://images-na.ssl-images-amazon.com/images/I/51dCb3uvOnL._AC_US600_.jpg" TargetMode="External"/><Relationship Id="rId186" Type="http://schemas.openxmlformats.org/officeDocument/2006/relationships/hyperlink" Target="https://images-na.ssl-images-amazon.com/images/I/51A0AlibMLL._AC_US600_.jpg" TargetMode="External"/><Relationship Id="rId351" Type="http://schemas.openxmlformats.org/officeDocument/2006/relationships/hyperlink" Target="https://www.amazon.com/dp/B09CL25C5F?psc=1" TargetMode="External"/><Relationship Id="rId393" Type="http://schemas.openxmlformats.org/officeDocument/2006/relationships/hyperlink" Target="https://www.amazon.com/dp/B08GHFQXXH?psc=1" TargetMode="External"/><Relationship Id="rId407" Type="http://schemas.openxmlformats.org/officeDocument/2006/relationships/hyperlink" Target="https://www.amazon.com/dp/B07ZFHHVVC?psc=1" TargetMode="External"/><Relationship Id="rId449" Type="http://schemas.openxmlformats.org/officeDocument/2006/relationships/hyperlink" Target="https://www.amazon.com/dp/B09B55LLZP?psc=1" TargetMode="External"/><Relationship Id="rId614" Type="http://schemas.openxmlformats.org/officeDocument/2006/relationships/hyperlink" Target="https://m.media-amazon.com/images/I/51-74oL8gPL._AC_US600_.jpg" TargetMode="External"/><Relationship Id="rId656" Type="http://schemas.openxmlformats.org/officeDocument/2006/relationships/hyperlink" Target="https://m.media-amazon.com/images/I/51iAKIvttDL._AC_US600_.jpg" TargetMode="External"/><Relationship Id="rId211" Type="http://schemas.openxmlformats.org/officeDocument/2006/relationships/hyperlink" Target="https://www.amazon.com/dp/B09BR5MCSR?psc=1" TargetMode="External"/><Relationship Id="rId253" Type="http://schemas.openxmlformats.org/officeDocument/2006/relationships/hyperlink" Target="https://www.amazon.com/dp/B095SDQCBD?psc=1" TargetMode="External"/><Relationship Id="rId295" Type="http://schemas.openxmlformats.org/officeDocument/2006/relationships/hyperlink" Target="https://www.amazon.com/dp/B0B6W7XJM4?psc=1" TargetMode="External"/><Relationship Id="rId309" Type="http://schemas.openxmlformats.org/officeDocument/2006/relationships/hyperlink" Target="https://www.amazon.com/dp/B08P62XSY2?psc=1" TargetMode="External"/><Relationship Id="rId460" Type="http://schemas.openxmlformats.org/officeDocument/2006/relationships/hyperlink" Target="https://m.media-amazon.com/images/I/61vXn7zGSrL._AC_US600_.jpg" TargetMode="External"/><Relationship Id="rId516" Type="http://schemas.openxmlformats.org/officeDocument/2006/relationships/hyperlink" Target="https://m.media-amazon.com/images/I/51q1ZpAtr7L._AC_US600_.jpg" TargetMode="External"/><Relationship Id="rId698" Type="http://schemas.openxmlformats.org/officeDocument/2006/relationships/hyperlink" Target="https://m.media-amazon.com/images/I/51geiU-AYVL._AC_US600_.jpg" TargetMode="External"/><Relationship Id="rId48" Type="http://schemas.openxmlformats.org/officeDocument/2006/relationships/hyperlink" Target="https://images-na.ssl-images-amazon.com/images/I/51wnV-j+piL._AC_US600_.jpg" TargetMode="External"/><Relationship Id="rId113" Type="http://schemas.openxmlformats.org/officeDocument/2006/relationships/hyperlink" Target="https://www.amazon.com/dp/B072BMFWB6?psc=1" TargetMode="External"/><Relationship Id="rId320" Type="http://schemas.openxmlformats.org/officeDocument/2006/relationships/hyperlink" Target="https://m.media-amazon.com/images/I/51IZzdrbw3L._AC_US600_.jpg" TargetMode="External"/><Relationship Id="rId558" Type="http://schemas.openxmlformats.org/officeDocument/2006/relationships/hyperlink" Target="https://images-na.ssl-images-amazon.com/images/I/61k9sl8JDmL._AC_US600_.jpg" TargetMode="External"/><Relationship Id="rId723" Type="http://schemas.openxmlformats.org/officeDocument/2006/relationships/hyperlink" Target="https://www.amazon.com/dp/B08NJS6XQM?psc=1" TargetMode="External"/><Relationship Id="rId155" Type="http://schemas.openxmlformats.org/officeDocument/2006/relationships/hyperlink" Target="https://www.amazon.com/dp/B07MGQN1WS?psc=1" TargetMode="External"/><Relationship Id="rId197" Type="http://schemas.openxmlformats.org/officeDocument/2006/relationships/hyperlink" Target="https://www.amazon.com/dp/B082NNRRGR?psc=1" TargetMode="External"/><Relationship Id="rId362" Type="http://schemas.openxmlformats.org/officeDocument/2006/relationships/hyperlink" Target="https://images-na.ssl-images-amazon.com/images/I/41cfnrYJxbS._AC_US600_.jpg" TargetMode="External"/><Relationship Id="rId418" Type="http://schemas.openxmlformats.org/officeDocument/2006/relationships/hyperlink" Target="https://images-na.ssl-images-amazon.com/images/I/41xJDld0jDL._AC_US600_.jpg" TargetMode="External"/><Relationship Id="rId625" Type="http://schemas.openxmlformats.org/officeDocument/2006/relationships/hyperlink" Target="https://www.amazon.com/dp/B08V5624QX?psc=1" TargetMode="External"/><Relationship Id="rId222" Type="http://schemas.openxmlformats.org/officeDocument/2006/relationships/hyperlink" Target="https://m.media-amazon.com/images/I/51hdm7hwyeL._AC_US600_.jpg" TargetMode="External"/><Relationship Id="rId264" Type="http://schemas.openxmlformats.org/officeDocument/2006/relationships/hyperlink" Target="https://images-na.ssl-images-amazon.com/images/I/41nu0L5qUvL._AC_US600_.jpg" TargetMode="External"/><Relationship Id="rId471" Type="http://schemas.openxmlformats.org/officeDocument/2006/relationships/hyperlink" Target="https://www.amazon.com/dp/B093WQBN8S?psc=1" TargetMode="External"/><Relationship Id="rId667" Type="http://schemas.openxmlformats.org/officeDocument/2006/relationships/hyperlink" Target="https://www.amazon.com/dp/B0B8ZKT5MN?psc=1" TargetMode="External"/><Relationship Id="rId17" Type="http://schemas.openxmlformats.org/officeDocument/2006/relationships/hyperlink" Target="https://www.amazon.com/dp/B07SFXD8Y1?psc=1" TargetMode="External"/><Relationship Id="rId59" Type="http://schemas.openxmlformats.org/officeDocument/2006/relationships/hyperlink" Target="https://www.amazon.com/dp/B07K2Q82CG?psc=1" TargetMode="External"/><Relationship Id="rId124" Type="http://schemas.openxmlformats.org/officeDocument/2006/relationships/hyperlink" Target="https://images-na.ssl-images-amazon.com/images/I/616lXJUJuUL._AC_US600_.jpg" TargetMode="External"/><Relationship Id="rId527" Type="http://schemas.openxmlformats.org/officeDocument/2006/relationships/hyperlink" Target="https://www.amazon.com/dp/B09XQJWNP1?psc=1" TargetMode="External"/><Relationship Id="rId569" Type="http://schemas.openxmlformats.org/officeDocument/2006/relationships/hyperlink" Target="https://www.amazon.com/dp/B09MQM53S4?psc=1" TargetMode="External"/><Relationship Id="rId734" Type="http://schemas.openxmlformats.org/officeDocument/2006/relationships/hyperlink" Target="https://m.media-amazon.com/images/I/51Zub6TmcXL._AC_US600_.jpg" TargetMode="External"/><Relationship Id="rId70" Type="http://schemas.openxmlformats.org/officeDocument/2006/relationships/hyperlink" Target="https://m.media-amazon.com/images/I/51RW80Iw96L._AC_US600_.jpg" TargetMode="External"/><Relationship Id="rId166" Type="http://schemas.openxmlformats.org/officeDocument/2006/relationships/hyperlink" Target="https://images-na.ssl-images-amazon.com/images/I/41x1U0YxNcL._AC_US600_.jpg" TargetMode="External"/><Relationship Id="rId331" Type="http://schemas.openxmlformats.org/officeDocument/2006/relationships/hyperlink" Target="https://www.amazon.com/dp/B0B2QNH9BX?psc=1" TargetMode="External"/><Relationship Id="rId373" Type="http://schemas.openxmlformats.org/officeDocument/2006/relationships/hyperlink" Target="https://www.amazon.com/dp/B0BBG1VRMM?psc=1" TargetMode="External"/><Relationship Id="rId429" Type="http://schemas.openxmlformats.org/officeDocument/2006/relationships/hyperlink" Target="https://www.amazon.com/dp/B09WRDFXN4?psc=1" TargetMode="External"/><Relationship Id="rId580" Type="http://schemas.openxmlformats.org/officeDocument/2006/relationships/hyperlink" Target="https://m.media-amazon.com/images/I/51xhYjYKPbL._AC_US600_.jpg" TargetMode="External"/><Relationship Id="rId636" Type="http://schemas.openxmlformats.org/officeDocument/2006/relationships/hyperlink" Target="https://m.media-amazon.com/images/I/61JOjen-81L._AC_US600_.jpg" TargetMode="External"/><Relationship Id="rId1" Type="http://schemas.openxmlformats.org/officeDocument/2006/relationships/hyperlink" Target="https://www.amazon.com/dp/B07YDSH5XP?psc=1" TargetMode="External"/><Relationship Id="rId233" Type="http://schemas.openxmlformats.org/officeDocument/2006/relationships/hyperlink" Target="https://www.amazon.com/dp/B07KX4GTT6?psc=1" TargetMode="External"/><Relationship Id="rId440" Type="http://schemas.openxmlformats.org/officeDocument/2006/relationships/hyperlink" Target="https://images-na.ssl-images-amazon.com/images/I/51FckM4lc3L._AC_US600_.jpg" TargetMode="External"/><Relationship Id="rId678" Type="http://schemas.openxmlformats.org/officeDocument/2006/relationships/hyperlink" Target="https://m.media-amazon.com/images/I/61VpAAUxLFL._AC_US600_.jpg" TargetMode="External"/><Relationship Id="rId28" Type="http://schemas.openxmlformats.org/officeDocument/2006/relationships/hyperlink" Target="https://m.media-amazon.com/images/I/41R1f67TehL._AC_US600_.jpg" TargetMode="External"/><Relationship Id="rId275" Type="http://schemas.openxmlformats.org/officeDocument/2006/relationships/hyperlink" Target="https://www.amazon.com/dp/B09MRJZ8B4?psc=1" TargetMode="External"/><Relationship Id="rId300" Type="http://schemas.openxmlformats.org/officeDocument/2006/relationships/hyperlink" Target="https://images-na.ssl-images-amazon.com/images/I/61i0qIdk3NL._AC_US600_.jpg" TargetMode="External"/><Relationship Id="rId482" Type="http://schemas.openxmlformats.org/officeDocument/2006/relationships/hyperlink" Target="https://m.media-amazon.com/images/I/41qsrs4u-EL._AC_US600_.jpg" TargetMode="External"/><Relationship Id="rId538" Type="http://schemas.openxmlformats.org/officeDocument/2006/relationships/hyperlink" Target="https://m.media-amazon.com/images/I/41uqhphvTDL._AC_US600_.jpg" TargetMode="External"/><Relationship Id="rId703" Type="http://schemas.openxmlformats.org/officeDocument/2006/relationships/hyperlink" Target="https://www.amazon.com/dp/B006T0IZIY?psc=1" TargetMode="External"/><Relationship Id="rId81" Type="http://schemas.openxmlformats.org/officeDocument/2006/relationships/hyperlink" Target="https://www.amazon.com/dp/B09PG8PMHV?psc=1" TargetMode="External"/><Relationship Id="rId135" Type="http://schemas.openxmlformats.org/officeDocument/2006/relationships/hyperlink" Target="https://www.amazon.com/dp/B097YB4X23?psc=1" TargetMode="External"/><Relationship Id="rId177" Type="http://schemas.openxmlformats.org/officeDocument/2006/relationships/hyperlink" Target="https://www.amazon.com/dp/B09DGSDM4G?psc=1" TargetMode="External"/><Relationship Id="rId342" Type="http://schemas.openxmlformats.org/officeDocument/2006/relationships/hyperlink" Target="https://images-na.ssl-images-amazon.com/images/I/51G-0Y9ezRL._AC_US600_.jpg" TargetMode="External"/><Relationship Id="rId384" Type="http://schemas.openxmlformats.org/officeDocument/2006/relationships/hyperlink" Target="https://m.media-amazon.com/images/I/41HPirVlKCL._AC_US600_.jpg" TargetMode="External"/><Relationship Id="rId591" Type="http://schemas.openxmlformats.org/officeDocument/2006/relationships/hyperlink" Target="https://www.amazon.com/dp/B08CSRLP2J?psc=1" TargetMode="External"/><Relationship Id="rId605" Type="http://schemas.openxmlformats.org/officeDocument/2006/relationships/hyperlink" Target="https://www.amazon.com/dp/B00N255BQ8?psc=1" TargetMode="External"/><Relationship Id="rId202" Type="http://schemas.openxmlformats.org/officeDocument/2006/relationships/hyperlink" Target="https://m.media-amazon.com/images/I/31JSvj+KwIL._AC_US600_.jpg" TargetMode="External"/><Relationship Id="rId244" Type="http://schemas.openxmlformats.org/officeDocument/2006/relationships/hyperlink" Target="https://m.media-amazon.com/images/I/613-Ek4HzFL._AC_US600_.jpg" TargetMode="External"/><Relationship Id="rId647" Type="http://schemas.openxmlformats.org/officeDocument/2006/relationships/hyperlink" Target="https://www.amazon.com/dp/B0B2VW2SKF?psc=1" TargetMode="External"/><Relationship Id="rId689" Type="http://schemas.openxmlformats.org/officeDocument/2006/relationships/hyperlink" Target="https://www.amazon.com/dp/B0BC6GSMTF?psc=1" TargetMode="External"/><Relationship Id="rId39" Type="http://schemas.openxmlformats.org/officeDocument/2006/relationships/hyperlink" Target="https://www.amazon.com/dp/B09C1V952N?psc=1" TargetMode="External"/><Relationship Id="rId286" Type="http://schemas.openxmlformats.org/officeDocument/2006/relationships/hyperlink" Target="https://m.media-amazon.com/images/I/41c+ewxb-WL._AC_US600_.jpg" TargetMode="External"/><Relationship Id="rId451" Type="http://schemas.openxmlformats.org/officeDocument/2006/relationships/hyperlink" Target="https://www.amazon.com/dp/B0B7KTQS71?psc=1" TargetMode="External"/><Relationship Id="rId493" Type="http://schemas.openxmlformats.org/officeDocument/2006/relationships/hyperlink" Target="https://www.amazon.com/dp/B07KV2B2X8?psc=1" TargetMode="External"/><Relationship Id="rId507" Type="http://schemas.openxmlformats.org/officeDocument/2006/relationships/hyperlink" Target="https://www.amazon.com/dp/B0B51MCVWX?psc=1" TargetMode="External"/><Relationship Id="rId549" Type="http://schemas.openxmlformats.org/officeDocument/2006/relationships/hyperlink" Target="https://www.amazon.com/dp/B00NQ3CRTU?psc=1" TargetMode="External"/><Relationship Id="rId714" Type="http://schemas.openxmlformats.org/officeDocument/2006/relationships/hyperlink" Target="https://m.media-amazon.com/images/I/41ZxphA58tL._AC_US600_.jpg" TargetMode="External"/><Relationship Id="rId50" Type="http://schemas.openxmlformats.org/officeDocument/2006/relationships/hyperlink" Target="https://images-na.ssl-images-amazon.com/images/I/51oKLaPpfxL._AC_US600_.jpg" TargetMode="External"/><Relationship Id="rId104" Type="http://schemas.openxmlformats.org/officeDocument/2006/relationships/hyperlink" Target="https://images-na.ssl-images-amazon.com/images/I/51vrYY3OSdL._AC_US600_.jpg" TargetMode="External"/><Relationship Id="rId146" Type="http://schemas.openxmlformats.org/officeDocument/2006/relationships/hyperlink" Target="https://m.media-amazon.com/images/I/51s5nza+s1L._AC_US600_.jpg" TargetMode="External"/><Relationship Id="rId188" Type="http://schemas.openxmlformats.org/officeDocument/2006/relationships/hyperlink" Target="https://images-na.ssl-images-amazon.com/images/I/518WR7PmUbL._AC_US600_.jpg" TargetMode="External"/><Relationship Id="rId311" Type="http://schemas.openxmlformats.org/officeDocument/2006/relationships/hyperlink" Target="https://www.amazon.com/dp/B09YD25ZBD?psc=1" TargetMode="External"/><Relationship Id="rId353" Type="http://schemas.openxmlformats.org/officeDocument/2006/relationships/hyperlink" Target="https://www.amazon.com/dp/B09FJLLVYW?psc=1" TargetMode="External"/><Relationship Id="rId395" Type="http://schemas.openxmlformats.org/officeDocument/2006/relationships/hyperlink" Target="https://www.amazon.com/dp/B08BXVNRFW?psc=1" TargetMode="External"/><Relationship Id="rId409" Type="http://schemas.openxmlformats.org/officeDocument/2006/relationships/hyperlink" Target="https://www.amazon.com/dp/B08BZNM2TG?psc=1" TargetMode="External"/><Relationship Id="rId560" Type="http://schemas.openxmlformats.org/officeDocument/2006/relationships/hyperlink" Target="https://m.media-amazon.com/images/I/41jMLsTv-RL._AC_US600_.jpg" TargetMode="External"/><Relationship Id="rId92" Type="http://schemas.openxmlformats.org/officeDocument/2006/relationships/hyperlink" Target="https://m.media-amazon.com/images/I/51KkWLMiWNL._AC_US600_.jpg" TargetMode="External"/><Relationship Id="rId213" Type="http://schemas.openxmlformats.org/officeDocument/2006/relationships/hyperlink" Target="https://www.amazon.com/dp/B076Q74YVQ?psc=1" TargetMode="External"/><Relationship Id="rId420" Type="http://schemas.openxmlformats.org/officeDocument/2006/relationships/hyperlink" Target="https://m.media-amazon.com/images/I/51ozXVvcQrL._AC_US600_.jpg" TargetMode="External"/><Relationship Id="rId616" Type="http://schemas.openxmlformats.org/officeDocument/2006/relationships/hyperlink" Target="https://m.media-amazon.com/images/I/41ItUfVNPZL._AC_US600_.jpg" TargetMode="External"/><Relationship Id="rId658" Type="http://schemas.openxmlformats.org/officeDocument/2006/relationships/hyperlink" Target="https://m.media-amazon.com/images/I/51S5ZrRP1vS._AC_US600_.jpg" TargetMode="External"/><Relationship Id="rId255" Type="http://schemas.openxmlformats.org/officeDocument/2006/relationships/hyperlink" Target="https://www.amazon.com/dp/B08Z7NYGZY?psc=1" TargetMode="External"/><Relationship Id="rId297" Type="http://schemas.openxmlformats.org/officeDocument/2006/relationships/hyperlink" Target="https://www.amazon.com/dp/B08MDPGHX6?psc=1" TargetMode="External"/><Relationship Id="rId462" Type="http://schemas.openxmlformats.org/officeDocument/2006/relationships/hyperlink" Target="https://m.media-amazon.com/images/I/511mUad7YgL._AC_US600_.jpg" TargetMode="External"/><Relationship Id="rId518" Type="http://schemas.openxmlformats.org/officeDocument/2006/relationships/hyperlink" Target="https://images-na.ssl-images-amazon.com/images/I/515qziOjOXL._AC_US600_.jpg" TargetMode="External"/><Relationship Id="rId725" Type="http://schemas.openxmlformats.org/officeDocument/2006/relationships/hyperlink" Target="https://www.amazon.com/dp/B0B155ZHPK?psc=1" TargetMode="External"/><Relationship Id="rId115" Type="http://schemas.openxmlformats.org/officeDocument/2006/relationships/hyperlink" Target="https://www.amazon.com/dp/B07ZCX5VCR?psc=1" TargetMode="External"/><Relationship Id="rId157" Type="http://schemas.openxmlformats.org/officeDocument/2006/relationships/hyperlink" Target="https://www.amazon.com/dp/B09C3PBFNL?psc=1" TargetMode="External"/><Relationship Id="rId322" Type="http://schemas.openxmlformats.org/officeDocument/2006/relationships/hyperlink" Target="https://images-na.ssl-images-amazon.com/images/I/51n7sOjq8JL._AC_US600_.jpg" TargetMode="External"/><Relationship Id="rId364" Type="http://schemas.openxmlformats.org/officeDocument/2006/relationships/hyperlink" Target="https://images-na.ssl-images-amazon.com/images/I/61QQ0ySNXeL._AC_US600_.jpg" TargetMode="External"/><Relationship Id="rId61" Type="http://schemas.openxmlformats.org/officeDocument/2006/relationships/hyperlink" Target="https://www.amazon.com/dp/B079CL6GNN?psc=1" TargetMode="External"/><Relationship Id="rId199" Type="http://schemas.openxmlformats.org/officeDocument/2006/relationships/hyperlink" Target="https://www.amazon.com/dp/B08947MDXZ?psc=1" TargetMode="External"/><Relationship Id="rId571" Type="http://schemas.openxmlformats.org/officeDocument/2006/relationships/hyperlink" Target="https://www.amazon.com/dp/B08213PQ1Z?psc=1" TargetMode="External"/><Relationship Id="rId627" Type="http://schemas.openxmlformats.org/officeDocument/2006/relationships/hyperlink" Target="https://www.amazon.com/dp/B08L93DM7Q?psc=1" TargetMode="External"/><Relationship Id="rId669" Type="http://schemas.openxmlformats.org/officeDocument/2006/relationships/hyperlink" Target="https://www.amazon.com/dp/B07WQQW82P?psc=1" TargetMode="External"/><Relationship Id="rId19" Type="http://schemas.openxmlformats.org/officeDocument/2006/relationships/hyperlink" Target="https://www.amazon.com/dp/B07MNDFDJK?psc=1" TargetMode="External"/><Relationship Id="rId224" Type="http://schemas.openxmlformats.org/officeDocument/2006/relationships/hyperlink" Target="https://images-na.ssl-images-amazon.com/images/I/41lO4MggGVL._AC_US600_.jpg" TargetMode="External"/><Relationship Id="rId266" Type="http://schemas.openxmlformats.org/officeDocument/2006/relationships/hyperlink" Target="https://m.media-amazon.com/images/I/51Y+cD4YkdL._AC_US600_.jpg" TargetMode="External"/><Relationship Id="rId431" Type="http://schemas.openxmlformats.org/officeDocument/2006/relationships/hyperlink" Target="https://www.amazon.com/dp/B09L87B82K?psc=1" TargetMode="External"/><Relationship Id="rId473" Type="http://schemas.openxmlformats.org/officeDocument/2006/relationships/hyperlink" Target="https://www.amazon.com/dp/B09B9MWSKN?psc=1" TargetMode="External"/><Relationship Id="rId529" Type="http://schemas.openxmlformats.org/officeDocument/2006/relationships/hyperlink" Target="https://www.amazon.com/dp/B0BGX91H1C?psc=1" TargetMode="External"/><Relationship Id="rId680" Type="http://schemas.openxmlformats.org/officeDocument/2006/relationships/hyperlink" Target="https://m.media-amazon.com/images/I/51F3Sx5mQbL._AC_US600_.jpg" TargetMode="External"/><Relationship Id="rId736" Type="http://schemas.openxmlformats.org/officeDocument/2006/relationships/hyperlink" Target="https://m.media-amazon.com/images/I/51oycAjSbPL._AC_US600_.jpg" TargetMode="External"/><Relationship Id="rId30" Type="http://schemas.openxmlformats.org/officeDocument/2006/relationships/hyperlink" Target="https://m.media-amazon.com/images/I/51DBZU9oH+L._AC_US600_.jpg" TargetMode="External"/><Relationship Id="rId126" Type="http://schemas.openxmlformats.org/officeDocument/2006/relationships/hyperlink" Target="https://m.media-amazon.com/images/I/51OKC8SgS5L._AC_US600_.jpg" TargetMode="External"/><Relationship Id="rId168" Type="http://schemas.openxmlformats.org/officeDocument/2006/relationships/hyperlink" Target="https://images-na.ssl-images-amazon.com/images/I/410yqmdymRL._AC_US600_.jpg" TargetMode="External"/><Relationship Id="rId333" Type="http://schemas.openxmlformats.org/officeDocument/2006/relationships/hyperlink" Target="https://www.amazon.com/dp/B08G4RZVV4?psc=1" TargetMode="External"/><Relationship Id="rId540" Type="http://schemas.openxmlformats.org/officeDocument/2006/relationships/hyperlink" Target="https://m.media-amazon.com/images/I/519sg1Sur5L._AC_US600_.jpg" TargetMode="External"/><Relationship Id="rId72" Type="http://schemas.openxmlformats.org/officeDocument/2006/relationships/hyperlink" Target="https://images-na.ssl-images-amazon.com/images/I/51rUyL7AnCL._AC_US600_.jpg" TargetMode="External"/><Relationship Id="rId375" Type="http://schemas.openxmlformats.org/officeDocument/2006/relationships/hyperlink" Target="https://www.amazon.com/dp/B0B6579CBR?psc=1" TargetMode="External"/><Relationship Id="rId582" Type="http://schemas.openxmlformats.org/officeDocument/2006/relationships/hyperlink" Target="https://m.media-amazon.com/images/I/514dM6EdawL._AC_US600_.jpg" TargetMode="External"/><Relationship Id="rId638" Type="http://schemas.openxmlformats.org/officeDocument/2006/relationships/hyperlink" Target="https://m.media-amazon.com/images/I/51dXkXsES4L._AC_US600_.jpg" TargetMode="External"/><Relationship Id="rId3" Type="http://schemas.openxmlformats.org/officeDocument/2006/relationships/hyperlink" Target="https://www.amazon.com/dp/B07TZX9C1S?psc=1" TargetMode="External"/><Relationship Id="rId235" Type="http://schemas.openxmlformats.org/officeDocument/2006/relationships/hyperlink" Target="https://www.amazon.com/dp/B07KYHP3P9?psc=1" TargetMode="External"/><Relationship Id="rId277" Type="http://schemas.openxmlformats.org/officeDocument/2006/relationships/hyperlink" Target="https://www.amazon.com/dp/B07YDGY1ZS?psc=1" TargetMode="External"/><Relationship Id="rId400" Type="http://schemas.openxmlformats.org/officeDocument/2006/relationships/hyperlink" Target="https://images-na.ssl-images-amazon.com/images/I/516nayhAvCL._AC_US600_.jpg" TargetMode="External"/><Relationship Id="rId442" Type="http://schemas.openxmlformats.org/officeDocument/2006/relationships/hyperlink" Target="https://images-na.ssl-images-amazon.com/images/I/51MUEV58OEL._AC_US600_.jpg" TargetMode="External"/><Relationship Id="rId484" Type="http://schemas.openxmlformats.org/officeDocument/2006/relationships/hyperlink" Target="https://m.media-amazon.com/images/I/61ROlsAvG5L._AC_US600_.jpg" TargetMode="External"/><Relationship Id="rId705" Type="http://schemas.openxmlformats.org/officeDocument/2006/relationships/hyperlink" Target="https://www.amazon.com/dp/B0B8CPGLYQ?psc=1" TargetMode="External"/><Relationship Id="rId137" Type="http://schemas.openxmlformats.org/officeDocument/2006/relationships/hyperlink" Target="https://www.amazon.com/dp/B0BBG2D91H?psc=1" TargetMode="External"/><Relationship Id="rId302" Type="http://schemas.openxmlformats.org/officeDocument/2006/relationships/hyperlink" Target="https://images-na.ssl-images-amazon.com/images/I/515aaxDLH2L._AC_US600_.jpg" TargetMode="External"/><Relationship Id="rId344" Type="http://schemas.openxmlformats.org/officeDocument/2006/relationships/hyperlink" Target="https://images-na.ssl-images-amazon.com/images/I/61A5IrpRvrL._AC_US600_.jpg" TargetMode="External"/><Relationship Id="rId691" Type="http://schemas.openxmlformats.org/officeDocument/2006/relationships/hyperlink" Target="https://www.amazon.com/dp/B09B54ZRNB?psc=1" TargetMode="External"/><Relationship Id="rId41" Type="http://schemas.openxmlformats.org/officeDocument/2006/relationships/hyperlink" Target="https://www.amazon.com/dp/B09JBWKD71?psc=1" TargetMode="External"/><Relationship Id="rId83" Type="http://schemas.openxmlformats.org/officeDocument/2006/relationships/hyperlink" Target="https://www.amazon.com/dp/B09FPNDZWX?psc=1" TargetMode="External"/><Relationship Id="rId179" Type="http://schemas.openxmlformats.org/officeDocument/2006/relationships/hyperlink" Target="https://www.amazon.com/dp/B09TNWD7NH?psc=1" TargetMode="External"/><Relationship Id="rId386" Type="http://schemas.openxmlformats.org/officeDocument/2006/relationships/hyperlink" Target="https://m.media-amazon.com/images/I/41Vtku35jFL._AC_US600_.jpg" TargetMode="External"/><Relationship Id="rId551" Type="http://schemas.openxmlformats.org/officeDocument/2006/relationships/hyperlink" Target="https://www.amazon.com/dp/B0B3S82X8M?psc=1" TargetMode="External"/><Relationship Id="rId593" Type="http://schemas.openxmlformats.org/officeDocument/2006/relationships/hyperlink" Target="https://www.amazon.com/dp/B09VBC17FT?psc=1" TargetMode="External"/><Relationship Id="rId607" Type="http://schemas.openxmlformats.org/officeDocument/2006/relationships/hyperlink" Target="https://www.amazon.com/dp/B0B5GZ79Z3?psc=1" TargetMode="External"/><Relationship Id="rId649" Type="http://schemas.openxmlformats.org/officeDocument/2006/relationships/hyperlink" Target="https://www.amazon.com/dp/B08PB6SGGN?psc=1" TargetMode="External"/><Relationship Id="rId190" Type="http://schemas.openxmlformats.org/officeDocument/2006/relationships/hyperlink" Target="https://m.media-amazon.com/images/I/518XF266+AL._AC_US600_.jpg" TargetMode="External"/><Relationship Id="rId204" Type="http://schemas.openxmlformats.org/officeDocument/2006/relationships/hyperlink" Target="https://m.media-amazon.com/images/I/410LYMdScML._AC_US600_.jpg" TargetMode="External"/><Relationship Id="rId246" Type="http://schemas.openxmlformats.org/officeDocument/2006/relationships/hyperlink" Target="https://m.media-amazon.com/images/I/61EeVKd67oL._AC_US600_.jpg" TargetMode="External"/><Relationship Id="rId288" Type="http://schemas.openxmlformats.org/officeDocument/2006/relationships/hyperlink" Target="https://m.media-amazon.com/images/I/51F8RY37vLL._AC_US600_.jpg" TargetMode="External"/><Relationship Id="rId411" Type="http://schemas.openxmlformats.org/officeDocument/2006/relationships/hyperlink" Target="https://www.amazon.com/dp/B09JBLVH4Q?psc=1" TargetMode="External"/><Relationship Id="rId453" Type="http://schemas.openxmlformats.org/officeDocument/2006/relationships/hyperlink" Target="https://www.amazon.com/dp/B094FW9DRK?psc=1" TargetMode="External"/><Relationship Id="rId509" Type="http://schemas.openxmlformats.org/officeDocument/2006/relationships/hyperlink" Target="https://www.amazon.com/dp/B097FDQ39S?psc=1" TargetMode="External"/><Relationship Id="rId660" Type="http://schemas.openxmlformats.org/officeDocument/2006/relationships/hyperlink" Target="https://m.media-amazon.com/images/I/51yN765CwcL._AC_US600_.jpg" TargetMode="External"/><Relationship Id="rId106" Type="http://schemas.openxmlformats.org/officeDocument/2006/relationships/hyperlink" Target="https://m.media-amazon.com/images/I/41a8d3+o9kL._AC_US600_.jpg" TargetMode="External"/><Relationship Id="rId313" Type="http://schemas.openxmlformats.org/officeDocument/2006/relationships/hyperlink" Target="https://www.amazon.com/dp/B0B28WPW7K?psc=1" TargetMode="External"/><Relationship Id="rId495" Type="http://schemas.openxmlformats.org/officeDocument/2006/relationships/hyperlink" Target="https://www.amazon.com/dp/B09C1GD17K?psc=1" TargetMode="External"/><Relationship Id="rId716" Type="http://schemas.openxmlformats.org/officeDocument/2006/relationships/hyperlink" Target="https://m.media-amazon.com/images/I/41GB79ScskL._AC_US600_.jpg" TargetMode="External"/><Relationship Id="rId10" Type="http://schemas.openxmlformats.org/officeDocument/2006/relationships/hyperlink" Target="https://images-na.ssl-images-amazon.com/images/I/51CsJXDurpS._AC_US600_.jpg" TargetMode="External"/><Relationship Id="rId52" Type="http://schemas.openxmlformats.org/officeDocument/2006/relationships/hyperlink" Target="https://m.media-amazon.com/images/I/41g38AAV+iL._AC_US600_.jpg" TargetMode="External"/><Relationship Id="rId94" Type="http://schemas.openxmlformats.org/officeDocument/2006/relationships/hyperlink" Target="https://images-na.ssl-images-amazon.com/images/I/51lbtLwuQPL._AC_US600_.jpg" TargetMode="External"/><Relationship Id="rId148" Type="http://schemas.openxmlformats.org/officeDocument/2006/relationships/hyperlink" Target="https://images-na.ssl-images-amazon.com/images/I/51oZ2BaR6BL._AC_US600_.jpg" TargetMode="External"/><Relationship Id="rId355" Type="http://schemas.openxmlformats.org/officeDocument/2006/relationships/hyperlink" Target="https://www.amazon.com/dp/B097RCKRDP?psc=1" TargetMode="External"/><Relationship Id="rId397" Type="http://schemas.openxmlformats.org/officeDocument/2006/relationships/hyperlink" Target="https://www.amazon.com/dp/B081QT2G9T?psc=1" TargetMode="External"/><Relationship Id="rId520" Type="http://schemas.openxmlformats.org/officeDocument/2006/relationships/hyperlink" Target="https://m.media-amazon.com/images/I/51IxXKwngmL._AC_US600_.jpg" TargetMode="External"/><Relationship Id="rId562" Type="http://schemas.openxmlformats.org/officeDocument/2006/relationships/hyperlink" Target="https://images-na.ssl-images-amazon.com/images/I/613Qtv-eZNL._AC_US600_.jpg" TargetMode="External"/><Relationship Id="rId618" Type="http://schemas.openxmlformats.org/officeDocument/2006/relationships/hyperlink" Target="https://m.media-amazon.com/images/I/61v8lRrlPeL._AC_US600_.jpg" TargetMode="External"/><Relationship Id="rId215" Type="http://schemas.openxmlformats.org/officeDocument/2006/relationships/hyperlink" Target="https://www.amazon.com/dp/B099S16C6P?psc=1" TargetMode="External"/><Relationship Id="rId257" Type="http://schemas.openxmlformats.org/officeDocument/2006/relationships/hyperlink" Target="https://www.amazon.com/dp/B098TKC3RS?psc=1" TargetMode="External"/><Relationship Id="rId422" Type="http://schemas.openxmlformats.org/officeDocument/2006/relationships/hyperlink" Target="https://m.media-amazon.com/images/I/51pXvELd6RL._AC_US600_.jpg" TargetMode="External"/><Relationship Id="rId464" Type="http://schemas.openxmlformats.org/officeDocument/2006/relationships/hyperlink" Target="https://images-na.ssl-images-amazon.com/images/I/51REsR5W6bL._AC_US600_.jpg" TargetMode="External"/><Relationship Id="rId299" Type="http://schemas.openxmlformats.org/officeDocument/2006/relationships/hyperlink" Target="https://www.amazon.com/dp/B0B7QZ7J2K?psc=1" TargetMode="External"/><Relationship Id="rId727" Type="http://schemas.openxmlformats.org/officeDocument/2006/relationships/hyperlink" Target="https://www.amazon.com/dp/B077MW2C5Q?psc=1" TargetMode="External"/><Relationship Id="rId63" Type="http://schemas.openxmlformats.org/officeDocument/2006/relationships/hyperlink" Target="https://www.amazon.com/dp/B088HHPYLC?psc=1" TargetMode="External"/><Relationship Id="rId159" Type="http://schemas.openxmlformats.org/officeDocument/2006/relationships/hyperlink" Target="https://www.amazon.com/dp/B09WHQPVN2?psc=1" TargetMode="External"/><Relationship Id="rId366" Type="http://schemas.openxmlformats.org/officeDocument/2006/relationships/hyperlink" Target="https://m.media-amazon.com/images/I/51GnQ4WV+rL._AC_US600_.jpg" TargetMode="External"/><Relationship Id="rId573" Type="http://schemas.openxmlformats.org/officeDocument/2006/relationships/hyperlink" Target="https://www.amazon.com/dp/B09QH3N6SY?psc=1" TargetMode="External"/><Relationship Id="rId226" Type="http://schemas.openxmlformats.org/officeDocument/2006/relationships/hyperlink" Target="https://m.media-amazon.com/images/I/51iuy2lCqSL._AC_US600_.jpg" TargetMode="External"/><Relationship Id="rId433" Type="http://schemas.openxmlformats.org/officeDocument/2006/relationships/hyperlink" Target="https://www.amazon.com/dp/B08NHHJBC7?psc=1" TargetMode="External"/><Relationship Id="rId640" Type="http://schemas.openxmlformats.org/officeDocument/2006/relationships/hyperlink" Target="https://m.media-amazon.com/images/I/51hzUwldf1L._AC_US600_.jpg" TargetMode="External"/><Relationship Id="rId738" Type="http://schemas.openxmlformats.org/officeDocument/2006/relationships/hyperlink" Target="https://m.media-amazon.com/images/I/51X75Ys5hEL._AC_US600_.jpg" TargetMode="External"/><Relationship Id="rId74" Type="http://schemas.openxmlformats.org/officeDocument/2006/relationships/hyperlink" Target="https://images-na.ssl-images-amazon.com/images/I/41T6ngEez0L._AC_US600_.jpg" TargetMode="External"/><Relationship Id="rId377" Type="http://schemas.openxmlformats.org/officeDocument/2006/relationships/hyperlink" Target="https://www.amazon.com/dp/B07YSLL15T?psc=1" TargetMode="External"/><Relationship Id="rId500" Type="http://schemas.openxmlformats.org/officeDocument/2006/relationships/hyperlink" Target="https://m.media-amazon.com/images/I/51gWkvN0jpS._AC_US600_.jpg" TargetMode="External"/><Relationship Id="rId584" Type="http://schemas.openxmlformats.org/officeDocument/2006/relationships/hyperlink" Target="https://m.media-amazon.com/images/I/4158f1ljYsL._AC_US600_.jpg" TargetMode="External"/><Relationship Id="rId5" Type="http://schemas.openxmlformats.org/officeDocument/2006/relationships/hyperlink" Target="https://www.amazon.com/dp/B0B5R6BBDG?psc=1" TargetMode="External"/><Relationship Id="rId237" Type="http://schemas.openxmlformats.org/officeDocument/2006/relationships/hyperlink" Target="https://www.amazon.com/dp/B08HVW7ZV6?psc=1" TargetMode="External"/><Relationship Id="rId444" Type="http://schemas.openxmlformats.org/officeDocument/2006/relationships/hyperlink" Target="https://m.media-amazon.com/images/I/51bvPn5gSML._AC_US600_.jpg" TargetMode="External"/><Relationship Id="rId651" Type="http://schemas.openxmlformats.org/officeDocument/2006/relationships/hyperlink" Target="https://www.amazon.com/dp/B09F98SR9P?psc=1" TargetMode="External"/><Relationship Id="rId290" Type="http://schemas.openxmlformats.org/officeDocument/2006/relationships/hyperlink" Target="https://images-na.ssl-images-amazon.com/images/I/617JW-j-OIL._AC_US600_.jpg" TargetMode="External"/><Relationship Id="rId304" Type="http://schemas.openxmlformats.org/officeDocument/2006/relationships/hyperlink" Target="https://m.media-amazon.com/images/I/616ebRImbGL._AC_US600_.jpg" TargetMode="External"/><Relationship Id="rId388" Type="http://schemas.openxmlformats.org/officeDocument/2006/relationships/hyperlink" Target="https://m.media-amazon.com/images/I/41EiZ+V0S1L._AC_US600_.jpg" TargetMode="External"/><Relationship Id="rId511" Type="http://schemas.openxmlformats.org/officeDocument/2006/relationships/hyperlink" Target="https://www.amazon.com/dp/B08TMQ3T52?psc=1" TargetMode="External"/><Relationship Id="rId609" Type="http://schemas.openxmlformats.org/officeDocument/2006/relationships/hyperlink" Target="https://www.amazon.com/dp/B07RV4Y1V8?psc=1" TargetMode="External"/><Relationship Id="rId85" Type="http://schemas.openxmlformats.org/officeDocument/2006/relationships/hyperlink" Target="https://www.amazon.com/dp/B0B5MVXGMB?psc=1" TargetMode="External"/><Relationship Id="rId150" Type="http://schemas.openxmlformats.org/officeDocument/2006/relationships/hyperlink" Target="https://images-na.ssl-images-amazon.com/images/I/51ZljQCEn4L._AC_US600_.jpg" TargetMode="External"/><Relationship Id="rId595" Type="http://schemas.openxmlformats.org/officeDocument/2006/relationships/hyperlink" Target="https://www.amazon.com/dp/B0B9SDNZXF?psc=1" TargetMode="External"/><Relationship Id="rId248" Type="http://schemas.openxmlformats.org/officeDocument/2006/relationships/hyperlink" Target="https://images-na.ssl-images-amazon.com/images/I/512D+CUjvmL._AC_US600_.jpg" TargetMode="External"/><Relationship Id="rId455" Type="http://schemas.openxmlformats.org/officeDocument/2006/relationships/hyperlink" Target="https://www.amazon.com/dp/B09N1LYY8Z?psc=1" TargetMode="External"/><Relationship Id="rId662" Type="http://schemas.openxmlformats.org/officeDocument/2006/relationships/hyperlink" Target="https://m.media-amazon.com/images/I/41J-OwEuHVL._AC_US600_.jpg" TargetMode="External"/><Relationship Id="rId12" Type="http://schemas.openxmlformats.org/officeDocument/2006/relationships/hyperlink" Target="https://images-na.ssl-images-amazon.com/images/I/51Dnfho88tL._AC_US600_.jpg" TargetMode="External"/><Relationship Id="rId108" Type="http://schemas.openxmlformats.org/officeDocument/2006/relationships/hyperlink" Target="https://m.media-amazon.com/images/I/51cK8Ye4ZHL._AC_US600_.jpg" TargetMode="External"/><Relationship Id="rId315" Type="http://schemas.openxmlformats.org/officeDocument/2006/relationships/hyperlink" Target="https://www.amazon.com/dp/B08J7TMWYK?psc=1" TargetMode="External"/><Relationship Id="rId522" Type="http://schemas.openxmlformats.org/officeDocument/2006/relationships/hyperlink" Target="https://m.media-amazon.com/images/I/61VW5wv434L._AC_US600_.jpg" TargetMode="External"/><Relationship Id="rId96" Type="http://schemas.openxmlformats.org/officeDocument/2006/relationships/hyperlink" Target="https://m.media-amazon.com/images/I/41pMNfPmRNL._AC_US600_.jpg" TargetMode="External"/><Relationship Id="rId161" Type="http://schemas.openxmlformats.org/officeDocument/2006/relationships/hyperlink" Target="https://www.amazon.com/dp/B07XKS79KR?psc=1" TargetMode="External"/><Relationship Id="rId399" Type="http://schemas.openxmlformats.org/officeDocument/2006/relationships/hyperlink" Target="https://www.amazon.com/dp/B0B5MLYXGR?psc=1" TargetMode="External"/><Relationship Id="rId259" Type="http://schemas.openxmlformats.org/officeDocument/2006/relationships/hyperlink" Target="https://www.amazon.com/dp/B07X8QSM57?psc=1" TargetMode="External"/><Relationship Id="rId466" Type="http://schemas.openxmlformats.org/officeDocument/2006/relationships/hyperlink" Target="https://images-na.ssl-images-amazon.com/images/I/51wXQ12QrBS._AC_US600_.jpg" TargetMode="External"/><Relationship Id="rId673" Type="http://schemas.openxmlformats.org/officeDocument/2006/relationships/hyperlink" Target="https://www.amazon.com/dp/B09B3L8NSZ?psc=1" TargetMode="External"/><Relationship Id="rId23" Type="http://schemas.openxmlformats.org/officeDocument/2006/relationships/hyperlink" Target="https://www.amazon.com/dp/B08R92ZWBZ?psc=1" TargetMode="External"/><Relationship Id="rId119" Type="http://schemas.openxmlformats.org/officeDocument/2006/relationships/hyperlink" Target="https://www.amazon.com/dp/B09F696G3J?psc=1" TargetMode="External"/><Relationship Id="rId326" Type="http://schemas.openxmlformats.org/officeDocument/2006/relationships/hyperlink" Target="https://m.media-amazon.com/images/I/51O6hEzDZAL._AC_US600_.jpg" TargetMode="External"/><Relationship Id="rId533" Type="http://schemas.openxmlformats.org/officeDocument/2006/relationships/hyperlink" Target="https://www.amazon.com/dp/B0B2QW4VRX?psc=1" TargetMode="External"/><Relationship Id="rId172" Type="http://schemas.openxmlformats.org/officeDocument/2006/relationships/hyperlink" Target="https://m.media-amazon.com/images/I/51ROJyH2LQL._AC_US600_.jpg" TargetMode="External"/><Relationship Id="rId477" Type="http://schemas.openxmlformats.org/officeDocument/2006/relationships/hyperlink" Target="https://www.amazon.com/dp/B0B2WV7ZLS?psc=1" TargetMode="External"/><Relationship Id="rId600" Type="http://schemas.openxmlformats.org/officeDocument/2006/relationships/hyperlink" Target="https://m.media-amazon.com/images/I/411h3qynlDL._AC_US600_.jpg" TargetMode="External"/><Relationship Id="rId684" Type="http://schemas.openxmlformats.org/officeDocument/2006/relationships/hyperlink" Target="https://m.media-amazon.com/images/I/51uXTiz8IQL._AC_US600_.jpg" TargetMode="External"/><Relationship Id="rId337" Type="http://schemas.openxmlformats.org/officeDocument/2006/relationships/hyperlink" Target="https://www.amazon.com/dp/B09651HDHL?psc=1" TargetMode="External"/><Relationship Id="rId34" Type="http://schemas.openxmlformats.org/officeDocument/2006/relationships/hyperlink" Target="https://m.media-amazon.com/images/I/51DJwXwxKWL._AC_US600_.jpg" TargetMode="External"/><Relationship Id="rId544" Type="http://schemas.openxmlformats.org/officeDocument/2006/relationships/hyperlink" Target="https://m.media-amazon.com/images/I/51VUsVn8cyL._AC_US600_.jpg" TargetMode="External"/><Relationship Id="rId183" Type="http://schemas.openxmlformats.org/officeDocument/2006/relationships/hyperlink" Target="https://www.amazon.com/dp/B07P9YYMGS?psc=1" TargetMode="External"/><Relationship Id="rId390" Type="http://schemas.openxmlformats.org/officeDocument/2006/relationships/hyperlink" Target="https://images-na.ssl-images-amazon.com/images/I/51+lExKe-uL._AC_US600_.jpg" TargetMode="External"/><Relationship Id="rId404" Type="http://schemas.openxmlformats.org/officeDocument/2006/relationships/hyperlink" Target="https://images-na.ssl-images-amazon.com/images/I/61L56DDPDTL._AC_US600_.jpg" TargetMode="External"/><Relationship Id="rId611" Type="http://schemas.openxmlformats.org/officeDocument/2006/relationships/hyperlink" Target="https://www.amazon.com/dp/B08HQWR7QB?psc=1" TargetMode="External"/><Relationship Id="rId250" Type="http://schemas.openxmlformats.org/officeDocument/2006/relationships/hyperlink" Target="https://m.media-amazon.com/images/I/51ci5fXvv-L._AC_US600_.jpg" TargetMode="External"/><Relationship Id="rId488" Type="http://schemas.openxmlformats.org/officeDocument/2006/relationships/hyperlink" Target="https://m.media-amazon.com/images/I/51cSt+gwulL._AC_US600_.jpg" TargetMode="External"/><Relationship Id="rId695" Type="http://schemas.openxmlformats.org/officeDocument/2006/relationships/hyperlink" Target="https://www.amazon.com/dp/B08TQP5YBF?psc=1" TargetMode="External"/><Relationship Id="rId709" Type="http://schemas.openxmlformats.org/officeDocument/2006/relationships/hyperlink" Target="https://www.amazon.com/dp/B07KNV3N37?psc=1" TargetMode="External"/><Relationship Id="rId45" Type="http://schemas.openxmlformats.org/officeDocument/2006/relationships/hyperlink" Target="https://www.amazon.com/dp/B0B4S4P6NL?psc=1" TargetMode="External"/><Relationship Id="rId110" Type="http://schemas.openxmlformats.org/officeDocument/2006/relationships/hyperlink" Target="https://m.media-amazon.com/images/I/61RqmjgmX7L._AC_US600_.jpg" TargetMode="External"/><Relationship Id="rId348" Type="http://schemas.openxmlformats.org/officeDocument/2006/relationships/hyperlink" Target="https://images-na.ssl-images-amazon.com/images/I/51bTHogI3FL._AC_US600_.jpg" TargetMode="External"/><Relationship Id="rId555" Type="http://schemas.openxmlformats.org/officeDocument/2006/relationships/hyperlink" Target="https://www.amazon.com/dp/B0B2QXM3KL?psc=1" TargetMode="External"/><Relationship Id="rId194" Type="http://schemas.openxmlformats.org/officeDocument/2006/relationships/hyperlink" Target="https://images-na.ssl-images-amazon.com/images/I/51QqjEpmuFL._AC_US600_.jpg" TargetMode="External"/><Relationship Id="rId208" Type="http://schemas.openxmlformats.org/officeDocument/2006/relationships/hyperlink" Target="https://m.media-amazon.com/images/I/51TKfj6uVwL._AC_US600_.jpg" TargetMode="External"/><Relationship Id="rId415" Type="http://schemas.openxmlformats.org/officeDocument/2006/relationships/hyperlink" Target="https://www.amazon.com/dp/B007SOR284?psc=1" TargetMode="External"/><Relationship Id="rId622" Type="http://schemas.openxmlformats.org/officeDocument/2006/relationships/hyperlink" Target="https://m.media-amazon.com/images/I/61X9Ud-bAsL._AC_US600_.jpg" TargetMode="External"/><Relationship Id="rId261" Type="http://schemas.openxmlformats.org/officeDocument/2006/relationships/hyperlink" Target="https://www.amazon.com/dp/B0B8YBBCD3?psc=1" TargetMode="External"/><Relationship Id="rId499" Type="http://schemas.openxmlformats.org/officeDocument/2006/relationships/hyperlink" Target="https://www.amazon.com/dp/B07NSZB2DQ?psc=1" TargetMode="External"/><Relationship Id="rId56" Type="http://schemas.openxmlformats.org/officeDocument/2006/relationships/hyperlink" Target="https://m.media-amazon.com/images/I/51eJt35EXES._AC_US600_.jpg" TargetMode="External"/><Relationship Id="rId359" Type="http://schemas.openxmlformats.org/officeDocument/2006/relationships/hyperlink" Target="https://www.amazon.com/dp/B0B5CLD1RX?psc=1" TargetMode="External"/><Relationship Id="rId566" Type="http://schemas.openxmlformats.org/officeDocument/2006/relationships/hyperlink" Target="https://m.media-amazon.com/images/I/31xdpd0VIEL._AC_US600_.jpg" TargetMode="External"/><Relationship Id="rId121" Type="http://schemas.openxmlformats.org/officeDocument/2006/relationships/hyperlink" Target="https://www.amazon.com/dp/B0B4Z739QB?psc=1" TargetMode="External"/><Relationship Id="rId219" Type="http://schemas.openxmlformats.org/officeDocument/2006/relationships/hyperlink" Target="https://www.amazon.com/dp/B09C2X4LFM?psc=1" TargetMode="External"/><Relationship Id="rId426" Type="http://schemas.openxmlformats.org/officeDocument/2006/relationships/hyperlink" Target="https://images-na.ssl-images-amazon.com/images/I/51lmMArkAzL._AC_US600_.jpg" TargetMode="External"/><Relationship Id="rId633" Type="http://schemas.openxmlformats.org/officeDocument/2006/relationships/hyperlink" Target="https://www.amazon.com/dp/B0B8LT19X1?psc=1" TargetMode="External"/><Relationship Id="rId67" Type="http://schemas.openxmlformats.org/officeDocument/2006/relationships/hyperlink" Target="https://www.amazon.com/dp/B0B7NNP4F7?psc=1" TargetMode="External"/><Relationship Id="rId272" Type="http://schemas.openxmlformats.org/officeDocument/2006/relationships/hyperlink" Target="https://images-na.ssl-images-amazon.com/images/I/51nX2-BSl3L._AC_US600_.jpg" TargetMode="External"/><Relationship Id="rId577" Type="http://schemas.openxmlformats.org/officeDocument/2006/relationships/hyperlink" Target="https://www.amazon.com/dp/B0BDGGHC8M?psc=1" TargetMode="External"/><Relationship Id="rId700" Type="http://schemas.openxmlformats.org/officeDocument/2006/relationships/hyperlink" Target="https://m.media-amazon.com/images/I/51aLwlQrEtL._AC_US600_.jpg" TargetMode="External"/><Relationship Id="rId132" Type="http://schemas.openxmlformats.org/officeDocument/2006/relationships/hyperlink" Target="https://images-na.ssl-images-amazon.com/images/I/41jz-UaMUIL._AC_US600_.jpg" TargetMode="External"/><Relationship Id="rId437" Type="http://schemas.openxmlformats.org/officeDocument/2006/relationships/hyperlink" Target="https://www.amazon.com/dp/B08PMS97BH?psc=1" TargetMode="External"/><Relationship Id="rId644" Type="http://schemas.openxmlformats.org/officeDocument/2006/relationships/hyperlink" Target="https://m.media-amazon.com/images/I/61KKJ2U3O5S._AC_US600_.jpg" TargetMode="External"/><Relationship Id="rId283" Type="http://schemas.openxmlformats.org/officeDocument/2006/relationships/hyperlink" Target="https://www.amazon.com/dp/B098H4WVNR?psc=1" TargetMode="External"/><Relationship Id="rId490" Type="http://schemas.openxmlformats.org/officeDocument/2006/relationships/hyperlink" Target="https://m.media-amazon.com/images/I/61381NtUFhL._AC_US600_.jpg" TargetMode="External"/><Relationship Id="rId504" Type="http://schemas.openxmlformats.org/officeDocument/2006/relationships/hyperlink" Target="https://images-na.ssl-images-amazon.com/images/I/51syK3XpLrL._AC_US600_.jpg" TargetMode="External"/><Relationship Id="rId711" Type="http://schemas.openxmlformats.org/officeDocument/2006/relationships/hyperlink" Target="https://www.amazon.com/dp/B094HWZ1VP?psc=1" TargetMode="External"/><Relationship Id="rId78" Type="http://schemas.openxmlformats.org/officeDocument/2006/relationships/hyperlink" Target="https://m.media-amazon.com/images/I/51XQO-MkXvL._AC_US600_.jpg" TargetMode="External"/><Relationship Id="rId143" Type="http://schemas.openxmlformats.org/officeDocument/2006/relationships/hyperlink" Target="https://www.amazon.com/dp/B09NSP5F21?psc=1" TargetMode="External"/><Relationship Id="rId350" Type="http://schemas.openxmlformats.org/officeDocument/2006/relationships/hyperlink" Target="https://images-na.ssl-images-amazon.com/images/I/51wnV-j+piL._AC_US600_.jpg" TargetMode="External"/><Relationship Id="rId588" Type="http://schemas.openxmlformats.org/officeDocument/2006/relationships/hyperlink" Target="https://m.media-amazon.com/images/I/51pYANMjAmL._AC_US600_.jpg" TargetMode="External"/><Relationship Id="rId9" Type="http://schemas.openxmlformats.org/officeDocument/2006/relationships/hyperlink" Target="https://www.amazon.com/dp/B099DJYVF1?psc=1" TargetMode="External"/><Relationship Id="rId210" Type="http://schemas.openxmlformats.org/officeDocument/2006/relationships/hyperlink" Target="https://m.media-amazon.com/images/I/51OgjpSSSnL._AC_US600_.jpg" TargetMode="External"/><Relationship Id="rId448" Type="http://schemas.openxmlformats.org/officeDocument/2006/relationships/hyperlink" Target="https://m.media-amazon.com/images/I/411xOibeHcL._AC_US600_.jpg" TargetMode="External"/><Relationship Id="rId655" Type="http://schemas.openxmlformats.org/officeDocument/2006/relationships/hyperlink" Target="https://www.amazon.com/dp/B09G14RG8Z?psc=1" TargetMode="External"/><Relationship Id="rId294" Type="http://schemas.openxmlformats.org/officeDocument/2006/relationships/hyperlink" Target="https://images-na.ssl-images-amazon.com/images/I/518svaRJtEL._AC_US600_.jpg" TargetMode="External"/><Relationship Id="rId308" Type="http://schemas.openxmlformats.org/officeDocument/2006/relationships/hyperlink" Target="https://images-na.ssl-images-amazon.com/images/I/31C6cD28pcL._AC_US600_.jpg" TargetMode="External"/><Relationship Id="rId515" Type="http://schemas.openxmlformats.org/officeDocument/2006/relationships/hyperlink" Target="https://www.amazon.com/dp/B0B5D785GR?psc=1" TargetMode="External"/><Relationship Id="rId722" Type="http://schemas.openxmlformats.org/officeDocument/2006/relationships/hyperlink" Target="https://m.media-amazon.com/images/I/51enIhUPL8L._AC_US600_.jpg" TargetMode="External"/><Relationship Id="rId89" Type="http://schemas.openxmlformats.org/officeDocument/2006/relationships/hyperlink" Target="https://www.amazon.com/dp/B07H7BF83T?psc=1" TargetMode="External"/><Relationship Id="rId154" Type="http://schemas.openxmlformats.org/officeDocument/2006/relationships/hyperlink" Target="https://m.media-amazon.com/images/I/6183sP1J86L._AC_US600_.jpg" TargetMode="External"/><Relationship Id="rId361" Type="http://schemas.openxmlformats.org/officeDocument/2006/relationships/hyperlink" Target="https://www.amazon.com/dp/B096XV9B96?psc=1" TargetMode="External"/><Relationship Id="rId599" Type="http://schemas.openxmlformats.org/officeDocument/2006/relationships/hyperlink" Target="https://www.amazon.com/dp/B09BR5PB9W?psc=1" TargetMode="External"/><Relationship Id="rId459" Type="http://schemas.openxmlformats.org/officeDocument/2006/relationships/hyperlink" Target="https://www.amazon.com/dp/B09C1HDGLN?psc=1" TargetMode="External"/><Relationship Id="rId666" Type="http://schemas.openxmlformats.org/officeDocument/2006/relationships/hyperlink" Target="https://m.media-amazon.com/images/I/41NWjgbPi4L._AC_US600_.jpg" TargetMode="External"/><Relationship Id="rId16" Type="http://schemas.openxmlformats.org/officeDocument/2006/relationships/hyperlink" Target="https://images-na.ssl-images-amazon.com/images/I/318ITUHUGHL._AC_US600_.jpg" TargetMode="External"/><Relationship Id="rId221" Type="http://schemas.openxmlformats.org/officeDocument/2006/relationships/hyperlink" Target="https://www.amazon.com/dp/B09C8DCFHC?psc=1" TargetMode="External"/><Relationship Id="rId319" Type="http://schemas.openxmlformats.org/officeDocument/2006/relationships/hyperlink" Target="https://www.amazon.com/dp/B07HD75Q91?psc=1" TargetMode="External"/><Relationship Id="rId526" Type="http://schemas.openxmlformats.org/officeDocument/2006/relationships/hyperlink" Target="https://images-na.ssl-images-amazon.com/images/I/51STpDhz5oL._AC_US600_.jpg" TargetMode="External"/><Relationship Id="rId733" Type="http://schemas.openxmlformats.org/officeDocument/2006/relationships/hyperlink" Target="https://www.amazon.com/dp/B08HXWBJKF?psc=1" TargetMode="External"/><Relationship Id="rId165" Type="http://schemas.openxmlformats.org/officeDocument/2006/relationships/hyperlink" Target="https://www.amazon.com/dp/B0837J9WV5?psc=1" TargetMode="External"/><Relationship Id="rId372" Type="http://schemas.openxmlformats.org/officeDocument/2006/relationships/hyperlink" Target="https://images-na.ssl-images-amazon.com/images/I/417JZmCSuzL._AC_US600_.jpg" TargetMode="External"/><Relationship Id="rId677" Type="http://schemas.openxmlformats.org/officeDocument/2006/relationships/hyperlink" Target="https://www.amazon.com/dp/B09Z6RR4CP?psc=1" TargetMode="External"/><Relationship Id="rId232" Type="http://schemas.openxmlformats.org/officeDocument/2006/relationships/hyperlink" Target="https://images-na.ssl-images-amazon.com/images/I/518+461oXeL._AC_US600_.jpg" TargetMode="External"/><Relationship Id="rId27" Type="http://schemas.openxmlformats.org/officeDocument/2006/relationships/hyperlink" Target="https://www.amazon.com/dp/B099RMPLJ7?psc=1" TargetMode="External"/><Relationship Id="rId537" Type="http://schemas.openxmlformats.org/officeDocument/2006/relationships/hyperlink" Target="https://www.amazon.com/dp/B01LWD2177?psc=1" TargetMode="External"/><Relationship Id="rId80" Type="http://schemas.openxmlformats.org/officeDocument/2006/relationships/hyperlink" Target="https://images-na.ssl-images-amazon.com/images/I/51x0g-h7K8L._AC_US600_.jpg" TargetMode="External"/><Relationship Id="rId176" Type="http://schemas.openxmlformats.org/officeDocument/2006/relationships/hyperlink" Target="https://m.media-amazon.com/images/I/51lDL9w1AdL._AC_US600_.jpg" TargetMode="External"/><Relationship Id="rId383" Type="http://schemas.openxmlformats.org/officeDocument/2006/relationships/hyperlink" Target="https://www.amazon.com/dp/B07W4K2H8V?psc=1" TargetMode="External"/><Relationship Id="rId590" Type="http://schemas.openxmlformats.org/officeDocument/2006/relationships/hyperlink" Target="https://m.media-amazon.com/images/I/51UVhvaz6YS._AC_US600_.jpg" TargetMode="External"/><Relationship Id="rId604" Type="http://schemas.openxmlformats.org/officeDocument/2006/relationships/hyperlink" Target="https://m.media-amazon.com/images/I/519Zi2VjGSL._AC_US600_.jpg" TargetMode="External"/><Relationship Id="rId243" Type="http://schemas.openxmlformats.org/officeDocument/2006/relationships/hyperlink" Target="https://www.amazon.com/dp/B08MZRM2R2?psc=1" TargetMode="External"/><Relationship Id="rId450" Type="http://schemas.openxmlformats.org/officeDocument/2006/relationships/hyperlink" Target="https://images-na.ssl-images-amazon.com/images/I/51MmEyZApnL._AC_US600_.jpg" TargetMode="External"/><Relationship Id="rId688" Type="http://schemas.openxmlformats.org/officeDocument/2006/relationships/hyperlink" Target="https://m.media-amazon.com/images/I/51Y6FKtWkrL._AC_US600_.jpg" TargetMode="External"/><Relationship Id="rId38" Type="http://schemas.openxmlformats.org/officeDocument/2006/relationships/hyperlink" Target="https://images-na.ssl-images-amazon.com/images/I/51nw-nCmnxL._AC_US600_.jpg" TargetMode="External"/><Relationship Id="rId103" Type="http://schemas.openxmlformats.org/officeDocument/2006/relationships/hyperlink" Target="https://www.amazon.com/dp/B0842LRK17?psc=1" TargetMode="External"/><Relationship Id="rId310" Type="http://schemas.openxmlformats.org/officeDocument/2006/relationships/hyperlink" Target="https://m.media-amazon.com/images/I/41PIa7PEyiL._AC_US600_.jpg" TargetMode="External"/><Relationship Id="rId548" Type="http://schemas.openxmlformats.org/officeDocument/2006/relationships/hyperlink" Target="https://m.media-amazon.com/images/I/51-myCjll5L._AC_US600_.jpg" TargetMode="External"/><Relationship Id="rId91" Type="http://schemas.openxmlformats.org/officeDocument/2006/relationships/hyperlink" Target="https://www.amazon.com/dp/B09B73DL7Q?psc=1" TargetMode="External"/><Relationship Id="rId187" Type="http://schemas.openxmlformats.org/officeDocument/2006/relationships/hyperlink" Target="https://www.amazon.com/dp/B098XFN7TV?psc=1" TargetMode="External"/><Relationship Id="rId394" Type="http://schemas.openxmlformats.org/officeDocument/2006/relationships/hyperlink" Target="https://images-na.ssl-images-amazon.com/images/I/51YHWbewobL._AC_US600_.jpg" TargetMode="External"/><Relationship Id="rId408" Type="http://schemas.openxmlformats.org/officeDocument/2006/relationships/hyperlink" Target="https://images-na.ssl-images-amazon.com/images/I/51LPVbuw4-L._AC_US600_.jpg" TargetMode="External"/><Relationship Id="rId615" Type="http://schemas.openxmlformats.org/officeDocument/2006/relationships/hyperlink" Target="https://www.amazon.com/dp/B0B3Q6DNWC?psc=1" TargetMode="External"/><Relationship Id="rId254" Type="http://schemas.openxmlformats.org/officeDocument/2006/relationships/hyperlink" Target="https://images-na.ssl-images-amazon.com/images/I/61DW8rgdNDS._AC_US600_.jpg" TargetMode="External"/><Relationship Id="rId699" Type="http://schemas.openxmlformats.org/officeDocument/2006/relationships/hyperlink" Target="https://www.amazon.com/dp/B0756B429V?psc=1" TargetMode="External"/><Relationship Id="rId49" Type="http://schemas.openxmlformats.org/officeDocument/2006/relationships/hyperlink" Target="https://www.amazon.com/dp/B09CH19K5D?psc=1" TargetMode="External"/><Relationship Id="rId114" Type="http://schemas.openxmlformats.org/officeDocument/2006/relationships/hyperlink" Target="https://m.media-amazon.com/images/I/515d1zlipCL._AC_US600_.jpg" TargetMode="External"/><Relationship Id="rId461" Type="http://schemas.openxmlformats.org/officeDocument/2006/relationships/hyperlink" Target="https://www.amazon.com/dp/B0B5DB43CC?psc=1" TargetMode="External"/><Relationship Id="rId559" Type="http://schemas.openxmlformats.org/officeDocument/2006/relationships/hyperlink" Target="https://www.amazon.com/dp/B006J1ZSLA?psc=1" TargetMode="External"/><Relationship Id="rId198" Type="http://schemas.openxmlformats.org/officeDocument/2006/relationships/hyperlink" Target="https://images-na.ssl-images-amazon.com/images/I/513BAm1kB4L._AC_US600_.jpg" TargetMode="External"/><Relationship Id="rId321" Type="http://schemas.openxmlformats.org/officeDocument/2006/relationships/hyperlink" Target="https://www.amazon.com/dp/B09D92S32N?psc=1" TargetMode="External"/><Relationship Id="rId419" Type="http://schemas.openxmlformats.org/officeDocument/2006/relationships/hyperlink" Target="https://www.amazon.com/dp/B07L8GSY4T?psc=1" TargetMode="External"/><Relationship Id="rId626" Type="http://schemas.openxmlformats.org/officeDocument/2006/relationships/hyperlink" Target="https://m.media-amazon.com/images/I/513Te-12F8L._AC_US600_.jpg" TargetMode="External"/><Relationship Id="rId265" Type="http://schemas.openxmlformats.org/officeDocument/2006/relationships/hyperlink" Target="https://www.amazon.com/dp/B0B5QMCRYG?psc=1" TargetMode="External"/><Relationship Id="rId472" Type="http://schemas.openxmlformats.org/officeDocument/2006/relationships/hyperlink" Target="https://images-na.ssl-images-amazon.com/images/I/51SkzQVcAhL._AC_US600_.jpg" TargetMode="External"/><Relationship Id="rId125" Type="http://schemas.openxmlformats.org/officeDocument/2006/relationships/hyperlink" Target="https://www.amazon.com/dp/B0B76C6795?psc=1" TargetMode="External"/><Relationship Id="rId332" Type="http://schemas.openxmlformats.org/officeDocument/2006/relationships/hyperlink" Target="https://images-na.ssl-images-amazon.com/images/I/61fyALKh0JL._AC_US600_.jpg" TargetMode="External"/><Relationship Id="rId637" Type="http://schemas.openxmlformats.org/officeDocument/2006/relationships/hyperlink" Target="https://www.amazon.com/dp/B0B77GW18R?psc=1" TargetMode="External"/><Relationship Id="rId276" Type="http://schemas.openxmlformats.org/officeDocument/2006/relationships/hyperlink" Target="https://images-na.ssl-images-amazon.com/images/I/41AgMYz5udL._AC_US600_.jpg" TargetMode="External"/><Relationship Id="rId483" Type="http://schemas.openxmlformats.org/officeDocument/2006/relationships/hyperlink" Target="https://www.amazon.com/dp/B0B8D7TRV2?psc=1" TargetMode="External"/><Relationship Id="rId690" Type="http://schemas.openxmlformats.org/officeDocument/2006/relationships/hyperlink" Target="https://m.media-amazon.com/images/I/51M2M6bnQ4L._AC_US600_.jpg" TargetMode="External"/><Relationship Id="rId704" Type="http://schemas.openxmlformats.org/officeDocument/2006/relationships/hyperlink" Target="https://m.media-amazon.com/images/I/51YI+PyRFcL._AC_US600_.jpg" TargetMode="External"/><Relationship Id="rId40" Type="http://schemas.openxmlformats.org/officeDocument/2006/relationships/hyperlink" Target="https://images-na.ssl-images-amazon.com/images/I/516J+ZaAjnL._AC_US600_.jpg" TargetMode="External"/><Relationship Id="rId136" Type="http://schemas.openxmlformats.org/officeDocument/2006/relationships/hyperlink" Target="https://images-na.ssl-images-amazon.com/images/I/51BPELxwlCL._AC_US600_.jpg" TargetMode="External"/><Relationship Id="rId343" Type="http://schemas.openxmlformats.org/officeDocument/2006/relationships/hyperlink" Target="https://www.amazon.com/dp/B0B7RBN4C9?psc=1" TargetMode="External"/><Relationship Id="rId550" Type="http://schemas.openxmlformats.org/officeDocument/2006/relationships/hyperlink" Target="https://m.media-amazon.com/images/I/51i+SfRFHdL._AC_US600_.jpg" TargetMode="External"/><Relationship Id="rId203" Type="http://schemas.openxmlformats.org/officeDocument/2006/relationships/hyperlink" Target="https://www.amazon.com/dp/B08CB7SJKB?psc=1" TargetMode="External"/><Relationship Id="rId648" Type="http://schemas.openxmlformats.org/officeDocument/2006/relationships/hyperlink" Target="https://m.media-amazon.com/images/I/51qVyPxcOzL._AC_US600_.jpg" TargetMode="External"/><Relationship Id="rId287" Type="http://schemas.openxmlformats.org/officeDocument/2006/relationships/hyperlink" Target="https://www.amazon.com/dp/B09BN1FDN3?psc=1" TargetMode="External"/><Relationship Id="rId410" Type="http://schemas.openxmlformats.org/officeDocument/2006/relationships/hyperlink" Target="https://images-na.ssl-images-amazon.com/images/I/5135q6HarZL._AC_US600_.jpg" TargetMode="External"/><Relationship Id="rId494" Type="http://schemas.openxmlformats.org/officeDocument/2006/relationships/hyperlink" Target="https://m.media-amazon.com/images/I/51KdEWntI8L._AC_US600_.jpg" TargetMode="External"/><Relationship Id="rId508" Type="http://schemas.openxmlformats.org/officeDocument/2006/relationships/hyperlink" Target="https://m.media-amazon.com/images/I/31PvU768G3L._AC_US600_.jpg" TargetMode="External"/><Relationship Id="rId715" Type="http://schemas.openxmlformats.org/officeDocument/2006/relationships/hyperlink" Target="https://www.amazon.com/dp/B07HNZ5QD3?psc=1" TargetMode="External"/><Relationship Id="rId147" Type="http://schemas.openxmlformats.org/officeDocument/2006/relationships/hyperlink" Target="https://www.amazon.com/dp/B0829WL442?psc=1" TargetMode="External"/><Relationship Id="rId354" Type="http://schemas.openxmlformats.org/officeDocument/2006/relationships/hyperlink" Target="https://m.media-amazon.com/images/I/51FdemZKWwL._AC_US600_.jpg" TargetMode="External"/><Relationship Id="rId51" Type="http://schemas.openxmlformats.org/officeDocument/2006/relationships/hyperlink" Target="https://www.amazon.com/dp/B0B3HHMBV6?psc=1" TargetMode="External"/><Relationship Id="rId561" Type="http://schemas.openxmlformats.org/officeDocument/2006/relationships/hyperlink" Target="https://www.amazon.com/dp/B0BJDQ6DSS?psc=1" TargetMode="External"/><Relationship Id="rId659" Type="http://schemas.openxmlformats.org/officeDocument/2006/relationships/hyperlink" Target="https://www.amazon.com/dp/B07DQN23DM?psc=1"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522" Type="http://schemas.openxmlformats.org/officeDocument/2006/relationships/hyperlink" Target="https://www.amazon.com/dp/B09Y8X1BWS?psc=1" TargetMode="External"/><Relationship Id="rId1827" Type="http://schemas.openxmlformats.org/officeDocument/2006/relationships/hyperlink" Target="https://www.amazon.com/dp/B07SQ3BH25?psc=1" TargetMode="External"/><Relationship Id="rId21" Type="http://schemas.openxmlformats.org/officeDocument/2006/relationships/hyperlink" Target="https://www.amazon.com/dp/B07XKS79KR?psc=1" TargetMode="External"/><Relationship Id="rId170" Type="http://schemas.openxmlformats.org/officeDocument/2006/relationships/hyperlink" Target="https://www.amazon.com/dp/?psc=1" TargetMode="External"/><Relationship Id="rId268" Type="http://schemas.openxmlformats.org/officeDocument/2006/relationships/hyperlink" Target="https://www.amazon.com/dp/B077MW2C5Q?psc=1" TargetMode="External"/><Relationship Id="rId475" Type="http://schemas.openxmlformats.org/officeDocument/2006/relationships/hyperlink" Target="https://www.amazon.com/dp/B07YDSH5XP?psc=1" TargetMode="External"/><Relationship Id="rId682" Type="http://schemas.openxmlformats.org/officeDocument/2006/relationships/hyperlink" Target="https://www.amazon.com/dp/B07THYNYYX?psc=1" TargetMode="External"/><Relationship Id="rId128" Type="http://schemas.openxmlformats.org/officeDocument/2006/relationships/hyperlink" Target="https://www.amazon.com/dp/B01D4TRZ0Q?psc=1" TargetMode="External"/><Relationship Id="rId335" Type="http://schemas.openxmlformats.org/officeDocument/2006/relationships/hyperlink" Target="https://www.amazon.com/dp/?psc=1" TargetMode="External"/><Relationship Id="rId542" Type="http://schemas.openxmlformats.org/officeDocument/2006/relationships/hyperlink" Target="https://www.amazon.com/dp/B08R5Y2C68?psc=1" TargetMode="External"/><Relationship Id="rId987" Type="http://schemas.openxmlformats.org/officeDocument/2006/relationships/hyperlink" Target="https://www.amazon.com/dp/B098V13DYT?psc=1" TargetMode="External"/><Relationship Id="rId1172" Type="http://schemas.openxmlformats.org/officeDocument/2006/relationships/hyperlink" Target="https://www.amazon.com/dp/?psc=1" TargetMode="External"/><Relationship Id="rId2016" Type="http://schemas.openxmlformats.org/officeDocument/2006/relationships/hyperlink" Target="https://www.amazon.com/dp/B097RD23RX?psc=1" TargetMode="External"/><Relationship Id="rId402" Type="http://schemas.openxmlformats.org/officeDocument/2006/relationships/hyperlink" Target="https://www.amazon.com/dp/B09P2SN527?psc=1" TargetMode="External"/><Relationship Id="rId847" Type="http://schemas.openxmlformats.org/officeDocument/2006/relationships/hyperlink" Target="https://www.amazon.com/dp/B006T0IZIY?psc=1" TargetMode="External"/><Relationship Id="rId1032" Type="http://schemas.openxmlformats.org/officeDocument/2006/relationships/hyperlink" Target="https://www.amazon.com/dp/B091TSSKSG?psc=1" TargetMode="External"/><Relationship Id="rId1477" Type="http://schemas.openxmlformats.org/officeDocument/2006/relationships/hyperlink" Target="https://www.amazon.com/dp/B07QS3ZW57?psc=1" TargetMode="External"/><Relationship Id="rId1684" Type="http://schemas.openxmlformats.org/officeDocument/2006/relationships/hyperlink" Target="https://www.amazon.com/dp/B07ZZW1B22?psc=1" TargetMode="External"/><Relationship Id="rId1891" Type="http://schemas.openxmlformats.org/officeDocument/2006/relationships/hyperlink" Target="https://www.amazon.com/dp/B00MW3HBA0?psc=1" TargetMode="External"/><Relationship Id="rId707" Type="http://schemas.openxmlformats.org/officeDocument/2006/relationships/hyperlink" Target="https://www.amazon.com/dp/?psc=1" TargetMode="External"/><Relationship Id="rId914" Type="http://schemas.openxmlformats.org/officeDocument/2006/relationships/hyperlink" Target="https://www.amazon.com/dp/B09JVKQ5FM?psc=1" TargetMode="External"/><Relationship Id="rId1337" Type="http://schemas.openxmlformats.org/officeDocument/2006/relationships/hyperlink" Target="https://www.amazon.com/dp/B07Q5DZWQZ?psc=1" TargetMode="External"/><Relationship Id="rId1544" Type="http://schemas.openxmlformats.org/officeDocument/2006/relationships/hyperlink" Target="https://www.amazon.com/dp/B097NSHNS4?psc=1" TargetMode="External"/><Relationship Id="rId1751" Type="http://schemas.openxmlformats.org/officeDocument/2006/relationships/hyperlink" Target="https://www.amazon.com/dp/B09J3M945V?psc=1" TargetMode="External"/><Relationship Id="rId1989" Type="http://schemas.openxmlformats.org/officeDocument/2006/relationships/hyperlink" Target="https://www.amazon.com/dp/B08L9PLJ6S?psc=1" TargetMode="External"/><Relationship Id="rId43" Type="http://schemas.openxmlformats.org/officeDocument/2006/relationships/hyperlink" Target="https://www.amazon.com/dp/B09L87B82K?psc=1" TargetMode="External"/><Relationship Id="rId1404" Type="http://schemas.openxmlformats.org/officeDocument/2006/relationships/hyperlink" Target="https://www.amazon.com/dp/B08C79W1TJ?psc=1" TargetMode="External"/><Relationship Id="rId1611" Type="http://schemas.openxmlformats.org/officeDocument/2006/relationships/hyperlink" Target="https://www.amazon.com/dp/B09LTB87Z8?psc=1" TargetMode="External"/><Relationship Id="rId1849" Type="http://schemas.openxmlformats.org/officeDocument/2006/relationships/hyperlink" Target="https://www.amazon.com/dp/B00CZA1A66?psc=1" TargetMode="External"/><Relationship Id="rId192" Type="http://schemas.openxmlformats.org/officeDocument/2006/relationships/hyperlink" Target="https://www.amazon.com/dp/B07XKS79KR?psc=1" TargetMode="External"/><Relationship Id="rId1709" Type="http://schemas.openxmlformats.org/officeDocument/2006/relationships/hyperlink" Target="https://www.amazon.com/dp/B08F2255Y9?psc=1" TargetMode="External"/><Relationship Id="rId1916" Type="http://schemas.openxmlformats.org/officeDocument/2006/relationships/hyperlink" Target="https://www.amazon.com/dp/B01GRQI0AM?psc=1" TargetMode="External"/><Relationship Id="rId497" Type="http://schemas.openxmlformats.org/officeDocument/2006/relationships/hyperlink" Target="https://www.amazon.com/dp/B0B3X8C9P2?psc=1" TargetMode="External"/><Relationship Id="rId357" Type="http://schemas.openxmlformats.org/officeDocument/2006/relationships/hyperlink" Target="https://www.amazon.com/dp/B07YDFZKYX?psc=1" TargetMode="External"/><Relationship Id="rId1194" Type="http://schemas.openxmlformats.org/officeDocument/2006/relationships/hyperlink" Target="https://www.amazon.com/dp/B08G8BXBN9?psc=1" TargetMode="External"/><Relationship Id="rId217" Type="http://schemas.openxmlformats.org/officeDocument/2006/relationships/hyperlink" Target="https://www.amazon.com/dp/B07P9YYMGS?psc=1" TargetMode="External"/><Relationship Id="rId564" Type="http://schemas.openxmlformats.org/officeDocument/2006/relationships/hyperlink" Target="https://www.amazon.com/dp/B07P8YF2N7?psc=1" TargetMode="External"/><Relationship Id="rId771" Type="http://schemas.openxmlformats.org/officeDocument/2006/relationships/hyperlink" Target="https://www.amazon.com/dp/?psc=1" TargetMode="External"/><Relationship Id="rId869" Type="http://schemas.openxmlformats.org/officeDocument/2006/relationships/hyperlink" Target="https://www.amazon.com/dp/B0B3221KDL?psc=1" TargetMode="External"/><Relationship Id="rId1499" Type="http://schemas.openxmlformats.org/officeDocument/2006/relationships/hyperlink" Target="https://www.amazon.com/dp/B08GBVJP1Q?psc=1" TargetMode="External"/><Relationship Id="rId424" Type="http://schemas.openxmlformats.org/officeDocument/2006/relationships/hyperlink" Target="https://www.amazon.com/dp/B092CQ2KRD?psc=1" TargetMode="External"/><Relationship Id="rId631" Type="http://schemas.openxmlformats.org/officeDocument/2006/relationships/hyperlink" Target="https://www.amazon.com/dp/B07SFHT9N6?psc=1" TargetMode="External"/><Relationship Id="rId729" Type="http://schemas.openxmlformats.org/officeDocument/2006/relationships/hyperlink" Target="https://www.amazon.com/dp/?psc=1" TargetMode="External"/><Relationship Id="rId1054" Type="http://schemas.openxmlformats.org/officeDocument/2006/relationships/hyperlink" Target="https://www.amazon.com/dp/B01M13OBUN?psc=1" TargetMode="External"/><Relationship Id="rId1261" Type="http://schemas.openxmlformats.org/officeDocument/2006/relationships/hyperlink" Target="https://www.amazon.com/dp/B0B1DYFFVP?psc=1" TargetMode="External"/><Relationship Id="rId1359" Type="http://schemas.openxmlformats.org/officeDocument/2006/relationships/hyperlink" Target="https://www.amazon.com/dp/B08XNZG428?psc=1" TargetMode="External"/><Relationship Id="rId936" Type="http://schemas.openxmlformats.org/officeDocument/2006/relationships/hyperlink" Target="https://www.amazon.com/dp/?psc=1" TargetMode="External"/><Relationship Id="rId1121" Type="http://schemas.openxmlformats.org/officeDocument/2006/relationships/hyperlink" Target="https://www.amazon.com/dp/B08FG5939Z?psc=1" TargetMode="External"/><Relationship Id="rId1219" Type="http://schemas.openxmlformats.org/officeDocument/2006/relationships/hyperlink" Target="https://www.amazon.com/dp/B08X69MFVR?psc=1" TargetMode="External"/><Relationship Id="rId1566" Type="http://schemas.openxmlformats.org/officeDocument/2006/relationships/hyperlink" Target="https://www.amazon.com/dp/B0B51V7GBD?psc=1" TargetMode="External"/><Relationship Id="rId1773" Type="http://schemas.openxmlformats.org/officeDocument/2006/relationships/hyperlink" Target="https://www.amazon.com/dp/B09JFKL3FC?psc=1" TargetMode="External"/><Relationship Id="rId1980" Type="http://schemas.openxmlformats.org/officeDocument/2006/relationships/hyperlink" Target="https://www.amazon.com/dp/B089ZS5G14?psc=1" TargetMode="External"/><Relationship Id="rId65" Type="http://schemas.openxmlformats.org/officeDocument/2006/relationships/hyperlink" Target="https://www.amazon.com/dp/B092ZNFPP1?psc=1" TargetMode="External"/><Relationship Id="rId1426" Type="http://schemas.openxmlformats.org/officeDocument/2006/relationships/hyperlink" Target="https://www.amazon.com/dp/B07XJ7CQMG?psc=1" TargetMode="External"/><Relationship Id="rId1633" Type="http://schemas.openxmlformats.org/officeDocument/2006/relationships/hyperlink" Target="https://www.amazon.com/dp/B07JBCF6T8?psc=1" TargetMode="External"/><Relationship Id="rId1840" Type="http://schemas.openxmlformats.org/officeDocument/2006/relationships/hyperlink" Target="https://www.amazon.com/dp/B0814S5CWF?psc=1" TargetMode="External"/><Relationship Id="rId1700" Type="http://schemas.openxmlformats.org/officeDocument/2006/relationships/hyperlink" Target="https://www.amazon.com/dp/B081YFW9LY?psc=1" TargetMode="External"/><Relationship Id="rId1938" Type="http://schemas.openxmlformats.org/officeDocument/2006/relationships/hyperlink" Target="https://www.amazon.com/dp/B09B6FG235?psc=1" TargetMode="External"/><Relationship Id="rId281" Type="http://schemas.openxmlformats.org/officeDocument/2006/relationships/hyperlink" Target="https://www.amazon.com/dp/B07P8YF2N7?psc=1" TargetMode="External"/><Relationship Id="rId141" Type="http://schemas.openxmlformats.org/officeDocument/2006/relationships/hyperlink" Target="https://www.amazon.com/dp/?psc=1" TargetMode="External"/><Relationship Id="rId379" Type="http://schemas.openxmlformats.org/officeDocument/2006/relationships/hyperlink" Target="https://www.amazon.com/dp/B098RYJHPP?psc=1" TargetMode="External"/><Relationship Id="rId586" Type="http://schemas.openxmlformats.org/officeDocument/2006/relationships/hyperlink" Target="https://www.amazon.com/dp/B09F276STF?psc=1" TargetMode="External"/><Relationship Id="rId793" Type="http://schemas.openxmlformats.org/officeDocument/2006/relationships/hyperlink" Target="https://www.amazon.com/dp/B06X9PX84Q?psc=1" TargetMode="External"/><Relationship Id="rId7" Type="http://schemas.openxmlformats.org/officeDocument/2006/relationships/hyperlink" Target="https://www.amazon.com/dp/B09YRG2WBL?psc=1" TargetMode="External"/><Relationship Id="rId239" Type="http://schemas.openxmlformats.org/officeDocument/2006/relationships/hyperlink" Target="https://www.amazon.com/dp/B09HTZNQK5?psc=1" TargetMode="External"/><Relationship Id="rId446" Type="http://schemas.openxmlformats.org/officeDocument/2006/relationships/hyperlink" Target="https://www.amazon.com/dp/B07VS368GJ?psc=1" TargetMode="External"/><Relationship Id="rId653" Type="http://schemas.openxmlformats.org/officeDocument/2006/relationships/hyperlink" Target="https://www.amazon.com/dp/B09TW277DS?psc=1" TargetMode="External"/><Relationship Id="rId1076" Type="http://schemas.openxmlformats.org/officeDocument/2006/relationships/hyperlink" Target="https://www.amazon.com/dp/B09M3Z2MBF?psc=1" TargetMode="External"/><Relationship Id="rId1283" Type="http://schemas.openxmlformats.org/officeDocument/2006/relationships/hyperlink" Target="https://www.amazon.com/dp/B089NRW9DY?psc=1" TargetMode="External"/><Relationship Id="rId1490" Type="http://schemas.openxmlformats.org/officeDocument/2006/relationships/hyperlink" Target="https://www.amazon.com/dp/B092363QKB?psc=1" TargetMode="External"/><Relationship Id="rId306" Type="http://schemas.openxmlformats.org/officeDocument/2006/relationships/hyperlink" Target="https://www.amazon.com/dp/B06WWG9F7T?psc=1" TargetMode="External"/><Relationship Id="rId860" Type="http://schemas.openxmlformats.org/officeDocument/2006/relationships/hyperlink" Target="https://www.amazon.com/dp/B0771SSHJV?psc=1" TargetMode="External"/><Relationship Id="rId958" Type="http://schemas.openxmlformats.org/officeDocument/2006/relationships/hyperlink" Target="https://www.amazon.com/dp/B01CP3CRDW?psc=1" TargetMode="External"/><Relationship Id="rId1143" Type="http://schemas.openxmlformats.org/officeDocument/2006/relationships/hyperlink" Target="https://www.amazon.com/dp/B014CWA57Y?psc=1" TargetMode="External"/><Relationship Id="rId1588" Type="http://schemas.openxmlformats.org/officeDocument/2006/relationships/hyperlink" Target="https://www.amazon.com/dp/B016ZQNX6A?psc=1" TargetMode="External"/><Relationship Id="rId1795" Type="http://schemas.openxmlformats.org/officeDocument/2006/relationships/hyperlink" Target="https://www.amazon.com/dp/B094HSZ3MX?psc=1" TargetMode="External"/><Relationship Id="rId87" Type="http://schemas.openxmlformats.org/officeDocument/2006/relationships/hyperlink" Target="https://www.amazon.com/dp/?psc=1" TargetMode="External"/><Relationship Id="rId513" Type="http://schemas.openxmlformats.org/officeDocument/2006/relationships/hyperlink" Target="https://www.amazon.com/dp/B00NO5735S?psc=1" TargetMode="External"/><Relationship Id="rId720" Type="http://schemas.openxmlformats.org/officeDocument/2006/relationships/hyperlink" Target="https://www.amazon.com/dp/B07K2Q82CG?psc=1" TargetMode="External"/><Relationship Id="rId818" Type="http://schemas.openxmlformats.org/officeDocument/2006/relationships/hyperlink" Target="https://www.amazon.com/dp/B0848D2DVM?psc=1" TargetMode="External"/><Relationship Id="rId1350" Type="http://schemas.openxmlformats.org/officeDocument/2006/relationships/hyperlink" Target="https://www.amazon.com/dp/B09BS73CWN?psc=1" TargetMode="External"/><Relationship Id="rId1448" Type="http://schemas.openxmlformats.org/officeDocument/2006/relationships/hyperlink" Target="https://www.amazon.com/dp/B07S9TFSH9?psc=1" TargetMode="External"/><Relationship Id="rId1655" Type="http://schemas.openxmlformats.org/officeDocument/2006/relationships/hyperlink" Target="https://www.amazon.com/dp/B09YH6QRPW?psc=1" TargetMode="External"/><Relationship Id="rId1003" Type="http://schemas.openxmlformats.org/officeDocument/2006/relationships/hyperlink" Target="https://www.amazon.com/dp/B089NLM9YC?psc=1" TargetMode="External"/><Relationship Id="rId1210" Type="http://schemas.openxmlformats.org/officeDocument/2006/relationships/hyperlink" Target="https://www.amazon.com/dp/B004KPRRT8?psc=1" TargetMode="External"/><Relationship Id="rId1308" Type="http://schemas.openxmlformats.org/officeDocument/2006/relationships/hyperlink" Target="https://www.amazon.com/dp/?psc=1" TargetMode="External"/><Relationship Id="rId1862" Type="http://schemas.openxmlformats.org/officeDocument/2006/relationships/hyperlink" Target="https://www.amazon.com/dp/B09S5QJ2WG?psc=1" TargetMode="External"/><Relationship Id="rId1515" Type="http://schemas.openxmlformats.org/officeDocument/2006/relationships/hyperlink" Target="https://www.amazon.com/dp/B08WCR4S1C?psc=1" TargetMode="External"/><Relationship Id="rId1722" Type="http://schemas.openxmlformats.org/officeDocument/2006/relationships/hyperlink" Target="https://www.amazon.com/dp/B08343TDQN?psc=1" TargetMode="External"/><Relationship Id="rId14" Type="http://schemas.openxmlformats.org/officeDocument/2006/relationships/hyperlink" Target="https://www.amazon.com/dp/B097RCKRDP?psc=1" TargetMode="External"/><Relationship Id="rId163" Type="http://schemas.openxmlformats.org/officeDocument/2006/relationships/hyperlink" Target="https://www.amazon.com/dp/B09FZLC5TT?psc=1" TargetMode="External"/><Relationship Id="rId370" Type="http://schemas.openxmlformats.org/officeDocument/2006/relationships/hyperlink" Target="https://www.amazon.com/dp/B088WD6QRW?psc=1" TargetMode="External"/><Relationship Id="rId230" Type="http://schemas.openxmlformats.org/officeDocument/2006/relationships/hyperlink" Target="https://www.amazon.com/dp/B09DPWDBRP?psc=1" TargetMode="External"/><Relationship Id="rId468" Type="http://schemas.openxmlformats.org/officeDocument/2006/relationships/hyperlink" Target="https://www.amazon.com/dp/B09WN33SJG?psc=1" TargetMode="External"/><Relationship Id="rId675" Type="http://schemas.openxmlformats.org/officeDocument/2006/relationships/hyperlink" Target="https://www.amazon.com/dp/B000U60NWE?psc=1" TargetMode="External"/><Relationship Id="rId882" Type="http://schemas.openxmlformats.org/officeDocument/2006/relationships/hyperlink" Target="https://www.amazon.com/dp/B08LP3JTTN?psc=1" TargetMode="External"/><Relationship Id="rId1098" Type="http://schemas.openxmlformats.org/officeDocument/2006/relationships/hyperlink" Target="https://www.amazon.com/dp/B07QMVG1FL?psc=1" TargetMode="External"/><Relationship Id="rId328" Type="http://schemas.openxmlformats.org/officeDocument/2006/relationships/hyperlink" Target="https://www.amazon.com/dp/B08HQWR7QB?psc=1" TargetMode="External"/><Relationship Id="rId535" Type="http://schemas.openxmlformats.org/officeDocument/2006/relationships/hyperlink" Target="https://www.amazon.com/dp/B00WHXQIJA?psc=1" TargetMode="External"/><Relationship Id="rId742" Type="http://schemas.openxmlformats.org/officeDocument/2006/relationships/hyperlink" Target="https://www.amazon.com/dp/B081JR7TZ7?psc=1" TargetMode="External"/><Relationship Id="rId1165" Type="http://schemas.openxmlformats.org/officeDocument/2006/relationships/hyperlink" Target="https://www.amazon.com/dp/B07WWJPW1D?psc=1" TargetMode="External"/><Relationship Id="rId1372" Type="http://schemas.openxmlformats.org/officeDocument/2006/relationships/hyperlink" Target="https://www.amazon.com/dp/B00L1HZD1W?psc=1" TargetMode="External"/><Relationship Id="rId2009" Type="http://schemas.openxmlformats.org/officeDocument/2006/relationships/hyperlink" Target="https://www.amazon.com/dp/B08H4BTCBV?psc=1" TargetMode="External"/><Relationship Id="rId602" Type="http://schemas.openxmlformats.org/officeDocument/2006/relationships/hyperlink" Target="https://www.amazon.com/dp/B07YDFZKYX?psc=1" TargetMode="External"/><Relationship Id="rId1025" Type="http://schemas.openxmlformats.org/officeDocument/2006/relationships/hyperlink" Target="https://www.amazon.com/dp/B07ZCXJGD3?psc=1" TargetMode="External"/><Relationship Id="rId1232" Type="http://schemas.openxmlformats.org/officeDocument/2006/relationships/hyperlink" Target="https://www.amazon.com/dp/B01CTCKFAQ?psc=1" TargetMode="External"/><Relationship Id="rId1677" Type="http://schemas.openxmlformats.org/officeDocument/2006/relationships/hyperlink" Target="https://www.amazon.com/dp/B09V32LNBY?psc=1" TargetMode="External"/><Relationship Id="rId1884" Type="http://schemas.openxmlformats.org/officeDocument/2006/relationships/hyperlink" Target="https://www.amazon.com/dp/?psc=1" TargetMode="External"/><Relationship Id="rId907" Type="http://schemas.openxmlformats.org/officeDocument/2006/relationships/hyperlink" Target="https://www.amazon.com/dp/B0772JTG92?psc=1" TargetMode="External"/><Relationship Id="rId1537" Type="http://schemas.openxmlformats.org/officeDocument/2006/relationships/hyperlink" Target="https://www.amazon.com/dp/B0B58HX7SN?psc=1" TargetMode="External"/><Relationship Id="rId1744" Type="http://schemas.openxmlformats.org/officeDocument/2006/relationships/hyperlink" Target="https://www.amazon.com/dp/B09J2JGHH2?psc=1" TargetMode="External"/><Relationship Id="rId1951" Type="http://schemas.openxmlformats.org/officeDocument/2006/relationships/hyperlink" Target="https://www.amazon.com/dp/B095PF639K?psc=1" TargetMode="External"/><Relationship Id="rId36" Type="http://schemas.openxmlformats.org/officeDocument/2006/relationships/hyperlink" Target="https://www.amazon.com/dp/B098RYJHPP?psc=1" TargetMode="External"/><Relationship Id="rId1604" Type="http://schemas.openxmlformats.org/officeDocument/2006/relationships/hyperlink" Target="https://www.amazon.com/dp/B07Z17ZR2N?psc=1" TargetMode="External"/><Relationship Id="rId185" Type="http://schemas.openxmlformats.org/officeDocument/2006/relationships/hyperlink" Target="https://www.amazon.com/dp/B09TNWD7NH?psc=1" TargetMode="External"/><Relationship Id="rId1811" Type="http://schemas.openxmlformats.org/officeDocument/2006/relationships/hyperlink" Target="https://www.amazon.com/dp/B08DKZKKVL?psc=1" TargetMode="External"/><Relationship Id="rId1909" Type="http://schemas.openxmlformats.org/officeDocument/2006/relationships/hyperlink" Target="https://www.amazon.com/dp/B00L1HZD1W?psc=1" TargetMode="External"/><Relationship Id="rId392" Type="http://schemas.openxmlformats.org/officeDocument/2006/relationships/hyperlink" Target="https://www.amazon.com/dp/B07P8YF2N7?psc=1" TargetMode="External"/><Relationship Id="rId697" Type="http://schemas.openxmlformats.org/officeDocument/2006/relationships/hyperlink" Target="https://www.amazon.com/dp/B08P63NJ87?psc=1" TargetMode="External"/><Relationship Id="rId252" Type="http://schemas.openxmlformats.org/officeDocument/2006/relationships/hyperlink" Target="https://www.amazon.com/dp/B07X9VKFQ2?psc=1" TargetMode="External"/><Relationship Id="rId1187" Type="http://schemas.openxmlformats.org/officeDocument/2006/relationships/hyperlink" Target="https://www.amazon.com/dp/B082XP36W8?psc=1" TargetMode="External"/><Relationship Id="rId112" Type="http://schemas.openxmlformats.org/officeDocument/2006/relationships/hyperlink" Target="https://www.amazon.com/dp/B099DJYVF1?psc=1" TargetMode="External"/><Relationship Id="rId557" Type="http://schemas.openxmlformats.org/officeDocument/2006/relationships/hyperlink" Target="https://www.amazon.com/dp/B075H6KSSD?psc=1" TargetMode="External"/><Relationship Id="rId764" Type="http://schemas.openxmlformats.org/officeDocument/2006/relationships/hyperlink" Target="https://www.amazon.com/dp/B01LYOWFCA?psc=1" TargetMode="External"/><Relationship Id="rId971" Type="http://schemas.openxmlformats.org/officeDocument/2006/relationships/hyperlink" Target="https://www.amazon.com/dp/B0BDCSYWZG?psc=1" TargetMode="External"/><Relationship Id="rId1394" Type="http://schemas.openxmlformats.org/officeDocument/2006/relationships/hyperlink" Target="https://www.amazon.com/dp/B08M5X9G1P?psc=1" TargetMode="External"/><Relationship Id="rId1699" Type="http://schemas.openxmlformats.org/officeDocument/2006/relationships/hyperlink" Target="https://www.amazon.com/dp/B06ZZPXBMQ?psc=1" TargetMode="External"/><Relationship Id="rId2000" Type="http://schemas.openxmlformats.org/officeDocument/2006/relationships/hyperlink" Target="https://www.amazon.com/dp/B06X42QQV4?psc=1" TargetMode="External"/><Relationship Id="rId417" Type="http://schemas.openxmlformats.org/officeDocument/2006/relationships/hyperlink" Target="https://www.amazon.com/dp/B08DM2FG95?psc=1" TargetMode="External"/><Relationship Id="rId624" Type="http://schemas.openxmlformats.org/officeDocument/2006/relationships/hyperlink" Target="https://www.amazon.com/dp/B09HBSLVTB?psc=1" TargetMode="External"/><Relationship Id="rId831" Type="http://schemas.openxmlformats.org/officeDocument/2006/relationships/hyperlink" Target="https://www.amazon.com/dp/?psc=1" TargetMode="External"/><Relationship Id="rId1047" Type="http://schemas.openxmlformats.org/officeDocument/2006/relationships/hyperlink" Target="https://www.amazon.com/dp/B07WWJPW1D?psc=1" TargetMode="External"/><Relationship Id="rId1254" Type="http://schemas.openxmlformats.org/officeDocument/2006/relationships/hyperlink" Target="https://www.amazon.com/dp/B08K3WFVGJ?psc=1" TargetMode="External"/><Relationship Id="rId1461" Type="http://schemas.openxmlformats.org/officeDocument/2006/relationships/hyperlink" Target="https://www.amazon.com/dp/B00DOZTM3O?psc=1" TargetMode="External"/><Relationship Id="rId929" Type="http://schemas.openxmlformats.org/officeDocument/2006/relationships/hyperlink" Target="https://www.amazon.com/dp/B09SQYQS52?psc=1" TargetMode="External"/><Relationship Id="rId1114" Type="http://schemas.openxmlformats.org/officeDocument/2006/relationships/hyperlink" Target="https://www.amazon.com/dp/B07QM2VQ19?psc=1" TargetMode="External"/><Relationship Id="rId1321" Type="http://schemas.openxmlformats.org/officeDocument/2006/relationships/hyperlink" Target="https://www.amazon.com/dp/B09J5F2WKR?psc=1" TargetMode="External"/><Relationship Id="rId1559" Type="http://schemas.openxmlformats.org/officeDocument/2006/relationships/hyperlink" Target="https://www.amazon.com/dp/B09KLPG5RY?psc=1" TargetMode="External"/><Relationship Id="rId1766" Type="http://schemas.openxmlformats.org/officeDocument/2006/relationships/hyperlink" Target="https://www.amazon.com/dp/B0B4656ZMJ?psc=1" TargetMode="External"/><Relationship Id="rId1973" Type="http://schemas.openxmlformats.org/officeDocument/2006/relationships/hyperlink" Target="https://www.amazon.com/dp/B0B2QW4VRX?psc=1" TargetMode="External"/><Relationship Id="rId58" Type="http://schemas.openxmlformats.org/officeDocument/2006/relationships/hyperlink" Target="https://www.amazon.com/dp/B0B2S4NBCF?psc=1" TargetMode="External"/><Relationship Id="rId1419" Type="http://schemas.openxmlformats.org/officeDocument/2006/relationships/hyperlink" Target="https://www.amazon.com/dp/B004FJZBZQ?psc=1" TargetMode="External"/><Relationship Id="rId1626" Type="http://schemas.openxmlformats.org/officeDocument/2006/relationships/hyperlink" Target="https://www.amazon.com/dp/B08L8G34YG?psc=1" TargetMode="External"/><Relationship Id="rId1833" Type="http://schemas.openxmlformats.org/officeDocument/2006/relationships/hyperlink" Target="https://www.amazon.com/dp/B00U2QERW4?psc=1" TargetMode="External"/><Relationship Id="rId1900" Type="http://schemas.openxmlformats.org/officeDocument/2006/relationships/hyperlink" Target="https://www.amazon.com/dp/B00L1HZDAI?psc=1" TargetMode="External"/><Relationship Id="rId274" Type="http://schemas.openxmlformats.org/officeDocument/2006/relationships/hyperlink" Target="https://www.amazon.com/dp/B07SSY58SD?psc=1" TargetMode="External"/><Relationship Id="rId481" Type="http://schemas.openxmlformats.org/officeDocument/2006/relationships/hyperlink" Target="https://www.amazon.com/dp/B07L8HH2VW?psc=1" TargetMode="External"/><Relationship Id="rId134" Type="http://schemas.openxmlformats.org/officeDocument/2006/relationships/hyperlink" Target="https://www.amazon.com/dp/B07P8YF2N7?psc=1" TargetMode="External"/><Relationship Id="rId579" Type="http://schemas.openxmlformats.org/officeDocument/2006/relationships/hyperlink" Target="https://www.amazon.com/dp/B09MRJZ8B4?psc=1" TargetMode="External"/><Relationship Id="rId786" Type="http://schemas.openxmlformats.org/officeDocument/2006/relationships/hyperlink" Target="https://www.amazon.com/dp/B08YXJQ81F?psc=1" TargetMode="External"/><Relationship Id="rId993" Type="http://schemas.openxmlformats.org/officeDocument/2006/relationships/hyperlink" Target="https://www.amazon.com/dp/B0B6JF2WKB?psc=1" TargetMode="External"/><Relationship Id="rId341" Type="http://schemas.openxmlformats.org/officeDocument/2006/relationships/hyperlink" Target="https://www.amazon.com/dp/B09HBL47ZL?psc=1" TargetMode="External"/><Relationship Id="rId439" Type="http://schemas.openxmlformats.org/officeDocument/2006/relationships/hyperlink" Target="https://www.amazon.com/dp/B07XR1JG9J?psc=1" TargetMode="External"/><Relationship Id="rId646" Type="http://schemas.openxmlformats.org/officeDocument/2006/relationships/hyperlink" Target="https://www.amazon.com/dp/B08HWSRX1D?psc=1" TargetMode="External"/><Relationship Id="rId1069" Type="http://schemas.openxmlformats.org/officeDocument/2006/relationships/hyperlink" Target="https://www.amazon.com/dp/B014QEUKGY?psc=1" TargetMode="External"/><Relationship Id="rId1276" Type="http://schemas.openxmlformats.org/officeDocument/2006/relationships/hyperlink" Target="https://www.amazon.com/dp/B08CTTMH3D?psc=1" TargetMode="External"/><Relationship Id="rId1483" Type="http://schemas.openxmlformats.org/officeDocument/2006/relationships/hyperlink" Target="https://www.amazon.com/dp/B093K9LFYR?psc=1" TargetMode="External"/><Relationship Id="rId201" Type="http://schemas.openxmlformats.org/officeDocument/2006/relationships/hyperlink" Target="https://www.amazon.com/dp/B084NWS2MW?psc=1" TargetMode="External"/><Relationship Id="rId506" Type="http://schemas.openxmlformats.org/officeDocument/2006/relationships/hyperlink" Target="https://www.amazon.com/dp/?psc=1" TargetMode="External"/><Relationship Id="rId853" Type="http://schemas.openxmlformats.org/officeDocument/2006/relationships/hyperlink" Target="https://www.amazon.com/dp/B09B7MTWZQ?psc=1" TargetMode="External"/><Relationship Id="rId1136" Type="http://schemas.openxmlformats.org/officeDocument/2006/relationships/hyperlink" Target="https://www.amazon.com/dp/B07QKJFB8H?psc=1" TargetMode="External"/><Relationship Id="rId1690" Type="http://schemas.openxmlformats.org/officeDocument/2006/relationships/hyperlink" Target="https://www.amazon.com/dp/B07TVKL9HJ?psc=1" TargetMode="External"/><Relationship Id="rId1788" Type="http://schemas.openxmlformats.org/officeDocument/2006/relationships/hyperlink" Target="https://www.amazon.com/dp/?psc=1" TargetMode="External"/><Relationship Id="rId1995" Type="http://schemas.openxmlformats.org/officeDocument/2006/relationships/hyperlink" Target="https://www.amazon.com/dp/B07WLPT238?psc=1" TargetMode="External"/><Relationship Id="rId713" Type="http://schemas.openxmlformats.org/officeDocument/2006/relationships/hyperlink" Target="https://www.amazon.com/dp/B08D77PGMC?psc=1" TargetMode="External"/><Relationship Id="rId920" Type="http://schemas.openxmlformats.org/officeDocument/2006/relationships/hyperlink" Target="https://www.amazon.com/dp/B09VTJ51B6?psc=1" TargetMode="External"/><Relationship Id="rId1343" Type="http://schemas.openxmlformats.org/officeDocument/2006/relationships/hyperlink" Target="https://www.amazon.com/dp/B01GJD5BPU?psc=1" TargetMode="External"/><Relationship Id="rId1550" Type="http://schemas.openxmlformats.org/officeDocument/2006/relationships/hyperlink" Target="https://www.amazon.com/dp/B06XVBQKSJ?psc=1" TargetMode="External"/><Relationship Id="rId1648" Type="http://schemas.openxmlformats.org/officeDocument/2006/relationships/hyperlink" Target="https://www.amazon.com/dp/B01H1J1WAE?psc=1" TargetMode="External"/><Relationship Id="rId1203" Type="http://schemas.openxmlformats.org/officeDocument/2006/relationships/hyperlink" Target="https://www.amazon.com/dp/B07YN1H927?psc=1" TargetMode="External"/><Relationship Id="rId1410" Type="http://schemas.openxmlformats.org/officeDocument/2006/relationships/hyperlink" Target="https://www.amazon.com/dp/B0B7WFB13Z?psc=1" TargetMode="External"/><Relationship Id="rId1508" Type="http://schemas.openxmlformats.org/officeDocument/2006/relationships/hyperlink" Target="https://www.amazon.com/dp/B074V1WZZ9?psc=1" TargetMode="External"/><Relationship Id="rId1855" Type="http://schemas.openxmlformats.org/officeDocument/2006/relationships/hyperlink" Target="https://www.amazon.com/dp/B0192DBQ62?psc=1" TargetMode="External"/><Relationship Id="rId1715" Type="http://schemas.openxmlformats.org/officeDocument/2006/relationships/hyperlink" Target="https://www.amazon.com/dp/?psc=1" TargetMode="External"/><Relationship Id="rId1922" Type="http://schemas.openxmlformats.org/officeDocument/2006/relationships/hyperlink" Target="https://www.amazon.com/dp/B09XMX2RCS?psc=1" TargetMode="External"/><Relationship Id="rId296" Type="http://schemas.openxmlformats.org/officeDocument/2006/relationships/hyperlink" Target="https://www.amazon.com/dp/B09YQ6DJZN?psc=1" TargetMode="External"/><Relationship Id="rId156" Type="http://schemas.openxmlformats.org/officeDocument/2006/relationships/hyperlink" Target="https://www.amazon.com/dp/B09BN3S4H6?psc=1" TargetMode="External"/><Relationship Id="rId363" Type="http://schemas.openxmlformats.org/officeDocument/2006/relationships/hyperlink" Target="https://www.amazon.com/dp/B0B8ND7B83?psc=1" TargetMode="External"/><Relationship Id="rId570" Type="http://schemas.openxmlformats.org/officeDocument/2006/relationships/hyperlink" Target="https://www.amazon.com/dp/?psc=1" TargetMode="External"/><Relationship Id="rId223" Type="http://schemas.openxmlformats.org/officeDocument/2006/relationships/hyperlink" Target="https://www.amazon.com/dp/B08ND6GDHW?psc=1" TargetMode="External"/><Relationship Id="rId430" Type="http://schemas.openxmlformats.org/officeDocument/2006/relationships/hyperlink" Target="https://www.amazon.com/dp/B08QFF3C4Q?psc=1" TargetMode="External"/><Relationship Id="rId668" Type="http://schemas.openxmlformats.org/officeDocument/2006/relationships/hyperlink" Target="https://www.amazon.com/dp/B079VKSGLM?psc=1" TargetMode="External"/><Relationship Id="rId875" Type="http://schemas.openxmlformats.org/officeDocument/2006/relationships/hyperlink" Target="https://www.amazon.com/dp/B07S7DWWJZ?psc=1" TargetMode="External"/><Relationship Id="rId1060" Type="http://schemas.openxmlformats.org/officeDocument/2006/relationships/hyperlink" Target="https://www.amazon.com/dp/B091B42P43?psc=1" TargetMode="External"/><Relationship Id="rId1298" Type="http://schemas.openxmlformats.org/officeDocument/2006/relationships/hyperlink" Target="https://www.amazon.com/dp/B07PHW7JH6?psc=1" TargetMode="External"/><Relationship Id="rId528" Type="http://schemas.openxmlformats.org/officeDocument/2006/relationships/hyperlink" Target="https://www.amazon.com/dp/B01LYOWFCA?psc=1" TargetMode="External"/><Relationship Id="rId735" Type="http://schemas.openxmlformats.org/officeDocument/2006/relationships/hyperlink" Target="https://www.amazon.com/dp/B09CGJY1N7?psc=1" TargetMode="External"/><Relationship Id="rId942" Type="http://schemas.openxmlformats.org/officeDocument/2006/relationships/hyperlink" Target="https://www.amazon.com/dp/B09ZY59712?psc=1" TargetMode="External"/><Relationship Id="rId1158" Type="http://schemas.openxmlformats.org/officeDocument/2006/relationships/hyperlink" Target="https://www.amazon.com/dp/B08VNQZZR5?psc=1" TargetMode="External"/><Relationship Id="rId1365" Type="http://schemas.openxmlformats.org/officeDocument/2006/relationships/hyperlink" Target="https://www.amazon.com/dp/B09VLGFSWX?psc=1" TargetMode="External"/><Relationship Id="rId1572" Type="http://schemas.openxmlformats.org/officeDocument/2006/relationships/hyperlink" Target="https://www.amazon.com/dp/B08B5PHMH6?psc=1" TargetMode="External"/><Relationship Id="rId1018" Type="http://schemas.openxmlformats.org/officeDocument/2006/relationships/hyperlink" Target="https://www.amazon.com/dp/B086D8Z9J4?psc=1" TargetMode="External"/><Relationship Id="rId1225" Type="http://schemas.openxmlformats.org/officeDocument/2006/relationships/hyperlink" Target="https://www.amazon.com/dp/B09BZDJBB7?psc=1" TargetMode="External"/><Relationship Id="rId1432" Type="http://schemas.openxmlformats.org/officeDocument/2006/relationships/hyperlink" Target="https://www.amazon.com/dp/B07FQ8B6J2?psc=1" TargetMode="External"/><Relationship Id="rId1877" Type="http://schemas.openxmlformats.org/officeDocument/2006/relationships/hyperlink" Target="https://www.amazon.com/dp/B086D1DNWD?psc=1" TargetMode="External"/><Relationship Id="rId71" Type="http://schemas.openxmlformats.org/officeDocument/2006/relationships/hyperlink" Target="https://www.amazon.com/dp/B09MRJSF1S?psc=1" TargetMode="External"/><Relationship Id="rId802" Type="http://schemas.openxmlformats.org/officeDocument/2006/relationships/hyperlink" Target="https://www.amazon.com/dp/B09C278557?psc=1" TargetMode="External"/><Relationship Id="rId1737" Type="http://schemas.openxmlformats.org/officeDocument/2006/relationships/hyperlink" Target="https://www.amazon.com/dp/B0B252KP9T?psc=1" TargetMode="External"/><Relationship Id="rId1944" Type="http://schemas.openxmlformats.org/officeDocument/2006/relationships/hyperlink" Target="https://www.amazon.com/dp/?psc=1" TargetMode="External"/><Relationship Id="rId29" Type="http://schemas.openxmlformats.org/officeDocument/2006/relationships/hyperlink" Target="https://www.amazon.com/dp/B09YRG2WBL?psc=1" TargetMode="External"/><Relationship Id="rId178" Type="http://schemas.openxmlformats.org/officeDocument/2006/relationships/hyperlink" Target="https://www.amazon.com/dp/B09MLDVG9D?psc=1" TargetMode="External"/><Relationship Id="rId1804" Type="http://schemas.openxmlformats.org/officeDocument/2006/relationships/hyperlink" Target="https://www.amazon.com/dp/B09F37H411?psc=1" TargetMode="External"/><Relationship Id="rId385" Type="http://schemas.openxmlformats.org/officeDocument/2006/relationships/hyperlink" Target="https://www.amazon.com/dp/B08Q3ZDMFH?psc=1" TargetMode="External"/><Relationship Id="rId592" Type="http://schemas.openxmlformats.org/officeDocument/2006/relationships/hyperlink" Target="https://www.amazon.com/dp/B077MW2C5Q?psc=1" TargetMode="External"/><Relationship Id="rId245" Type="http://schemas.openxmlformats.org/officeDocument/2006/relationships/hyperlink" Target="https://www.amazon.com/dp/B0B5R2D8Z7?psc=1" TargetMode="External"/><Relationship Id="rId452" Type="http://schemas.openxmlformats.org/officeDocument/2006/relationships/hyperlink" Target="https://www.amazon.com/dp/B07X8QSM57?psc=1" TargetMode="External"/><Relationship Id="rId897" Type="http://schemas.openxmlformats.org/officeDocument/2006/relationships/hyperlink" Target="https://www.amazon.com/dp/?psc=1" TargetMode="External"/><Relationship Id="rId1082" Type="http://schemas.openxmlformats.org/officeDocument/2006/relationships/hyperlink" Target="https://www.amazon.com/dp/B08ND3FKJ1?psc=1" TargetMode="External"/><Relationship Id="rId105" Type="http://schemas.openxmlformats.org/officeDocument/2006/relationships/hyperlink" Target="https://www.amazon.com/dp/B0B62PGWFZ?psc=1" TargetMode="External"/><Relationship Id="rId312" Type="http://schemas.openxmlformats.org/officeDocument/2006/relationships/hyperlink" Target="https://www.amazon.com/dp/?psc=1" TargetMode="External"/><Relationship Id="rId757" Type="http://schemas.openxmlformats.org/officeDocument/2006/relationships/hyperlink" Target="https://www.amazon.com/dp/B0B2K75D3Y?psc=1" TargetMode="External"/><Relationship Id="rId964" Type="http://schemas.openxmlformats.org/officeDocument/2006/relationships/hyperlink" Target="https://www.amazon.com/dp/B0010ITF66?psc=1" TargetMode="External"/><Relationship Id="rId1387" Type="http://schemas.openxmlformats.org/officeDocument/2006/relationships/hyperlink" Target="https://www.amazon.com/dp/B09BLCGGQH?psc=1" TargetMode="External"/><Relationship Id="rId1594" Type="http://schemas.openxmlformats.org/officeDocument/2006/relationships/hyperlink" Target="https://www.amazon.com/dp/B08HGNTKM2?psc=1" TargetMode="External"/><Relationship Id="rId93" Type="http://schemas.openxmlformats.org/officeDocument/2006/relationships/hyperlink" Target="https://www.amazon.com/dp/B07D9JQRSV?psc=1" TargetMode="External"/><Relationship Id="rId617" Type="http://schemas.openxmlformats.org/officeDocument/2006/relationships/hyperlink" Target="https://www.amazon.com/dp/B07NYMT7QL?psc=1" TargetMode="External"/><Relationship Id="rId824" Type="http://schemas.openxmlformats.org/officeDocument/2006/relationships/hyperlink" Target="https://www.amazon.com/dp/B07D9JQRSV?psc=1" TargetMode="External"/><Relationship Id="rId1247" Type="http://schemas.openxmlformats.org/officeDocument/2006/relationships/hyperlink" Target="https://www.amazon.com/dp/B0067YCUZQ?psc=1" TargetMode="External"/><Relationship Id="rId1454" Type="http://schemas.openxmlformats.org/officeDocument/2006/relationships/hyperlink" Target="https://www.amazon.com/dp/B01KTJHAPO?psc=1" TargetMode="External"/><Relationship Id="rId1661" Type="http://schemas.openxmlformats.org/officeDocument/2006/relationships/hyperlink" Target="https://www.amazon.com/dp/B002EX5T0C?psc=1" TargetMode="External"/><Relationship Id="rId1899" Type="http://schemas.openxmlformats.org/officeDocument/2006/relationships/hyperlink" Target="https://www.amazon.com/dp/B07YPY51LY?psc=1" TargetMode="External"/><Relationship Id="rId1107" Type="http://schemas.openxmlformats.org/officeDocument/2006/relationships/hyperlink" Target="https://www.amazon.com/dp/B0B1TY5FW9?psc=1" TargetMode="External"/><Relationship Id="rId1314" Type="http://schemas.openxmlformats.org/officeDocument/2006/relationships/hyperlink" Target="https://www.amazon.com/dp/B08SQQKHBG?psc=1" TargetMode="External"/><Relationship Id="rId1521" Type="http://schemas.openxmlformats.org/officeDocument/2006/relationships/hyperlink" Target="https://www.amazon.com/dp/B07BN2CVZN?psc=1" TargetMode="External"/><Relationship Id="rId1759" Type="http://schemas.openxmlformats.org/officeDocument/2006/relationships/hyperlink" Target="https://www.amazon.com/dp/B078MZNMH3?psc=1" TargetMode="External"/><Relationship Id="rId1966" Type="http://schemas.openxmlformats.org/officeDocument/2006/relationships/hyperlink" Target="https://www.amazon.com/dp/B07XKBWGL1?psc=1" TargetMode="External"/><Relationship Id="rId1619" Type="http://schemas.openxmlformats.org/officeDocument/2006/relationships/hyperlink" Target="https://www.amazon.com/dp/B07NKNKSRK?psc=1" TargetMode="External"/><Relationship Id="rId1826" Type="http://schemas.openxmlformats.org/officeDocument/2006/relationships/hyperlink" Target="https://www.amazon.com/dp/B00L1HZD1W?psc=1" TargetMode="External"/><Relationship Id="rId20" Type="http://schemas.openxmlformats.org/officeDocument/2006/relationships/hyperlink" Target="https://www.amazon.com/dp/B07MGQN1WS?psc=1" TargetMode="External"/><Relationship Id="rId267" Type="http://schemas.openxmlformats.org/officeDocument/2006/relationships/hyperlink" Target="https://www.amazon.com/dp/B08H1XLT24?psc=1" TargetMode="External"/><Relationship Id="rId474" Type="http://schemas.openxmlformats.org/officeDocument/2006/relationships/hyperlink" Target="https://www.amazon.com/dp/?psc=1" TargetMode="External"/><Relationship Id="rId127" Type="http://schemas.openxmlformats.org/officeDocument/2006/relationships/hyperlink" Target="https://www.amazon.com/dp/B01BOB6N2M?psc=1" TargetMode="External"/><Relationship Id="rId681" Type="http://schemas.openxmlformats.org/officeDocument/2006/relationships/hyperlink" Target="https://www.amazon.com/dp/B07ZT1PYPT?psc=1" TargetMode="External"/><Relationship Id="rId779" Type="http://schemas.openxmlformats.org/officeDocument/2006/relationships/hyperlink" Target="https://www.amazon.com/dp/B099BS9427?psc=1" TargetMode="External"/><Relationship Id="rId986" Type="http://schemas.openxmlformats.org/officeDocument/2006/relationships/hyperlink" Target="https://www.amazon.com/dp/B099KDBB55?psc=1" TargetMode="External"/><Relationship Id="rId334" Type="http://schemas.openxmlformats.org/officeDocument/2006/relationships/hyperlink" Target="https://www.amazon.com/dp/B0837J9WV5?psc=1" TargetMode="External"/><Relationship Id="rId541" Type="http://schemas.openxmlformats.org/officeDocument/2006/relationships/hyperlink" Target="https://www.amazon.com/dp/B08TQW6MYV?psc=1" TargetMode="External"/><Relationship Id="rId639" Type="http://schemas.openxmlformats.org/officeDocument/2006/relationships/hyperlink" Target="https://www.amazon.com/dp/?psc=1" TargetMode="External"/><Relationship Id="rId1171" Type="http://schemas.openxmlformats.org/officeDocument/2006/relationships/hyperlink" Target="https://www.amazon.com/dp/B09Y81X7N7?psc=1" TargetMode="External"/><Relationship Id="rId1269" Type="http://schemas.openxmlformats.org/officeDocument/2006/relationships/hyperlink" Target="https://www.amazon.com/dp/B07SR3Q8N4?psc=1" TargetMode="External"/><Relationship Id="rId1476" Type="http://schemas.openxmlformats.org/officeDocument/2006/relationships/hyperlink" Target="https://www.amazon.com/dp/B07GX3F84C?psc=1" TargetMode="External"/><Relationship Id="rId2015" Type="http://schemas.openxmlformats.org/officeDocument/2006/relationships/hyperlink" Target="https://www.amazon.com/dp/B08B195RQK?psc=1" TargetMode="External"/><Relationship Id="rId401" Type="http://schemas.openxmlformats.org/officeDocument/2006/relationships/hyperlink" Target="https://www.amazon.com/dp/B09L7K7CZR?psc=1" TargetMode="External"/><Relationship Id="rId846" Type="http://schemas.openxmlformats.org/officeDocument/2006/relationships/hyperlink" Target="https://www.amazon.com/dp/?psc=1" TargetMode="External"/><Relationship Id="rId1031" Type="http://schemas.openxmlformats.org/officeDocument/2006/relationships/hyperlink" Target="https://www.amazon.com/dp/B08Q85716H?psc=1" TargetMode="External"/><Relationship Id="rId1129" Type="http://schemas.openxmlformats.org/officeDocument/2006/relationships/hyperlink" Target="https://www.amazon.com/dp/B09PRGS957?psc=1" TargetMode="External"/><Relationship Id="rId1683" Type="http://schemas.openxmlformats.org/officeDocument/2006/relationships/hyperlink" Target="https://www.amazon.com/dp/B099RPXWP3?psc=1" TargetMode="External"/><Relationship Id="rId1890" Type="http://schemas.openxmlformats.org/officeDocument/2006/relationships/hyperlink" Target="https://www.amazon.com/dp/B0B8N7H8Q8?psc=1" TargetMode="External"/><Relationship Id="rId1988" Type="http://schemas.openxmlformats.org/officeDocument/2006/relationships/hyperlink" Target="https://www.amazon.com/dp/B07F1CW9NF?psc=1" TargetMode="External"/><Relationship Id="rId706" Type="http://schemas.openxmlformats.org/officeDocument/2006/relationships/hyperlink" Target="https://www.amazon.com/dp/B08XXHHNFH?psc=1" TargetMode="External"/><Relationship Id="rId913" Type="http://schemas.openxmlformats.org/officeDocument/2006/relationships/hyperlink" Target="https://www.amazon.com/dp/B091V8PQPJ?psc=1" TargetMode="External"/><Relationship Id="rId1336" Type="http://schemas.openxmlformats.org/officeDocument/2006/relationships/hyperlink" Target="https://www.amazon.com/dp/B07F58TVHZ?psc=1" TargetMode="External"/><Relationship Id="rId1543" Type="http://schemas.openxmlformats.org/officeDocument/2006/relationships/hyperlink" Target="https://www.amazon.com/dp/B099W9K4NK?psc=1" TargetMode="External"/><Relationship Id="rId1750" Type="http://schemas.openxmlformats.org/officeDocument/2006/relationships/hyperlink" Target="https://www.amazon.com/dp/B09PYBN661?psc=1" TargetMode="External"/><Relationship Id="rId42" Type="http://schemas.openxmlformats.org/officeDocument/2006/relationships/hyperlink" Target="https://www.amazon.com/dp/B08NY257W7?psc=1" TargetMode="External"/><Relationship Id="rId1403" Type="http://schemas.openxmlformats.org/officeDocument/2006/relationships/hyperlink" Target="https://www.amazon.com/dp/B0B5M4NFV5?psc=1" TargetMode="External"/><Relationship Id="rId1610" Type="http://schemas.openxmlformats.org/officeDocument/2006/relationships/hyperlink" Target="https://www.amazon.com/dp/B08F2D9LW6?psc=1" TargetMode="External"/><Relationship Id="rId1848" Type="http://schemas.openxmlformats.org/officeDocument/2006/relationships/hyperlink" Target="https://www.amazon.com/dp/?psc=1" TargetMode="External"/><Relationship Id="rId191" Type="http://schemas.openxmlformats.org/officeDocument/2006/relationships/hyperlink" Target="https://www.amazon.com/dp/B07MNDFDJK?psc=1" TargetMode="External"/><Relationship Id="rId1708" Type="http://schemas.openxmlformats.org/officeDocument/2006/relationships/hyperlink" Target="https://www.amazon.com/dp/B092L176G1?psc=1" TargetMode="External"/><Relationship Id="rId1915" Type="http://schemas.openxmlformats.org/officeDocument/2006/relationships/hyperlink" Target="https://www.amazon.com/dp/B08K39DD2Q?psc=1" TargetMode="External"/><Relationship Id="rId289" Type="http://schemas.openxmlformats.org/officeDocument/2006/relationships/hyperlink" Target="https://www.amazon.com/dp/B09DFQ4W39?psc=1" TargetMode="External"/><Relationship Id="rId496" Type="http://schemas.openxmlformats.org/officeDocument/2006/relationships/hyperlink" Target="https://www.amazon.com/dp/B0B6P5F7KL?psc=1" TargetMode="External"/><Relationship Id="rId149" Type="http://schemas.openxmlformats.org/officeDocument/2006/relationships/hyperlink" Target="https://www.amazon.com/dp/B09MLDVG9D?psc=1" TargetMode="External"/><Relationship Id="rId356" Type="http://schemas.openxmlformats.org/officeDocument/2006/relationships/hyperlink" Target="https://www.amazon.com/dp/B07X9VKFQ2?psc=1" TargetMode="External"/><Relationship Id="rId563" Type="http://schemas.openxmlformats.org/officeDocument/2006/relationships/hyperlink" Target="https://www.amazon.com/dp/B0734K23C2?psc=1" TargetMode="External"/><Relationship Id="rId770" Type="http://schemas.openxmlformats.org/officeDocument/2006/relationships/hyperlink" Target="https://www.amazon.com/dp/B07XHZGP1V?psc=1" TargetMode="External"/><Relationship Id="rId1193" Type="http://schemas.openxmlformats.org/officeDocument/2006/relationships/hyperlink" Target="https://www.amazon.com/dp/B07X9L373F?psc=1" TargetMode="External"/><Relationship Id="rId216" Type="http://schemas.openxmlformats.org/officeDocument/2006/relationships/hyperlink" Target="https://www.amazon.com/dp/B09YRG2WBL?psc=1" TargetMode="External"/><Relationship Id="rId423" Type="http://schemas.openxmlformats.org/officeDocument/2006/relationships/hyperlink" Target="https://www.amazon.com/dp/B089B8CJQF?psc=1" TargetMode="External"/><Relationship Id="rId868" Type="http://schemas.openxmlformats.org/officeDocument/2006/relationships/hyperlink" Target="https://www.amazon.com/dp/B08CSXH5RB?psc=1" TargetMode="External"/><Relationship Id="rId1053" Type="http://schemas.openxmlformats.org/officeDocument/2006/relationships/hyperlink" Target="https://www.amazon.com/dp/B08KSPGV9R?psc=1" TargetMode="External"/><Relationship Id="rId1260" Type="http://schemas.openxmlformats.org/officeDocument/2006/relationships/hyperlink" Target="https://www.amazon.com/dp/B09DC953SW?psc=1" TargetMode="External"/><Relationship Id="rId1498" Type="http://schemas.openxmlformats.org/officeDocument/2006/relationships/hyperlink" Target="https://www.amazon.com/dp/B07XYB2DNC?psc=1" TargetMode="External"/><Relationship Id="rId630" Type="http://schemas.openxmlformats.org/officeDocument/2006/relationships/hyperlink" Target="https://www.amazon.com/dp/B09GFZM85X?psc=1" TargetMode="External"/><Relationship Id="rId728" Type="http://schemas.openxmlformats.org/officeDocument/2006/relationships/hyperlink" Target="https://www.amazon.com/dp/B07BMGBVDW?psc=1" TargetMode="External"/><Relationship Id="rId935" Type="http://schemas.openxmlformats.org/officeDocument/2006/relationships/hyperlink" Target="https://www.amazon.com/dp/B07DMQXDFY?psc=1" TargetMode="External"/><Relationship Id="rId1358" Type="http://schemas.openxmlformats.org/officeDocument/2006/relationships/hyperlink" Target="https://www.amazon.com/dp/B07QMVG1FL?psc=1" TargetMode="External"/><Relationship Id="rId1565" Type="http://schemas.openxmlformats.org/officeDocument/2006/relationships/hyperlink" Target="https://www.amazon.com/dp/B0771SSHJV?psc=1" TargetMode="External"/><Relationship Id="rId1772" Type="http://schemas.openxmlformats.org/officeDocument/2006/relationships/hyperlink" Target="https://www.amazon.com/dp/B0B4SCZ21W?psc=1" TargetMode="External"/><Relationship Id="rId64" Type="http://schemas.openxmlformats.org/officeDocument/2006/relationships/hyperlink" Target="https://www.amazon.com/dp/B09BTQ1D56?psc=1" TargetMode="External"/><Relationship Id="rId1120" Type="http://schemas.openxmlformats.org/officeDocument/2006/relationships/hyperlink" Target="https://www.amazon.com/dp/B07D9G86ZG?psc=1" TargetMode="External"/><Relationship Id="rId1218" Type="http://schemas.openxmlformats.org/officeDocument/2006/relationships/hyperlink" Target="https://www.amazon.com/dp/B09FB528X5?psc=1" TargetMode="External"/><Relationship Id="rId1425" Type="http://schemas.openxmlformats.org/officeDocument/2006/relationships/hyperlink" Target="https://www.amazon.com/dp/B09FLQ6F8Y?psc=1" TargetMode="External"/><Relationship Id="rId1632" Type="http://schemas.openxmlformats.org/officeDocument/2006/relationships/hyperlink" Target="https://www.amazon.com/dp/B08SWRV46V?psc=1" TargetMode="External"/><Relationship Id="rId1937" Type="http://schemas.openxmlformats.org/officeDocument/2006/relationships/hyperlink" Target="https://www.amazon.com/dp/B07XNSZ4T7?psc=1" TargetMode="External"/><Relationship Id="rId280" Type="http://schemas.openxmlformats.org/officeDocument/2006/relationships/hyperlink" Target="https://www.amazon.com/dp/B078XF1DW4?psc=1" TargetMode="External"/><Relationship Id="rId140" Type="http://schemas.openxmlformats.org/officeDocument/2006/relationships/hyperlink" Target="https://www.amazon.com/dp/B08P5P921W?psc=1" TargetMode="External"/><Relationship Id="rId378" Type="http://schemas.openxmlformats.org/officeDocument/2006/relationships/hyperlink" Target="https://www.amazon.com/dp/B08HJ7Z6M5?psc=1" TargetMode="External"/><Relationship Id="rId585" Type="http://schemas.openxmlformats.org/officeDocument/2006/relationships/hyperlink" Target="https://www.amazon.com/dp/?psc=1" TargetMode="External"/><Relationship Id="rId792" Type="http://schemas.openxmlformats.org/officeDocument/2006/relationships/hyperlink" Target="https://www.amazon.com/dp/B08PBHCLPG?psc=1" TargetMode="External"/><Relationship Id="rId6" Type="http://schemas.openxmlformats.org/officeDocument/2006/relationships/hyperlink" Target="https://www.amazon.com/dp/B0924BPG7R?psc=1" TargetMode="External"/><Relationship Id="rId238" Type="http://schemas.openxmlformats.org/officeDocument/2006/relationships/hyperlink" Target="https://www.amazon.com/dp/B09HV11GQZ?psc=1" TargetMode="External"/><Relationship Id="rId445" Type="http://schemas.openxmlformats.org/officeDocument/2006/relationships/hyperlink" Target="https://www.amazon.com/dp/B08HR42B13?psc=1" TargetMode="External"/><Relationship Id="rId652" Type="http://schemas.openxmlformats.org/officeDocument/2006/relationships/hyperlink" Target="https://www.amazon.com/dp/B07K2Q82CG?psc=1" TargetMode="External"/><Relationship Id="rId1075" Type="http://schemas.openxmlformats.org/officeDocument/2006/relationships/hyperlink" Target="https://www.amazon.com/dp/B0771MJHKT?psc=1" TargetMode="External"/><Relationship Id="rId1282" Type="http://schemas.openxmlformats.org/officeDocument/2006/relationships/hyperlink" Target="https://www.amazon.com/dp/B004FJZBZQ?psc=1" TargetMode="External"/><Relationship Id="rId305" Type="http://schemas.openxmlformats.org/officeDocument/2006/relationships/hyperlink" Target="https://www.amazon.com/dp/B01HPG3TOU?psc=1" TargetMode="External"/><Relationship Id="rId512" Type="http://schemas.openxmlformats.org/officeDocument/2006/relationships/hyperlink" Target="https://www.amazon.com/dp/B07XSK3BWG?psc=1" TargetMode="External"/><Relationship Id="rId957" Type="http://schemas.openxmlformats.org/officeDocument/2006/relationships/hyperlink" Target="https://www.amazon.com/dp/?psc=1" TargetMode="External"/><Relationship Id="rId1142" Type="http://schemas.openxmlformats.org/officeDocument/2006/relationships/hyperlink" Target="https://www.amazon.com/dp/B08L8G34YG?psc=1" TargetMode="External"/><Relationship Id="rId1587" Type="http://schemas.openxmlformats.org/officeDocument/2006/relationships/hyperlink" Target="https://www.amazon.com/dp/B08CY8FF98?psc=1" TargetMode="External"/><Relationship Id="rId1794" Type="http://schemas.openxmlformats.org/officeDocument/2006/relationships/hyperlink" Target="https://www.amazon.com/dp/?psc=1" TargetMode="External"/><Relationship Id="rId86" Type="http://schemas.openxmlformats.org/officeDocument/2006/relationships/hyperlink" Target="https://www.amazon.com/dp/?psc=1" TargetMode="External"/><Relationship Id="rId817" Type="http://schemas.openxmlformats.org/officeDocument/2006/relationships/hyperlink" Target="https://www.amazon.com/dp/B07YDRJ152?psc=1" TargetMode="External"/><Relationship Id="rId1002" Type="http://schemas.openxmlformats.org/officeDocument/2006/relationships/hyperlink" Target="https://www.amazon.com/dp/B09F7TW498?psc=1" TargetMode="External"/><Relationship Id="rId1447" Type="http://schemas.openxmlformats.org/officeDocument/2006/relationships/hyperlink" Target="https://www.amazon.com/dp/B01MUDLSQ4?psc=1" TargetMode="External"/><Relationship Id="rId1654" Type="http://schemas.openxmlformats.org/officeDocument/2006/relationships/hyperlink" Target="https://www.amazon.com/dp/B08X4MYT3J?psc=1" TargetMode="External"/><Relationship Id="rId1861" Type="http://schemas.openxmlformats.org/officeDocument/2006/relationships/hyperlink" Target="https://www.amazon.com/dp/B09CYWX1BX?psc=1" TargetMode="External"/><Relationship Id="rId1307" Type="http://schemas.openxmlformats.org/officeDocument/2006/relationships/hyperlink" Target="https://www.amazon.com/dp/?psc=1" TargetMode="External"/><Relationship Id="rId1514" Type="http://schemas.openxmlformats.org/officeDocument/2006/relationships/hyperlink" Target="https://www.amazon.com/dp/B08M68WY4F?psc=1" TargetMode="External"/><Relationship Id="rId1721" Type="http://schemas.openxmlformats.org/officeDocument/2006/relationships/hyperlink" Target="https://www.amazon.com/dp/B01GRQI0AM?psc=1" TargetMode="External"/><Relationship Id="rId1959" Type="http://schemas.openxmlformats.org/officeDocument/2006/relationships/hyperlink" Target="https://www.amazon.com/dp/B0BB7G9F1V?psc=1" TargetMode="External"/><Relationship Id="rId13" Type="http://schemas.openxmlformats.org/officeDocument/2006/relationships/hyperlink" Target="https://www.amazon.com/dp/B09CG26XS2?psc=1" TargetMode="External"/><Relationship Id="rId1819" Type="http://schemas.openxmlformats.org/officeDocument/2006/relationships/hyperlink" Target="https://www.amazon.com/dp/B095PF639K?psc=1" TargetMode="External"/><Relationship Id="rId162" Type="http://schemas.openxmlformats.org/officeDocument/2006/relationships/hyperlink" Target="https://www.amazon.com/dp/B075H6KSSD?psc=1" TargetMode="External"/><Relationship Id="rId467" Type="http://schemas.openxmlformats.org/officeDocument/2006/relationships/hyperlink" Target="https://www.amazon.com/dp/B09F3549DC?psc=1" TargetMode="External"/><Relationship Id="rId1097" Type="http://schemas.openxmlformats.org/officeDocument/2006/relationships/hyperlink" Target="https://www.amazon.com/dp/B01D4QH0C2?psc=1" TargetMode="External"/><Relationship Id="rId674" Type="http://schemas.openxmlformats.org/officeDocument/2006/relationships/hyperlink" Target="https://www.amazon.com/dp/B001IKK47K?psc=1" TargetMode="External"/><Relationship Id="rId881" Type="http://schemas.openxmlformats.org/officeDocument/2006/relationships/hyperlink" Target="https://www.amazon.com/dp/B06X9PX84Q?psc=1" TargetMode="External"/><Relationship Id="rId979" Type="http://schemas.openxmlformats.org/officeDocument/2006/relationships/hyperlink" Target="https://www.amazon.com/dp/B0B8TBQ31K?psc=1" TargetMode="External"/><Relationship Id="rId327" Type="http://schemas.openxmlformats.org/officeDocument/2006/relationships/hyperlink" Target="https://www.amazon.com/dp/B08NB4NZB8?psc=1" TargetMode="External"/><Relationship Id="rId534" Type="http://schemas.openxmlformats.org/officeDocument/2006/relationships/hyperlink" Target="https://www.amazon.com/dp/B07NSXMBPF?psc=1" TargetMode="External"/><Relationship Id="rId741" Type="http://schemas.openxmlformats.org/officeDocument/2006/relationships/hyperlink" Target="https://www.amazon.com/dp/?psc=1" TargetMode="External"/><Relationship Id="rId839" Type="http://schemas.openxmlformats.org/officeDocument/2006/relationships/hyperlink" Target="https://www.amazon.com/dp/B09P2SN527?psc=1" TargetMode="External"/><Relationship Id="rId1164" Type="http://schemas.openxmlformats.org/officeDocument/2006/relationships/hyperlink" Target="https://www.amazon.com/dp/B09G6LN9QV?psc=1" TargetMode="External"/><Relationship Id="rId1371" Type="http://schemas.openxmlformats.org/officeDocument/2006/relationships/hyperlink" Target="https://www.amazon.com/dp/B00H89NF4E?psc=1" TargetMode="External"/><Relationship Id="rId1469" Type="http://schemas.openxmlformats.org/officeDocument/2006/relationships/hyperlink" Target="https://www.amazon.com/dp/B01MRCWBDY?psc=1" TargetMode="External"/><Relationship Id="rId2008" Type="http://schemas.openxmlformats.org/officeDocument/2006/relationships/hyperlink" Target="https://www.amazon.com/dp/B08C9FFLS5?psc=1" TargetMode="External"/><Relationship Id="rId601" Type="http://schemas.openxmlformats.org/officeDocument/2006/relationships/hyperlink" Target="https://www.amazon.com/dp/B07TVT3DTW?psc=1" TargetMode="External"/><Relationship Id="rId1024" Type="http://schemas.openxmlformats.org/officeDocument/2006/relationships/hyperlink" Target="https://www.amazon.com/dp/B07TSCQ1D8?psc=1" TargetMode="External"/><Relationship Id="rId1231" Type="http://schemas.openxmlformats.org/officeDocument/2006/relationships/hyperlink" Target="https://www.amazon.com/dp/B07JQ1QGCD?psc=1" TargetMode="External"/><Relationship Id="rId1676" Type="http://schemas.openxmlformats.org/officeDocument/2006/relationships/hyperlink" Target="https://www.amazon.com/dp/B075YP4JTZ?psc=1" TargetMode="External"/><Relationship Id="rId1883" Type="http://schemas.openxmlformats.org/officeDocument/2006/relationships/hyperlink" Target="https://www.amazon.com/dp/?psc=1" TargetMode="External"/><Relationship Id="rId906" Type="http://schemas.openxmlformats.org/officeDocument/2006/relationships/hyperlink" Target="https://www.amazon.com/dp/B08DCQGNGH?psc=1" TargetMode="External"/><Relationship Id="rId1329" Type="http://schemas.openxmlformats.org/officeDocument/2006/relationships/hyperlink" Target="https://www.amazon.com/dp/B09FS2ZSDR?psc=1" TargetMode="External"/><Relationship Id="rId1536" Type="http://schemas.openxmlformats.org/officeDocument/2006/relationships/hyperlink" Target="https://www.amazon.com/dp/B0B74GBWTR?psc=1" TargetMode="External"/><Relationship Id="rId1743" Type="http://schemas.openxmlformats.org/officeDocument/2006/relationships/hyperlink" Target="https://www.amazon.com/dp/?psc=1" TargetMode="External"/><Relationship Id="rId1950" Type="http://schemas.openxmlformats.org/officeDocument/2006/relationships/hyperlink" Target="https://www.amazon.com/dp/B07QPWDK79?psc=1" TargetMode="External"/><Relationship Id="rId35" Type="http://schemas.openxmlformats.org/officeDocument/2006/relationships/hyperlink" Target="https://www.amazon.com/dp/B07ZHJC6JD?psc=1" TargetMode="External"/><Relationship Id="rId1603" Type="http://schemas.openxmlformats.org/officeDocument/2006/relationships/hyperlink" Target="https://www.amazon.com/dp/B07K45ZXKN?psc=1" TargetMode="External"/><Relationship Id="rId1810" Type="http://schemas.openxmlformats.org/officeDocument/2006/relationships/hyperlink" Target="https://www.amazon.com/dp/B07GKJ5QHV?psc=1" TargetMode="External"/><Relationship Id="rId184" Type="http://schemas.openxmlformats.org/officeDocument/2006/relationships/hyperlink" Target="https://www.amazon.com/dp/B0B9BMPJ3H?psc=1" TargetMode="External"/><Relationship Id="rId391" Type="http://schemas.openxmlformats.org/officeDocument/2006/relationships/hyperlink" Target="https://www.amazon.com/dp/B0B93MP324?psc=1" TargetMode="External"/><Relationship Id="rId1908" Type="http://schemas.openxmlformats.org/officeDocument/2006/relationships/hyperlink" Target="https://www.amazon.com/dp/B089NS2838?psc=1" TargetMode="External"/><Relationship Id="rId251" Type="http://schemas.openxmlformats.org/officeDocument/2006/relationships/hyperlink" Target="https://www.amazon.com/dp/B08LP3JTTN?psc=1" TargetMode="External"/><Relationship Id="rId489" Type="http://schemas.openxmlformats.org/officeDocument/2006/relationships/hyperlink" Target="https://www.amazon.com/dp/B08GHFQXXH?psc=1" TargetMode="External"/><Relationship Id="rId696" Type="http://schemas.openxmlformats.org/officeDocument/2006/relationships/hyperlink" Target="https://www.amazon.com/dp/B0972QNNKG?psc=1" TargetMode="External"/><Relationship Id="rId349" Type="http://schemas.openxmlformats.org/officeDocument/2006/relationships/hyperlink" Target="https://www.amazon.com/dp/B07HTFKPSN?psc=1" TargetMode="External"/><Relationship Id="rId556" Type="http://schemas.openxmlformats.org/officeDocument/2006/relationships/hyperlink" Target="https://www.amazon.com/dp/B08FMKCPL2?psc=1" TargetMode="External"/><Relationship Id="rId763" Type="http://schemas.openxmlformats.org/officeDocument/2006/relationships/hyperlink" Target="https://www.amazon.com/dp/B01LYOWFCA?psc=1" TargetMode="External"/><Relationship Id="rId1186" Type="http://schemas.openxmlformats.org/officeDocument/2006/relationships/hyperlink" Target="https://www.amazon.com/dp/B09LVDQVF1?psc=1" TargetMode="External"/><Relationship Id="rId1393" Type="http://schemas.openxmlformats.org/officeDocument/2006/relationships/hyperlink" Target="https://www.amazon.com/dp/B07Q7YPYTR?psc=1" TargetMode="External"/><Relationship Id="rId111" Type="http://schemas.openxmlformats.org/officeDocument/2006/relationships/hyperlink" Target="https://www.amazon.com/dp/B09F9S2R4F?psc=1" TargetMode="External"/><Relationship Id="rId209" Type="http://schemas.openxmlformats.org/officeDocument/2006/relationships/hyperlink" Target="https://www.amazon.com/dp/B07ZHJC6JD?psc=1" TargetMode="External"/><Relationship Id="rId416" Type="http://schemas.openxmlformats.org/officeDocument/2006/relationships/hyperlink" Target="https://www.amazon.com/dp/B08GWVGW6D?psc=1" TargetMode="External"/><Relationship Id="rId970" Type="http://schemas.openxmlformats.org/officeDocument/2006/relationships/hyperlink" Target="https://www.amazon.com/dp/B0B61CJS8P?psc=1" TargetMode="External"/><Relationship Id="rId1046" Type="http://schemas.openxmlformats.org/officeDocument/2006/relationships/hyperlink" Target="https://www.amazon.com/dp/B08X1R9W3R?psc=1" TargetMode="External"/><Relationship Id="rId1253" Type="http://schemas.openxmlformats.org/officeDocument/2006/relationships/hyperlink" Target="https://www.amazon.com/dp/B093K9LFYR?psc=1" TargetMode="External"/><Relationship Id="rId1698" Type="http://schemas.openxmlformats.org/officeDocument/2006/relationships/hyperlink" Target="https://www.amazon.com/dp/B08C2HM2SH?psc=1" TargetMode="External"/><Relationship Id="rId623" Type="http://schemas.openxmlformats.org/officeDocument/2006/relationships/hyperlink" Target="https://www.amazon.com/dp/B07LBKBKFM?psc=1" TargetMode="External"/><Relationship Id="rId830" Type="http://schemas.openxmlformats.org/officeDocument/2006/relationships/hyperlink" Target="https://www.amazon.com/dp/B098RYJHPP?psc=1" TargetMode="External"/><Relationship Id="rId928" Type="http://schemas.openxmlformats.org/officeDocument/2006/relationships/hyperlink" Target="https://www.amazon.com/dp/B07R2J35LX?psc=1" TargetMode="External"/><Relationship Id="rId1460" Type="http://schemas.openxmlformats.org/officeDocument/2006/relationships/hyperlink" Target="https://www.amazon.com/dp/B0B8785319?psc=1" TargetMode="External"/><Relationship Id="rId1558" Type="http://schemas.openxmlformats.org/officeDocument/2006/relationships/hyperlink" Target="https://www.amazon.com/dp/B08ZNCBMZL?psc=1" TargetMode="External"/><Relationship Id="rId1765" Type="http://schemas.openxmlformats.org/officeDocument/2006/relationships/hyperlink" Target="https://www.amazon.com/dp/B0B3S5MW96?psc=1" TargetMode="External"/><Relationship Id="rId57" Type="http://schemas.openxmlformats.org/officeDocument/2006/relationships/hyperlink" Target="https://www.amazon.com/dp/B0B2WHGT8W?psc=1" TargetMode="External"/><Relationship Id="rId1113" Type="http://schemas.openxmlformats.org/officeDocument/2006/relationships/hyperlink" Target="https://www.amazon.com/dp/B09HGLQKHY?psc=1" TargetMode="External"/><Relationship Id="rId1320" Type="http://schemas.openxmlformats.org/officeDocument/2006/relationships/hyperlink" Target="https://www.amazon.com/dp/B06XSHTWFD?psc=1" TargetMode="External"/><Relationship Id="rId1418" Type="http://schemas.openxmlformats.org/officeDocument/2006/relationships/hyperlink" Target="https://www.amazon.com/dp/B08VNQZZR5?psc=1" TargetMode="External"/><Relationship Id="rId1972" Type="http://schemas.openxmlformats.org/officeDocument/2006/relationships/hyperlink" Target="https://www.amazon.com/dp/B08DZDVHD3?psc=1" TargetMode="External"/><Relationship Id="rId1625" Type="http://schemas.openxmlformats.org/officeDocument/2006/relationships/hyperlink" Target="https://www.amazon.com/dp/B005UWZ8R8?psc=1" TargetMode="External"/><Relationship Id="rId1832" Type="http://schemas.openxmlformats.org/officeDocument/2006/relationships/hyperlink" Target="https://www.amazon.com/dp/B07H7D1JN5?psc=1" TargetMode="External"/><Relationship Id="rId273" Type="http://schemas.openxmlformats.org/officeDocument/2006/relationships/hyperlink" Target="https://www.amazon.com/dp/B073S69WSL?psc=1" TargetMode="External"/><Relationship Id="rId480" Type="http://schemas.openxmlformats.org/officeDocument/2006/relationships/hyperlink" Target="https://www.amazon.com/dp/?psc=1" TargetMode="External"/><Relationship Id="rId133" Type="http://schemas.openxmlformats.org/officeDocument/2006/relationships/hyperlink" Target="https://www.amazon.com/dp/B07MNDFDJK?psc=1" TargetMode="External"/><Relationship Id="rId340" Type="http://schemas.openxmlformats.org/officeDocument/2006/relationships/hyperlink" Target="https://www.amazon.com/dp/B01BOB6N2M?psc=1" TargetMode="External"/><Relationship Id="rId578" Type="http://schemas.openxmlformats.org/officeDocument/2006/relationships/hyperlink" Target="https://www.amazon.com/dp/B09MRJSF1S?psc=1" TargetMode="External"/><Relationship Id="rId785" Type="http://schemas.openxmlformats.org/officeDocument/2006/relationships/hyperlink" Target="https://www.amazon.com/dp/B08TLPJM2Z?psc=1" TargetMode="External"/><Relationship Id="rId992" Type="http://schemas.openxmlformats.org/officeDocument/2006/relationships/hyperlink" Target="https://www.amazon.com/dp/B075YP4JTZ?psc=1" TargetMode="External"/><Relationship Id="rId200" Type="http://schemas.openxmlformats.org/officeDocument/2006/relationships/hyperlink" Target="https://www.amazon.com/dp/B082NNRRGR?psc=1" TargetMode="External"/><Relationship Id="rId438" Type="http://schemas.openxmlformats.org/officeDocument/2006/relationships/hyperlink" Target="https://www.amazon.com/dp/B09FQ2J7DV?psc=1" TargetMode="External"/><Relationship Id="rId645" Type="http://schemas.openxmlformats.org/officeDocument/2006/relationships/hyperlink" Target="https://www.amazon.com/dp/B096XV9B96?psc=1" TargetMode="External"/><Relationship Id="rId852" Type="http://schemas.openxmlformats.org/officeDocument/2006/relationships/hyperlink" Target="https://www.amazon.com/dp/B09ZTVJC79?psc=1" TargetMode="External"/><Relationship Id="rId1068" Type="http://schemas.openxmlformats.org/officeDocument/2006/relationships/hyperlink" Target="https://www.amazon.com/dp/B09124YYFB?psc=1" TargetMode="External"/><Relationship Id="rId1275" Type="http://schemas.openxmlformats.org/officeDocument/2006/relationships/hyperlink" Target="https://www.amazon.com/dp/?psc=1" TargetMode="External"/><Relationship Id="rId1482" Type="http://schemas.openxmlformats.org/officeDocument/2006/relationships/hyperlink" Target="https://www.amazon.com/dp/B0778LSZVT?psc=1" TargetMode="External"/><Relationship Id="rId505" Type="http://schemas.openxmlformats.org/officeDocument/2006/relationships/hyperlink" Target="https://www.amazon.com/dp/B07YDRJ152?psc=1" TargetMode="External"/><Relationship Id="rId712" Type="http://schemas.openxmlformats.org/officeDocument/2006/relationships/hyperlink" Target="https://www.amazon.com/dp/B07QCR8LQH?psc=1" TargetMode="External"/><Relationship Id="rId1135" Type="http://schemas.openxmlformats.org/officeDocument/2006/relationships/hyperlink" Target="https://www.amazon.com/dp/B0010ITF66?psc=1" TargetMode="External"/><Relationship Id="rId1342" Type="http://schemas.openxmlformats.org/officeDocument/2006/relationships/hyperlink" Target="https://www.amazon.com/dp/B09N76NX1Q?psc=1" TargetMode="External"/><Relationship Id="rId1787" Type="http://schemas.openxmlformats.org/officeDocument/2006/relationships/hyperlink" Target="https://www.amazon.com/dp/?psc=1" TargetMode="External"/><Relationship Id="rId1994" Type="http://schemas.openxmlformats.org/officeDocument/2006/relationships/hyperlink" Target="https://www.amazon.com/dp/B09HBLT6DH?psc=1" TargetMode="External"/><Relationship Id="rId79" Type="http://schemas.openxmlformats.org/officeDocument/2006/relationships/hyperlink" Target="https://www.amazon.com/dp/B08HVW7ZV6?psc=1" TargetMode="External"/><Relationship Id="rId1202" Type="http://schemas.openxmlformats.org/officeDocument/2006/relationships/hyperlink" Target="https://www.amazon.com/dp/B08CXHYJQY?psc=1" TargetMode="External"/><Relationship Id="rId1647" Type="http://schemas.openxmlformats.org/officeDocument/2006/relationships/hyperlink" Target="https://www.amazon.com/dp/B07PM3FLGW?psc=1" TargetMode="External"/><Relationship Id="rId1854" Type="http://schemas.openxmlformats.org/officeDocument/2006/relationships/hyperlink" Target="https://www.amazon.com/dp/B07W1ZLV66?psc=1" TargetMode="External"/><Relationship Id="rId1507" Type="http://schemas.openxmlformats.org/officeDocument/2006/relationships/hyperlink" Target="https://www.amazon.com/dp/B07GNV8ZXG?psc=1" TargetMode="External"/><Relationship Id="rId1714" Type="http://schemas.openxmlformats.org/officeDocument/2006/relationships/hyperlink" Target="https://www.amazon.com/dp/B074QMPFMG?psc=1" TargetMode="External"/><Relationship Id="rId295" Type="http://schemas.openxmlformats.org/officeDocument/2006/relationships/hyperlink" Target="https://www.amazon.com/dp/B09NNL51L8?psc=1" TargetMode="External"/><Relationship Id="rId1921" Type="http://schemas.openxmlformats.org/officeDocument/2006/relationships/hyperlink" Target="https://www.amazon.com/dp/B09T93ZS2H?psc=1" TargetMode="External"/><Relationship Id="rId155" Type="http://schemas.openxmlformats.org/officeDocument/2006/relationships/hyperlink" Target="https://www.amazon.com/dp/B08DHD3BXT?psc=1" TargetMode="External"/><Relationship Id="rId362" Type="http://schemas.openxmlformats.org/officeDocument/2006/relationships/hyperlink" Target="https://www.amazon.com/dp/B07XKS79KR?psc=1" TargetMode="External"/><Relationship Id="rId1297" Type="http://schemas.openxmlformats.org/officeDocument/2006/relationships/hyperlink" Target="https://www.amazon.com/dp/B01G7TN3NS?psc=1" TargetMode="External"/><Relationship Id="rId222" Type="http://schemas.openxmlformats.org/officeDocument/2006/relationships/hyperlink" Target="https://www.amazon.com/dp/?psc=1" TargetMode="External"/><Relationship Id="rId667" Type="http://schemas.openxmlformats.org/officeDocument/2006/relationships/hyperlink" Target="https://www.amazon.com/dp/B079VM37F2?psc=1" TargetMode="External"/><Relationship Id="rId874" Type="http://schemas.openxmlformats.org/officeDocument/2006/relationships/hyperlink" Target="https://www.amazon.com/dp/B00L1HZDAI?psc=1" TargetMode="External"/><Relationship Id="rId527" Type="http://schemas.openxmlformats.org/officeDocument/2006/relationships/hyperlink" Target="https://www.amazon.com/dp/B08HTZPHNT?psc=1" TargetMode="External"/><Relationship Id="rId734" Type="http://schemas.openxmlformats.org/officeDocument/2006/relationships/hyperlink" Target="https://www.amazon.com/dp/B09HBSLVTB?psc=1" TargetMode="External"/><Relationship Id="rId941" Type="http://schemas.openxmlformats.org/officeDocument/2006/relationships/hyperlink" Target="https://www.amazon.com/dp/B07S7DWWJZ?psc=1" TargetMode="External"/><Relationship Id="rId1157" Type="http://schemas.openxmlformats.org/officeDocument/2006/relationships/hyperlink" Target="https://www.amazon.com/dp/B089NRW9DY?psc=1" TargetMode="External"/><Relationship Id="rId1364" Type="http://schemas.openxmlformats.org/officeDocument/2006/relationships/hyperlink" Target="https://www.amazon.com/dp/B07F1CW9NF?psc=1" TargetMode="External"/><Relationship Id="rId1571" Type="http://schemas.openxmlformats.org/officeDocument/2006/relationships/hyperlink" Target="https://www.amazon.com/dp/B08HKXSFNN?psc=1" TargetMode="External"/><Relationship Id="rId70" Type="http://schemas.openxmlformats.org/officeDocument/2006/relationships/hyperlink" Target="https://www.amazon.com/dp/B07YDR3DXW?psc=1" TargetMode="External"/><Relationship Id="rId801" Type="http://schemas.openxmlformats.org/officeDocument/2006/relationships/hyperlink" Target="https://www.amazon.com/dp/B00KEUJ1F6?psc=1" TargetMode="External"/><Relationship Id="rId1017" Type="http://schemas.openxmlformats.org/officeDocument/2006/relationships/hyperlink" Target="https://www.amazon.com/dp/B07KZDNCN8?psc=1" TargetMode="External"/><Relationship Id="rId1224" Type="http://schemas.openxmlformats.org/officeDocument/2006/relationships/hyperlink" Target="https://www.amazon.com/dp/B0B5KWHK41?psc=1" TargetMode="External"/><Relationship Id="rId1431" Type="http://schemas.openxmlformats.org/officeDocument/2006/relationships/hyperlink" Target="https://www.amazon.com/dp/B01M0SM3VV?psc=1" TargetMode="External"/><Relationship Id="rId1669" Type="http://schemas.openxmlformats.org/officeDocument/2006/relationships/hyperlink" Target="https://www.amazon.com/dp/B097DQXXH1?psc=1" TargetMode="External"/><Relationship Id="rId1876" Type="http://schemas.openxmlformats.org/officeDocument/2006/relationships/hyperlink" Target="https://www.amazon.com/dp/B09V7LRQZZ?psc=1" TargetMode="External"/><Relationship Id="rId1529" Type="http://schemas.openxmlformats.org/officeDocument/2006/relationships/hyperlink" Target="https://www.amazon.com/dp/B07XSGNJZN?psc=1" TargetMode="External"/><Relationship Id="rId1736" Type="http://schemas.openxmlformats.org/officeDocument/2006/relationships/hyperlink" Target="https://www.amazon.com/dp/B09NKD7HSC?psc=1" TargetMode="External"/><Relationship Id="rId1943" Type="http://schemas.openxmlformats.org/officeDocument/2006/relationships/hyperlink" Target="https://www.amazon.com/dp/?psc=1" TargetMode="External"/><Relationship Id="rId28" Type="http://schemas.openxmlformats.org/officeDocument/2006/relationships/hyperlink" Target="https://www.amazon.com/dp/B07YDSH5XP?psc=1" TargetMode="External"/><Relationship Id="rId1803" Type="http://schemas.openxmlformats.org/officeDocument/2006/relationships/hyperlink" Target="https://www.amazon.com/dp/B07L1K11YV?psc=1" TargetMode="External"/><Relationship Id="rId177" Type="http://schemas.openxmlformats.org/officeDocument/2006/relationships/hyperlink" Target="https://www.amazon.com/dp/B088WD6QRW?psc=1" TargetMode="External"/><Relationship Id="rId384" Type="http://schemas.openxmlformats.org/officeDocument/2006/relationships/hyperlink" Target="https://www.amazon.com/dp/B0BBT3RCFM?psc=1" TargetMode="External"/><Relationship Id="rId591" Type="http://schemas.openxmlformats.org/officeDocument/2006/relationships/hyperlink" Target="https://www.amazon.com/dp/B08PBH2PHM?psc=1" TargetMode="External"/><Relationship Id="rId244" Type="http://schemas.openxmlformats.org/officeDocument/2006/relationships/hyperlink" Target="https://www.amazon.com/dp/B07D65T1DC?psc=1" TargetMode="External"/><Relationship Id="rId689" Type="http://schemas.openxmlformats.org/officeDocument/2006/relationships/hyperlink" Target="https://www.amazon.com/dp/B09BNDXTK5?psc=1" TargetMode="External"/><Relationship Id="rId896" Type="http://schemas.openxmlformats.org/officeDocument/2006/relationships/hyperlink" Target="https://www.amazon.com/dp/?psc=1" TargetMode="External"/><Relationship Id="rId1081" Type="http://schemas.openxmlformats.org/officeDocument/2006/relationships/hyperlink" Target="https://www.amazon.com/dp/B077YXJMS7?psc=1" TargetMode="External"/><Relationship Id="rId451" Type="http://schemas.openxmlformats.org/officeDocument/2006/relationships/hyperlink" Target="https://www.amazon.com/dp/B07L8HPJ24?psc=1" TargetMode="External"/><Relationship Id="rId549" Type="http://schemas.openxmlformats.org/officeDocument/2006/relationships/hyperlink" Target="https://www.amazon.com/dp/B08HJ7Z6M5?psc=1" TargetMode="External"/><Relationship Id="rId756" Type="http://schemas.openxmlformats.org/officeDocument/2006/relationships/hyperlink" Target="https://www.amazon.com/dp/B07G5VTBM8?psc=1" TargetMode="External"/><Relationship Id="rId1179" Type="http://schemas.openxmlformats.org/officeDocument/2006/relationships/hyperlink" Target="https://www.amazon.com/dp/B07DMQXDFY?psc=1" TargetMode="External"/><Relationship Id="rId1386" Type="http://schemas.openxmlformats.org/officeDocument/2006/relationships/hyperlink" Target="https://www.amazon.com/dp/B08X1R9W3R?psc=1" TargetMode="External"/><Relationship Id="rId1593" Type="http://schemas.openxmlformats.org/officeDocument/2006/relationships/hyperlink" Target="https://www.amazon.com/dp/?psc=1" TargetMode="External"/><Relationship Id="rId104" Type="http://schemas.openxmlformats.org/officeDocument/2006/relationships/hyperlink" Target="https://www.amazon.com/dp/B0B4MG73WC?psc=1" TargetMode="External"/><Relationship Id="rId311" Type="http://schemas.openxmlformats.org/officeDocument/2006/relationships/hyperlink" Target="https://www.amazon.com/dp/B07TZX9C1S?psc=1" TargetMode="External"/><Relationship Id="rId409" Type="http://schemas.openxmlformats.org/officeDocument/2006/relationships/hyperlink" Target="https://www.amazon.com/dp/B096XV9B96?psc=1" TargetMode="External"/><Relationship Id="rId963" Type="http://schemas.openxmlformats.org/officeDocument/2006/relationships/hyperlink" Target="https://www.amazon.com/dp/B08G8BXBN9?psc=1" TargetMode="External"/><Relationship Id="rId1039" Type="http://schemas.openxmlformats.org/officeDocument/2006/relationships/hyperlink" Target="https://www.amazon.com/dp/B0B74R5QQ7?psc=1" TargetMode="External"/><Relationship Id="rId1246" Type="http://schemas.openxmlformats.org/officeDocument/2006/relationships/hyperlink" Target="https://www.amazon.com/dp/B0771SSHJV?psc=1" TargetMode="External"/><Relationship Id="rId1898" Type="http://schemas.openxmlformats.org/officeDocument/2006/relationships/hyperlink" Target="https://www.amazon.com/dp/B08TX525S3?psc=1" TargetMode="External"/><Relationship Id="rId92" Type="http://schemas.openxmlformats.org/officeDocument/2006/relationships/hyperlink" Target="https://www.amazon.com/dp/B07TXZWSPR?psc=1" TargetMode="External"/><Relationship Id="rId616" Type="http://schemas.openxmlformats.org/officeDocument/2006/relationships/hyperlink" Target="https://www.amazon.com/dp/B01AJJXHJC?psc=1" TargetMode="External"/><Relationship Id="rId823" Type="http://schemas.openxmlformats.org/officeDocument/2006/relationships/hyperlink" Target="https://www.amazon.com/dp/B006J1ZSLA?psc=1" TargetMode="External"/><Relationship Id="rId1453" Type="http://schemas.openxmlformats.org/officeDocument/2006/relationships/hyperlink" Target="https://www.amazon.com/dp/B003ZZZRI2?psc=1" TargetMode="External"/><Relationship Id="rId1660" Type="http://schemas.openxmlformats.org/officeDocument/2006/relationships/hyperlink" Target="https://www.amazon.com/dp/B06XDPF6BW?psc=1" TargetMode="External"/><Relationship Id="rId1758" Type="http://schemas.openxmlformats.org/officeDocument/2006/relationships/hyperlink" Target="https://www.amazon.com/dp/B08VWL3ZW4?psc=1" TargetMode="External"/><Relationship Id="rId1106" Type="http://schemas.openxmlformats.org/officeDocument/2006/relationships/hyperlink" Target="https://www.amazon.com/dp/B0BDLCNX2L?psc=1" TargetMode="External"/><Relationship Id="rId1313" Type="http://schemas.openxmlformats.org/officeDocument/2006/relationships/hyperlink" Target="https://www.amazon.com/dp/B009V8GG50?psc=1" TargetMode="External"/><Relationship Id="rId1520" Type="http://schemas.openxmlformats.org/officeDocument/2006/relationships/hyperlink" Target="https://www.amazon.com/dp/B07954W622?psc=1" TargetMode="External"/><Relationship Id="rId1965" Type="http://schemas.openxmlformats.org/officeDocument/2006/relationships/hyperlink" Target="https://www.amazon.com/dp/B09BTQ1D56?psc=1" TargetMode="External"/><Relationship Id="rId1618" Type="http://schemas.openxmlformats.org/officeDocument/2006/relationships/hyperlink" Target="https://www.amazon.com/dp/B075YP4JTZ?psc=1" TargetMode="External"/><Relationship Id="rId1825" Type="http://schemas.openxmlformats.org/officeDocument/2006/relationships/hyperlink" Target="https://www.amazon.com/dp/B0010ITF66?psc=1" TargetMode="External"/><Relationship Id="rId199" Type="http://schemas.openxmlformats.org/officeDocument/2006/relationships/hyperlink" Target="https://www.amazon.com/dp/B07SSY58SD?psc=1" TargetMode="External"/><Relationship Id="rId266" Type="http://schemas.openxmlformats.org/officeDocument/2006/relationships/hyperlink" Target="https://www.amazon.com/dp/B098QRXN8S?psc=1" TargetMode="External"/><Relationship Id="rId473" Type="http://schemas.openxmlformats.org/officeDocument/2006/relationships/hyperlink" Target="https://www.amazon.com/dp/B0B2QNH9BX?psc=1" TargetMode="External"/><Relationship Id="rId680" Type="http://schemas.openxmlformats.org/officeDocument/2006/relationships/hyperlink" Target="https://www.amazon.com/dp/B075VCKJ22?psc=1" TargetMode="External"/><Relationship Id="rId126" Type="http://schemas.openxmlformats.org/officeDocument/2006/relationships/hyperlink" Target="https://www.amazon.com/dp/B09CL4CWSK?psc=1" TargetMode="External"/><Relationship Id="rId333" Type="http://schemas.openxmlformats.org/officeDocument/2006/relationships/hyperlink" Target="https://www.amazon.com/dp/B08H59BN7K?psc=1" TargetMode="External"/><Relationship Id="rId540" Type="http://schemas.openxmlformats.org/officeDocument/2006/relationships/hyperlink" Target="https://www.amazon.com/dp/B0816CBPLB?psc=1" TargetMode="External"/><Relationship Id="rId778" Type="http://schemas.openxmlformats.org/officeDocument/2006/relationships/hyperlink" Target="https://www.amazon.com/dp/B007SOR284?psc=1" TargetMode="External"/><Relationship Id="rId985" Type="http://schemas.openxmlformats.org/officeDocument/2006/relationships/hyperlink" Target="https://www.amazon.com/dp/B0B1TRZTTL?psc=1" TargetMode="External"/><Relationship Id="rId1170" Type="http://schemas.openxmlformats.org/officeDocument/2006/relationships/hyperlink" Target="https://www.amazon.com/dp/B07V4R6JR1?psc=1" TargetMode="External"/><Relationship Id="rId2014" Type="http://schemas.openxmlformats.org/officeDocument/2006/relationships/hyperlink" Target="https://www.amazon.com/dp/B07W8MW37C?psc=1" TargetMode="External"/><Relationship Id="rId638" Type="http://schemas.openxmlformats.org/officeDocument/2006/relationships/hyperlink" Target="https://www.amazon.com/dp/B09ZP72DKM?psc=1" TargetMode="External"/><Relationship Id="rId845" Type="http://schemas.openxmlformats.org/officeDocument/2006/relationships/hyperlink" Target="https://www.amazon.com/dp/B07QKGFF1X?psc=1" TargetMode="External"/><Relationship Id="rId1030" Type="http://schemas.openxmlformats.org/officeDocument/2006/relationships/hyperlink" Target="https://www.amazon.com/dp/B07S9G6CRW?psc=1" TargetMode="External"/><Relationship Id="rId1268" Type="http://schemas.openxmlformats.org/officeDocument/2006/relationships/hyperlink" Target="https://www.amazon.com/dp/B08HLYV6GB?psc=1" TargetMode="External"/><Relationship Id="rId1475" Type="http://schemas.openxmlformats.org/officeDocument/2006/relationships/hyperlink" Target="https://www.amazon.com/dp/B0734JK8Y5?psc=1" TargetMode="External"/><Relationship Id="rId1682" Type="http://schemas.openxmlformats.org/officeDocument/2006/relationships/hyperlink" Target="https://www.amazon.com/dp/B006CUEAPI?psc=1" TargetMode="External"/><Relationship Id="rId400" Type="http://schemas.openxmlformats.org/officeDocument/2006/relationships/hyperlink" Target="https://www.amazon.com/dp/B08NT54SV8?psc=1" TargetMode="External"/><Relationship Id="rId705" Type="http://schemas.openxmlformats.org/officeDocument/2006/relationships/hyperlink" Target="https://www.amazon.com/dp/B07DL22HWF?psc=1" TargetMode="External"/><Relationship Id="rId1128" Type="http://schemas.openxmlformats.org/officeDocument/2006/relationships/hyperlink" Target="https://www.amazon.com/dp/B0771SSHJV?psc=1" TargetMode="External"/><Relationship Id="rId1335" Type="http://schemas.openxmlformats.org/officeDocument/2006/relationships/hyperlink" Target="https://www.amazon.com/dp/B007F0ZWKG?psc=1" TargetMode="External"/><Relationship Id="rId1542" Type="http://schemas.openxmlformats.org/officeDocument/2006/relationships/hyperlink" Target="https://www.amazon.com/dp/B0752CDQ4V?psc=1" TargetMode="External"/><Relationship Id="rId1987" Type="http://schemas.openxmlformats.org/officeDocument/2006/relationships/hyperlink" Target="https://www.amazon.com/dp/B01D4QH0C2?psc=1" TargetMode="External"/><Relationship Id="rId912" Type="http://schemas.openxmlformats.org/officeDocument/2006/relationships/hyperlink" Target="https://www.amazon.com/dp/B0B4K5XWD4?psc=1" TargetMode="External"/><Relationship Id="rId1847" Type="http://schemas.openxmlformats.org/officeDocument/2006/relationships/hyperlink" Target="https://www.amazon.com/dp/B00KW2VCBC?psc=1" TargetMode="External"/><Relationship Id="rId41" Type="http://schemas.openxmlformats.org/officeDocument/2006/relationships/hyperlink" Target="https://www.amazon.com/dp/B08NXZDPLR?psc=1" TargetMode="External"/><Relationship Id="rId1402" Type="http://schemas.openxmlformats.org/officeDocument/2006/relationships/hyperlink" Target="https://www.amazon.com/dp/B08LP6B64L?psc=1" TargetMode="External"/><Relationship Id="rId1707" Type="http://schemas.openxmlformats.org/officeDocument/2006/relationships/hyperlink" Target="https://www.amazon.com/dp/B07L1V77TX?psc=1" TargetMode="External"/><Relationship Id="rId190" Type="http://schemas.openxmlformats.org/officeDocument/2006/relationships/hyperlink" Target="https://www.amazon.com/dp/B07P8YF2N7?psc=1" TargetMode="External"/><Relationship Id="rId288" Type="http://schemas.openxmlformats.org/officeDocument/2006/relationships/hyperlink" Target="https://www.amazon.com/dp/?psc=1" TargetMode="External"/><Relationship Id="rId1914" Type="http://schemas.openxmlformats.org/officeDocument/2006/relationships/hyperlink" Target="https://www.amazon.com/dp/B07C8FVFBB?psc=1" TargetMode="External"/><Relationship Id="rId495" Type="http://schemas.openxmlformats.org/officeDocument/2006/relationships/hyperlink" Target="https://www.amazon.com/dp/B08KZGMPJ6?psc=1" TargetMode="External"/><Relationship Id="rId148" Type="http://schemas.openxmlformats.org/officeDocument/2006/relationships/hyperlink" Target="https://www.amazon.com/dp/B099DJYVF1?psc=1" TargetMode="External"/><Relationship Id="rId355" Type="http://schemas.openxmlformats.org/officeDocument/2006/relationships/hyperlink" Target="https://www.amazon.com/dp/B08HR42B13?psc=1" TargetMode="External"/><Relationship Id="rId562" Type="http://schemas.openxmlformats.org/officeDocument/2006/relationships/hyperlink" Target="https://www.amazon.com/dp/B0734JK8Y5?psc=1" TargetMode="External"/><Relationship Id="rId1192" Type="http://schemas.openxmlformats.org/officeDocument/2006/relationships/hyperlink" Target="https://www.amazon.com/dp/B07F58TVHZ?psc=1" TargetMode="External"/><Relationship Id="rId215" Type="http://schemas.openxmlformats.org/officeDocument/2006/relationships/hyperlink" Target="https://www.amazon.com/dp/B07X9VKFQ2?psc=1" TargetMode="External"/><Relationship Id="rId422" Type="http://schemas.openxmlformats.org/officeDocument/2006/relationships/hyperlink" Target="https://www.amazon.com/dp/B08XXH9Z11?psc=1" TargetMode="External"/><Relationship Id="rId867" Type="http://schemas.openxmlformats.org/officeDocument/2006/relationships/hyperlink" Target="https://www.amazon.com/dp/?psc=1" TargetMode="External"/><Relationship Id="rId1052" Type="http://schemas.openxmlformats.org/officeDocument/2006/relationships/hyperlink" Target="https://www.amazon.com/dp/B0744ZN2LY?psc=1" TargetMode="External"/><Relationship Id="rId1497" Type="http://schemas.openxmlformats.org/officeDocument/2006/relationships/hyperlink" Target="https://www.amazon.com/dp/B01AU2KI1S?psc=1" TargetMode="External"/><Relationship Id="rId727" Type="http://schemas.openxmlformats.org/officeDocument/2006/relationships/hyperlink" Target="https://www.amazon.com/dp/B07L8GWLWH?psc=1" TargetMode="External"/><Relationship Id="rId934" Type="http://schemas.openxmlformats.org/officeDocument/2006/relationships/hyperlink" Target="https://www.amazon.com/dp/B01LYC2GFC?psc=1" TargetMode="External"/><Relationship Id="rId1357" Type="http://schemas.openxmlformats.org/officeDocument/2006/relationships/hyperlink" Target="https://www.amazon.com/dp/B07F1CW9NF?psc=1" TargetMode="External"/><Relationship Id="rId1564" Type="http://schemas.openxmlformats.org/officeDocument/2006/relationships/hyperlink" Target="https://www.amazon.com/dp/B06XSHTWFD?psc=1" TargetMode="External"/><Relationship Id="rId1771" Type="http://schemas.openxmlformats.org/officeDocument/2006/relationships/hyperlink" Target="https://www.amazon.com/dp/B0B6H9XWG7?psc=1" TargetMode="External"/><Relationship Id="rId63" Type="http://schemas.openxmlformats.org/officeDocument/2006/relationships/hyperlink" Target="https://www.amazon.com/dp/B08HVW7ZV6?psc=1" TargetMode="External"/><Relationship Id="rId1217" Type="http://schemas.openxmlformats.org/officeDocument/2006/relationships/hyperlink" Target="https://www.amazon.com/dp/B091RN3HG9?psc=1" TargetMode="External"/><Relationship Id="rId1424" Type="http://schemas.openxmlformats.org/officeDocument/2006/relationships/hyperlink" Target="https://www.amazon.com/dp/B08LQWD3RB?psc=1" TargetMode="External"/><Relationship Id="rId1631" Type="http://schemas.openxmlformats.org/officeDocument/2006/relationships/hyperlink" Target="https://www.amazon.com/dp/B094FF8NQX?psc=1" TargetMode="External"/><Relationship Id="rId1869" Type="http://schemas.openxmlformats.org/officeDocument/2006/relationships/hyperlink" Target="https://www.amazon.com/dp/B09WDVH73F?psc=1" TargetMode="External"/><Relationship Id="rId1729" Type="http://schemas.openxmlformats.org/officeDocument/2006/relationships/hyperlink" Target="https://www.amazon.com/dp/B01GRQI0AM?psc=1" TargetMode="External"/><Relationship Id="rId1936" Type="http://schemas.openxmlformats.org/officeDocument/2006/relationships/hyperlink" Target="https://www.amazon.com/dp/B09F67LJ7D?psc=1" TargetMode="External"/><Relationship Id="rId377" Type="http://schemas.openxmlformats.org/officeDocument/2006/relationships/hyperlink" Target="https://www.amazon.com/dp/B097MWYMDZ?psc=1" TargetMode="External"/><Relationship Id="rId584" Type="http://schemas.openxmlformats.org/officeDocument/2006/relationships/hyperlink" Target="https://www.amazon.com/dp/?psc=1" TargetMode="External"/><Relationship Id="rId5" Type="http://schemas.openxmlformats.org/officeDocument/2006/relationships/hyperlink" Target="https://www.amazon.com/dp/B09NNL51L8?psc=1" TargetMode="External"/><Relationship Id="rId237" Type="http://schemas.openxmlformats.org/officeDocument/2006/relationships/hyperlink" Target="https://www.amazon.com/dp/B07L8HCT6K?psc=1" TargetMode="External"/><Relationship Id="rId791" Type="http://schemas.openxmlformats.org/officeDocument/2006/relationships/hyperlink" Target="https://www.amazon.com/dp/B07LBMFWR8?psc=1" TargetMode="External"/><Relationship Id="rId889" Type="http://schemas.openxmlformats.org/officeDocument/2006/relationships/hyperlink" Target="https://www.amazon.com/dp/B01MUDLSQ4?psc=1" TargetMode="External"/><Relationship Id="rId1074" Type="http://schemas.openxmlformats.org/officeDocument/2006/relationships/hyperlink" Target="https://www.amazon.com/dp/B07F58TVHZ?psc=1" TargetMode="External"/><Relationship Id="rId444" Type="http://schemas.openxmlformats.org/officeDocument/2006/relationships/hyperlink" Target="https://www.amazon.com/dp/B07THVZ6P7?psc=1" TargetMode="External"/><Relationship Id="rId651" Type="http://schemas.openxmlformats.org/officeDocument/2006/relationships/hyperlink" Target="https://www.amazon.com/dp/?psc=1" TargetMode="External"/><Relationship Id="rId749" Type="http://schemas.openxmlformats.org/officeDocument/2006/relationships/hyperlink" Target="https://www.amazon.com/dp/B07WYKJQBJ?psc=1" TargetMode="External"/><Relationship Id="rId1281" Type="http://schemas.openxmlformats.org/officeDocument/2006/relationships/hyperlink" Target="https://www.amazon.com/dp/B09GXDMYJP?psc=1" TargetMode="External"/><Relationship Id="rId1379" Type="http://schemas.openxmlformats.org/officeDocument/2006/relationships/hyperlink" Target="https://www.amazon.com/dp/B09FZ5YFC8?psc=1" TargetMode="External"/><Relationship Id="rId1586" Type="http://schemas.openxmlformats.org/officeDocument/2006/relationships/hyperlink" Target="https://www.amazon.com/dp/B071R4NNML?psc=1" TargetMode="External"/><Relationship Id="rId304" Type="http://schemas.openxmlformats.org/officeDocument/2006/relationships/hyperlink" Target="https://www.amazon.com/dp/B07SCM7Z1P?psc=1" TargetMode="External"/><Relationship Id="rId511" Type="http://schemas.openxmlformats.org/officeDocument/2006/relationships/hyperlink" Target="https://www.amazon.com/dp/B06XG2S7D3?psc=1" TargetMode="External"/><Relationship Id="rId609" Type="http://schemas.openxmlformats.org/officeDocument/2006/relationships/hyperlink" Target="https://www.amazon.com/dp/?psc=1" TargetMode="External"/><Relationship Id="rId956" Type="http://schemas.openxmlformats.org/officeDocument/2006/relationships/hyperlink" Target="https://www.amazon.com/dp/B09TCBC6Q7?psc=1" TargetMode="External"/><Relationship Id="rId1141" Type="http://schemas.openxmlformats.org/officeDocument/2006/relationships/hyperlink" Target="https://www.amazon.com/dp/B08PDGPFCG?psc=1" TargetMode="External"/><Relationship Id="rId1239" Type="http://schemas.openxmlformats.org/officeDocument/2006/relationships/hyperlink" Target="https://www.amazon.com/dp/B07MLKYN74?psc=1" TargetMode="External"/><Relationship Id="rId1793" Type="http://schemas.openxmlformats.org/officeDocument/2006/relationships/hyperlink" Target="https://www.amazon.com/dp/?psc=1" TargetMode="External"/><Relationship Id="rId85" Type="http://schemas.openxmlformats.org/officeDocument/2006/relationships/hyperlink" Target="https://www.amazon.com/dp/B09F696G3J?psc=1" TargetMode="External"/><Relationship Id="rId816" Type="http://schemas.openxmlformats.org/officeDocument/2006/relationships/hyperlink" Target="https://www.amazon.com/dp/B07XKS79KR?psc=1" TargetMode="External"/><Relationship Id="rId1001" Type="http://schemas.openxmlformats.org/officeDocument/2006/relationships/hyperlink" Target="https://www.amazon.com/dp/B08NVT3YZF?psc=1" TargetMode="External"/><Relationship Id="rId1446" Type="http://schemas.openxmlformats.org/officeDocument/2006/relationships/hyperlink" Target="https://www.amazon.com/dp/B089DWMVT8?psc=1" TargetMode="External"/><Relationship Id="rId1653" Type="http://schemas.openxmlformats.org/officeDocument/2006/relationships/hyperlink" Target="https://www.amazon.com/dp/B08K3WFVGJ?psc=1" TargetMode="External"/><Relationship Id="rId1860" Type="http://schemas.openxmlformats.org/officeDocument/2006/relationships/hyperlink" Target="https://www.amazon.com/dp/B08P3TMNCP?psc=1" TargetMode="External"/><Relationship Id="rId1306" Type="http://schemas.openxmlformats.org/officeDocument/2006/relationships/hyperlink" Target="https://www.amazon.com/dp/B08VNQZZR5?psc=1" TargetMode="External"/><Relationship Id="rId1513" Type="http://schemas.openxmlformats.org/officeDocument/2006/relationships/hyperlink" Target="https://www.amazon.com/dp/B07SSY58SD?psc=1" TargetMode="External"/><Relationship Id="rId1720" Type="http://schemas.openxmlformats.org/officeDocument/2006/relationships/hyperlink" Target="https://www.amazon.com/dp/B010TQ2R28?psc=1" TargetMode="External"/><Relationship Id="rId1958" Type="http://schemas.openxmlformats.org/officeDocument/2006/relationships/hyperlink" Target="https://www.amazon.com/dp/B08C28NBC7?psc=1" TargetMode="External"/><Relationship Id="rId12" Type="http://schemas.openxmlformats.org/officeDocument/2006/relationships/hyperlink" Target="https://www.amazon.com/dp/B0924BPG7R?psc=1" TargetMode="External"/><Relationship Id="rId1818" Type="http://schemas.openxmlformats.org/officeDocument/2006/relationships/hyperlink" Target="https://www.amazon.com/dp/B0B8TSCXLF?psc=1" TargetMode="External"/><Relationship Id="rId161" Type="http://schemas.openxmlformats.org/officeDocument/2006/relationships/hyperlink" Target="https://www.amazon.com/dp/B09DFS3941?psc=1" TargetMode="External"/><Relationship Id="rId399" Type="http://schemas.openxmlformats.org/officeDocument/2006/relationships/hyperlink" Target="https://www.amazon.com/dp/B0842LRK17?psc=1" TargetMode="External"/><Relationship Id="rId259" Type="http://schemas.openxmlformats.org/officeDocument/2006/relationships/hyperlink" Target="https://www.amazon.com/dp/B08KG6PHRK?psc=1" TargetMode="External"/><Relationship Id="rId466" Type="http://schemas.openxmlformats.org/officeDocument/2006/relationships/hyperlink" Target="https://www.amazon.com/dp/B08SJ4RKMR?psc=1" TargetMode="External"/><Relationship Id="rId673" Type="http://schemas.openxmlformats.org/officeDocument/2006/relationships/hyperlink" Target="https://www.amazon.com/dp/B000JLIYCG?psc=1" TargetMode="External"/><Relationship Id="rId880" Type="http://schemas.openxmlformats.org/officeDocument/2006/relationships/hyperlink" Target="https://www.amazon.com/dp/B09921DSWK?psc=1" TargetMode="External"/><Relationship Id="rId1096" Type="http://schemas.openxmlformats.org/officeDocument/2006/relationships/hyperlink" Target="https://www.amazon.com/dp/B0771SSHJV?psc=1" TargetMode="External"/><Relationship Id="rId119" Type="http://schemas.openxmlformats.org/officeDocument/2006/relationships/hyperlink" Target="https://www.amazon.com/dp/B09F696G3J?psc=1" TargetMode="External"/><Relationship Id="rId326" Type="http://schemas.openxmlformats.org/officeDocument/2006/relationships/hyperlink" Target="https://www.amazon.com/dp/B08JTLQGFH?psc=1" TargetMode="External"/><Relationship Id="rId533" Type="http://schemas.openxmlformats.org/officeDocument/2006/relationships/hyperlink" Target="https://www.amazon.com/dp/B07KS1XYV2?psc=1" TargetMode="External"/><Relationship Id="rId978" Type="http://schemas.openxmlformats.org/officeDocument/2006/relationships/hyperlink" Target="https://www.amazon.com/dp/B09FTP8CX2?psc=1" TargetMode="External"/><Relationship Id="rId1163" Type="http://schemas.openxmlformats.org/officeDocument/2006/relationships/hyperlink" Target="https://www.amazon.com/dp/B07KV2B2X8?psc=1" TargetMode="External"/><Relationship Id="rId1370" Type="http://schemas.openxmlformats.org/officeDocument/2006/relationships/hyperlink" Target="https://www.amazon.com/dp/B00H89NF4E?psc=1" TargetMode="External"/><Relationship Id="rId2007" Type="http://schemas.openxmlformats.org/officeDocument/2006/relationships/hyperlink" Target="https://www.amazon.com/dp/B01D4QH0C2?psc=1" TargetMode="External"/><Relationship Id="rId740" Type="http://schemas.openxmlformats.org/officeDocument/2006/relationships/hyperlink" Target="https://www.amazon.com/dp/B07VS368GJ?psc=1" TargetMode="External"/><Relationship Id="rId838" Type="http://schemas.openxmlformats.org/officeDocument/2006/relationships/hyperlink" Target="https://www.amazon.com/dp/B09L7K7CZR?psc=1" TargetMode="External"/><Relationship Id="rId1023" Type="http://schemas.openxmlformats.org/officeDocument/2006/relationships/hyperlink" Target="https://www.amazon.com/dp/B08SGHJQNG?psc=1" TargetMode="External"/><Relationship Id="rId1468" Type="http://schemas.openxmlformats.org/officeDocument/2006/relationships/hyperlink" Target="https://www.amazon.com/dp/B078GDLCT5?psc=1" TargetMode="External"/><Relationship Id="rId1675" Type="http://schemas.openxmlformats.org/officeDocument/2006/relationships/hyperlink" Target="https://www.amazon.com/dp/B00L1HZD1W?psc=1" TargetMode="External"/><Relationship Id="rId1882" Type="http://schemas.openxmlformats.org/officeDocument/2006/relationships/hyperlink" Target="https://www.amazon.com/dp/B01HR9VS4I?psc=1" TargetMode="External"/><Relationship Id="rId600" Type="http://schemas.openxmlformats.org/officeDocument/2006/relationships/hyperlink" Target="https://www.amazon.com/dp/B098X6C4PW?psc=1" TargetMode="External"/><Relationship Id="rId1230" Type="http://schemas.openxmlformats.org/officeDocument/2006/relationships/hyperlink" Target="https://www.amazon.com/dp/B07X9LN4ZN?psc=1" TargetMode="External"/><Relationship Id="rId1328" Type="http://schemas.openxmlformats.org/officeDocument/2006/relationships/hyperlink" Target="https://www.amazon.com/dp/B07ZH26KL5?psc=1" TargetMode="External"/><Relationship Id="rId1535" Type="http://schemas.openxmlformats.org/officeDocument/2006/relationships/hyperlink" Target="https://www.amazon.com/dp/B08C9FFLS5?psc=1" TargetMode="External"/><Relationship Id="rId905" Type="http://schemas.openxmlformats.org/officeDocument/2006/relationships/hyperlink" Target="https://www.amazon.com/dp/B0B51V7GBD?psc=1" TargetMode="External"/><Relationship Id="rId1742" Type="http://schemas.openxmlformats.org/officeDocument/2006/relationships/hyperlink" Target="https://www.amazon.com/dp/?psc=1" TargetMode="External"/><Relationship Id="rId34" Type="http://schemas.openxmlformats.org/officeDocument/2006/relationships/hyperlink" Target="https://www.amazon.com/dp/B09CG26XS2?psc=1" TargetMode="External"/><Relationship Id="rId1602" Type="http://schemas.openxmlformats.org/officeDocument/2006/relationships/hyperlink" Target="https://www.amazon.com/dp/?psc=1" TargetMode="External"/><Relationship Id="rId183" Type="http://schemas.openxmlformats.org/officeDocument/2006/relationships/hyperlink" Target="https://www.amazon.com/dp/B07TVT3DTW?psc=1" TargetMode="External"/><Relationship Id="rId390" Type="http://schemas.openxmlformats.org/officeDocument/2006/relationships/hyperlink" Target="https://www.amazon.com/dp/?psc=1" TargetMode="External"/><Relationship Id="rId1907" Type="http://schemas.openxmlformats.org/officeDocument/2006/relationships/hyperlink" Target="https://www.amazon.com/dp/B00U2QERW4?psc=1" TargetMode="External"/><Relationship Id="rId250" Type="http://schemas.openxmlformats.org/officeDocument/2006/relationships/hyperlink" Target="https://www.amazon.com/dp/B07WVRVS3M?psc=1" TargetMode="External"/><Relationship Id="rId488" Type="http://schemas.openxmlformats.org/officeDocument/2006/relationships/hyperlink" Target="https://www.amazon.com/dp/B01I24CX8M?psc=1" TargetMode="External"/><Relationship Id="rId695" Type="http://schemas.openxmlformats.org/officeDocument/2006/relationships/hyperlink" Target="https://www.amazon.com/dp/B07X8QSM57?psc=1" TargetMode="External"/><Relationship Id="rId110" Type="http://schemas.openxmlformats.org/officeDocument/2006/relationships/hyperlink" Target="https://www.amazon.com/dp/B08YRJH39K?psc=1" TargetMode="External"/><Relationship Id="rId348" Type="http://schemas.openxmlformats.org/officeDocument/2006/relationships/hyperlink" Target="https://www.amazon.com/dp/B00NQ3CRTU?psc=1" TargetMode="External"/><Relationship Id="rId555" Type="http://schemas.openxmlformats.org/officeDocument/2006/relationships/hyperlink" Target="https://www.amazon.com/dp/?psc=1" TargetMode="External"/><Relationship Id="rId762" Type="http://schemas.openxmlformats.org/officeDocument/2006/relationships/hyperlink" Target="https://www.amazon.com/dp/B09NLXNF9M?psc=1" TargetMode="External"/><Relationship Id="rId1185" Type="http://schemas.openxmlformats.org/officeDocument/2006/relationships/hyperlink" Target="https://www.amazon.com/dp/B08CZRFMF7?psc=1" TargetMode="External"/><Relationship Id="rId1392" Type="http://schemas.openxmlformats.org/officeDocument/2006/relationships/hyperlink" Target="https://www.amazon.com/dp/B0912XDRZ8?psc=1" TargetMode="External"/><Relationship Id="rId208" Type="http://schemas.openxmlformats.org/officeDocument/2006/relationships/hyperlink" Target="https://www.amazon.com/dp/B097RCKRDP?psc=1" TargetMode="External"/><Relationship Id="rId415" Type="http://schemas.openxmlformats.org/officeDocument/2006/relationships/hyperlink" Target="https://www.amazon.com/dp/B07X8QSM57?psc=1" TargetMode="External"/><Relationship Id="rId622" Type="http://schemas.openxmlformats.org/officeDocument/2006/relationships/hyperlink" Target="https://www.amazon.com/dp/B0842LRK17?psc=1" TargetMode="External"/><Relationship Id="rId1045" Type="http://schemas.openxmlformats.org/officeDocument/2006/relationships/hyperlink" Target="https://www.amazon.com/dp/B09BD98FJ4?psc=1" TargetMode="External"/><Relationship Id="rId1252" Type="http://schemas.openxmlformats.org/officeDocument/2006/relationships/hyperlink" Target="https://www.amazon.com/dp/B09N8XFS8H?psc=1" TargetMode="External"/><Relationship Id="rId1697" Type="http://schemas.openxmlformats.org/officeDocument/2006/relationships/hyperlink" Target="https://www.amazon.com/dp/B09BLCGGQH?psc=1" TargetMode="External"/><Relationship Id="rId927" Type="http://schemas.openxmlformats.org/officeDocument/2006/relationships/hyperlink" Target="https://www.amazon.com/dp/?psc=1" TargetMode="External"/><Relationship Id="rId1112" Type="http://schemas.openxmlformats.org/officeDocument/2006/relationships/hyperlink" Target="https://www.amazon.com/dp/B094FF9889?psc=1" TargetMode="External"/><Relationship Id="rId1557" Type="http://schemas.openxmlformats.org/officeDocument/2006/relationships/hyperlink" Target="https://www.amazon.com/dp/B0744ZN2LY?psc=1" TargetMode="External"/><Relationship Id="rId1764" Type="http://schemas.openxmlformats.org/officeDocument/2006/relationships/hyperlink" Target="https://www.amazon.com/dp/B08HCRWMYB?psc=1" TargetMode="External"/><Relationship Id="rId1971" Type="http://schemas.openxmlformats.org/officeDocument/2006/relationships/hyperlink" Target="https://www.amazon.com/dp/B000R4OD5W?psc=1" TargetMode="External"/><Relationship Id="rId56" Type="http://schemas.openxmlformats.org/officeDocument/2006/relationships/hyperlink" Target="https://www.amazon.com/dp/B08KG1VQVJ?psc=1" TargetMode="External"/><Relationship Id="rId1417" Type="http://schemas.openxmlformats.org/officeDocument/2006/relationships/hyperlink" Target="https://www.amazon.com/dp/B079B9ZQ8V?psc=1" TargetMode="External"/><Relationship Id="rId1624" Type="http://schemas.openxmlformats.org/officeDocument/2006/relationships/hyperlink" Target="https://www.amazon.com/dp/B005UWZ8GO?psc=1" TargetMode="External"/><Relationship Id="rId1831" Type="http://schemas.openxmlformats.org/officeDocument/2006/relationships/hyperlink" Target="https://www.amazon.com/dp/B06XKRBKYJ?psc=1" TargetMode="External"/><Relationship Id="rId1929" Type="http://schemas.openxmlformats.org/officeDocument/2006/relationships/hyperlink" Target="https://www.amazon.com/dp/B0092WDBM6?psc=1" TargetMode="External"/><Relationship Id="rId272" Type="http://schemas.openxmlformats.org/officeDocument/2006/relationships/hyperlink" Target="https://www.amazon.com/dp/B08FMV8Y39?psc=1" TargetMode="External"/><Relationship Id="rId577" Type="http://schemas.openxmlformats.org/officeDocument/2006/relationships/hyperlink" Target="https://www.amazon.com/dp/B09NNL51L8?psc=1" TargetMode="External"/><Relationship Id="rId132" Type="http://schemas.openxmlformats.org/officeDocument/2006/relationships/hyperlink" Target="https://www.amazon.com/dp/B07TZX9C1S?psc=1" TargetMode="External"/><Relationship Id="rId784" Type="http://schemas.openxmlformats.org/officeDocument/2006/relationships/hyperlink" Target="https://www.amazon.com/dp/B07SSXL4P5?psc=1" TargetMode="External"/><Relationship Id="rId991" Type="http://schemas.openxmlformats.org/officeDocument/2006/relationships/hyperlink" Target="https://www.amazon.com/dp/B09N19WXLZ?psc=1" TargetMode="External"/><Relationship Id="rId1067" Type="http://schemas.openxmlformats.org/officeDocument/2006/relationships/hyperlink" Target="https://www.amazon.com/dp/B00JVISC2A?psc=1" TargetMode="External"/><Relationship Id="rId437" Type="http://schemas.openxmlformats.org/officeDocument/2006/relationships/hyperlink" Target="https://www.amazon.com/dp/B009CZTKUK?psc=1" TargetMode="External"/><Relationship Id="rId644" Type="http://schemas.openxmlformats.org/officeDocument/2006/relationships/hyperlink" Target="https://www.amazon.com/dp/B07P9YYMGS?psc=1" TargetMode="External"/><Relationship Id="rId851" Type="http://schemas.openxmlformats.org/officeDocument/2006/relationships/hyperlink" Target="https://www.amazon.com/dp/B09P312VQG?psc=1" TargetMode="External"/><Relationship Id="rId1274" Type="http://schemas.openxmlformats.org/officeDocument/2006/relationships/hyperlink" Target="https://www.amazon.com/dp/B09PV52M6M?psc=1" TargetMode="External"/><Relationship Id="rId1481" Type="http://schemas.openxmlformats.org/officeDocument/2006/relationships/hyperlink" Target="https://www.amazon.com/dp/B08SF5YRTJ?psc=1" TargetMode="External"/><Relationship Id="rId1579" Type="http://schemas.openxmlformats.org/officeDocument/2006/relationships/hyperlink" Target="https://www.amazon.com/dp/B09B42FDZC?psc=1" TargetMode="External"/><Relationship Id="rId504" Type="http://schemas.openxmlformats.org/officeDocument/2006/relationships/hyperlink" Target="https://www.amazon.com/dp/B01D4TQ5SO?psc=1" TargetMode="External"/><Relationship Id="rId711" Type="http://schemas.openxmlformats.org/officeDocument/2006/relationships/hyperlink" Target="https://www.amazon.com/dp/?psc=1" TargetMode="External"/><Relationship Id="rId949" Type="http://schemas.openxmlformats.org/officeDocument/2006/relationships/hyperlink" Target="https://www.amazon.com/dp/B09B57RVCS?psc=1" TargetMode="External"/><Relationship Id="rId1134" Type="http://schemas.openxmlformats.org/officeDocument/2006/relationships/hyperlink" Target="https://www.amazon.com/dp/B0B5KWHK41?psc=1" TargetMode="External"/><Relationship Id="rId1341" Type="http://schemas.openxmlformats.org/officeDocument/2006/relationships/hyperlink" Target="https://www.amazon.com/dp/B07GTC65QT?psc=1" TargetMode="External"/><Relationship Id="rId1786" Type="http://schemas.openxmlformats.org/officeDocument/2006/relationships/hyperlink" Target="https://www.amazon.com/dp/B09CPQYGRQ?psc=1" TargetMode="External"/><Relationship Id="rId1993" Type="http://schemas.openxmlformats.org/officeDocument/2006/relationships/hyperlink" Target="https://www.amazon.com/dp/B09BMTT5VN?psc=1" TargetMode="External"/><Relationship Id="rId78" Type="http://schemas.openxmlformats.org/officeDocument/2006/relationships/hyperlink" Target="https://www.amazon.com/dp/B08HKC448R?psc=1" TargetMode="External"/><Relationship Id="rId809" Type="http://schemas.openxmlformats.org/officeDocument/2006/relationships/hyperlink" Target="https://www.amazon.com/dp/B07MHW4T47?psc=1" TargetMode="External"/><Relationship Id="rId1201" Type="http://schemas.openxmlformats.org/officeDocument/2006/relationships/hyperlink" Target="https://www.amazon.com/dp/B081X61BW6?psc=1" TargetMode="External"/><Relationship Id="rId1439" Type="http://schemas.openxmlformats.org/officeDocument/2006/relationships/hyperlink" Target="https://www.amazon.com/dp/B0B1DYFFVP?psc=1" TargetMode="External"/><Relationship Id="rId1646" Type="http://schemas.openxmlformats.org/officeDocument/2006/relationships/hyperlink" Target="https://www.amazon.com/dp/B09ZBC3RYL?psc=1" TargetMode="External"/><Relationship Id="rId1853" Type="http://schemas.openxmlformats.org/officeDocument/2006/relationships/hyperlink" Target="https://www.amazon.com/dp/B09J21W179?psc=1" TargetMode="External"/><Relationship Id="rId1506" Type="http://schemas.openxmlformats.org/officeDocument/2006/relationships/hyperlink" Target="https://www.amazon.com/dp/B091L7PW28?psc=1" TargetMode="External"/><Relationship Id="rId1713" Type="http://schemas.openxmlformats.org/officeDocument/2006/relationships/hyperlink" Target="https://www.amazon.com/dp/?psc=1" TargetMode="External"/><Relationship Id="rId1920" Type="http://schemas.openxmlformats.org/officeDocument/2006/relationships/hyperlink" Target="https://www.amazon.com/dp/B077CFDV6F?psc=1" TargetMode="External"/><Relationship Id="rId294" Type="http://schemas.openxmlformats.org/officeDocument/2006/relationships/hyperlink" Target="https://www.amazon.com/dp/?psc=1" TargetMode="External"/><Relationship Id="rId154" Type="http://schemas.openxmlformats.org/officeDocument/2006/relationships/hyperlink" Target="https://www.amazon.com/dp/B09491B646?psc=1" TargetMode="External"/><Relationship Id="rId361" Type="http://schemas.openxmlformats.org/officeDocument/2006/relationships/hyperlink" Target="https://www.amazon.com/dp/B07P6PJTJM?psc=1" TargetMode="External"/><Relationship Id="rId599" Type="http://schemas.openxmlformats.org/officeDocument/2006/relationships/hyperlink" Target="https://www.amazon.com/dp/B08KS1SSZ2?psc=1" TargetMode="External"/><Relationship Id="rId459" Type="http://schemas.openxmlformats.org/officeDocument/2006/relationships/hyperlink" Target="https://www.amazon.com/dp/?psc=1" TargetMode="External"/><Relationship Id="rId666" Type="http://schemas.openxmlformats.org/officeDocument/2006/relationships/hyperlink" Target="https://www.amazon.com/dp/B09CDDNJBC?psc=1" TargetMode="External"/><Relationship Id="rId873" Type="http://schemas.openxmlformats.org/officeDocument/2006/relationships/hyperlink" Target="https://www.amazon.com/dp/B09ZYJGG1T?psc=1" TargetMode="External"/><Relationship Id="rId1089" Type="http://schemas.openxmlformats.org/officeDocument/2006/relationships/hyperlink" Target="https://www.amazon.com/dp/B09B429CQM?psc=1" TargetMode="External"/><Relationship Id="rId1296" Type="http://schemas.openxmlformats.org/officeDocument/2006/relationships/hyperlink" Target="https://www.amazon.com/dp/B09CKSM3GH?psc=1" TargetMode="External"/><Relationship Id="rId221" Type="http://schemas.openxmlformats.org/officeDocument/2006/relationships/hyperlink" Target="https://www.amazon.com/dp/B0B27LN586?psc=1" TargetMode="External"/><Relationship Id="rId319" Type="http://schemas.openxmlformats.org/officeDocument/2006/relationships/hyperlink" Target="https://www.amazon.com/dp/B0B27LN586?psc=1" TargetMode="External"/><Relationship Id="rId526" Type="http://schemas.openxmlformats.org/officeDocument/2006/relationships/hyperlink" Target="https://www.amazon.com/dp/B08HTZPHNT?psc=1" TargetMode="External"/><Relationship Id="rId1156" Type="http://schemas.openxmlformats.org/officeDocument/2006/relationships/hyperlink" Target="https://www.amazon.com/dp/B07GKJ5QHV?psc=1" TargetMode="External"/><Relationship Id="rId1363" Type="http://schemas.openxmlformats.org/officeDocument/2006/relationships/hyperlink" Target="https://www.amazon.com/dp/B00L1HZDAI?psc=1" TargetMode="External"/><Relationship Id="rId733" Type="http://schemas.openxmlformats.org/officeDocument/2006/relationships/hyperlink" Target="https://www.amazon.com/dp/B08HQWR7QB?psc=1" TargetMode="External"/><Relationship Id="rId940" Type="http://schemas.openxmlformats.org/officeDocument/2006/relationships/hyperlink" Target="https://www.amazon.com/dp/B0B51V7GBD?psc=1" TargetMode="External"/><Relationship Id="rId1016" Type="http://schemas.openxmlformats.org/officeDocument/2006/relationships/hyperlink" Target="https://www.amazon.com/dp/B0833MDXBB?psc=1" TargetMode="External"/><Relationship Id="rId1570" Type="http://schemas.openxmlformats.org/officeDocument/2006/relationships/hyperlink" Target="https://www.amazon.com/dp/B0B9GMSTTJ?psc=1" TargetMode="External"/><Relationship Id="rId1668" Type="http://schemas.openxmlformats.org/officeDocument/2006/relationships/hyperlink" Target="https://www.amazon.com/dp/B07GRL1SFG?psc=1" TargetMode="External"/><Relationship Id="rId1875" Type="http://schemas.openxmlformats.org/officeDocument/2006/relationships/hyperlink" Target="https://www.amazon.com/dp/B075FZCX8S?psc=1" TargetMode="External"/><Relationship Id="rId800" Type="http://schemas.openxmlformats.org/officeDocument/2006/relationships/hyperlink" Target="https://www.amazon.com/dp/B09R8QMYN2?psc=1" TargetMode="External"/><Relationship Id="rId1223" Type="http://schemas.openxmlformats.org/officeDocument/2006/relationships/hyperlink" Target="https://www.amazon.com/dp/B08DZDVHD3?psc=1" TargetMode="External"/><Relationship Id="rId1430" Type="http://schemas.openxmlformats.org/officeDocument/2006/relationships/hyperlink" Target="https://www.amazon.com/dp/B00KEUJ1F6?psc=1" TargetMode="External"/><Relationship Id="rId1528" Type="http://schemas.openxmlformats.org/officeDocument/2006/relationships/hyperlink" Target="https://www.amazon.com/dp/B07BMKSKTR?psc=1" TargetMode="External"/><Relationship Id="rId1735" Type="http://schemas.openxmlformats.org/officeDocument/2006/relationships/hyperlink" Target="https://www.amazon.com/dp/B08K2MSPBD?psc=1" TargetMode="External"/><Relationship Id="rId1942" Type="http://schemas.openxmlformats.org/officeDocument/2006/relationships/hyperlink" Target="https://www.amazon.com/dp/B075YP4JTZ?psc=1" TargetMode="External"/><Relationship Id="rId27" Type="http://schemas.openxmlformats.org/officeDocument/2006/relationships/hyperlink" Target="https://www.amazon.com/dp/?psc=1" TargetMode="External"/><Relationship Id="rId1802" Type="http://schemas.openxmlformats.org/officeDocument/2006/relationships/hyperlink" Target="https://www.amazon.com/dp/B0B35XVGCN?psc=1" TargetMode="External"/><Relationship Id="rId176" Type="http://schemas.openxmlformats.org/officeDocument/2006/relationships/hyperlink" Target="https://www.amazon.com/dp/B08HWSM5BD?psc=1" TargetMode="External"/><Relationship Id="rId383" Type="http://schemas.openxmlformats.org/officeDocument/2006/relationships/hyperlink" Target="https://www.amazon.com/dp/B09C1H7HYJ?psc=1" TargetMode="External"/><Relationship Id="rId590" Type="http://schemas.openxmlformats.org/officeDocument/2006/relationships/hyperlink" Target="https://www.amazon.com/dp/B08PBC3Q61?psc=1" TargetMode="External"/><Relationship Id="rId243" Type="http://schemas.openxmlformats.org/officeDocument/2006/relationships/hyperlink" Target="https://www.amazon.com/dp/?psc=1" TargetMode="External"/><Relationship Id="rId450" Type="http://schemas.openxmlformats.org/officeDocument/2006/relationships/hyperlink" Target="https://www.amazon.com/dp/B073JMF8Z2?psc=1" TargetMode="External"/><Relationship Id="rId688" Type="http://schemas.openxmlformats.org/officeDocument/2006/relationships/hyperlink" Target="https://www.amazon.com/dp/B094J2ZYXB?psc=1" TargetMode="External"/><Relationship Id="rId895" Type="http://schemas.openxmlformats.org/officeDocument/2006/relationships/hyperlink" Target="https://www.amazon.com/dp/?psc=1" TargetMode="External"/><Relationship Id="rId1080" Type="http://schemas.openxmlformats.org/officeDocument/2006/relationships/hyperlink" Target="https://www.amazon.com/dp/B075KM8ZCM?psc=1" TargetMode="External"/><Relationship Id="rId103" Type="http://schemas.openxmlformats.org/officeDocument/2006/relationships/hyperlink" Target="https://www.amazon.com/dp/B0B6P5F7KL?psc=1" TargetMode="External"/><Relationship Id="rId310" Type="http://schemas.openxmlformats.org/officeDocument/2006/relationships/hyperlink" Target="https://www.amazon.com/dp/B07P8YF2N7?psc=1" TargetMode="External"/><Relationship Id="rId548" Type="http://schemas.openxmlformats.org/officeDocument/2006/relationships/hyperlink" Target="https://www.amazon.com/dp/B08LVG8QN8?psc=1" TargetMode="External"/><Relationship Id="rId755" Type="http://schemas.openxmlformats.org/officeDocument/2006/relationships/hyperlink" Target="https://www.amazon.com/dp/B08LGV755J?psc=1" TargetMode="External"/><Relationship Id="rId962" Type="http://schemas.openxmlformats.org/officeDocument/2006/relationships/hyperlink" Target="https://www.amazon.com/dp/B07D65T1DC?psc=1" TargetMode="External"/><Relationship Id="rId1178" Type="http://schemas.openxmlformats.org/officeDocument/2006/relationships/hyperlink" Target="https://www.amazon.com/dp/B075YP4JTZ?psc=1" TargetMode="External"/><Relationship Id="rId1385" Type="http://schemas.openxmlformats.org/officeDocument/2006/relationships/hyperlink" Target="https://www.amazon.com/dp/B07WWJPW1D?psc=1" TargetMode="External"/><Relationship Id="rId1592" Type="http://schemas.openxmlformats.org/officeDocument/2006/relationships/hyperlink" Target="https://www.amazon.com/dp/B074N12GG4?psc=1" TargetMode="External"/><Relationship Id="rId91" Type="http://schemas.openxmlformats.org/officeDocument/2006/relationships/hyperlink" Target="https://www.amazon.com/dp/B0B5H4GHCS?psc=1" TargetMode="External"/><Relationship Id="rId408" Type="http://schemas.openxmlformats.org/officeDocument/2006/relationships/hyperlink" Target="https://www.amazon.com/dp/B09CKRY18K?psc=1" TargetMode="External"/><Relationship Id="rId615" Type="http://schemas.openxmlformats.org/officeDocument/2006/relationships/hyperlink" Target="https://www.amazon.com/dp/B0734JL7ZS?psc=1" TargetMode="External"/><Relationship Id="rId822" Type="http://schemas.openxmlformats.org/officeDocument/2006/relationships/hyperlink" Target="https://www.amazon.com/dp/B0B4SGSGPL?psc=1" TargetMode="External"/><Relationship Id="rId1038" Type="http://schemas.openxmlformats.org/officeDocument/2006/relationships/hyperlink" Target="https://www.amazon.com/dp/B09FGGY7P2?psc=1" TargetMode="External"/><Relationship Id="rId1245" Type="http://schemas.openxmlformats.org/officeDocument/2006/relationships/hyperlink" Target="https://www.amazon.com/dp/?psc=1" TargetMode="External"/><Relationship Id="rId1452" Type="http://schemas.openxmlformats.org/officeDocument/2006/relationships/hyperlink" Target="https://www.amazon.com/dp/B07215S4FL?psc=1" TargetMode="External"/><Relationship Id="rId1897" Type="http://schemas.openxmlformats.org/officeDocument/2006/relationships/hyperlink" Target="https://www.amazon.com/dp/B08X1R9W3R?psc=1" TargetMode="External"/><Relationship Id="rId1105" Type="http://schemas.openxmlformats.org/officeDocument/2006/relationships/hyperlink" Target="https://www.amazon.com/dp/B099KDBB55?psc=1" TargetMode="External"/><Relationship Id="rId1312" Type="http://schemas.openxmlformats.org/officeDocument/2006/relationships/hyperlink" Target="https://www.amazon.com/dp/B000XR2LA2?psc=1" TargetMode="External"/><Relationship Id="rId1757" Type="http://schemas.openxmlformats.org/officeDocument/2006/relationships/hyperlink" Target="https://www.amazon.com/dp/B0B4RPS52C?psc=1" TargetMode="External"/><Relationship Id="rId1964" Type="http://schemas.openxmlformats.org/officeDocument/2006/relationships/hyperlink" Target="https://www.amazon.com/dp/B07QM2VQ19?psc=1" TargetMode="External"/><Relationship Id="rId49" Type="http://schemas.openxmlformats.org/officeDocument/2006/relationships/hyperlink" Target="https://www.amazon.com/dp/B09MRJZ8B4?psc=1" TargetMode="External"/><Relationship Id="rId1617" Type="http://schemas.openxmlformats.org/officeDocument/2006/relationships/hyperlink" Target="https://www.amazon.com/dp/B07BDRZHGL?psc=1" TargetMode="External"/><Relationship Id="rId1824" Type="http://schemas.openxmlformats.org/officeDocument/2006/relationships/hyperlink" Target="https://www.amazon.com/dp/B0B3S5MW96?psc=1" TargetMode="External"/><Relationship Id="rId198" Type="http://schemas.openxmlformats.org/officeDocument/2006/relationships/hyperlink" Target="https://www.amazon.com/dp/B09BMZW6P3?psc=1" TargetMode="External"/><Relationship Id="rId265" Type="http://schemas.openxmlformats.org/officeDocument/2006/relationships/hyperlink" Target="https://www.amazon.com/dp/B077MW2C5Q?psc=1" TargetMode="External"/><Relationship Id="rId472" Type="http://schemas.openxmlformats.org/officeDocument/2006/relationships/hyperlink" Target="https://www.amazon.com/dp/B07X9VKFQ2?psc=1" TargetMode="External"/><Relationship Id="rId125" Type="http://schemas.openxmlformats.org/officeDocument/2006/relationships/hyperlink" Target="https://www.amazon.com/dp/B09YRG2WBL?psc=1" TargetMode="External"/><Relationship Id="rId332" Type="http://schemas.openxmlformats.org/officeDocument/2006/relationships/hyperlink" Target="https://www.amazon.com/dp/B09FPD8NVJ?psc=1" TargetMode="External"/><Relationship Id="rId777" Type="http://schemas.openxmlformats.org/officeDocument/2006/relationships/hyperlink" Target="https://www.amazon.com/dp/?psc=1" TargetMode="External"/><Relationship Id="rId984" Type="http://schemas.openxmlformats.org/officeDocument/2006/relationships/hyperlink" Target="https://www.amazon.com/dp/B091V8PQPJ?psc=1" TargetMode="External"/><Relationship Id="rId2013" Type="http://schemas.openxmlformats.org/officeDocument/2006/relationships/hyperlink" Target="https://www.amazon.com/dp/?psc=1" TargetMode="External"/><Relationship Id="rId637" Type="http://schemas.openxmlformats.org/officeDocument/2006/relationships/hyperlink" Target="https://www.amazon.com/dp/B09G2D2XKH?psc=1" TargetMode="External"/><Relationship Id="rId844" Type="http://schemas.openxmlformats.org/officeDocument/2006/relationships/hyperlink" Target="https://www.amazon.com/dp/B07TJYH36Z?psc=1" TargetMode="External"/><Relationship Id="rId1267" Type="http://schemas.openxmlformats.org/officeDocument/2006/relationships/hyperlink" Target="https://www.amazon.com/dp/B08C28NBC7?psc=1" TargetMode="External"/><Relationship Id="rId1474" Type="http://schemas.openxmlformats.org/officeDocument/2006/relationships/hyperlink" Target="https://www.amazon.com/dp/B07Z9N868B?psc=1" TargetMode="External"/><Relationship Id="rId1681" Type="http://schemas.openxmlformats.org/officeDocument/2006/relationships/hyperlink" Target="https://www.amazon.com/dp/B075B5D5F2?psc=1" TargetMode="External"/><Relationship Id="rId704" Type="http://schemas.openxmlformats.org/officeDocument/2006/relationships/hyperlink" Target="https://www.amazon.com/dp/B09CKSM3GH?psc=1" TargetMode="External"/><Relationship Id="rId911" Type="http://schemas.openxmlformats.org/officeDocument/2006/relationships/hyperlink" Target="https://www.amazon.com/dp/B0BFF5KWL6?psc=1" TargetMode="External"/><Relationship Id="rId1127" Type="http://schemas.openxmlformats.org/officeDocument/2006/relationships/hyperlink" Target="https://www.amazon.com/dp/B0B51V7GBD?psc=1" TargetMode="External"/><Relationship Id="rId1334" Type="http://schemas.openxmlformats.org/officeDocument/2006/relationships/hyperlink" Target="https://www.amazon.com/dp/B0776V1T26?psc=1" TargetMode="External"/><Relationship Id="rId1541" Type="http://schemas.openxmlformats.org/officeDocument/2006/relationships/hyperlink" Target="https://www.amazon.com/dp/B089M7S6T8?psc=1" TargetMode="External"/><Relationship Id="rId1779" Type="http://schemas.openxmlformats.org/officeDocument/2006/relationships/hyperlink" Target="https://www.amazon.com/dp/B07RHZVDJH?psc=1" TargetMode="External"/><Relationship Id="rId1986" Type="http://schemas.openxmlformats.org/officeDocument/2006/relationships/hyperlink" Target="https://www.amazon.com/dp/B07TXJ8VSL?psc=1" TargetMode="External"/><Relationship Id="rId40" Type="http://schemas.openxmlformats.org/officeDocument/2006/relationships/hyperlink" Target="https://www.amazon.com/dp/B07SFXD8Y1?psc=1" TargetMode="External"/><Relationship Id="rId1401" Type="http://schemas.openxmlformats.org/officeDocument/2006/relationships/hyperlink" Target="https://www.amazon.com/dp/?psc=1" TargetMode="External"/><Relationship Id="rId1639" Type="http://schemas.openxmlformats.org/officeDocument/2006/relationships/hyperlink" Target="https://www.amazon.com/dp/B073WWCNY3?psc=1" TargetMode="External"/><Relationship Id="rId1846" Type="http://schemas.openxmlformats.org/officeDocument/2006/relationships/hyperlink" Target="https://www.amazon.com/dp/B00ECXGSAC?psc=1" TargetMode="External"/><Relationship Id="rId1706" Type="http://schemas.openxmlformats.org/officeDocument/2006/relationships/hyperlink" Target="https://www.amazon.com/dp/B08PCGM58Y?psc=1" TargetMode="External"/><Relationship Id="rId1913" Type="http://schemas.openxmlformats.org/officeDocument/2006/relationships/hyperlink" Target="https://www.amazon.com/dp/B0762L14HX?psc=1" TargetMode="External"/><Relationship Id="rId287" Type="http://schemas.openxmlformats.org/officeDocument/2006/relationships/hyperlink" Target="https://www.amazon.com/dp/?psc=1" TargetMode="External"/><Relationship Id="rId494" Type="http://schemas.openxmlformats.org/officeDocument/2006/relationships/hyperlink" Target="https://www.amazon.com/dp/B098JGG9JB?psc=1" TargetMode="External"/><Relationship Id="rId147" Type="http://schemas.openxmlformats.org/officeDocument/2006/relationships/hyperlink" Target="https://www.amazon.com/dp/B09BZMCYRW?psc=1" TargetMode="External"/><Relationship Id="rId354" Type="http://schemas.openxmlformats.org/officeDocument/2006/relationships/hyperlink" Target="https://www.amazon.com/dp/B07SFHT9N6?psc=1" TargetMode="External"/><Relationship Id="rId799" Type="http://schemas.openxmlformats.org/officeDocument/2006/relationships/hyperlink" Target="https://www.amazon.com/dp/B01M13OBUN?psc=1" TargetMode="External"/><Relationship Id="rId1191" Type="http://schemas.openxmlformats.org/officeDocument/2006/relationships/hyperlink" Target="https://www.amazon.com/dp/B07N1RRS52?psc=1" TargetMode="External"/><Relationship Id="rId561" Type="http://schemas.openxmlformats.org/officeDocument/2006/relationships/hyperlink" Target="https://www.amazon.com/dp/B08C67524M?psc=1" TargetMode="External"/><Relationship Id="rId659" Type="http://schemas.openxmlformats.org/officeDocument/2006/relationships/hyperlink" Target="https://www.amazon.com/dp/B08HR42B13?psc=1" TargetMode="External"/><Relationship Id="rId866" Type="http://schemas.openxmlformats.org/officeDocument/2006/relationships/hyperlink" Target="https://www.amazon.com/dp/?psc=1" TargetMode="External"/><Relationship Id="rId1289" Type="http://schemas.openxmlformats.org/officeDocument/2006/relationships/hyperlink" Target="https://www.amazon.com/dp/B098N3PN2S?psc=1" TargetMode="External"/><Relationship Id="rId1496" Type="http://schemas.openxmlformats.org/officeDocument/2006/relationships/hyperlink" Target="https://www.amazon.com/dp/B008NFJPLO?psc=1" TargetMode="External"/><Relationship Id="rId214" Type="http://schemas.openxmlformats.org/officeDocument/2006/relationships/hyperlink" Target="https://www.amazon.com/dp/B0B27LN586?psc=1" TargetMode="External"/><Relationship Id="rId421" Type="http://schemas.openxmlformats.org/officeDocument/2006/relationships/hyperlink" Target="https://www.amazon.com/dp/B005HCC9ZK?psc=1" TargetMode="External"/><Relationship Id="rId519" Type="http://schemas.openxmlformats.org/officeDocument/2006/relationships/hyperlink" Target="https://www.amazon.com/dp/B07K2PZV5K?psc=1" TargetMode="External"/><Relationship Id="rId1051" Type="http://schemas.openxmlformats.org/officeDocument/2006/relationships/hyperlink" Target="https://www.amazon.com/dp/B0771SSHJV?psc=1" TargetMode="External"/><Relationship Id="rId1149" Type="http://schemas.openxmlformats.org/officeDocument/2006/relationships/hyperlink" Target="https://www.amazon.com/dp/?psc=1" TargetMode="External"/><Relationship Id="rId1356" Type="http://schemas.openxmlformats.org/officeDocument/2006/relationships/hyperlink" Target="https://www.amazon.com/dp/?psc=1" TargetMode="External"/><Relationship Id="rId726" Type="http://schemas.openxmlformats.org/officeDocument/2006/relationships/hyperlink" Target="https://www.amazon.com/dp/?psc=1" TargetMode="External"/><Relationship Id="rId933" Type="http://schemas.openxmlformats.org/officeDocument/2006/relationships/hyperlink" Target="https://www.amazon.com/dp/B075M5Y2ZZ?psc=1" TargetMode="External"/><Relationship Id="rId1009" Type="http://schemas.openxmlformats.org/officeDocument/2006/relationships/hyperlink" Target="https://www.amazon.com/dp/B01MYDO52O?psc=1" TargetMode="External"/><Relationship Id="rId1563" Type="http://schemas.openxmlformats.org/officeDocument/2006/relationships/hyperlink" Target="https://www.amazon.com/dp/B09XHJPX94?psc=1" TargetMode="External"/><Relationship Id="rId1770" Type="http://schemas.openxmlformats.org/officeDocument/2006/relationships/hyperlink" Target="https://www.amazon.com/dp/B0834QZWCS?psc=1" TargetMode="External"/><Relationship Id="rId1868" Type="http://schemas.openxmlformats.org/officeDocument/2006/relationships/hyperlink" Target="https://www.amazon.com/dp/B09RWNFL1K?psc=1" TargetMode="External"/><Relationship Id="rId62" Type="http://schemas.openxmlformats.org/officeDocument/2006/relationships/hyperlink" Target="https://www.amazon.com/dp/B07ZHJC6JD?psc=1" TargetMode="External"/><Relationship Id="rId1216" Type="http://schemas.openxmlformats.org/officeDocument/2006/relationships/hyperlink" Target="https://www.amazon.com/dp/B0771SSHJV?psc=1" TargetMode="External"/><Relationship Id="rId1423" Type="http://schemas.openxmlformats.org/officeDocument/2006/relationships/hyperlink" Target="https://www.amazon.com/dp/B07KS47XX8?psc=1" TargetMode="External"/><Relationship Id="rId1630" Type="http://schemas.openxmlformats.org/officeDocument/2006/relationships/hyperlink" Target="https://www.amazon.com/dp/B09J3M945V?psc=1" TargetMode="External"/><Relationship Id="rId1728" Type="http://schemas.openxmlformats.org/officeDocument/2006/relationships/hyperlink" Target="https://www.amazon.com/dp/B08NGTQ17P?psc=1" TargetMode="External"/><Relationship Id="rId1935" Type="http://schemas.openxmlformats.org/officeDocument/2006/relationships/hyperlink" Target="https://www.amazon.com/dp/B07V3R287P?psc=1" TargetMode="External"/><Relationship Id="rId169" Type="http://schemas.openxmlformats.org/officeDocument/2006/relationships/hyperlink" Target="https://www.amazon.com/dp/B096V3BYCB?psc=1" TargetMode="External"/><Relationship Id="rId376" Type="http://schemas.openxmlformats.org/officeDocument/2006/relationships/hyperlink" Target="https://www.amazon.com/dp/B08L1P7YXR?psc=1" TargetMode="External"/><Relationship Id="rId583" Type="http://schemas.openxmlformats.org/officeDocument/2006/relationships/hyperlink" Target="https://www.amazon.com/dp/?psc=1" TargetMode="External"/><Relationship Id="rId790" Type="http://schemas.openxmlformats.org/officeDocument/2006/relationships/hyperlink" Target="https://www.amazon.com/dp/B08P4VRFNJ?psc=1" TargetMode="External"/><Relationship Id="rId4" Type="http://schemas.openxmlformats.org/officeDocument/2006/relationships/hyperlink" Target="https://www.amazon.com/dp/B07YDSH5XP?psc=1" TargetMode="External"/><Relationship Id="rId236" Type="http://schemas.openxmlformats.org/officeDocument/2006/relationships/hyperlink" Target="https://www.amazon.com/dp/B07RYZNPH2?psc=1" TargetMode="External"/><Relationship Id="rId443" Type="http://schemas.openxmlformats.org/officeDocument/2006/relationships/hyperlink" Target="https://www.amazon.com/dp/B08CSX51LN?psc=1" TargetMode="External"/><Relationship Id="rId650" Type="http://schemas.openxmlformats.org/officeDocument/2006/relationships/hyperlink" Target="https://www.amazon.com/dp/B09KG6JKSF?psc=1" TargetMode="External"/><Relationship Id="rId888" Type="http://schemas.openxmlformats.org/officeDocument/2006/relationships/hyperlink" Target="https://www.amazon.com/dp/B09DKW5TGB?psc=1" TargetMode="External"/><Relationship Id="rId1073" Type="http://schemas.openxmlformats.org/officeDocument/2006/relationships/hyperlink" Target="https://www.amazon.com/dp/B07K7NGWK1?psc=1" TargetMode="External"/><Relationship Id="rId1280" Type="http://schemas.openxmlformats.org/officeDocument/2006/relationships/hyperlink" Target="https://www.amazon.com/dp/B0771MJHKT?psc=1" TargetMode="External"/><Relationship Id="rId303" Type="http://schemas.openxmlformats.org/officeDocument/2006/relationships/hyperlink" Target="https://www.amazon.com/dp/B08PP4TG6T?psc=1" TargetMode="External"/><Relationship Id="rId748" Type="http://schemas.openxmlformats.org/officeDocument/2006/relationships/hyperlink" Target="https://www.amazon.com/dp/B09DKKZS39?psc=1" TargetMode="External"/><Relationship Id="rId955" Type="http://schemas.openxmlformats.org/officeDocument/2006/relationships/hyperlink" Target="https://www.amazon.com/dp/B09N19WXLZ?psc=1" TargetMode="External"/><Relationship Id="rId1140" Type="http://schemas.openxmlformats.org/officeDocument/2006/relationships/hyperlink" Target="https://www.amazon.com/dp/B08F2Y8NW8?psc=1" TargetMode="External"/><Relationship Id="rId1378" Type="http://schemas.openxmlformats.org/officeDocument/2006/relationships/hyperlink" Target="https://www.amazon.com/dp/B09BLD346J?psc=1" TargetMode="External"/><Relationship Id="rId1585" Type="http://schemas.openxmlformats.org/officeDocument/2006/relationships/hyperlink" Target="https://www.amazon.com/dp/B09FGCKNSF?psc=1" TargetMode="External"/><Relationship Id="rId1792" Type="http://schemas.openxmlformats.org/officeDocument/2006/relationships/hyperlink" Target="https://www.amazon.com/dp/B0747PFKRM?psc=1" TargetMode="External"/><Relationship Id="rId84" Type="http://schemas.openxmlformats.org/officeDocument/2006/relationships/hyperlink" Target="https://www.amazon.com/dp/B099DJYVF1?psc=1" TargetMode="External"/><Relationship Id="rId510" Type="http://schemas.openxmlformats.org/officeDocument/2006/relationships/hyperlink" Target="https://www.amazon.com/dp/B0B6DDNBGL?psc=1" TargetMode="External"/><Relationship Id="rId608" Type="http://schemas.openxmlformats.org/officeDocument/2006/relationships/hyperlink" Target="https://www.amazon.com/dp/B08PP4TG6T?psc=1" TargetMode="External"/><Relationship Id="rId815" Type="http://schemas.openxmlformats.org/officeDocument/2006/relationships/hyperlink" Target="https://www.amazon.com/dp/B07H3Q2L6B?psc=1" TargetMode="External"/><Relationship Id="rId1238" Type="http://schemas.openxmlformats.org/officeDocument/2006/relationships/hyperlink" Target="https://www.amazon.com/dp/B07V4R6JR1?psc=1" TargetMode="External"/><Relationship Id="rId1445" Type="http://schemas.openxmlformats.org/officeDocument/2006/relationships/hyperlink" Target="https://www.amazon.com/dp/B088GM6ZY9?psc=1" TargetMode="External"/><Relationship Id="rId1652" Type="http://schemas.openxmlformats.org/officeDocument/2006/relationships/hyperlink" Target="https://www.amazon.com/dp/B01D3MKXV2?psc=1" TargetMode="External"/><Relationship Id="rId1000" Type="http://schemas.openxmlformats.org/officeDocument/2006/relationships/hyperlink" Target="https://www.amazon.com/dp/B01IF3QS8G?psc=1" TargetMode="External"/><Relationship Id="rId1305" Type="http://schemas.openxmlformats.org/officeDocument/2006/relationships/hyperlink" Target="https://www.amazon.com/dp/?psc=1" TargetMode="External"/><Relationship Id="rId1957" Type="http://schemas.openxmlformats.org/officeDocument/2006/relationships/hyperlink" Target="https://www.amazon.com/dp/B0B81Z98RZ?psc=1" TargetMode="External"/><Relationship Id="rId1512" Type="http://schemas.openxmlformats.org/officeDocument/2006/relationships/hyperlink" Target="https://www.amazon.com/dp/?psc=1" TargetMode="External"/><Relationship Id="rId1817" Type="http://schemas.openxmlformats.org/officeDocument/2006/relationships/hyperlink" Target="https://www.amazon.com/dp/B095K6K1B2?psc=1" TargetMode="External"/><Relationship Id="rId11" Type="http://schemas.openxmlformats.org/officeDocument/2006/relationships/hyperlink" Target="https://www.amazon.com/dp/B09MLDVG9D?psc=1" TargetMode="External"/><Relationship Id="rId398" Type="http://schemas.openxmlformats.org/officeDocument/2006/relationships/hyperlink" Target="https://www.amazon.com/dp/B081VBWDY1?psc=1" TargetMode="External"/><Relationship Id="rId160" Type="http://schemas.openxmlformats.org/officeDocument/2006/relationships/hyperlink" Target="https://www.amazon.com/dp/B08GX37BSS?psc=1" TargetMode="External"/><Relationship Id="rId258" Type="http://schemas.openxmlformats.org/officeDocument/2006/relationships/hyperlink" Target="https://www.amazon.com/dp/B07L8H11P1?psc=1" TargetMode="External"/><Relationship Id="rId465" Type="http://schemas.openxmlformats.org/officeDocument/2006/relationships/hyperlink" Target="https://www.amazon.com/dp/B08FG5YRY2?psc=1" TargetMode="External"/><Relationship Id="rId672" Type="http://schemas.openxmlformats.org/officeDocument/2006/relationships/hyperlink" Target="https://www.amazon.com/dp/B08Q3ZDMFH?psc=1" TargetMode="External"/><Relationship Id="rId1095" Type="http://schemas.openxmlformats.org/officeDocument/2006/relationships/hyperlink" Target="https://www.amazon.com/dp/B09NJKLY1V?psc=1" TargetMode="External"/><Relationship Id="rId118" Type="http://schemas.openxmlformats.org/officeDocument/2006/relationships/hyperlink" Target="https://www.amazon.com/dp/B0837J9WV5?psc=1" TargetMode="External"/><Relationship Id="rId325" Type="http://schemas.openxmlformats.org/officeDocument/2006/relationships/hyperlink" Target="https://www.amazon.com/dp/B098QRXN8S?psc=1" TargetMode="External"/><Relationship Id="rId532" Type="http://schemas.openxmlformats.org/officeDocument/2006/relationships/hyperlink" Target="https://www.amazon.com/dp/B076Q91ZD9?psc=1" TargetMode="External"/><Relationship Id="rId977" Type="http://schemas.openxmlformats.org/officeDocument/2006/relationships/hyperlink" Target="https://www.amazon.com/dp/B07RM2N7NS?psc=1" TargetMode="External"/><Relationship Id="rId1162" Type="http://schemas.openxmlformats.org/officeDocument/2006/relationships/hyperlink" Target="https://www.amazon.com/dp/B07VCJTHZL?psc=1" TargetMode="External"/><Relationship Id="rId2006" Type="http://schemas.openxmlformats.org/officeDocument/2006/relationships/hyperlink" Target="https://www.amazon.com/dp/B0917GJ862?psc=1" TargetMode="External"/><Relationship Id="rId837" Type="http://schemas.openxmlformats.org/officeDocument/2006/relationships/hyperlink" Target="https://www.amazon.com/dp/?psc=1" TargetMode="External"/><Relationship Id="rId1022" Type="http://schemas.openxmlformats.org/officeDocument/2006/relationships/hyperlink" Target="https://www.amazon.com/dp/B09PRGS957?psc=1" TargetMode="External"/><Relationship Id="rId1467" Type="http://schemas.openxmlformats.org/officeDocument/2006/relationships/hyperlink" Target="https://www.amazon.com/dp/?psc=1" TargetMode="External"/><Relationship Id="rId1674" Type="http://schemas.openxmlformats.org/officeDocument/2006/relationships/hyperlink" Target="https://www.amazon.com/dp/B07DF87H8C?psc=1" TargetMode="External"/><Relationship Id="rId1881" Type="http://schemas.openxmlformats.org/officeDocument/2006/relationships/hyperlink" Target="https://www.amazon.com/dp/?psc=1" TargetMode="External"/><Relationship Id="rId904" Type="http://schemas.openxmlformats.org/officeDocument/2006/relationships/hyperlink" Target="https://www.amazon.com/dp/B00L1HZDAI?psc=1" TargetMode="External"/><Relationship Id="rId1327" Type="http://schemas.openxmlformats.org/officeDocument/2006/relationships/hyperlink" Target="https://www.amazon.com/dp/B07G9ZDW9K?psc=1" TargetMode="External"/><Relationship Id="rId1534" Type="http://schemas.openxmlformats.org/officeDocument/2006/relationships/hyperlink" Target="https://www.amazon.com/dp/B09VD5SFJ5?psc=1" TargetMode="External"/><Relationship Id="rId1741" Type="http://schemas.openxmlformats.org/officeDocument/2006/relationships/hyperlink" Target="https://www.amazon.com/dp/B09SZ7DGYD?psc=1" TargetMode="External"/><Relationship Id="rId1979" Type="http://schemas.openxmlformats.org/officeDocument/2006/relationships/hyperlink" Target="https://www.amazon.com/dp/B07ZQBXTVM?psc=1" TargetMode="External"/><Relationship Id="rId33" Type="http://schemas.openxmlformats.org/officeDocument/2006/relationships/hyperlink" Target="https://www.amazon.com/dp/?psc=1" TargetMode="External"/><Relationship Id="rId1601" Type="http://schemas.openxmlformats.org/officeDocument/2006/relationships/hyperlink" Target="https://www.amazon.com/dp/?psc=1" TargetMode="External"/><Relationship Id="rId1839" Type="http://schemas.openxmlformats.org/officeDocument/2006/relationships/hyperlink" Target="https://www.amazon.com/dp/B01G3NMMYE?psc=1" TargetMode="External"/><Relationship Id="rId182" Type="http://schemas.openxmlformats.org/officeDocument/2006/relationships/hyperlink" Target="https://www.amazon.com/dp/B09BR5PB9W?psc=1" TargetMode="External"/><Relationship Id="rId1906" Type="http://schemas.openxmlformats.org/officeDocument/2006/relationships/hyperlink" Target="https://www.amazon.com/dp/B08VNQZZR5?psc=1" TargetMode="External"/><Relationship Id="rId487" Type="http://schemas.openxmlformats.org/officeDocument/2006/relationships/hyperlink" Target="https://www.amazon.com/dp/B07NYLG7XP?psc=1" TargetMode="External"/><Relationship Id="rId694" Type="http://schemas.openxmlformats.org/officeDocument/2006/relationships/hyperlink" Target="https://www.amazon.com/dp/B09DKKZS39?psc=1" TargetMode="External"/><Relationship Id="rId347" Type="http://schemas.openxmlformats.org/officeDocument/2006/relationships/hyperlink" Target="https://www.amazon.com/dp/B08PZ2NZNJ?psc=1" TargetMode="External"/><Relationship Id="rId999" Type="http://schemas.openxmlformats.org/officeDocument/2006/relationships/hyperlink" Target="https://www.amazon.com/dp/B09ZY59712?psc=1" TargetMode="External"/><Relationship Id="rId1184" Type="http://schemas.openxmlformats.org/officeDocument/2006/relationships/hyperlink" Target="https://www.amazon.com/dp/B00J3H5YPW?psc=1" TargetMode="External"/><Relationship Id="rId554" Type="http://schemas.openxmlformats.org/officeDocument/2006/relationships/hyperlink" Target="https://www.amazon.com/dp/?psc=1" TargetMode="External"/><Relationship Id="rId761" Type="http://schemas.openxmlformats.org/officeDocument/2006/relationships/hyperlink" Target="https://www.amazon.com/dp/B09D9KCSFH?psc=1" TargetMode="External"/><Relationship Id="rId859" Type="http://schemas.openxmlformats.org/officeDocument/2006/relationships/hyperlink" Target="https://www.amazon.com/dp/B06XSHTWFD?psc=1" TargetMode="External"/><Relationship Id="rId1391" Type="http://schemas.openxmlformats.org/officeDocument/2006/relationships/hyperlink" Target="https://www.amazon.com/dp/B08RSF1SPJ?psc=1" TargetMode="External"/><Relationship Id="rId1489" Type="http://schemas.openxmlformats.org/officeDocument/2006/relationships/hyperlink" Target="https://www.amazon.com/dp/B08PTVC2Y9?psc=1" TargetMode="External"/><Relationship Id="rId1696" Type="http://schemas.openxmlformats.org/officeDocument/2006/relationships/hyperlink" Target="https://www.amazon.com/dp/B08HJ7P7DB?psc=1" TargetMode="External"/><Relationship Id="rId207" Type="http://schemas.openxmlformats.org/officeDocument/2006/relationships/hyperlink" Target="https://www.amazon.com/dp/?psc=1" TargetMode="External"/><Relationship Id="rId414" Type="http://schemas.openxmlformats.org/officeDocument/2006/relationships/hyperlink" Target="https://www.amazon.com/dp/?psc=1" TargetMode="External"/><Relationship Id="rId621" Type="http://schemas.openxmlformats.org/officeDocument/2006/relationships/hyperlink" Target="https://www.amazon.com/dp/B09K41R84G?psc=1" TargetMode="External"/><Relationship Id="rId1044" Type="http://schemas.openxmlformats.org/officeDocument/2006/relationships/hyperlink" Target="https://www.amazon.com/dp/B08VRZN1LK?psc=1" TargetMode="External"/><Relationship Id="rId1251" Type="http://schemas.openxmlformats.org/officeDocument/2006/relationships/hyperlink" Target="https://www.amazon.com/dp/B0921XG58C?psc=1" TargetMode="External"/><Relationship Id="rId1349" Type="http://schemas.openxmlformats.org/officeDocument/2006/relationships/hyperlink" Target="https://www.amazon.com/dp/B0142RO98A?psc=1" TargetMode="External"/><Relationship Id="rId719" Type="http://schemas.openxmlformats.org/officeDocument/2006/relationships/hyperlink" Target="https://www.amazon.com/dp/B01M0EPQJ2?psc=1" TargetMode="External"/><Relationship Id="rId926" Type="http://schemas.openxmlformats.org/officeDocument/2006/relationships/hyperlink" Target="https://www.amazon.com/dp/B07N8C6X1J?psc=1" TargetMode="External"/><Relationship Id="rId1111" Type="http://schemas.openxmlformats.org/officeDocument/2006/relationships/hyperlink" Target="https://www.amazon.com/dp/B093F83KZW?psc=1" TargetMode="External"/><Relationship Id="rId1556" Type="http://schemas.openxmlformats.org/officeDocument/2006/relationships/hyperlink" Target="https://www.amazon.com/dp/B00L1HZDAI?psc=1" TargetMode="External"/><Relationship Id="rId1763" Type="http://schemas.openxmlformats.org/officeDocument/2006/relationships/hyperlink" Target="https://www.amazon.com/dp/B07X5YD8PB?psc=1" TargetMode="External"/><Relationship Id="rId1970" Type="http://schemas.openxmlformats.org/officeDocument/2006/relationships/hyperlink" Target="https://www.amazon.com/dp/B097PG28SC?psc=1" TargetMode="External"/><Relationship Id="rId55" Type="http://schemas.openxmlformats.org/officeDocument/2006/relationships/hyperlink" Target="https://www.amazon.com/dp/B07P8YF2N7?psc=1" TargetMode="External"/><Relationship Id="rId1209" Type="http://schemas.openxmlformats.org/officeDocument/2006/relationships/hyperlink" Target="https://www.amazon.com/dp/B08KDJVHNN?psc=1" TargetMode="External"/><Relationship Id="rId1416" Type="http://schemas.openxmlformats.org/officeDocument/2006/relationships/hyperlink" Target="https://www.amazon.com/dp/B0B7XCV2V4?psc=1" TargetMode="External"/><Relationship Id="rId1623" Type="http://schemas.openxmlformats.org/officeDocument/2006/relationships/hyperlink" Target="https://www.amazon.com/dp/B09R4T7X1R?psc=1" TargetMode="External"/><Relationship Id="rId1830" Type="http://schemas.openxmlformats.org/officeDocument/2006/relationships/hyperlink" Target="https://www.amazon.com/dp/B086D8MXT4?psc=1" TargetMode="External"/><Relationship Id="rId1928" Type="http://schemas.openxmlformats.org/officeDocument/2006/relationships/hyperlink" Target="https://www.amazon.com/dp/B08F16LQLC?psc=1" TargetMode="External"/><Relationship Id="rId271" Type="http://schemas.openxmlformats.org/officeDocument/2006/relationships/hyperlink" Target="https://www.amazon.com/dp/B07TVY88TR?psc=1" TargetMode="External"/><Relationship Id="rId131" Type="http://schemas.openxmlformats.org/officeDocument/2006/relationships/hyperlink" Target="https://www.amazon.com/dp/B07SSYKY8D?psc=1" TargetMode="External"/><Relationship Id="rId369" Type="http://schemas.openxmlformats.org/officeDocument/2006/relationships/hyperlink" Target="https://www.amazon.com/dp/B084NWS2MW?psc=1" TargetMode="External"/><Relationship Id="rId576" Type="http://schemas.openxmlformats.org/officeDocument/2006/relationships/hyperlink" Target="https://www.amazon.com/dp/B08C67524M?psc=1" TargetMode="External"/><Relationship Id="rId783" Type="http://schemas.openxmlformats.org/officeDocument/2006/relationships/hyperlink" Target="https://www.amazon.com/dp/B08QLY4C75?psc=1" TargetMode="External"/><Relationship Id="rId990" Type="http://schemas.openxmlformats.org/officeDocument/2006/relationships/hyperlink" Target="https://www.amazon.com/dp/B08KQ85GTV?psc=1" TargetMode="External"/><Relationship Id="rId229" Type="http://schemas.openxmlformats.org/officeDocument/2006/relationships/hyperlink" Target="https://www.amazon.com/dp/B099RZS64F?psc=1" TargetMode="External"/><Relationship Id="rId436" Type="http://schemas.openxmlformats.org/officeDocument/2006/relationships/hyperlink" Target="https://www.amazon.com/dp/B00PF04ABU?psc=1" TargetMode="External"/><Relationship Id="rId643" Type="http://schemas.openxmlformats.org/officeDocument/2006/relationships/hyperlink" Target="https://www.amazon.com/dp/B07P6PJTJM?psc=1" TargetMode="External"/><Relationship Id="rId1066" Type="http://schemas.openxmlformats.org/officeDocument/2006/relationships/hyperlink" Target="https://www.amazon.com/dp/B09F7TW498?psc=1" TargetMode="External"/><Relationship Id="rId1273" Type="http://schemas.openxmlformats.org/officeDocument/2006/relationships/hyperlink" Target="https://www.amazon.com/dp/B07S3QMHV9?psc=1" TargetMode="External"/><Relationship Id="rId1480" Type="http://schemas.openxmlformats.org/officeDocument/2006/relationships/hyperlink" Target="https://www.amazon.com/dp/B09WXNWB6H?psc=1" TargetMode="External"/><Relationship Id="rId850" Type="http://schemas.openxmlformats.org/officeDocument/2006/relationships/hyperlink" Target="https://www.amazon.com/dp/B07P6PJTJM?psc=1" TargetMode="External"/><Relationship Id="rId948" Type="http://schemas.openxmlformats.org/officeDocument/2006/relationships/hyperlink" Target="https://www.amazon.com/dp/B08HY65JY2?psc=1" TargetMode="External"/><Relationship Id="rId1133" Type="http://schemas.openxmlformats.org/officeDocument/2006/relationships/hyperlink" Target="https://www.amazon.com/dp/B08H4XJ665?psc=1" TargetMode="External"/><Relationship Id="rId1578" Type="http://schemas.openxmlformats.org/officeDocument/2006/relationships/hyperlink" Target="https://www.amazon.com/dp/B07Y1V1KRS?psc=1" TargetMode="External"/><Relationship Id="rId1785" Type="http://schemas.openxmlformats.org/officeDocument/2006/relationships/hyperlink" Target="https://www.amazon.com/dp/B09JFP446Y?psc=1" TargetMode="External"/><Relationship Id="rId1992" Type="http://schemas.openxmlformats.org/officeDocument/2006/relationships/hyperlink" Target="https://www.amazon.com/dp/B0016M1BO0?psc=1" TargetMode="External"/><Relationship Id="rId77" Type="http://schemas.openxmlformats.org/officeDocument/2006/relationships/hyperlink" Target="https://www.amazon.com/dp/B072WRGSW8?psc=1" TargetMode="External"/><Relationship Id="rId503" Type="http://schemas.openxmlformats.org/officeDocument/2006/relationships/hyperlink" Target="https://www.amazon.com/dp/B01D4TQ17Y?psc=1" TargetMode="External"/><Relationship Id="rId710" Type="http://schemas.openxmlformats.org/officeDocument/2006/relationships/hyperlink" Target="https://www.amazon.com/dp/B09653DQRH?psc=1" TargetMode="External"/><Relationship Id="rId808" Type="http://schemas.openxmlformats.org/officeDocument/2006/relationships/hyperlink" Target="https://www.amazon.com/dp/B0B6BDG4V5?psc=1" TargetMode="External"/><Relationship Id="rId1340" Type="http://schemas.openxmlformats.org/officeDocument/2006/relationships/hyperlink" Target="https://www.amazon.com/dp/B08NVT3YZF?psc=1" TargetMode="External"/><Relationship Id="rId1438" Type="http://schemas.openxmlformats.org/officeDocument/2006/relationships/hyperlink" Target="https://www.amazon.com/dp/B0B44G6SFH?psc=1" TargetMode="External"/><Relationship Id="rId1645" Type="http://schemas.openxmlformats.org/officeDocument/2006/relationships/hyperlink" Target="https://www.amazon.com/dp/B06ZY4NFZ6?psc=1" TargetMode="External"/><Relationship Id="rId1200" Type="http://schemas.openxmlformats.org/officeDocument/2006/relationships/hyperlink" Target="https://www.amazon.com/dp/?psc=1" TargetMode="External"/><Relationship Id="rId1852" Type="http://schemas.openxmlformats.org/officeDocument/2006/relationships/hyperlink" Target="https://www.amazon.com/dp/B00U2QERW4?psc=1" TargetMode="External"/><Relationship Id="rId1505" Type="http://schemas.openxmlformats.org/officeDocument/2006/relationships/hyperlink" Target="https://www.amazon.com/dp/B0B35XL142?psc=1" TargetMode="External"/><Relationship Id="rId1712" Type="http://schemas.openxmlformats.org/officeDocument/2006/relationships/hyperlink" Target="https://www.amazon.com/dp/B09L3ZYKF3?psc=1" TargetMode="External"/><Relationship Id="rId293" Type="http://schemas.openxmlformats.org/officeDocument/2006/relationships/hyperlink" Target="https://www.amazon.com/dp/B08SJCTDCV?psc=1" TargetMode="External"/><Relationship Id="rId153" Type="http://schemas.openxmlformats.org/officeDocument/2006/relationships/hyperlink" Target="https://www.amazon.com/dp/B0B5MVMBGB?psc=1" TargetMode="External"/><Relationship Id="rId360" Type="http://schemas.openxmlformats.org/officeDocument/2006/relationships/hyperlink" Target="https://www.amazon.com/dp/B09PH2C1LX?psc=1" TargetMode="External"/><Relationship Id="rId598" Type="http://schemas.openxmlformats.org/officeDocument/2006/relationships/hyperlink" Target="https://www.amazon.com/dp/B08MDKWQJG?psc=1" TargetMode="External"/><Relationship Id="rId220" Type="http://schemas.openxmlformats.org/officeDocument/2006/relationships/hyperlink" Target="https://www.amazon.com/dp/B07X9VKFQ2?psc=1" TargetMode="External"/><Relationship Id="rId458" Type="http://schemas.openxmlformats.org/officeDocument/2006/relationships/hyperlink" Target="https://www.amazon.com/dp/B09TNWD7NH?psc=1" TargetMode="External"/><Relationship Id="rId665" Type="http://schemas.openxmlformats.org/officeDocument/2006/relationships/hyperlink" Target="https://www.amazon.com/dp/B08P8KBGD1?psc=1" TargetMode="External"/><Relationship Id="rId872" Type="http://schemas.openxmlformats.org/officeDocument/2006/relationships/hyperlink" Target="https://www.amazon.com/dp/B08VNQZZR5?psc=1" TargetMode="External"/><Relationship Id="rId1088" Type="http://schemas.openxmlformats.org/officeDocument/2006/relationships/hyperlink" Target="https://www.amazon.com/dp/B0B6R94VSD?psc=1" TargetMode="External"/><Relationship Id="rId1295" Type="http://schemas.openxmlformats.org/officeDocument/2006/relationships/hyperlink" Target="https://www.amazon.com/dp/B01LW3X7LA?psc=1" TargetMode="External"/><Relationship Id="rId318" Type="http://schemas.openxmlformats.org/officeDocument/2006/relationships/hyperlink" Target="https://www.amazon.com/dp/B07L8HCT6K?psc=1" TargetMode="External"/><Relationship Id="rId525" Type="http://schemas.openxmlformats.org/officeDocument/2006/relationships/hyperlink" Target="https://www.amazon.com/dp/B08NXZDPLR?psc=1" TargetMode="External"/><Relationship Id="rId732" Type="http://schemas.openxmlformats.org/officeDocument/2006/relationships/hyperlink" Target="https://www.amazon.com/dp/B095SC5NVZ?psc=1" TargetMode="External"/><Relationship Id="rId1155" Type="http://schemas.openxmlformats.org/officeDocument/2006/relationships/hyperlink" Target="https://www.amazon.com/dp/?psc=1" TargetMode="External"/><Relationship Id="rId1362" Type="http://schemas.openxmlformats.org/officeDocument/2006/relationships/hyperlink" Target="https://www.amazon.com/dp/B09QHCPD34?psc=1" TargetMode="External"/><Relationship Id="rId99" Type="http://schemas.openxmlformats.org/officeDocument/2006/relationships/hyperlink" Target="https://www.amazon.com/dp/B0B21V9C8G?psc=1" TargetMode="External"/><Relationship Id="rId1015" Type="http://schemas.openxmlformats.org/officeDocument/2006/relationships/hyperlink" Target="https://www.amazon.com/dp/B00YXO1HI8?psc=1" TargetMode="External"/><Relationship Id="rId1222" Type="http://schemas.openxmlformats.org/officeDocument/2006/relationships/hyperlink" Target="https://www.amazon.com/dp/B0B3MG1Z3B?psc=1" TargetMode="External"/><Relationship Id="rId1667" Type="http://schemas.openxmlformats.org/officeDocument/2006/relationships/hyperlink" Target="https://www.amazon.com/dp/B08ZKRYHG5?psc=1" TargetMode="External"/><Relationship Id="rId1874" Type="http://schemas.openxmlformats.org/officeDocument/2006/relationships/hyperlink" Target="https://www.amazon.com/dp/B097DQXXH1?psc=1" TargetMode="External"/><Relationship Id="rId1527" Type="http://schemas.openxmlformats.org/officeDocument/2006/relationships/hyperlink" Target="https://www.amazon.com/dp/B08HLYV6GB?psc=1" TargetMode="External"/><Relationship Id="rId1734" Type="http://schemas.openxmlformats.org/officeDocument/2006/relationships/hyperlink" Target="https://www.amazon.com/dp/B07PRM41GF?psc=1" TargetMode="External"/><Relationship Id="rId1941" Type="http://schemas.openxmlformats.org/officeDocument/2006/relationships/hyperlink" Target="https://www.amazon.com/dp/B07VRLZGY1?psc=1" TargetMode="External"/><Relationship Id="rId26" Type="http://schemas.openxmlformats.org/officeDocument/2006/relationships/hyperlink" Target="https://www.amazon.com/dp/?psc=1" TargetMode="External"/><Relationship Id="rId175" Type="http://schemas.openxmlformats.org/officeDocument/2006/relationships/hyperlink" Target="https://www.amazon.com/dp/B08LP3JTTN?psc=1" TargetMode="External"/><Relationship Id="rId1801" Type="http://schemas.openxmlformats.org/officeDocument/2006/relationships/hyperlink" Target="https://www.amazon.com/dp/B07NVN3K4B?psc=1" TargetMode="External"/><Relationship Id="rId382" Type="http://schemas.openxmlformats.org/officeDocument/2006/relationships/hyperlink" Target="https://www.amazon.com/dp/B09C1HFHMC?psc=1" TargetMode="External"/><Relationship Id="rId687" Type="http://schemas.openxmlformats.org/officeDocument/2006/relationships/hyperlink" Target="https://www.amazon.com/dp/B08RB27SH9?psc=1" TargetMode="External"/><Relationship Id="rId242" Type="http://schemas.openxmlformats.org/officeDocument/2006/relationships/hyperlink" Target="https://www.amazon.com/dp/?psc=1" TargetMode="External"/><Relationship Id="rId894" Type="http://schemas.openxmlformats.org/officeDocument/2006/relationships/hyperlink" Target="https://www.amazon.com/dp/B0977MLY54?psc=1" TargetMode="External"/><Relationship Id="rId1177" Type="http://schemas.openxmlformats.org/officeDocument/2006/relationships/hyperlink" Target="https://www.amazon.com/dp/B00L1HZD1W?psc=1" TargetMode="External"/><Relationship Id="rId102" Type="http://schemas.openxmlformats.org/officeDocument/2006/relationships/hyperlink" Target="https://www.amazon.com/dp/B07YDSH5XP?psc=1" TargetMode="External"/><Relationship Id="rId547" Type="http://schemas.openxmlformats.org/officeDocument/2006/relationships/hyperlink" Target="https://www.amazon.com/dp/B08LVG8QN8?psc=1" TargetMode="External"/><Relationship Id="rId754" Type="http://schemas.openxmlformats.org/officeDocument/2006/relationships/hyperlink" Target="https://www.amazon.com/dp/B07YSLL15T?psc=1" TargetMode="External"/><Relationship Id="rId961" Type="http://schemas.openxmlformats.org/officeDocument/2006/relationships/hyperlink" Target="https://www.amazon.com/dp/B086BQTP3R?psc=1" TargetMode="External"/><Relationship Id="rId1384" Type="http://schemas.openxmlformats.org/officeDocument/2006/relationships/hyperlink" Target="https://www.amazon.com/dp/B07YPY51LY?psc=1" TargetMode="External"/><Relationship Id="rId1591" Type="http://schemas.openxmlformats.org/officeDocument/2006/relationships/hyperlink" Target="https://www.amazon.com/dp/B01ADHDSOO?psc=1" TargetMode="External"/><Relationship Id="rId1689" Type="http://schemas.openxmlformats.org/officeDocument/2006/relationships/hyperlink" Target="https://www.amazon.com/dp/B0B8YKTGJN?psc=1" TargetMode="External"/><Relationship Id="rId90" Type="http://schemas.openxmlformats.org/officeDocument/2006/relationships/hyperlink" Target="https://www.amazon.com/dp/B07XNYS7FQ?psc=1" TargetMode="External"/><Relationship Id="rId407" Type="http://schemas.openxmlformats.org/officeDocument/2006/relationships/hyperlink" Target="https://www.amazon.com/dp/B07ZHJC6JD?psc=1" TargetMode="External"/><Relationship Id="rId614" Type="http://schemas.openxmlformats.org/officeDocument/2006/relationships/hyperlink" Target="https://www.amazon.com/dp/B01KSAHS7Y?psc=1" TargetMode="External"/><Relationship Id="rId821" Type="http://schemas.openxmlformats.org/officeDocument/2006/relationships/hyperlink" Target="https://www.amazon.com/dp/B00L1HZDAI?psc=1" TargetMode="External"/><Relationship Id="rId1037" Type="http://schemas.openxmlformats.org/officeDocument/2006/relationships/hyperlink" Target="https://www.amazon.com/dp/B08CSXH5RB?psc=1" TargetMode="External"/><Relationship Id="rId1244" Type="http://schemas.openxmlformats.org/officeDocument/2006/relationships/hyperlink" Target="https://www.amazon.com/dp/B093FKT1MG?psc=1" TargetMode="External"/><Relationship Id="rId1451" Type="http://schemas.openxmlformats.org/officeDocument/2006/relationships/hyperlink" Target="https://www.amazon.com/dp/B01GHN2ZR4?psc=1" TargetMode="External"/><Relationship Id="rId1896" Type="http://schemas.openxmlformats.org/officeDocument/2006/relationships/hyperlink" Target="https://www.amazon.com/dp/?psc=1" TargetMode="External"/><Relationship Id="rId919" Type="http://schemas.openxmlformats.org/officeDocument/2006/relationships/hyperlink" Target="https://www.amazon.com/dp/B07GFJTC5Z?psc=1" TargetMode="External"/><Relationship Id="rId1104" Type="http://schemas.openxmlformats.org/officeDocument/2006/relationships/hyperlink" Target="https://www.amazon.com/dp/B09BD98FJ4?psc=1" TargetMode="External"/><Relationship Id="rId1311" Type="http://schemas.openxmlformats.org/officeDocument/2006/relationships/hyperlink" Target="https://www.amazon.com/dp/B083BCTY9L?psc=1" TargetMode="External"/><Relationship Id="rId1549" Type="http://schemas.openxmlformats.org/officeDocument/2006/relationships/hyperlink" Target="https://www.amazon.com/dp/B06XVBQKSJ?psc=1" TargetMode="External"/><Relationship Id="rId1756" Type="http://schemas.openxmlformats.org/officeDocument/2006/relationships/hyperlink" Target="https://www.amazon.com/dp/B0BD1WZZ4N?psc=1" TargetMode="External"/><Relationship Id="rId1963" Type="http://schemas.openxmlformats.org/officeDocument/2006/relationships/hyperlink" Target="https://www.amazon.com/dp/B08CS1PYKC?psc=1" TargetMode="External"/><Relationship Id="rId48" Type="http://schemas.openxmlformats.org/officeDocument/2006/relationships/hyperlink" Target="https://www.amazon.com/dp/B08R92ZWBZ?psc=1" TargetMode="External"/><Relationship Id="rId1409" Type="http://schemas.openxmlformats.org/officeDocument/2006/relationships/hyperlink" Target="https://www.amazon.com/dp/B097DQXXH1?psc=1" TargetMode="External"/><Relationship Id="rId1616" Type="http://schemas.openxmlformats.org/officeDocument/2006/relationships/hyperlink" Target="https://www.amazon.com/dp/B08WPY4B39?psc=1" TargetMode="External"/><Relationship Id="rId1823" Type="http://schemas.openxmlformats.org/officeDocument/2006/relationships/hyperlink" Target="https://www.amazon.com/dp/B07S592K88?psc=1" TargetMode="External"/><Relationship Id="rId197" Type="http://schemas.openxmlformats.org/officeDocument/2006/relationships/hyperlink" Target="https://www.amazon.com/dp/B09RV1J4Q3?psc=1" TargetMode="External"/><Relationship Id="rId264" Type="http://schemas.openxmlformats.org/officeDocument/2006/relationships/hyperlink" Target="https://www.amazon.com/dp/B0B5L1FGTD?psc=1" TargetMode="External"/><Relationship Id="rId471" Type="http://schemas.openxmlformats.org/officeDocument/2006/relationships/hyperlink" Target="https://www.amazon.com/dp/B09P4QMXJ6?psc=1" TargetMode="External"/><Relationship Id="rId124" Type="http://schemas.openxmlformats.org/officeDocument/2006/relationships/hyperlink" Target="https://www.amazon.com/dp/B0B27LN586?psc=1" TargetMode="External"/><Relationship Id="rId569" Type="http://schemas.openxmlformats.org/officeDocument/2006/relationships/hyperlink" Target="https://www.amazon.com/dp/?psc=1" TargetMode="External"/><Relationship Id="rId776" Type="http://schemas.openxmlformats.org/officeDocument/2006/relationships/hyperlink" Target="https://www.amazon.com/dp/B0B4K83Q4G?psc=1" TargetMode="External"/><Relationship Id="rId983" Type="http://schemas.openxmlformats.org/officeDocument/2006/relationships/hyperlink" Target="https://www.amazon.com/dp/B07Y5XC4VM?psc=1" TargetMode="External"/><Relationship Id="rId1199" Type="http://schemas.openxmlformats.org/officeDocument/2006/relationships/hyperlink" Target="https://www.amazon.com/dp/B07SS2YV68?psc=1" TargetMode="External"/><Relationship Id="rId331" Type="http://schemas.openxmlformats.org/officeDocument/2006/relationships/hyperlink" Target="https://www.amazon.com/dp/B071YYS78G?psc=1" TargetMode="External"/><Relationship Id="rId429" Type="http://schemas.openxmlformats.org/officeDocument/2006/relationships/hyperlink" Target="https://www.amazon.com/dp/?psc=1" TargetMode="External"/><Relationship Id="rId636" Type="http://schemas.openxmlformats.org/officeDocument/2006/relationships/hyperlink" Target="https://www.amazon.com/dp/B08NX5W1NM?psc=1" TargetMode="External"/><Relationship Id="rId1059" Type="http://schemas.openxmlformats.org/officeDocument/2006/relationships/hyperlink" Target="https://www.amazon.com/dp/B086FL3PM6?psc=1" TargetMode="External"/><Relationship Id="rId1266" Type="http://schemas.openxmlformats.org/officeDocument/2006/relationships/hyperlink" Target="https://www.amazon.com/dp/B09WMV681L?psc=1" TargetMode="External"/><Relationship Id="rId1473" Type="http://schemas.openxmlformats.org/officeDocument/2006/relationships/hyperlink" Target="https://www.amazon.com/dp/B07QNQWP5L?psc=1" TargetMode="External"/><Relationship Id="rId2012" Type="http://schemas.openxmlformats.org/officeDocument/2006/relationships/hyperlink" Target="https://www.amazon.com/dp/B074DDZ472?psc=1" TargetMode="External"/><Relationship Id="rId843" Type="http://schemas.openxmlformats.org/officeDocument/2006/relationships/hyperlink" Target="https://www.amazon.com/dp/B0756NWN72?psc=1" TargetMode="External"/><Relationship Id="rId1126" Type="http://schemas.openxmlformats.org/officeDocument/2006/relationships/hyperlink" Target="https://www.amazon.com/dp/B00L1HZDAI?psc=1" TargetMode="External"/><Relationship Id="rId1680" Type="http://schemas.openxmlformats.org/officeDocument/2006/relationships/hyperlink" Target="https://www.amazon.com/dp/B0B2PD8QTN?psc=1" TargetMode="External"/><Relationship Id="rId1778" Type="http://schemas.openxmlformats.org/officeDocument/2006/relationships/hyperlink" Target="https://www.amazon.com/dp/B07W8MW37C?psc=1" TargetMode="External"/><Relationship Id="rId1985" Type="http://schemas.openxmlformats.org/officeDocument/2006/relationships/hyperlink" Target="https://www.amazon.com/dp/B0B35XVGCN?psc=1" TargetMode="External"/><Relationship Id="rId703" Type="http://schemas.openxmlformats.org/officeDocument/2006/relationships/hyperlink" Target="https://www.amazon.com/dp/B086FHWGSG?psc=1" TargetMode="External"/><Relationship Id="rId910" Type="http://schemas.openxmlformats.org/officeDocument/2006/relationships/hyperlink" Target="https://www.amazon.com/dp/B01LVTR3GW?psc=1" TargetMode="External"/><Relationship Id="rId1333" Type="http://schemas.openxmlformats.org/officeDocument/2006/relationships/hyperlink" Target="https://www.amazon.com/dp/B09DCP9VQB?psc=1" TargetMode="External"/><Relationship Id="rId1540" Type="http://schemas.openxmlformats.org/officeDocument/2006/relationships/hyperlink" Target="https://www.amazon.com/dp/B01M7Y6N2L?psc=1" TargetMode="External"/><Relationship Id="rId1638" Type="http://schemas.openxmlformats.org/officeDocument/2006/relationships/hyperlink" Target="https://www.amazon.com/dp/B07HS1KWTM?psc=1" TargetMode="External"/><Relationship Id="rId1400" Type="http://schemas.openxmlformats.org/officeDocument/2006/relationships/hyperlink" Target="https://www.amazon.com/dp/?psc=1" TargetMode="External"/><Relationship Id="rId1845" Type="http://schemas.openxmlformats.org/officeDocument/2006/relationships/hyperlink" Target="https://www.amazon.com/dp/B09QKR64T5?psc=1" TargetMode="External"/><Relationship Id="rId1705" Type="http://schemas.openxmlformats.org/officeDocument/2006/relationships/hyperlink" Target="https://www.amazon.com/dp/B06ZZPXBMQ?psc=1" TargetMode="External"/><Relationship Id="rId1912" Type="http://schemas.openxmlformats.org/officeDocument/2006/relationships/hyperlink" Target="https://www.amazon.com/dp/B0768H5MX5?psc=1" TargetMode="External"/><Relationship Id="rId286" Type="http://schemas.openxmlformats.org/officeDocument/2006/relationships/hyperlink" Target="https://www.amazon.com/dp/B092HHZWKS?psc=1" TargetMode="External"/><Relationship Id="rId493" Type="http://schemas.openxmlformats.org/officeDocument/2006/relationships/hyperlink" Target="https://www.amazon.com/dp/B08MXG2ZZV?psc=1" TargetMode="External"/><Relationship Id="rId146" Type="http://schemas.openxmlformats.org/officeDocument/2006/relationships/hyperlink" Target="https://www.amazon.com/dp/B09BZMCYRW?psc=1" TargetMode="External"/><Relationship Id="rId353" Type="http://schemas.openxmlformats.org/officeDocument/2006/relationships/hyperlink" Target="https://www.amazon.com/dp/B07H6RMTXD?psc=1" TargetMode="External"/><Relationship Id="rId560" Type="http://schemas.openxmlformats.org/officeDocument/2006/relationships/hyperlink" Target="https://www.amazon.com/dp/B084P6KZQ9?psc=1" TargetMode="External"/><Relationship Id="rId798" Type="http://schemas.openxmlformats.org/officeDocument/2006/relationships/hyperlink" Target="https://www.amazon.com/dp/?psc=1" TargetMode="External"/><Relationship Id="rId1190" Type="http://schemas.openxmlformats.org/officeDocument/2006/relationships/hyperlink" Target="https://www.amazon.com/dp/B07GWCR5RB?psc=1" TargetMode="External"/><Relationship Id="rId213" Type="http://schemas.openxmlformats.org/officeDocument/2006/relationships/hyperlink" Target="https://www.amazon.com/dp/?psc=1" TargetMode="External"/><Relationship Id="rId420" Type="http://schemas.openxmlformats.org/officeDocument/2006/relationships/hyperlink" Target="https://www.amazon.com/dp/B08YRJH39K?psc=1" TargetMode="External"/><Relationship Id="rId658" Type="http://schemas.openxmlformats.org/officeDocument/2006/relationships/hyperlink" Target="https://www.amazon.com/dp/B09CKLH2W4?psc=1" TargetMode="External"/><Relationship Id="rId865" Type="http://schemas.openxmlformats.org/officeDocument/2006/relationships/hyperlink" Target="https://www.amazon.com/dp/B08KNXW2YC?psc=1" TargetMode="External"/><Relationship Id="rId1050" Type="http://schemas.openxmlformats.org/officeDocument/2006/relationships/hyperlink" Target="https://www.amazon.com/dp/B0771MJHKT?psc=1" TargetMode="External"/><Relationship Id="rId1288" Type="http://schemas.openxmlformats.org/officeDocument/2006/relationships/hyperlink" Target="https://www.amazon.com/dp/B08H4XJ665?psc=1" TargetMode="External"/><Relationship Id="rId1495" Type="http://schemas.openxmlformats.org/officeDocument/2006/relationships/hyperlink" Target="https://www.amazon.com/dp/B093LW6MPX?psc=1" TargetMode="External"/><Relationship Id="rId518" Type="http://schemas.openxmlformats.org/officeDocument/2006/relationships/hyperlink" Target="https://www.amazon.com/dp/B0B5QMCRYG?psc=1" TargetMode="External"/><Relationship Id="rId725" Type="http://schemas.openxmlformats.org/officeDocument/2006/relationships/hyperlink" Target="https://www.amazon.com/dp/?psc=1" TargetMode="External"/><Relationship Id="rId932" Type="http://schemas.openxmlformats.org/officeDocument/2006/relationships/hyperlink" Target="https://www.amazon.com/dp/B08NVT3YZF?psc=1" TargetMode="External"/><Relationship Id="rId1148" Type="http://schemas.openxmlformats.org/officeDocument/2006/relationships/hyperlink" Target="https://www.amazon.com/dp/B005M8YWUY?psc=1" TargetMode="External"/><Relationship Id="rId1355" Type="http://schemas.openxmlformats.org/officeDocument/2006/relationships/hyperlink" Target="https://www.amazon.com/dp/B09SZ7DGYD?psc=1" TargetMode="External"/><Relationship Id="rId1562" Type="http://schemas.openxmlformats.org/officeDocument/2006/relationships/hyperlink" Target="https://www.amazon.com/dp/B0B2CR41YN?psc=1" TargetMode="External"/><Relationship Id="rId1008" Type="http://schemas.openxmlformats.org/officeDocument/2006/relationships/hyperlink" Target="https://www.amazon.com/dp/B07YPY51LY?psc=1" TargetMode="External"/><Relationship Id="rId1215" Type="http://schemas.openxmlformats.org/officeDocument/2006/relationships/hyperlink" Target="https://www.amazon.com/dp/B073VYPBLT?psc=1" TargetMode="External"/><Relationship Id="rId1422" Type="http://schemas.openxmlformats.org/officeDocument/2006/relationships/hyperlink" Target="https://www.amazon.com/dp/B00L1HZDAI?psc=1" TargetMode="External"/><Relationship Id="rId1867" Type="http://schemas.openxmlformats.org/officeDocument/2006/relationships/hyperlink" Target="https://www.amazon.com/dp/B09R48BXH4?psc=1" TargetMode="External"/><Relationship Id="rId61" Type="http://schemas.openxmlformats.org/officeDocument/2006/relationships/hyperlink" Target="https://www.amazon.com/dp/B09CG26XS2?psc=1" TargetMode="External"/><Relationship Id="rId1727" Type="http://schemas.openxmlformats.org/officeDocument/2006/relationships/hyperlink" Target="https://www.amazon.com/dp/B09YY3HC43?psc=1" TargetMode="External"/><Relationship Id="rId1934" Type="http://schemas.openxmlformats.org/officeDocument/2006/relationships/hyperlink" Target="https://www.amazon.com/dp/B09BTNH745?psc=1" TargetMode="External"/><Relationship Id="rId19" Type="http://schemas.openxmlformats.org/officeDocument/2006/relationships/hyperlink" Target="https://www.amazon.com/dp/B07P8YF2N7?psc=1" TargetMode="External"/><Relationship Id="rId168" Type="http://schemas.openxmlformats.org/officeDocument/2006/relationships/hyperlink" Target="https://www.amazon.com/dp/B09YRG2WBL?psc=1" TargetMode="External"/><Relationship Id="rId375" Type="http://schemas.openxmlformats.org/officeDocument/2006/relationships/hyperlink" Target="https://www.amazon.com/dp/?psc=1" TargetMode="External"/><Relationship Id="rId582" Type="http://schemas.openxmlformats.org/officeDocument/2006/relationships/hyperlink" Target="https://www.amazon.com/dp/?psc=1" TargetMode="External"/><Relationship Id="rId3" Type="http://schemas.openxmlformats.org/officeDocument/2006/relationships/hyperlink" Target="https://www.amazon.com/dp/B07P8YF2N7?psc=1" TargetMode="External"/><Relationship Id="rId235" Type="http://schemas.openxmlformats.org/officeDocument/2006/relationships/hyperlink" Target="https://www.amazon.com/dp/B00M3P9QIW?psc=1" TargetMode="External"/><Relationship Id="rId442" Type="http://schemas.openxmlformats.org/officeDocument/2006/relationships/hyperlink" Target="https://www.amazon.com/dp/B08CSXH5RB?psc=1" TargetMode="External"/><Relationship Id="rId887" Type="http://schemas.openxmlformats.org/officeDocument/2006/relationships/hyperlink" Target="https://www.amazon.com/dp/B09B9QDG91?psc=1" TargetMode="External"/><Relationship Id="rId1072" Type="http://schemas.openxmlformats.org/officeDocument/2006/relationships/hyperlink" Target="https://www.amazon.com/dp/B09CYTWR4R?psc=1" TargetMode="External"/><Relationship Id="rId1500" Type="http://schemas.openxmlformats.org/officeDocument/2006/relationships/hyperlink" Target="https://www.amazon.com/dp/?psc=1" TargetMode="External"/><Relationship Id="rId1945" Type="http://schemas.openxmlformats.org/officeDocument/2006/relationships/hyperlink" Target="https://www.amazon.com/dp/B0BCF549XG?psc=1" TargetMode="External"/><Relationship Id="rId302" Type="http://schemas.openxmlformats.org/officeDocument/2006/relationships/hyperlink" Target="https://www.amazon.com/dp/B082F9VBFW?psc=1" TargetMode="External"/><Relationship Id="rId747" Type="http://schemas.openxmlformats.org/officeDocument/2006/relationships/hyperlink" Target="https://www.amazon.com/dp/?psc=1" TargetMode="External"/><Relationship Id="rId954" Type="http://schemas.openxmlformats.org/officeDocument/2006/relationships/hyperlink" Target="https://www.amazon.com/dp/?psc=1" TargetMode="External"/><Relationship Id="rId1377" Type="http://schemas.openxmlformats.org/officeDocument/2006/relationships/hyperlink" Target="https://www.amazon.com/dp/B01484C8SU?psc=1" TargetMode="External"/><Relationship Id="rId1584" Type="http://schemas.openxmlformats.org/officeDocument/2006/relationships/hyperlink" Target="https://www.amazon.com/dp/B06XSHTWFD?psc=1" TargetMode="External"/><Relationship Id="rId1791" Type="http://schemas.openxmlformats.org/officeDocument/2006/relationships/hyperlink" Target="https://www.amazon.com/dp/B0B4NZJDPF?psc=1" TargetMode="External"/><Relationship Id="rId1805" Type="http://schemas.openxmlformats.org/officeDocument/2006/relationships/hyperlink" Target="https://www.amazon.com/dp/B09JHPCV3P?psc=1" TargetMode="External"/><Relationship Id="rId83" Type="http://schemas.openxmlformats.org/officeDocument/2006/relationships/hyperlink" Target="https://www.amazon.com/dp/B08MWN1C7Z?psc=1" TargetMode="External"/><Relationship Id="rId179" Type="http://schemas.openxmlformats.org/officeDocument/2006/relationships/hyperlink" Target="https://www.amazon.com/dp/B092LSJTDM?psc=1" TargetMode="External"/><Relationship Id="rId386" Type="http://schemas.openxmlformats.org/officeDocument/2006/relationships/hyperlink" Target="https://www.amazon.com/dp/B08TQW6MYV?psc=1" TargetMode="External"/><Relationship Id="rId593" Type="http://schemas.openxmlformats.org/officeDocument/2006/relationships/hyperlink" Target="https://www.amazon.com/dp/B08HXWTRXN?psc=1" TargetMode="External"/><Relationship Id="rId607" Type="http://schemas.openxmlformats.org/officeDocument/2006/relationships/hyperlink" Target="https://www.amazon.com/dp/B08PP4TG6T?psc=1" TargetMode="External"/><Relationship Id="rId814" Type="http://schemas.openxmlformats.org/officeDocument/2006/relationships/hyperlink" Target="https://www.amazon.com/dp/B075QD3DX9?psc=1" TargetMode="External"/><Relationship Id="rId1237" Type="http://schemas.openxmlformats.org/officeDocument/2006/relationships/hyperlink" Target="https://www.amazon.com/dp/B09PRGS957?psc=1" TargetMode="External"/><Relationship Id="rId1444" Type="http://schemas.openxmlformats.org/officeDocument/2006/relationships/hyperlink" Target="https://www.amazon.com/dp/B088H35FLN?psc=1" TargetMode="External"/><Relationship Id="rId1651" Type="http://schemas.openxmlformats.org/officeDocument/2006/relationships/hyperlink" Target="https://www.amazon.com/dp/B09956156Q?psc=1" TargetMode="External"/><Relationship Id="rId1889" Type="http://schemas.openxmlformats.org/officeDocument/2006/relationships/hyperlink" Target="https://www.amazon.com/dp/B085WM4734?psc=1" TargetMode="External"/><Relationship Id="rId246" Type="http://schemas.openxmlformats.org/officeDocument/2006/relationships/hyperlink" Target="https://www.amazon.com/dp/B08H21V1B1?psc=1" TargetMode="External"/><Relationship Id="rId453" Type="http://schemas.openxmlformats.org/officeDocument/2006/relationships/hyperlink" Target="https://www.amazon.com/dp/B07XF1Y66S?psc=1" TargetMode="External"/><Relationship Id="rId660" Type="http://schemas.openxmlformats.org/officeDocument/2006/relationships/hyperlink" Target="https://www.amazon.com/dp/B08G8BXBN9?psc=1" TargetMode="External"/><Relationship Id="rId898" Type="http://schemas.openxmlformats.org/officeDocument/2006/relationships/hyperlink" Target="https://www.amazon.com/dp/B0731GSMKZ?psc=1" TargetMode="External"/><Relationship Id="rId1083" Type="http://schemas.openxmlformats.org/officeDocument/2006/relationships/hyperlink" Target="https://www.amazon.com/dp/B09GM8NDBD?psc=1" TargetMode="External"/><Relationship Id="rId1290" Type="http://schemas.openxmlformats.org/officeDocument/2006/relationships/hyperlink" Target="https://www.amazon.com/dp/B0939YMFR9?psc=1" TargetMode="External"/><Relationship Id="rId1304" Type="http://schemas.openxmlformats.org/officeDocument/2006/relationships/hyperlink" Target="https://www.amazon.com/dp/B09ST6HCSV?psc=1" TargetMode="External"/><Relationship Id="rId1511" Type="http://schemas.openxmlformats.org/officeDocument/2006/relationships/hyperlink" Target="https://www.amazon.com/dp/B08D78VZ7Q?psc=1" TargetMode="External"/><Relationship Id="rId1749" Type="http://schemas.openxmlformats.org/officeDocument/2006/relationships/hyperlink" Target="https://www.amazon.com/dp/B09H5JZC97?psc=1" TargetMode="External"/><Relationship Id="rId1956" Type="http://schemas.openxmlformats.org/officeDocument/2006/relationships/hyperlink" Target="https://www.amazon.com/dp/B08DQS5C5J?psc=1" TargetMode="External"/><Relationship Id="rId106" Type="http://schemas.openxmlformats.org/officeDocument/2006/relationships/hyperlink" Target="https://www.amazon.com/dp/B0B6P5F7KL?psc=1" TargetMode="External"/><Relationship Id="rId313" Type="http://schemas.openxmlformats.org/officeDocument/2006/relationships/hyperlink" Target="https://www.amazon.com/dp/B07RJX5YDN?psc=1" TargetMode="External"/><Relationship Id="rId758" Type="http://schemas.openxmlformats.org/officeDocument/2006/relationships/hyperlink" Target="https://www.amazon.com/dp/B08WRMNN9N?psc=1" TargetMode="External"/><Relationship Id="rId965" Type="http://schemas.openxmlformats.org/officeDocument/2006/relationships/hyperlink" Target="https://www.amazon.com/dp/B00MW3HBA0?psc=1" TargetMode="External"/><Relationship Id="rId1150" Type="http://schemas.openxmlformats.org/officeDocument/2006/relationships/hyperlink" Target="https://www.amazon.com/dp/B07GBJJD1D?psc=1" TargetMode="External"/><Relationship Id="rId1388" Type="http://schemas.openxmlformats.org/officeDocument/2006/relationships/hyperlink" Target="https://www.amazon.com/dp/B07P41CG3Q?psc=1" TargetMode="External"/><Relationship Id="rId1595" Type="http://schemas.openxmlformats.org/officeDocument/2006/relationships/hyperlink" Target="https://www.amazon.com/dp/B07ZV6RNTW?psc=1" TargetMode="External"/><Relationship Id="rId1609" Type="http://schemas.openxmlformats.org/officeDocument/2006/relationships/hyperlink" Target="https://www.amazon.com/dp/B07VCXBK2W?psc=1" TargetMode="External"/><Relationship Id="rId1816" Type="http://schemas.openxmlformats.org/officeDocument/2006/relationships/hyperlink" Target="https://www.amazon.com/dp/B09VX8V8BJ?psc=1" TargetMode="External"/><Relationship Id="rId10" Type="http://schemas.openxmlformats.org/officeDocument/2006/relationships/hyperlink" Target="https://www.amazon.com/dp/B07P8YF2N7?psc=1" TargetMode="External"/><Relationship Id="rId94" Type="http://schemas.openxmlformats.org/officeDocument/2006/relationships/hyperlink" Target="https://www.amazon.com/dp/B07MNDFDJK?psc=1" TargetMode="External"/><Relationship Id="rId397" Type="http://schemas.openxmlformats.org/officeDocument/2006/relationships/hyperlink" Target="https://www.amazon.com/dp/B079CKSLXM?psc=1" TargetMode="External"/><Relationship Id="rId520" Type="http://schemas.openxmlformats.org/officeDocument/2006/relationships/hyperlink" Target="https://www.amazon.com/dp/B081DYR62Y?psc=1" TargetMode="External"/><Relationship Id="rId618" Type="http://schemas.openxmlformats.org/officeDocument/2006/relationships/hyperlink" Target="https://www.amazon.com/dp/B0842MDV16?psc=1" TargetMode="External"/><Relationship Id="rId825" Type="http://schemas.openxmlformats.org/officeDocument/2006/relationships/hyperlink" Target="https://www.amazon.com/dp/?psc=1" TargetMode="External"/><Relationship Id="rId1248" Type="http://schemas.openxmlformats.org/officeDocument/2006/relationships/hyperlink" Target="https://www.amazon.com/dp/B07V8ZQHGQ?psc=1" TargetMode="External"/><Relationship Id="rId1455" Type="http://schemas.openxmlformats.org/officeDocument/2006/relationships/hyperlink" Target="https://www.amazon.com/dp/B07V9PH8DZ?psc=1" TargetMode="External"/><Relationship Id="rId1662" Type="http://schemas.openxmlformats.org/officeDocument/2006/relationships/hyperlink" Target="https://www.amazon.com/dp/?psc=1" TargetMode="External"/><Relationship Id="rId257" Type="http://schemas.openxmlformats.org/officeDocument/2006/relationships/hyperlink" Target="https://www.amazon.com/dp/B00S8OGCYI?psc=1" TargetMode="External"/><Relationship Id="rId464" Type="http://schemas.openxmlformats.org/officeDocument/2006/relationships/hyperlink" Target="https://www.amazon.com/dp/B0825QF1J3?psc=1" TargetMode="External"/><Relationship Id="rId1010" Type="http://schemas.openxmlformats.org/officeDocument/2006/relationships/hyperlink" Target="https://www.amazon.com/dp/B075FW66N3?psc=1" TargetMode="External"/><Relationship Id="rId1094" Type="http://schemas.openxmlformats.org/officeDocument/2006/relationships/hyperlink" Target="https://www.amazon.com/dp/B08XXH9Z11?psc=1" TargetMode="External"/><Relationship Id="rId1108" Type="http://schemas.openxmlformats.org/officeDocument/2006/relationships/hyperlink" Target="https://www.amazon.com/dp/B00J3H5YPW?psc=1" TargetMode="External"/><Relationship Id="rId1315" Type="http://schemas.openxmlformats.org/officeDocument/2006/relationships/hyperlink" Target="https://www.amazon.com/dp/B08JPMPP88?psc=1" TargetMode="External"/><Relationship Id="rId1967" Type="http://schemas.openxmlformats.org/officeDocument/2006/relationships/hyperlink" Target="https://www.amazon.com/dp/B095PF639K?psc=1" TargetMode="External"/><Relationship Id="rId117" Type="http://schemas.openxmlformats.org/officeDocument/2006/relationships/hyperlink" Target="https://www.amazon.com/dp/?psc=1" TargetMode="External"/><Relationship Id="rId671" Type="http://schemas.openxmlformats.org/officeDocument/2006/relationships/hyperlink" Target="https://www.amazon.com/dp/B08R5Y2C68?psc=1" TargetMode="External"/><Relationship Id="rId769" Type="http://schemas.openxmlformats.org/officeDocument/2006/relationships/hyperlink" Target="https://www.amazon.com/dp/B07Y5K6WSS?psc=1" TargetMode="External"/><Relationship Id="rId976" Type="http://schemas.openxmlformats.org/officeDocument/2006/relationships/hyperlink" Target="https://www.amazon.com/dp/B09PQGW8RS?psc=1" TargetMode="External"/><Relationship Id="rId1399" Type="http://schemas.openxmlformats.org/officeDocument/2006/relationships/hyperlink" Target="https://www.amazon.com/dp/?psc=1" TargetMode="External"/><Relationship Id="rId324" Type="http://schemas.openxmlformats.org/officeDocument/2006/relationships/hyperlink" Target="https://www.amazon.com/dp/?psc=1" TargetMode="External"/><Relationship Id="rId531" Type="http://schemas.openxmlformats.org/officeDocument/2006/relationships/hyperlink" Target="https://www.amazon.com/dp/B0BDGJV8ZF?psc=1" TargetMode="External"/><Relationship Id="rId629" Type="http://schemas.openxmlformats.org/officeDocument/2006/relationships/hyperlink" Target="https://www.amazon.com/dp/B07X9VKFQ2?psc=1" TargetMode="External"/><Relationship Id="rId1161" Type="http://schemas.openxmlformats.org/officeDocument/2006/relationships/hyperlink" Target="https://www.amazon.com/dp/B07TKZ2P1Q?psc=1" TargetMode="External"/><Relationship Id="rId1259" Type="http://schemas.openxmlformats.org/officeDocument/2006/relationships/hyperlink" Target="https://www.amazon.com/dp/B097YCQFG9?psc=1" TargetMode="External"/><Relationship Id="rId1466" Type="http://schemas.openxmlformats.org/officeDocument/2006/relationships/hyperlink" Target="https://www.amazon.com/dp/?psc=1" TargetMode="External"/><Relationship Id="rId2005" Type="http://schemas.openxmlformats.org/officeDocument/2006/relationships/hyperlink" Target="https://www.amazon.com/dp/B096WWJ66X?psc=1" TargetMode="External"/><Relationship Id="rId836" Type="http://schemas.openxmlformats.org/officeDocument/2006/relationships/hyperlink" Target="https://www.amazon.com/dp/B01AWVZI44?psc=1" TargetMode="External"/><Relationship Id="rId1021" Type="http://schemas.openxmlformats.org/officeDocument/2006/relationships/hyperlink" Target="https://www.amazon.com/dp/B07GBBB2KZ?psc=1" TargetMode="External"/><Relationship Id="rId1119" Type="http://schemas.openxmlformats.org/officeDocument/2006/relationships/hyperlink" Target="https://www.amazon.com/dp/B092STGFXT?psc=1" TargetMode="External"/><Relationship Id="rId1673" Type="http://schemas.openxmlformats.org/officeDocument/2006/relationships/hyperlink" Target="https://www.amazon.com/dp/B07DGW826L?psc=1" TargetMode="External"/><Relationship Id="rId1880" Type="http://schemas.openxmlformats.org/officeDocument/2006/relationships/hyperlink" Target="https://www.amazon.com/dp/B07PPZ88KR?psc=1" TargetMode="External"/><Relationship Id="rId1978" Type="http://schemas.openxmlformats.org/officeDocument/2006/relationships/hyperlink" Target="https://www.amazon.com/dp/B07F6RBMQT?psc=1" TargetMode="External"/><Relationship Id="rId903" Type="http://schemas.openxmlformats.org/officeDocument/2006/relationships/hyperlink" Target="https://www.amazon.com/dp/B08CSXH5RB?psc=1" TargetMode="External"/><Relationship Id="rId1326" Type="http://schemas.openxmlformats.org/officeDocument/2006/relationships/hyperlink" Target="https://www.amazon.com/dp/B075YP4JTZ?psc=1" TargetMode="External"/><Relationship Id="rId1533" Type="http://schemas.openxmlformats.org/officeDocument/2006/relationships/hyperlink" Target="https://www.amazon.com/dp/B07KY9R2X5?psc=1" TargetMode="External"/><Relationship Id="rId1740" Type="http://schemas.openxmlformats.org/officeDocument/2006/relationships/hyperlink" Target="https://www.amazon.com/dp/?psc=1" TargetMode="External"/><Relationship Id="rId32" Type="http://schemas.openxmlformats.org/officeDocument/2006/relationships/hyperlink" Target="https://www.amazon.com/dp/B07SR1ZQVL?psc=1" TargetMode="External"/><Relationship Id="rId1600" Type="http://schemas.openxmlformats.org/officeDocument/2006/relationships/hyperlink" Target="https://www.amazon.com/dp/B09VLBS76M?psc=1" TargetMode="External"/><Relationship Id="rId1838" Type="http://schemas.openxmlformats.org/officeDocument/2006/relationships/hyperlink" Target="https://www.amazon.com/dp/B01G3NMO10?psc=1" TargetMode="External"/><Relationship Id="rId181" Type="http://schemas.openxmlformats.org/officeDocument/2006/relationships/hyperlink" Target="https://www.amazon.com/dp/B092ZNFPP1?psc=1" TargetMode="External"/><Relationship Id="rId1905" Type="http://schemas.openxmlformats.org/officeDocument/2006/relationships/hyperlink" Target="https://www.amazon.com/dp/B09VSKDJH5?psc=1" TargetMode="External"/><Relationship Id="rId279" Type="http://schemas.openxmlformats.org/officeDocument/2006/relationships/hyperlink" Target="https://www.amazon.com/dp/B099DJYVF1?psc=1" TargetMode="External"/><Relationship Id="rId486" Type="http://schemas.openxmlformats.org/officeDocument/2006/relationships/hyperlink" Target="https://www.amazon.com/dp/B09P312VQG?psc=1" TargetMode="External"/><Relationship Id="rId693" Type="http://schemas.openxmlformats.org/officeDocument/2006/relationships/hyperlink" Target="https://www.amazon.com/dp/?psc=1" TargetMode="External"/><Relationship Id="rId139" Type="http://schemas.openxmlformats.org/officeDocument/2006/relationships/hyperlink" Target="https://www.amazon.com/dp/B07P8YF2N7?psc=1" TargetMode="External"/><Relationship Id="rId346" Type="http://schemas.openxmlformats.org/officeDocument/2006/relationships/hyperlink" Target="https://www.amazon.com/dp/B07KS1XYV2?psc=1" TargetMode="External"/><Relationship Id="rId553" Type="http://schemas.openxmlformats.org/officeDocument/2006/relationships/hyperlink" Target="https://www.amazon.com/dp/B08BZNM2TG?psc=1" TargetMode="External"/><Relationship Id="rId760" Type="http://schemas.openxmlformats.org/officeDocument/2006/relationships/hyperlink" Target="https://www.amazon.com/dp/B091BZGZNP?psc=1" TargetMode="External"/><Relationship Id="rId998" Type="http://schemas.openxmlformats.org/officeDocument/2006/relationships/hyperlink" Target="https://www.amazon.com/dp/B0771SSHJV?psc=1" TargetMode="External"/><Relationship Id="rId1183" Type="http://schemas.openxmlformats.org/officeDocument/2006/relationships/hyperlink" Target="https://www.amazon.com/dp/B08L65P11N?psc=1" TargetMode="External"/><Relationship Id="rId1390" Type="http://schemas.openxmlformats.org/officeDocument/2006/relationships/hyperlink" Target="https://www.amazon.com/dp/B093W8VS9N?psc=1" TargetMode="External"/><Relationship Id="rId206" Type="http://schemas.openxmlformats.org/officeDocument/2006/relationships/hyperlink" Target="https://www.amazon.com/dp/?psc=1" TargetMode="External"/><Relationship Id="rId413" Type="http://schemas.openxmlformats.org/officeDocument/2006/relationships/hyperlink" Target="https://www.amazon.com/dp/?psc=1" TargetMode="External"/><Relationship Id="rId858" Type="http://schemas.openxmlformats.org/officeDocument/2006/relationships/hyperlink" Target="https://www.amazon.com/dp/B07XL13DPP?psc=1" TargetMode="External"/><Relationship Id="rId1043" Type="http://schemas.openxmlformats.org/officeDocument/2006/relationships/hyperlink" Target="https://www.amazon.com/dp/B07HMDFM7Q?psc=1" TargetMode="External"/><Relationship Id="rId1488" Type="http://schemas.openxmlformats.org/officeDocument/2006/relationships/hyperlink" Target="https://www.amazon.com/dp/B086BQTP3R?psc=1" TargetMode="External"/><Relationship Id="rId1695" Type="http://schemas.openxmlformats.org/officeDocument/2006/relationships/hyperlink" Target="https://www.amazon.com/dp/B01D4QH0Z4?psc=1" TargetMode="External"/><Relationship Id="rId620" Type="http://schemas.openxmlformats.org/officeDocument/2006/relationships/hyperlink" Target="https://www.amazon.com/dp/B09H2BXNHS?psc=1" TargetMode="External"/><Relationship Id="rId718" Type="http://schemas.openxmlformats.org/officeDocument/2006/relationships/hyperlink" Target="https://www.amazon.com/dp/B01JZTCKHC?psc=1" TargetMode="External"/><Relationship Id="rId925" Type="http://schemas.openxmlformats.org/officeDocument/2006/relationships/hyperlink" Target="https://www.amazon.com/dp/B09MBZ86V7?psc=1" TargetMode="External"/><Relationship Id="rId1250" Type="http://schemas.openxmlformats.org/officeDocument/2006/relationships/hyperlink" Target="https://www.amazon.com/dp/B097DQXXH1?psc=1" TargetMode="External"/><Relationship Id="rId1348" Type="http://schemas.openxmlformats.org/officeDocument/2006/relationships/hyperlink" Target="https://www.amazon.com/dp/B09BRTRJVS?psc=1" TargetMode="External"/><Relationship Id="rId1555" Type="http://schemas.openxmlformats.org/officeDocument/2006/relationships/hyperlink" Target="https://www.amazon.com/dp/B0067YCUZQ?psc=1" TargetMode="External"/><Relationship Id="rId1762" Type="http://schemas.openxmlformats.org/officeDocument/2006/relationships/hyperlink" Target="https://www.amazon.com/dp/B0BHYNH7J4?psc=1" TargetMode="External"/><Relationship Id="rId1110" Type="http://schemas.openxmlformats.org/officeDocument/2006/relationships/hyperlink" Target="https://www.amazon.com/dp/B07YPY51LY?psc=1" TargetMode="External"/><Relationship Id="rId1208" Type="http://schemas.openxmlformats.org/officeDocument/2006/relationships/hyperlink" Target="https://www.amazon.com/dp/B09FF5RJ28?psc=1" TargetMode="External"/><Relationship Id="rId1415" Type="http://schemas.openxmlformats.org/officeDocument/2006/relationships/hyperlink" Target="https://www.amazon.com/dp/B09FS2ZSDR?psc=1" TargetMode="External"/><Relationship Id="rId54" Type="http://schemas.openxmlformats.org/officeDocument/2006/relationships/hyperlink" Target="https://www.amazon.com/dp/B0B6P5F7KL?psc=1" TargetMode="External"/><Relationship Id="rId1622" Type="http://schemas.openxmlformats.org/officeDocument/2006/relationships/hyperlink" Target="https://www.amazon.com/dp/B00XV0VQEK?psc=1" TargetMode="External"/><Relationship Id="rId1927" Type="http://schemas.openxmlformats.org/officeDocument/2006/relationships/hyperlink" Target="https://www.amazon.com/dp/B098V11GNG?psc=1" TargetMode="External"/><Relationship Id="rId270" Type="http://schemas.openxmlformats.org/officeDocument/2006/relationships/hyperlink" Target="https://www.amazon.com/dp/B07LBL3RS3?psc=1" TargetMode="External"/><Relationship Id="rId130" Type="http://schemas.openxmlformats.org/officeDocument/2006/relationships/hyperlink" Target="https://www.amazon.com/dp/B08HVN5NY3?psc=1" TargetMode="External"/><Relationship Id="rId368" Type="http://schemas.openxmlformats.org/officeDocument/2006/relationships/hyperlink" Target="https://www.amazon.com/dp/B07B449RWV?psc=1" TargetMode="External"/><Relationship Id="rId575" Type="http://schemas.openxmlformats.org/officeDocument/2006/relationships/hyperlink" Target="https://www.amazon.com/dp/B086N252P3?psc=1" TargetMode="External"/><Relationship Id="rId782" Type="http://schemas.openxmlformats.org/officeDocument/2006/relationships/hyperlink" Target="https://www.amazon.com/dp/B0B67VZ59L?psc=1" TargetMode="External"/><Relationship Id="rId228" Type="http://schemas.openxmlformats.org/officeDocument/2006/relationships/hyperlink" Target="https://www.amazon.com/dp/B07X2P5DHW?psc=1" TargetMode="External"/><Relationship Id="rId435" Type="http://schemas.openxmlformats.org/officeDocument/2006/relationships/hyperlink" Target="https://www.amazon.com/dp/B09N1MJWJN?psc=1" TargetMode="External"/><Relationship Id="rId642" Type="http://schemas.openxmlformats.org/officeDocument/2006/relationships/hyperlink" Target="https://www.amazon.com/dp/B0989LWZ7F?psc=1" TargetMode="External"/><Relationship Id="rId1065" Type="http://schemas.openxmlformats.org/officeDocument/2006/relationships/hyperlink" Target="https://www.amazon.com/dp/B08H4GYN8W?psc=1" TargetMode="External"/><Relationship Id="rId1272" Type="http://schemas.openxmlformats.org/officeDocument/2006/relationships/hyperlink" Target="https://www.amazon.com/dp/B086DLXW4T?psc=1" TargetMode="External"/><Relationship Id="rId502" Type="http://schemas.openxmlformats.org/officeDocument/2006/relationships/hyperlink" Target="https://www.amazon.com/dp/B01D4TRZ0Q?psc=1" TargetMode="External"/><Relationship Id="rId947" Type="http://schemas.openxmlformats.org/officeDocument/2006/relationships/hyperlink" Target="https://www.amazon.com/dp/B07QS5RZTZ?psc=1" TargetMode="External"/><Relationship Id="rId1132" Type="http://schemas.openxmlformats.org/officeDocument/2006/relationships/hyperlink" Target="https://www.amazon.com/dp/B07D65T1DC?psc=1" TargetMode="External"/><Relationship Id="rId1577" Type="http://schemas.openxmlformats.org/officeDocument/2006/relationships/hyperlink" Target="https://www.amazon.com/dp/B0B453BJ5G?psc=1" TargetMode="External"/><Relationship Id="rId1784" Type="http://schemas.openxmlformats.org/officeDocument/2006/relationships/hyperlink" Target="https://www.amazon.com/dp/B07ZZ7X449?psc=1" TargetMode="External"/><Relationship Id="rId1991" Type="http://schemas.openxmlformats.org/officeDocument/2006/relationships/hyperlink" Target="https://www.amazon.com/dp/B0B8WKQM52?psc=1" TargetMode="External"/><Relationship Id="rId76" Type="http://schemas.openxmlformats.org/officeDocument/2006/relationships/hyperlink" Target="https://www.amazon.com/dp/B07SSYKY8D?psc=1" TargetMode="External"/><Relationship Id="rId807" Type="http://schemas.openxmlformats.org/officeDocument/2006/relationships/hyperlink" Target="https://www.amazon.com/dp/B00PESX8SE?psc=1" TargetMode="External"/><Relationship Id="rId1437" Type="http://schemas.openxmlformats.org/officeDocument/2006/relationships/hyperlink" Target="https://www.amazon.com/dp/B0B7J7YRTL?psc=1" TargetMode="External"/><Relationship Id="rId1644" Type="http://schemas.openxmlformats.org/officeDocument/2006/relationships/hyperlink" Target="https://www.amazon.com/dp/B09M2G5BBV?psc=1" TargetMode="External"/><Relationship Id="rId1851" Type="http://schemas.openxmlformats.org/officeDocument/2006/relationships/hyperlink" Target="https://www.amazon.com/dp/B0019HL4V2?psc=1" TargetMode="External"/><Relationship Id="rId1504" Type="http://schemas.openxmlformats.org/officeDocument/2006/relationships/hyperlink" Target="https://www.amazon.com/dp/B09ZY4N589?psc=1" TargetMode="External"/><Relationship Id="rId1711" Type="http://schemas.openxmlformats.org/officeDocument/2006/relationships/hyperlink" Target="https://www.amazon.com/dp/B096325KQH?psc=1" TargetMode="External"/><Relationship Id="rId1949" Type="http://schemas.openxmlformats.org/officeDocument/2006/relationships/hyperlink" Target="https://www.amazon.com/dp/B08CL4NCYZ?psc=1" TargetMode="External"/><Relationship Id="rId292" Type="http://schemas.openxmlformats.org/officeDocument/2006/relationships/hyperlink" Target="https://www.amazon.com/dp/B07Q6BRWNX?psc=1" TargetMode="External"/><Relationship Id="rId1809" Type="http://schemas.openxmlformats.org/officeDocument/2006/relationships/hyperlink" Target="https://www.amazon.com/dp/?psc=1" TargetMode="External"/><Relationship Id="rId597" Type="http://schemas.openxmlformats.org/officeDocument/2006/relationships/hyperlink" Target="https://www.amazon.com/dp/B0B6QSRHKK?psc=1" TargetMode="External"/><Relationship Id="rId152" Type="http://schemas.openxmlformats.org/officeDocument/2006/relationships/hyperlink" Target="https://www.amazon.com/dp/B0B2RFWGBN?psc=1" TargetMode="External"/><Relationship Id="rId457" Type="http://schemas.openxmlformats.org/officeDocument/2006/relationships/hyperlink" Target="https://www.amazon.com/dp/B09FPNDZWX?psc=1" TargetMode="External"/><Relationship Id="rId1087" Type="http://schemas.openxmlformats.org/officeDocument/2006/relationships/hyperlink" Target="https://www.amazon.com/dp/B09B42FDZC?psc=1" TargetMode="External"/><Relationship Id="rId1294" Type="http://schemas.openxmlformats.org/officeDocument/2006/relationships/hyperlink" Target="https://www.amazon.com/dp/B086FL3PM6?psc=1" TargetMode="External"/><Relationship Id="rId664" Type="http://schemas.openxmlformats.org/officeDocument/2006/relationships/hyperlink" Target="https://www.amazon.com/dp/B09G5Q49R9?psc=1" TargetMode="External"/><Relationship Id="rId871" Type="http://schemas.openxmlformats.org/officeDocument/2006/relationships/hyperlink" Target="https://www.amazon.com/dp/B004FJZBZQ?psc=1" TargetMode="External"/><Relationship Id="rId969" Type="http://schemas.openxmlformats.org/officeDocument/2006/relationships/hyperlink" Target="https://www.amazon.com/dp/B088H35FLN?psc=1" TargetMode="External"/><Relationship Id="rId1599" Type="http://schemas.openxmlformats.org/officeDocument/2006/relationships/hyperlink" Target="https://www.amazon.com/dp/B09NJQ47YC?psc=1" TargetMode="External"/><Relationship Id="rId317" Type="http://schemas.openxmlformats.org/officeDocument/2006/relationships/hyperlink" Target="https://www.amazon.com/dp/B079CJ9Z9P?psc=1" TargetMode="External"/><Relationship Id="rId524" Type="http://schemas.openxmlformats.org/officeDocument/2006/relationships/hyperlink" Target="https://www.amazon.com/dp/B07SFXD8Y1?psc=1" TargetMode="External"/><Relationship Id="rId731" Type="http://schemas.openxmlformats.org/officeDocument/2006/relationships/hyperlink" Target="https://www.amazon.com/dp/B09MRJZ8B4?psc=1" TargetMode="External"/><Relationship Id="rId1154" Type="http://schemas.openxmlformats.org/officeDocument/2006/relationships/hyperlink" Target="https://www.amazon.com/dp/B09DFMDPST?psc=1" TargetMode="External"/><Relationship Id="rId1361" Type="http://schemas.openxmlformats.org/officeDocument/2006/relationships/hyperlink" Target="https://www.amazon.com/dp/B07PRGKX4F?psc=1" TargetMode="External"/><Relationship Id="rId1459" Type="http://schemas.openxmlformats.org/officeDocument/2006/relationships/hyperlink" Target="https://www.amazon.com/dp/B097ZRJPK2?psc=1" TargetMode="External"/><Relationship Id="rId98" Type="http://schemas.openxmlformats.org/officeDocument/2006/relationships/hyperlink" Target="https://www.amazon.com/dp/B09BTQ1D56?psc=1" TargetMode="External"/><Relationship Id="rId829" Type="http://schemas.openxmlformats.org/officeDocument/2006/relationships/hyperlink" Target="https://www.amazon.com/dp/B077MW2C5Q?psc=1" TargetMode="External"/><Relationship Id="rId1014" Type="http://schemas.openxmlformats.org/officeDocument/2006/relationships/hyperlink" Target="https://www.amazon.com/dp/B086D8MXT4?psc=1" TargetMode="External"/><Relationship Id="rId1221" Type="http://schemas.openxmlformats.org/officeDocument/2006/relationships/hyperlink" Target="https://www.amazon.com/dp/B09P9P2B11?psc=1" TargetMode="External"/><Relationship Id="rId1666" Type="http://schemas.openxmlformats.org/officeDocument/2006/relationships/hyperlink" Target="https://www.amazon.com/dp/B0B7W6P26W?psc=1" TargetMode="External"/><Relationship Id="rId1873" Type="http://schemas.openxmlformats.org/officeDocument/2006/relationships/hyperlink" Target="https://www.amazon.com/dp/B09PRGS957?psc=1" TargetMode="External"/><Relationship Id="rId1319" Type="http://schemas.openxmlformats.org/officeDocument/2006/relationships/hyperlink" Target="https://www.amazon.com/dp/B0B6FSN6D9?psc=1" TargetMode="External"/><Relationship Id="rId1526" Type="http://schemas.openxmlformats.org/officeDocument/2006/relationships/hyperlink" Target="https://www.amazon.com/dp/B08H4GYN8W?psc=1" TargetMode="External"/><Relationship Id="rId1733" Type="http://schemas.openxmlformats.org/officeDocument/2006/relationships/hyperlink" Target="https://www.amazon.com/dp/B01APQ58XC?psc=1" TargetMode="External"/><Relationship Id="rId1940" Type="http://schemas.openxmlformats.org/officeDocument/2006/relationships/hyperlink" Target="https://www.amazon.com/dp/B07SJKNR9Q?psc=1" TargetMode="External"/><Relationship Id="rId25" Type="http://schemas.openxmlformats.org/officeDocument/2006/relationships/hyperlink" Target="https://www.amazon.com/dp/B09CH19K5D?psc=1" TargetMode="External"/><Relationship Id="rId1800" Type="http://schemas.openxmlformats.org/officeDocument/2006/relationships/hyperlink" Target="https://www.amazon.com/dp/B088GM6ZY9?psc=1" TargetMode="External"/><Relationship Id="rId174" Type="http://schemas.openxmlformats.org/officeDocument/2006/relationships/hyperlink" Target="https://www.amazon.com/dp/B093DN3JHN?psc=1" TargetMode="External"/><Relationship Id="rId381" Type="http://schemas.openxmlformats.org/officeDocument/2006/relationships/hyperlink" Target="https://www.amazon.com/dp/B081JR7TZ7?psc=1" TargetMode="External"/><Relationship Id="rId241" Type="http://schemas.openxmlformats.org/officeDocument/2006/relationships/hyperlink" Target="https://www.amazon.com/dp/?psc=1" TargetMode="External"/><Relationship Id="rId479" Type="http://schemas.openxmlformats.org/officeDocument/2006/relationships/hyperlink" Target="https://www.amazon.com/dp/B09FPNDZWX?psc=1" TargetMode="External"/><Relationship Id="rId686" Type="http://schemas.openxmlformats.org/officeDocument/2006/relationships/hyperlink" Target="https://www.amazon.com/dp/B08DSMQ396?psc=1" TargetMode="External"/><Relationship Id="rId893" Type="http://schemas.openxmlformats.org/officeDocument/2006/relationships/hyperlink" Target="https://www.amazon.com/dp/B01AJOMCMA?psc=1" TargetMode="External"/><Relationship Id="rId339" Type="http://schemas.openxmlformats.org/officeDocument/2006/relationships/hyperlink" Target="https://www.amazon.com/dp/B0848D2DVM?psc=1" TargetMode="External"/><Relationship Id="rId546" Type="http://schemas.openxmlformats.org/officeDocument/2006/relationships/hyperlink" Target="https://www.amazon.com/dp/B09P1456W7?psc=1" TargetMode="External"/><Relationship Id="rId753" Type="http://schemas.openxmlformats.org/officeDocument/2006/relationships/hyperlink" Target="https://www.amazon.com/dp/B093CDQTYQ?psc=1" TargetMode="External"/><Relationship Id="rId1176" Type="http://schemas.openxmlformats.org/officeDocument/2006/relationships/hyperlink" Target="https://www.amazon.com/dp/B00L1HZDAI?psc=1" TargetMode="External"/><Relationship Id="rId1383" Type="http://schemas.openxmlformats.org/officeDocument/2006/relationships/hyperlink" Target="https://www.amazon.com/dp/B075YVBRK6?psc=1" TargetMode="External"/><Relationship Id="rId101" Type="http://schemas.openxmlformats.org/officeDocument/2006/relationships/hyperlink" Target="https://www.amazon.com/dp/B07X9VKFQ2?psc=1" TargetMode="External"/><Relationship Id="rId406" Type="http://schemas.openxmlformats.org/officeDocument/2006/relationships/hyperlink" Target="https://www.amazon.com/dp/B0B9C2HD4Z?psc=1" TargetMode="External"/><Relationship Id="rId960" Type="http://schemas.openxmlformats.org/officeDocument/2006/relationships/hyperlink" Target="https://www.amazon.com/dp/B07JQC2LDG?psc=1" TargetMode="External"/><Relationship Id="rId1036" Type="http://schemas.openxmlformats.org/officeDocument/2006/relationships/hyperlink" Target="https://www.amazon.com/dp/B0B3221KDL?psc=1" TargetMode="External"/><Relationship Id="rId1243" Type="http://schemas.openxmlformats.org/officeDocument/2006/relationships/hyperlink" Target="https://www.amazon.com/dp/B08XXH9Z11?psc=1" TargetMode="External"/><Relationship Id="rId1590" Type="http://schemas.openxmlformats.org/officeDocument/2006/relationships/hyperlink" Target="https://www.amazon.com/dp/B01N4OV6DP?psc=1" TargetMode="External"/><Relationship Id="rId1688" Type="http://schemas.openxmlformats.org/officeDocument/2006/relationships/hyperlink" Target="https://www.amazon.com/dp/B0B363S4B1?psc=1" TargetMode="External"/><Relationship Id="rId1895" Type="http://schemas.openxmlformats.org/officeDocument/2006/relationships/hyperlink" Target="https://www.amazon.com/dp/?psc=1" TargetMode="External"/><Relationship Id="rId613" Type="http://schemas.openxmlformats.org/officeDocument/2006/relationships/hyperlink" Target="https://www.amazon.com/dp/B007SOR284?psc=1" TargetMode="External"/><Relationship Id="rId820" Type="http://schemas.openxmlformats.org/officeDocument/2006/relationships/hyperlink" Target="https://www.amazon.com/dp/B082WJ2RLC?psc=1" TargetMode="External"/><Relationship Id="rId918" Type="http://schemas.openxmlformats.org/officeDocument/2006/relationships/hyperlink" Target="https://www.amazon.com/dp/B09MBZ7WLN?psc=1" TargetMode="External"/><Relationship Id="rId1450" Type="http://schemas.openxmlformats.org/officeDocument/2006/relationships/hyperlink" Target="https://www.amazon.com/dp/B01GHN2ZR4?psc=1" TargetMode="External"/><Relationship Id="rId1548" Type="http://schemas.openxmlformats.org/officeDocument/2006/relationships/hyperlink" Target="https://www.amazon.com/dp/B07WTLX893?psc=1" TargetMode="External"/><Relationship Id="rId1755" Type="http://schemas.openxmlformats.org/officeDocument/2006/relationships/hyperlink" Target="https://www.amazon.com/dp/B09NNH7CYH?psc=1" TargetMode="External"/><Relationship Id="rId1103" Type="http://schemas.openxmlformats.org/officeDocument/2006/relationships/hyperlink" Target="https://www.amazon.com/dp/B09BD98FJ4?psc=1" TargetMode="External"/><Relationship Id="rId1310" Type="http://schemas.openxmlformats.org/officeDocument/2006/relationships/hyperlink" Target="https://www.amazon.com/dp/B0BD48DL1D?psc=1" TargetMode="External"/><Relationship Id="rId1408" Type="http://schemas.openxmlformats.org/officeDocument/2006/relationships/hyperlink" Target="https://www.amazon.com/dp/B07GBBB2KZ?psc=1" TargetMode="External"/><Relationship Id="rId1962" Type="http://schemas.openxmlformats.org/officeDocument/2006/relationships/hyperlink" Target="https://www.amazon.com/dp/B07KWR6T2W?psc=1" TargetMode="External"/><Relationship Id="rId47" Type="http://schemas.openxmlformats.org/officeDocument/2006/relationships/hyperlink" Target="https://www.amazon.com/dp/B07YDR3DXW?psc=1" TargetMode="External"/><Relationship Id="rId1615" Type="http://schemas.openxmlformats.org/officeDocument/2006/relationships/hyperlink" Target="https://www.amazon.com/dp/B08WPH6T37?psc=1" TargetMode="External"/><Relationship Id="rId1822" Type="http://schemas.openxmlformats.org/officeDocument/2006/relationships/hyperlink" Target="https://www.amazon.com/dp/B09YXSG8FH?psc=1" TargetMode="External"/><Relationship Id="rId196" Type="http://schemas.openxmlformats.org/officeDocument/2006/relationships/hyperlink" Target="https://www.amazon.com/dp/B09F696G3J?psc=1" TargetMode="External"/><Relationship Id="rId263" Type="http://schemas.openxmlformats.org/officeDocument/2006/relationships/hyperlink" Target="https://www.amazon.com/dp/B0B5QMCRYG?psc=1" TargetMode="External"/><Relationship Id="rId470" Type="http://schemas.openxmlformats.org/officeDocument/2006/relationships/hyperlink" Target="https://www.amazon.com/dp/B07GRPLQFV?psc=1" TargetMode="External"/><Relationship Id="rId123" Type="http://schemas.openxmlformats.org/officeDocument/2006/relationships/hyperlink" Target="https://www.amazon.com/dp/B07X9VKFQ2?psc=1" TargetMode="External"/><Relationship Id="rId330" Type="http://schemas.openxmlformats.org/officeDocument/2006/relationships/hyperlink" Target="https://www.amazon.com/dp/B097RCKRDP?psc=1" TargetMode="External"/><Relationship Id="rId568" Type="http://schemas.openxmlformats.org/officeDocument/2006/relationships/hyperlink" Target="https://www.amazon.com/dp/B09DFRXYKJ?psc=1" TargetMode="External"/><Relationship Id="rId775" Type="http://schemas.openxmlformats.org/officeDocument/2006/relationships/hyperlink" Target="https://www.amazon.com/dp/B08BZKQ3X5?psc=1" TargetMode="External"/><Relationship Id="rId982" Type="http://schemas.openxmlformats.org/officeDocument/2006/relationships/hyperlink" Target="https://www.amazon.com/dp/B07KFFQ5BF?psc=1" TargetMode="External"/><Relationship Id="rId1198" Type="http://schemas.openxmlformats.org/officeDocument/2006/relationships/hyperlink" Target="https://www.amazon.com/dp/B07S8Z92LQ?psc=1" TargetMode="External"/><Relationship Id="rId2011" Type="http://schemas.openxmlformats.org/officeDocument/2006/relationships/hyperlink" Target="https://www.amazon.com/dp/B07R5BWLZF?psc=1" TargetMode="External"/><Relationship Id="rId428" Type="http://schemas.openxmlformats.org/officeDocument/2006/relationships/hyperlink" Target="https://www.amazon.com/dp/B0B1LN2ZJW?psc=1" TargetMode="External"/><Relationship Id="rId635" Type="http://schemas.openxmlformats.org/officeDocument/2006/relationships/hyperlink" Target="https://www.amazon.com/dp/B07TSCQ1D8?psc=1" TargetMode="External"/><Relationship Id="rId842" Type="http://schemas.openxmlformats.org/officeDocument/2006/relationships/hyperlink" Target="https://www.amazon.com/dp/B00X6THK2S?psc=1" TargetMode="External"/><Relationship Id="rId1058" Type="http://schemas.openxmlformats.org/officeDocument/2006/relationships/hyperlink" Target="https://www.amazon.com/dp/B086FHWGSG?psc=1" TargetMode="External"/><Relationship Id="rId1265" Type="http://schemas.openxmlformats.org/officeDocument/2006/relationships/hyperlink" Target="https://www.amazon.com/dp/B01EK974VE?psc=1" TargetMode="External"/><Relationship Id="rId1472" Type="http://schemas.openxmlformats.org/officeDocument/2006/relationships/hyperlink" Target="https://www.amazon.com/dp/B07WK7XXCB?psc=1" TargetMode="External"/><Relationship Id="rId702" Type="http://schemas.openxmlformats.org/officeDocument/2006/relationships/hyperlink" Target="https://www.amazon.com/dp/?psc=1" TargetMode="External"/><Relationship Id="rId1125" Type="http://schemas.openxmlformats.org/officeDocument/2006/relationships/hyperlink" Target="https://www.amazon.com/dp/B0B7XX5LFV?psc=1" TargetMode="External"/><Relationship Id="rId1332" Type="http://schemas.openxmlformats.org/officeDocument/2006/relationships/hyperlink" Target="https://www.amazon.com/dp/?psc=1" TargetMode="External"/><Relationship Id="rId1777" Type="http://schemas.openxmlformats.org/officeDocument/2006/relationships/hyperlink" Target="https://www.amazon.com/dp/B097RD23RX?psc=1" TargetMode="External"/><Relationship Id="rId1984" Type="http://schemas.openxmlformats.org/officeDocument/2006/relationships/hyperlink" Target="https://www.amazon.com/dp/B08174ZCX6?psc=1" TargetMode="External"/><Relationship Id="rId69" Type="http://schemas.openxmlformats.org/officeDocument/2006/relationships/hyperlink" Target="https://www.amazon.com/dp/B09HBL47ZL?psc=1" TargetMode="External"/><Relationship Id="rId1637" Type="http://schemas.openxmlformats.org/officeDocument/2006/relationships/hyperlink" Target="https://www.amazon.com/dp/B08CT1TM51?psc=1" TargetMode="External"/><Relationship Id="rId1844" Type="http://schemas.openxmlformats.org/officeDocument/2006/relationships/hyperlink" Target="https://www.amazon.com/dp/B09QLX2VDY?psc=1" TargetMode="External"/><Relationship Id="rId1704" Type="http://schemas.openxmlformats.org/officeDocument/2006/relationships/hyperlink" Target="https://www.amazon.com/dp/B0B35XVGCN?psc=1" TargetMode="External"/><Relationship Id="rId285" Type="http://schemas.openxmlformats.org/officeDocument/2006/relationships/hyperlink" Target="https://www.amazon.com/dp/B0B5ZZ3F4C?psc=1" TargetMode="External"/><Relationship Id="rId1911" Type="http://schemas.openxmlformats.org/officeDocument/2006/relationships/hyperlink" Target="https://www.amazon.com/dp/?psc=1" TargetMode="External"/><Relationship Id="rId492" Type="http://schemas.openxmlformats.org/officeDocument/2006/relationships/hyperlink" Target="https://www.amazon.com/dp/B07NYLG7XP?psc=1" TargetMode="External"/><Relationship Id="rId797" Type="http://schemas.openxmlformats.org/officeDocument/2006/relationships/hyperlink" Target="https://www.amazon.com/dp/B0734JK8Y5?psc=1" TargetMode="External"/><Relationship Id="rId145" Type="http://schemas.openxmlformats.org/officeDocument/2006/relationships/hyperlink" Target="https://www.amazon.com/dp/B08NK85NCS?psc=1" TargetMode="External"/><Relationship Id="rId352" Type="http://schemas.openxmlformats.org/officeDocument/2006/relationships/hyperlink" Target="https://www.amazon.com/dp/B07QW5KZBG?psc=1" TargetMode="External"/><Relationship Id="rId1287" Type="http://schemas.openxmlformats.org/officeDocument/2006/relationships/hyperlink" Target="https://www.amazon.com/dp/B075YP4JTZ?psc=1" TargetMode="External"/><Relationship Id="rId212" Type="http://schemas.openxmlformats.org/officeDocument/2006/relationships/hyperlink" Target="https://www.amazon.com/dp/B0B17GGYMD?psc=1" TargetMode="External"/><Relationship Id="rId657" Type="http://schemas.openxmlformats.org/officeDocument/2006/relationships/hyperlink" Target="https://www.amazon.com/dp/?psc=1" TargetMode="External"/><Relationship Id="rId864" Type="http://schemas.openxmlformats.org/officeDocument/2006/relationships/hyperlink" Target="https://www.amazon.com/dp/B077CFDV6F?psc=1" TargetMode="External"/><Relationship Id="rId1494" Type="http://schemas.openxmlformats.org/officeDocument/2006/relationships/hyperlink" Target="https://www.amazon.com/dp/B08VGHQMCK?psc=1" TargetMode="External"/><Relationship Id="rId1799" Type="http://schemas.openxmlformats.org/officeDocument/2006/relationships/hyperlink" Target="https://www.amazon.com/dp/B0819NCRXG?psc=1" TargetMode="External"/><Relationship Id="rId517" Type="http://schemas.openxmlformats.org/officeDocument/2006/relationships/hyperlink" Target="https://www.amazon.com/dp/B07SFHT9N6?psc=1" TargetMode="External"/><Relationship Id="rId724" Type="http://schemas.openxmlformats.org/officeDocument/2006/relationships/hyperlink" Target="https://www.amazon.com/dp/B08RD8SXSG?psc=1" TargetMode="External"/><Relationship Id="rId931" Type="http://schemas.openxmlformats.org/officeDocument/2006/relationships/hyperlink" Target="https://www.amazon.com/dp/B089N4T4JC?psc=1" TargetMode="External"/><Relationship Id="rId1147" Type="http://schemas.openxmlformats.org/officeDocument/2006/relationships/hyperlink" Target="https://www.amazon.com/dp/B005M8YWUY?psc=1" TargetMode="External"/><Relationship Id="rId1354" Type="http://schemas.openxmlformats.org/officeDocument/2006/relationships/hyperlink" Target="https://www.amazon.com/dp/B09T32SG9Q?psc=1" TargetMode="External"/><Relationship Id="rId1561" Type="http://schemas.openxmlformats.org/officeDocument/2006/relationships/hyperlink" Target="https://www.amazon.com/dp/B094FDZQ3R?psc=1" TargetMode="External"/><Relationship Id="rId60" Type="http://schemas.openxmlformats.org/officeDocument/2006/relationships/hyperlink" Target="https://www.amazon.com/dp/B0B4MZ9WFD?psc=1" TargetMode="External"/><Relationship Id="rId1007" Type="http://schemas.openxmlformats.org/officeDocument/2006/relationships/hyperlink" Target="https://www.amazon.com/dp/B09BD98FJ4?psc=1" TargetMode="External"/><Relationship Id="rId1214" Type="http://schemas.openxmlformats.org/officeDocument/2006/relationships/hyperlink" Target="https://www.amazon.com/dp/B081NVXCRG?psc=1" TargetMode="External"/><Relationship Id="rId1421" Type="http://schemas.openxmlformats.org/officeDocument/2006/relationships/hyperlink" Target="https://www.amazon.com/dp/B0B6VJ711R?psc=1" TargetMode="External"/><Relationship Id="rId1659" Type="http://schemas.openxmlformats.org/officeDocument/2006/relationships/hyperlink" Target="https://www.amazon.com/dp/B089T6WHXN?psc=1" TargetMode="External"/><Relationship Id="rId1866" Type="http://schemas.openxmlformats.org/officeDocument/2006/relationships/hyperlink" Target="https://www.amazon.com/dp/?psc=1" TargetMode="External"/><Relationship Id="rId1519" Type="http://schemas.openxmlformats.org/officeDocument/2006/relationships/hyperlink" Target="https://www.amazon.com/dp/B07QS5RZTZ?psc=1" TargetMode="External"/><Relationship Id="rId1726" Type="http://schemas.openxmlformats.org/officeDocument/2006/relationships/hyperlink" Target="https://www.amazon.com/dp/B09R4GJ543?psc=1" TargetMode="External"/><Relationship Id="rId1933" Type="http://schemas.openxmlformats.org/officeDocument/2006/relationships/hyperlink" Target="https://www.amazon.com/dp/B096B3SV8R?psc=1" TargetMode="External"/><Relationship Id="rId18" Type="http://schemas.openxmlformats.org/officeDocument/2006/relationships/hyperlink" Target="https://www.amazon.com/dp/B0B28WPW7K?psc=1" TargetMode="External"/><Relationship Id="rId167" Type="http://schemas.openxmlformats.org/officeDocument/2006/relationships/hyperlink" Target="https://www.amazon.com/dp/B09CL4CWSK?psc=1" TargetMode="External"/><Relationship Id="rId374" Type="http://schemas.openxmlformats.org/officeDocument/2006/relationships/hyperlink" Target="https://www.amazon.com/dp/B09W24Y4VJ?psc=1" TargetMode="External"/><Relationship Id="rId581" Type="http://schemas.openxmlformats.org/officeDocument/2006/relationships/hyperlink" Target="https://www.amazon.com/dp/B07SCM7Z1P?psc=1" TargetMode="External"/><Relationship Id="rId234" Type="http://schemas.openxmlformats.org/officeDocument/2006/relationships/hyperlink" Target="https://www.amazon.com/dp/B0BBV554MK?psc=1" TargetMode="External"/><Relationship Id="rId679" Type="http://schemas.openxmlformats.org/officeDocument/2006/relationships/hyperlink" Target="https://www.amazon.com/dp/B08PBC3Q61?psc=1" TargetMode="External"/><Relationship Id="rId886" Type="http://schemas.openxmlformats.org/officeDocument/2006/relationships/hyperlink" Target="https://www.amazon.com/dp/B081712DPQ?psc=1" TargetMode="External"/><Relationship Id="rId2" Type="http://schemas.openxmlformats.org/officeDocument/2006/relationships/hyperlink" Target="https://www.amazon.com/dp/B0924BPG7R?psc=1" TargetMode="External"/><Relationship Id="rId441" Type="http://schemas.openxmlformats.org/officeDocument/2006/relationships/hyperlink" Target="https://www.amazon.com/dp/B0B4TC4J6F?psc=1" TargetMode="External"/><Relationship Id="rId539" Type="http://schemas.openxmlformats.org/officeDocument/2006/relationships/hyperlink" Target="https://www.amazon.com/dp/B08L35W7YX?psc=1" TargetMode="External"/><Relationship Id="rId746" Type="http://schemas.openxmlformats.org/officeDocument/2006/relationships/hyperlink" Target="https://www.amazon.com/dp/?psc=1" TargetMode="External"/><Relationship Id="rId1071" Type="http://schemas.openxmlformats.org/officeDocument/2006/relationships/hyperlink" Target="https://www.amazon.com/dp/B00VMHD2RI?psc=1" TargetMode="External"/><Relationship Id="rId1169" Type="http://schemas.openxmlformats.org/officeDocument/2006/relationships/hyperlink" Target="https://www.amazon.com/dp/B09PRGS957?psc=1" TargetMode="External"/><Relationship Id="rId1376" Type="http://schemas.openxmlformats.org/officeDocument/2006/relationships/hyperlink" Target="https://www.amazon.com/dp/B099W48T4N?psc=1" TargetMode="External"/><Relationship Id="rId1583" Type="http://schemas.openxmlformats.org/officeDocument/2006/relationships/hyperlink" Target="https://www.amazon.com/dp/B01D4QGYM4?psc=1" TargetMode="External"/><Relationship Id="rId301" Type="http://schemas.openxmlformats.org/officeDocument/2006/relationships/hyperlink" Target="https://www.amazon.com/dp/B09WMH74HF?psc=1" TargetMode="External"/><Relationship Id="rId953" Type="http://schemas.openxmlformats.org/officeDocument/2006/relationships/hyperlink" Target="https://www.amazon.com/dp/?psc=1" TargetMode="External"/><Relationship Id="rId1029" Type="http://schemas.openxmlformats.org/officeDocument/2006/relationships/hyperlink" Target="https://www.amazon.com/dp/B07HG2LD34?psc=1" TargetMode="External"/><Relationship Id="rId1236" Type="http://schemas.openxmlformats.org/officeDocument/2006/relationships/hyperlink" Target="https://www.amazon.com/dp/B08KQJMDSD?psc=1" TargetMode="External"/><Relationship Id="rId1790" Type="http://schemas.openxmlformats.org/officeDocument/2006/relationships/hyperlink" Target="https://www.amazon.com/dp/B0B8KS4M38?psc=1" TargetMode="External"/><Relationship Id="rId1888" Type="http://schemas.openxmlformats.org/officeDocument/2006/relationships/hyperlink" Target="https://www.amazon.com/dp/B09CH7GC3F?psc=1" TargetMode="External"/><Relationship Id="rId82" Type="http://schemas.openxmlformats.org/officeDocument/2006/relationships/hyperlink" Target="https://www.amazon.com/dp/B082F9VBFW?psc=1" TargetMode="External"/><Relationship Id="rId606" Type="http://schemas.openxmlformats.org/officeDocument/2006/relationships/hyperlink" Target="https://www.amazon.com/dp/B08HD2LKCT?psc=1" TargetMode="External"/><Relationship Id="rId813" Type="http://schemas.openxmlformats.org/officeDocument/2006/relationships/hyperlink" Target="https://www.amazon.com/dp/B0B67QZXLD?psc=1" TargetMode="External"/><Relationship Id="rId1443" Type="http://schemas.openxmlformats.org/officeDocument/2006/relationships/hyperlink" Target="https://www.amazon.com/dp/B07NKHR6J2?psc=1" TargetMode="External"/><Relationship Id="rId1650" Type="http://schemas.openxmlformats.org/officeDocument/2006/relationships/hyperlink" Target="https://www.amazon.com/dp/B08FRBWZ4J?psc=1" TargetMode="External"/><Relationship Id="rId1748" Type="http://schemas.openxmlformats.org/officeDocument/2006/relationships/hyperlink" Target="https://www.amazon.com/dp/B09PJFDP9K?psc=1" TargetMode="External"/><Relationship Id="rId1303" Type="http://schemas.openxmlformats.org/officeDocument/2006/relationships/hyperlink" Target="https://www.amazon.com/dp/B086D1DNWD?psc=1" TargetMode="External"/><Relationship Id="rId1510" Type="http://schemas.openxmlformats.org/officeDocument/2006/relationships/hyperlink" Target="https://www.amazon.com/dp/B08J7QLQ3K?psc=1" TargetMode="External"/><Relationship Id="rId1955" Type="http://schemas.openxmlformats.org/officeDocument/2006/relationships/hyperlink" Target="https://www.amazon.com/dp/B08FL8SK8Q?psc=1" TargetMode="External"/><Relationship Id="rId1608" Type="http://schemas.openxmlformats.org/officeDocument/2006/relationships/hyperlink" Target="https://www.amazon.com/dp/B08PCPMG8T?psc=1" TargetMode="External"/><Relationship Id="rId1815" Type="http://schemas.openxmlformats.org/officeDocument/2006/relationships/hyperlink" Target="https://www.amazon.com/dp/B00L1HZDAI?psc=1" TargetMode="External"/><Relationship Id="rId189" Type="http://schemas.openxmlformats.org/officeDocument/2006/relationships/hyperlink" Target="https://www.amazon.com/dp/B08NVKK35X?psc=1" TargetMode="External"/><Relationship Id="rId396" Type="http://schemas.openxmlformats.org/officeDocument/2006/relationships/hyperlink" Target="https://www.amazon.com/dp/B08P4D5VDF?psc=1" TargetMode="External"/><Relationship Id="rId256" Type="http://schemas.openxmlformats.org/officeDocument/2006/relationships/hyperlink" Target="https://www.amazon.com/dp/B07L8HH2VW?psc=1" TargetMode="External"/><Relationship Id="rId463" Type="http://schemas.openxmlformats.org/officeDocument/2006/relationships/hyperlink" Target="https://www.amazon.com/dp/B07TVT3DTW?psc=1" TargetMode="External"/><Relationship Id="rId670" Type="http://schemas.openxmlformats.org/officeDocument/2006/relationships/hyperlink" Target="https://www.amazon.com/dp/B09NBYGT2H?psc=1" TargetMode="External"/><Relationship Id="rId1093" Type="http://schemas.openxmlformats.org/officeDocument/2006/relationships/hyperlink" Target="https://www.amazon.com/dp/B093FKT1MG?psc=1" TargetMode="External"/><Relationship Id="rId116" Type="http://schemas.openxmlformats.org/officeDocument/2006/relationships/hyperlink" Target="https://www.amazon.com/dp/B08BZNM2TG?psc=1" TargetMode="External"/><Relationship Id="rId323" Type="http://schemas.openxmlformats.org/officeDocument/2006/relationships/hyperlink" Target="https://www.amazon.com/dp/B08KBWRV17?psc=1" TargetMode="External"/><Relationship Id="rId530" Type="http://schemas.openxmlformats.org/officeDocument/2006/relationships/hyperlink" Target="https://www.amazon.com/dp/B083YLGH3G?psc=1" TargetMode="External"/><Relationship Id="rId768" Type="http://schemas.openxmlformats.org/officeDocument/2006/relationships/hyperlink" Target="https://www.amazon.com/dp/B07YDG6137?psc=1" TargetMode="External"/><Relationship Id="rId975" Type="http://schemas.openxmlformats.org/officeDocument/2006/relationships/hyperlink" Target="https://www.amazon.com/dp/B07DKYNG53?psc=1" TargetMode="External"/><Relationship Id="rId1160" Type="http://schemas.openxmlformats.org/officeDocument/2006/relationships/hyperlink" Target="https://www.amazon.com/dp/B09J4QFMMJ?psc=1" TargetMode="External"/><Relationship Id="rId1398" Type="http://schemas.openxmlformats.org/officeDocument/2006/relationships/hyperlink" Target="https://www.amazon.com/dp/?psc=1" TargetMode="External"/><Relationship Id="rId2004" Type="http://schemas.openxmlformats.org/officeDocument/2006/relationships/hyperlink" Target="https://www.amazon.com/dp/?psc=1" TargetMode="External"/><Relationship Id="rId628" Type="http://schemas.openxmlformats.org/officeDocument/2006/relationships/hyperlink" Target="https://www.amazon.com/dp/B09C1V952N?psc=1" TargetMode="External"/><Relationship Id="rId835" Type="http://schemas.openxmlformats.org/officeDocument/2006/relationships/hyperlink" Target="https://www.amazon.com/dp/B06Y5BM4RX?psc=1" TargetMode="External"/><Relationship Id="rId1258" Type="http://schemas.openxmlformats.org/officeDocument/2006/relationships/hyperlink" Target="https://www.amazon.com/dp/B075RFC99Q?psc=1" TargetMode="External"/><Relationship Id="rId1465" Type="http://schemas.openxmlformats.org/officeDocument/2006/relationships/hyperlink" Target="https://www.amazon.com/dp/B0B1975JYZ?psc=1" TargetMode="External"/><Relationship Id="rId1672" Type="http://schemas.openxmlformats.org/officeDocument/2006/relationships/hyperlink" Target="https://www.amazon.com/dp/B08PNMC7LB?psc=1" TargetMode="External"/><Relationship Id="rId1020" Type="http://schemas.openxmlformats.org/officeDocument/2006/relationships/hyperlink" Target="https://www.amazon.com/dp/B01M13OBUN?psc=1" TargetMode="External"/><Relationship Id="rId1118" Type="http://schemas.openxmlformats.org/officeDocument/2006/relationships/hyperlink" Target="https://www.amazon.com/dp/B08P5441VR?psc=1" TargetMode="External"/><Relationship Id="rId1325" Type="http://schemas.openxmlformats.org/officeDocument/2006/relationships/hyperlink" Target="https://www.amazon.com/dp/B07S592K88?psc=1" TargetMode="External"/><Relationship Id="rId1532" Type="http://schemas.openxmlformats.org/officeDocument/2006/relationships/hyperlink" Target="https://www.amazon.com/dp/B07KJR8GHJ?psc=1" TargetMode="External"/><Relationship Id="rId1977" Type="http://schemas.openxmlformats.org/officeDocument/2006/relationships/hyperlink" Target="https://www.amazon.com/dp/?psc=1" TargetMode="External"/><Relationship Id="rId902" Type="http://schemas.openxmlformats.org/officeDocument/2006/relationships/hyperlink" Target="https://www.amazon.com/dp/B06ZYJHSRL?psc=1" TargetMode="External"/><Relationship Id="rId1837" Type="http://schemas.openxmlformats.org/officeDocument/2006/relationships/hyperlink" Target="https://www.amazon.com/dp/B09CT1BQDT?psc=1" TargetMode="External"/><Relationship Id="rId31" Type="http://schemas.openxmlformats.org/officeDocument/2006/relationships/hyperlink" Target="https://www.amazon.com/dp/B072WRGSW8?psc=1" TargetMode="External"/><Relationship Id="rId180" Type="http://schemas.openxmlformats.org/officeDocument/2006/relationships/hyperlink" Target="https://www.amazon.com/dp/B08XXS6H3Z?psc=1" TargetMode="External"/><Relationship Id="rId278" Type="http://schemas.openxmlformats.org/officeDocument/2006/relationships/hyperlink" Target="https://www.amazon.com/dp/B07ZCX5VCR?psc=1" TargetMode="External"/><Relationship Id="rId1904" Type="http://schemas.openxmlformats.org/officeDocument/2006/relationships/hyperlink" Target="https://www.amazon.com/dp/B07V4R6JR1?psc=1" TargetMode="External"/><Relationship Id="rId485" Type="http://schemas.openxmlformats.org/officeDocument/2006/relationships/hyperlink" Target="https://www.amazon.com/dp/B09L4VG22L?psc=1" TargetMode="External"/><Relationship Id="rId692" Type="http://schemas.openxmlformats.org/officeDocument/2006/relationships/hyperlink" Target="https://www.amazon.com/dp/B09BN27Q9C?psc=1" TargetMode="External"/><Relationship Id="rId138" Type="http://schemas.openxmlformats.org/officeDocument/2006/relationships/hyperlink" Target="https://www.amazon.com/dp/?psc=1" TargetMode="External"/><Relationship Id="rId345" Type="http://schemas.openxmlformats.org/officeDocument/2006/relationships/hyperlink" Target="https://www.amazon.com/dp/B09SLZ7XFL?psc=1" TargetMode="External"/><Relationship Id="rId552" Type="http://schemas.openxmlformats.org/officeDocument/2006/relationships/hyperlink" Target="https://www.amazon.com/dp/B01D4TRHXQ?psc=1" TargetMode="External"/><Relationship Id="rId997" Type="http://schemas.openxmlformats.org/officeDocument/2006/relationships/hyperlink" Target="https://www.amazon.com/dp/B00L1HZDAI?psc=1" TargetMode="External"/><Relationship Id="rId1182" Type="http://schemas.openxmlformats.org/officeDocument/2006/relationships/hyperlink" Target="https://www.amazon.com/dp/B07XQCDYZN?psc=1" TargetMode="External"/><Relationship Id="rId205" Type="http://schemas.openxmlformats.org/officeDocument/2006/relationships/hyperlink" Target="https://www.amazon.com/dp/B08QD7JHW1?psc=1" TargetMode="External"/><Relationship Id="rId412" Type="http://schemas.openxmlformats.org/officeDocument/2006/relationships/hyperlink" Target="https://www.amazon.com/dp/B07YDR3DXW?psc=1" TargetMode="External"/><Relationship Id="rId857" Type="http://schemas.openxmlformats.org/officeDocument/2006/relationships/hyperlink" Target="https://www.amazon.com/dp/B09J4Y1WR7?psc=1" TargetMode="External"/><Relationship Id="rId1042" Type="http://schemas.openxmlformats.org/officeDocument/2006/relationships/hyperlink" Target="https://www.amazon.com/dp/B07M6ZR2PS?psc=1" TargetMode="External"/><Relationship Id="rId1487" Type="http://schemas.openxmlformats.org/officeDocument/2006/relationships/hyperlink" Target="https://www.amazon.com/dp/B07NKHR6J2?psc=1" TargetMode="External"/><Relationship Id="rId1694" Type="http://schemas.openxmlformats.org/officeDocument/2006/relationships/hyperlink" Target="https://www.amazon.com/dp/B00J3H5YPW?psc=1" TargetMode="External"/><Relationship Id="rId717" Type="http://schemas.openxmlformats.org/officeDocument/2006/relationships/hyperlink" Target="https://www.amazon.com/dp/B0B4637L6X?psc=1" TargetMode="External"/><Relationship Id="rId924" Type="http://schemas.openxmlformats.org/officeDocument/2006/relationships/hyperlink" Target="https://www.amazon.com/dp/B08LFWFSN8?psc=1" TargetMode="External"/><Relationship Id="rId1347" Type="http://schemas.openxmlformats.org/officeDocument/2006/relationships/hyperlink" Target="https://www.amazon.com/dp/?psc=1" TargetMode="External"/><Relationship Id="rId1554" Type="http://schemas.openxmlformats.org/officeDocument/2006/relationships/hyperlink" Target="https://www.amazon.com/dp/B09S3QBTRZ?psc=1" TargetMode="External"/><Relationship Id="rId1761" Type="http://schemas.openxmlformats.org/officeDocument/2006/relationships/hyperlink" Target="https://www.amazon.com/dp/B09N1SC8LL?psc=1" TargetMode="External"/><Relationship Id="rId1999" Type="http://schemas.openxmlformats.org/officeDocument/2006/relationships/hyperlink" Target="https://www.amazon.com/dp/B08ZVDWV6N?psc=1" TargetMode="External"/><Relationship Id="rId53" Type="http://schemas.openxmlformats.org/officeDocument/2006/relationships/hyperlink" Target="https://www.amazon.com/dp/B07X9VKFQ2?psc=1" TargetMode="External"/><Relationship Id="rId1207" Type="http://schemas.openxmlformats.org/officeDocument/2006/relationships/hyperlink" Target="https://www.amazon.com/dp/B07DKYNG53?psc=1" TargetMode="External"/><Relationship Id="rId1414" Type="http://schemas.openxmlformats.org/officeDocument/2006/relationships/hyperlink" Target="https://www.amazon.com/dp/B07ZH26KL5?psc=1" TargetMode="External"/><Relationship Id="rId1621" Type="http://schemas.openxmlformats.org/officeDocument/2006/relationships/hyperlink" Target="https://www.amazon.com/dp/B078GDLCT5?psc=1" TargetMode="External"/><Relationship Id="rId1859" Type="http://schemas.openxmlformats.org/officeDocument/2006/relationships/hyperlink" Target="https://www.amazon.com/dp/B07FWFDTYY?psc=1" TargetMode="External"/><Relationship Id="rId1719" Type="http://schemas.openxmlformats.org/officeDocument/2006/relationships/hyperlink" Target="https://www.amazon.com/dp/B08J4G7K7Z?psc=1" TargetMode="External"/><Relationship Id="rId1926" Type="http://schemas.openxmlformats.org/officeDocument/2006/relationships/hyperlink" Target="https://www.amazon.com/dp/B09VNRSZ6H?psc=1" TargetMode="External"/><Relationship Id="rId367" Type="http://schemas.openxmlformats.org/officeDocument/2006/relationships/hyperlink" Target="https://www.amazon.com/dp/B07233WZ3P?psc=1" TargetMode="External"/><Relationship Id="rId574" Type="http://schemas.openxmlformats.org/officeDocument/2006/relationships/hyperlink" Target="https://www.amazon.com/dp/B08GWVGW6D?psc=1" TargetMode="External"/><Relationship Id="rId227" Type="http://schemas.openxmlformats.org/officeDocument/2006/relationships/hyperlink" Target="https://www.amazon.com/dp/B01LZ7S7KU?psc=1" TargetMode="External"/><Relationship Id="rId781" Type="http://schemas.openxmlformats.org/officeDocument/2006/relationships/hyperlink" Target="https://www.amazon.com/dp/B01M13OBUN?psc=1" TargetMode="External"/><Relationship Id="rId879" Type="http://schemas.openxmlformats.org/officeDocument/2006/relationships/hyperlink" Target="https://www.amazon.com/dp/B091V8PQPJ?psc=1" TargetMode="External"/><Relationship Id="rId434" Type="http://schemas.openxmlformats.org/officeDocument/2006/relationships/hyperlink" Target="https://www.amazon.com/dp/B07C9HCZM7?psc=1" TargetMode="External"/><Relationship Id="rId641" Type="http://schemas.openxmlformats.org/officeDocument/2006/relationships/hyperlink" Target="https://www.amazon.com/dp/B08C67524M?psc=1" TargetMode="External"/><Relationship Id="rId739" Type="http://schemas.openxmlformats.org/officeDocument/2006/relationships/hyperlink" Target="https://www.amazon.com/dp/B07JDJ2K49?psc=1" TargetMode="External"/><Relationship Id="rId1064" Type="http://schemas.openxmlformats.org/officeDocument/2006/relationships/hyperlink" Target="https://www.amazon.com/dp/B09B4V4G4R?psc=1" TargetMode="External"/><Relationship Id="rId1271" Type="http://schemas.openxmlformats.org/officeDocument/2006/relationships/hyperlink" Target="https://www.amazon.com/dp/B09Y8X1BWS?psc=1" TargetMode="External"/><Relationship Id="rId1369" Type="http://schemas.openxmlformats.org/officeDocument/2006/relationships/hyperlink" Target="https://www.amazon.com/dp/B075NS9Z22?psc=1" TargetMode="External"/><Relationship Id="rId1576" Type="http://schemas.openxmlformats.org/officeDocument/2006/relationships/hyperlink" Target="https://www.amazon.com/dp/B088LNJJD3?psc=1" TargetMode="External"/><Relationship Id="rId501" Type="http://schemas.openxmlformats.org/officeDocument/2006/relationships/hyperlink" Target="https://www.amazon.com/dp/B09WCYCJ9L?psc=1" TargetMode="External"/><Relationship Id="rId946" Type="http://schemas.openxmlformats.org/officeDocument/2006/relationships/hyperlink" Target="https://www.amazon.com/dp/B01CTCKFAQ?psc=1" TargetMode="External"/><Relationship Id="rId1131" Type="http://schemas.openxmlformats.org/officeDocument/2006/relationships/hyperlink" Target="https://www.amazon.com/dp/B07RHXD2GS?psc=1" TargetMode="External"/><Relationship Id="rId1229" Type="http://schemas.openxmlformats.org/officeDocument/2006/relationships/hyperlink" Target="https://www.amazon.com/dp/B09HKCNFG5?psc=1" TargetMode="External"/><Relationship Id="rId1783" Type="http://schemas.openxmlformats.org/officeDocument/2006/relationships/hyperlink" Target="https://www.amazon.com/dp/B07YCDV31V?psc=1" TargetMode="External"/><Relationship Id="rId1990" Type="http://schemas.openxmlformats.org/officeDocument/2006/relationships/hyperlink" Target="https://www.amazon.com/dp/B00MW3HBA0?psc=1" TargetMode="External"/><Relationship Id="rId75" Type="http://schemas.openxmlformats.org/officeDocument/2006/relationships/hyperlink" Target="https://www.amazon.com/dp/B097RCKRDP?psc=1" TargetMode="External"/><Relationship Id="rId806" Type="http://schemas.openxmlformats.org/officeDocument/2006/relationships/hyperlink" Target="https://www.amazon.com/dp/B08GPCB27N?psc=1" TargetMode="External"/><Relationship Id="rId1436" Type="http://schemas.openxmlformats.org/officeDocument/2006/relationships/hyperlink" Target="https://www.amazon.com/dp/B08SHZ79C7?psc=1" TargetMode="External"/><Relationship Id="rId1643" Type="http://schemas.openxmlformats.org/officeDocument/2006/relationships/hyperlink" Target="https://www.amazon.com/dp/B0B8XYWQGT?psc=1" TargetMode="External"/><Relationship Id="rId1850" Type="http://schemas.openxmlformats.org/officeDocument/2006/relationships/hyperlink" Target="https://www.amazon.com/dp/B08J4CHVXK?psc=1" TargetMode="External"/><Relationship Id="rId1503" Type="http://schemas.openxmlformats.org/officeDocument/2006/relationships/hyperlink" Target="https://www.amazon.com/dp/B09Z2LHJ46?psc=1" TargetMode="External"/><Relationship Id="rId1710" Type="http://schemas.openxmlformats.org/officeDocument/2006/relationships/hyperlink" Target="https://www.amazon.com/dp/B08F23SYV4?psc=1" TargetMode="External"/><Relationship Id="rId1948" Type="http://schemas.openxmlformats.org/officeDocument/2006/relationships/hyperlink" Target="https://www.amazon.com/dp/B00L1HZDAI?psc=1" TargetMode="External"/><Relationship Id="rId291" Type="http://schemas.openxmlformats.org/officeDocument/2006/relationships/hyperlink" Target="https://www.amazon.com/dp/B09FLB9VJD?psc=1" TargetMode="External"/><Relationship Id="rId1808" Type="http://schemas.openxmlformats.org/officeDocument/2006/relationships/hyperlink" Target="https://www.amazon.com/dp/B08CKD16X4?psc=1" TargetMode="External"/><Relationship Id="rId151" Type="http://schemas.openxmlformats.org/officeDocument/2006/relationships/hyperlink" Target="https://www.amazon.com/dp/B08BZKQ3X5?psc=1" TargetMode="External"/><Relationship Id="rId389" Type="http://schemas.openxmlformats.org/officeDocument/2006/relationships/hyperlink" Target="https://www.amazon.com/dp/B08QFHCZ32?psc=1" TargetMode="External"/><Relationship Id="rId596" Type="http://schemas.openxmlformats.org/officeDocument/2006/relationships/hyperlink" Target="https://www.amazon.com/dp/B0B6QQKK8R?psc=1" TargetMode="External"/><Relationship Id="rId249" Type="http://schemas.openxmlformats.org/officeDocument/2006/relationships/hyperlink" Target="https://www.amazon.com/dp/B09JXSN5NB?psc=1" TargetMode="External"/><Relationship Id="rId456" Type="http://schemas.openxmlformats.org/officeDocument/2006/relationships/hyperlink" Target="https://www.amazon.com/dp/B0B9DKZQJV?psc=1" TargetMode="External"/><Relationship Id="rId663" Type="http://schemas.openxmlformats.org/officeDocument/2006/relationships/hyperlink" Target="https://www.amazon.com/dp/?psc=1" TargetMode="External"/><Relationship Id="rId870" Type="http://schemas.openxmlformats.org/officeDocument/2006/relationships/hyperlink" Target="https://www.amazon.com/dp/B0734L2MWS?psc=1" TargetMode="External"/><Relationship Id="rId1086" Type="http://schemas.openxmlformats.org/officeDocument/2006/relationships/hyperlink" Target="https://www.amazon.com/dp/B08SWF14NJ?psc=1" TargetMode="External"/><Relationship Id="rId1293" Type="http://schemas.openxmlformats.org/officeDocument/2006/relationships/hyperlink" Target="https://www.amazon.com/dp/B01DGNFJG2?psc=1" TargetMode="External"/><Relationship Id="rId109" Type="http://schemas.openxmlformats.org/officeDocument/2006/relationships/hyperlink" Target="https://www.amazon.com/dp/B072WRGSW8?psc=1" TargetMode="External"/><Relationship Id="rId316" Type="http://schemas.openxmlformats.org/officeDocument/2006/relationships/hyperlink" Target="https://www.amazon.com/dp/B081N6B938?psc=1" TargetMode="External"/><Relationship Id="rId523" Type="http://schemas.openxmlformats.org/officeDocument/2006/relationships/hyperlink" Target="https://www.amazon.com/dp/B07J6GBJ66?psc=1" TargetMode="External"/><Relationship Id="rId968" Type="http://schemas.openxmlformats.org/officeDocument/2006/relationships/hyperlink" Target="https://www.amazon.com/dp/B09MLS8LDM?psc=1" TargetMode="External"/><Relationship Id="rId1153" Type="http://schemas.openxmlformats.org/officeDocument/2006/relationships/hyperlink" Target="https://www.amazon.com/dp/B091TQWHHB?psc=1" TargetMode="External"/><Relationship Id="rId1598" Type="http://schemas.openxmlformats.org/officeDocument/2006/relationships/hyperlink" Target="https://www.amazon.com/dp/B07G376745?psc=1" TargetMode="External"/><Relationship Id="rId97" Type="http://schemas.openxmlformats.org/officeDocument/2006/relationships/hyperlink" Target="https://www.amazon.com/dp/B08N5CQF7N?psc=1" TargetMode="External"/><Relationship Id="rId730" Type="http://schemas.openxmlformats.org/officeDocument/2006/relationships/hyperlink" Target="https://www.amazon.com/dp/B095SBMVLW?psc=1" TargetMode="External"/><Relationship Id="rId828" Type="http://schemas.openxmlformats.org/officeDocument/2006/relationships/hyperlink" Target="https://www.amazon.com/dp/B07N26MZ37?psc=1" TargetMode="External"/><Relationship Id="rId1013" Type="http://schemas.openxmlformats.org/officeDocument/2006/relationships/hyperlink" Target="https://www.amazon.com/dp/B09Y8X1BWS?psc=1" TargetMode="External"/><Relationship Id="rId1360" Type="http://schemas.openxmlformats.org/officeDocument/2006/relationships/hyperlink" Target="https://www.amazon.com/dp/B09M7C7XG9?psc=1" TargetMode="External"/><Relationship Id="rId1458" Type="http://schemas.openxmlformats.org/officeDocument/2006/relationships/hyperlink" Target="https://www.amazon.com/dp/?psc=1" TargetMode="External"/><Relationship Id="rId1665" Type="http://schemas.openxmlformats.org/officeDocument/2006/relationships/hyperlink" Target="https://www.amazon.com/dp/B01CTCKFAQ?psc=1" TargetMode="External"/><Relationship Id="rId1872" Type="http://schemas.openxmlformats.org/officeDocument/2006/relationships/hyperlink" Target="https://www.amazon.com/dp/B09L353QH9?psc=1" TargetMode="External"/><Relationship Id="rId1220" Type="http://schemas.openxmlformats.org/officeDocument/2006/relationships/hyperlink" Target="https://www.amazon.com/dp/B094NQPJWY?psc=1" TargetMode="External"/><Relationship Id="rId1318" Type="http://schemas.openxmlformats.org/officeDocument/2006/relationships/hyperlink" Target="https://www.amazon.com/dp/B073RY4KDN?psc=1" TargetMode="External"/><Relationship Id="rId1525" Type="http://schemas.openxmlformats.org/officeDocument/2006/relationships/hyperlink" Target="https://www.amazon.com/dp/B08C28NBC7?psc=1" TargetMode="External"/><Relationship Id="rId1732" Type="http://schemas.openxmlformats.org/officeDocument/2006/relationships/hyperlink" Target="https://www.amazon.com/dp/B00UGM9LHK?psc=1" TargetMode="External"/><Relationship Id="rId24" Type="http://schemas.openxmlformats.org/officeDocument/2006/relationships/hyperlink" Target="https://www.amazon.com/dp/B07X9VKFQ2?psc=1" TargetMode="External"/><Relationship Id="rId173" Type="http://schemas.openxmlformats.org/officeDocument/2006/relationships/hyperlink" Target="https://www.amazon.com/dp/B08C67524M?psc=1" TargetMode="External"/><Relationship Id="rId380" Type="http://schemas.openxmlformats.org/officeDocument/2006/relationships/hyperlink" Target="https://www.amazon.com/dp/B077MW2C5Q?psc=1" TargetMode="External"/><Relationship Id="rId240" Type="http://schemas.openxmlformats.org/officeDocument/2006/relationships/hyperlink" Target="https://www.amazon.com/dp/B09ZTVJC79?psc=1" TargetMode="External"/><Relationship Id="rId478" Type="http://schemas.openxmlformats.org/officeDocument/2006/relationships/hyperlink" Target="https://www.amazon.com/dp/B07H7BF83T?psc=1" TargetMode="External"/><Relationship Id="rId685" Type="http://schemas.openxmlformats.org/officeDocument/2006/relationships/hyperlink" Target="https://www.amazon.com/dp/B091CNCSM9?psc=1" TargetMode="External"/><Relationship Id="rId892" Type="http://schemas.openxmlformats.org/officeDocument/2006/relationships/hyperlink" Target="https://www.amazon.com/dp/B0977L45Z8?psc=1" TargetMode="External"/><Relationship Id="rId100" Type="http://schemas.openxmlformats.org/officeDocument/2006/relationships/hyperlink" Target="https://www.amazon.com/dp/B07SSYKY8D?psc=1" TargetMode="External"/><Relationship Id="rId338" Type="http://schemas.openxmlformats.org/officeDocument/2006/relationships/hyperlink" Target="https://www.amazon.com/dp/B07ZCX5VCR?psc=1" TargetMode="External"/><Relationship Id="rId545" Type="http://schemas.openxmlformats.org/officeDocument/2006/relationships/hyperlink" Target="https://www.amazon.com/dp/B08V17WS17?psc=1" TargetMode="External"/><Relationship Id="rId752" Type="http://schemas.openxmlformats.org/officeDocument/2006/relationships/hyperlink" Target="https://www.amazon.com/dp/B084KLH2L6?psc=1" TargetMode="External"/><Relationship Id="rId1175" Type="http://schemas.openxmlformats.org/officeDocument/2006/relationships/hyperlink" Target="https://www.amazon.com/dp/B07SBF2N4K?psc=1" TargetMode="External"/><Relationship Id="rId1382" Type="http://schemas.openxmlformats.org/officeDocument/2006/relationships/hyperlink" Target="https://www.amazon.com/dp/B0771R5JSK?psc=1" TargetMode="External"/><Relationship Id="rId2019" Type="http://schemas.openxmlformats.org/officeDocument/2006/relationships/hyperlink" Target="https://www.amazon.com/dp/B07RZRZV71?psc=1" TargetMode="External"/><Relationship Id="rId405" Type="http://schemas.openxmlformats.org/officeDocument/2006/relationships/hyperlink" Target="https://www.amazon.com/dp/?psc=1" TargetMode="External"/><Relationship Id="rId612" Type="http://schemas.openxmlformats.org/officeDocument/2006/relationships/hyperlink" Target="https://www.amazon.com/dp/B0943J2FYQ?psc=1" TargetMode="External"/><Relationship Id="rId1035" Type="http://schemas.openxmlformats.org/officeDocument/2006/relationships/hyperlink" Target="https://www.amazon.com/dp/B00L1HZDAI?psc=1" TargetMode="External"/><Relationship Id="rId1242" Type="http://schemas.openxmlformats.org/officeDocument/2006/relationships/hyperlink" Target="https://www.amazon.com/dp/B07QLXV24S?psc=1" TargetMode="External"/><Relationship Id="rId1687" Type="http://schemas.openxmlformats.org/officeDocument/2006/relationships/hyperlink" Target="https://www.amazon.com/dp/B0B1CTSS8G?psc=1" TargetMode="External"/><Relationship Id="rId1894" Type="http://schemas.openxmlformats.org/officeDocument/2006/relationships/hyperlink" Target="https://www.amazon.com/dp/B07C5P23YF?psc=1" TargetMode="External"/><Relationship Id="rId917" Type="http://schemas.openxmlformats.org/officeDocument/2006/relationships/hyperlink" Target="https://www.amazon.com/dp/B0BB22XCCS?psc=1" TargetMode="External"/><Relationship Id="rId1102" Type="http://schemas.openxmlformats.org/officeDocument/2006/relationships/hyperlink" Target="https://www.amazon.com/dp/B08X1R9W3R?psc=1" TargetMode="External"/><Relationship Id="rId1547" Type="http://schemas.openxmlformats.org/officeDocument/2006/relationships/hyperlink" Target="https://www.amazon.com/dp/B0745J3X89?psc=1" TargetMode="External"/><Relationship Id="rId1754" Type="http://schemas.openxmlformats.org/officeDocument/2006/relationships/hyperlink" Target="https://www.amazon.com/dp/B09ND49H53?psc=1" TargetMode="External"/><Relationship Id="rId1961" Type="http://schemas.openxmlformats.org/officeDocument/2006/relationships/hyperlink" Target="https://www.amazon.com/dp/B01CP3CRDW?psc=1" TargetMode="External"/><Relationship Id="rId46" Type="http://schemas.openxmlformats.org/officeDocument/2006/relationships/hyperlink" Target="https://www.amazon.com/dp/B07YDSH5XP?psc=1" TargetMode="External"/><Relationship Id="rId1407" Type="http://schemas.openxmlformats.org/officeDocument/2006/relationships/hyperlink" Target="https://www.amazon.com/dp/B09BZVXD89?psc=1" TargetMode="External"/><Relationship Id="rId1614" Type="http://schemas.openxmlformats.org/officeDocument/2006/relationships/hyperlink" Target="https://www.amazon.com/dp/B09L353QH9?psc=1" TargetMode="External"/><Relationship Id="rId1821" Type="http://schemas.openxmlformats.org/officeDocument/2006/relationships/hyperlink" Target="https://www.amazon.com/dp/B09ZYJGG1T?psc=1" TargetMode="External"/><Relationship Id="rId195" Type="http://schemas.openxmlformats.org/officeDocument/2006/relationships/hyperlink" Target="https://www.amazon.com/dp/B07YDRJ152?psc=1" TargetMode="External"/><Relationship Id="rId1919" Type="http://schemas.openxmlformats.org/officeDocument/2006/relationships/hyperlink" Target="https://www.amazon.com/dp/B08Q1YWD2R?psc=1" TargetMode="External"/><Relationship Id="rId262" Type="http://schemas.openxmlformats.org/officeDocument/2006/relationships/hyperlink" Target="https://www.amazon.com/dp/B0B5QM4Q89?psc=1" TargetMode="External"/><Relationship Id="rId567" Type="http://schemas.openxmlformats.org/officeDocument/2006/relationships/hyperlink" Target="https://www.amazon.com/dp/?psc=1" TargetMode="External"/><Relationship Id="rId1197" Type="http://schemas.openxmlformats.org/officeDocument/2006/relationships/hyperlink" Target="https://www.amazon.com/dp/B01CTCKFAQ?psc=1" TargetMode="External"/><Relationship Id="rId122" Type="http://schemas.openxmlformats.org/officeDocument/2006/relationships/hyperlink" Target="https://www.amazon.com/dp/B0B6P5F7KL?psc=1" TargetMode="External"/><Relationship Id="rId774" Type="http://schemas.openxmlformats.org/officeDocument/2006/relationships/hyperlink" Target="https://www.amazon.com/dp/B0B93MP324?psc=1" TargetMode="External"/><Relationship Id="rId981" Type="http://schemas.openxmlformats.org/officeDocument/2006/relationships/hyperlink" Target="https://www.amazon.com/dp/B08FQNPFYY?psc=1" TargetMode="External"/><Relationship Id="rId1057" Type="http://schemas.openxmlformats.org/officeDocument/2006/relationships/hyperlink" Target="https://www.amazon.com/dp/B0B237JC7K?psc=1" TargetMode="External"/><Relationship Id="rId2010" Type="http://schemas.openxmlformats.org/officeDocument/2006/relationships/hyperlink" Target="https://www.amazon.com/dp/B092L176G1?psc=1" TargetMode="External"/><Relationship Id="rId427" Type="http://schemas.openxmlformats.org/officeDocument/2006/relationships/hyperlink" Target="https://www.amazon.com/dp/B07L8HH2VW?psc=1" TargetMode="External"/><Relationship Id="rId634" Type="http://schemas.openxmlformats.org/officeDocument/2006/relationships/hyperlink" Target="https://www.amazon.com/dp/B01HPG3TK4?psc=1" TargetMode="External"/><Relationship Id="rId841" Type="http://schemas.openxmlformats.org/officeDocument/2006/relationships/hyperlink" Target="https://www.amazon.com/dp/B014QEUKGY?psc=1" TargetMode="External"/><Relationship Id="rId1264" Type="http://schemas.openxmlformats.org/officeDocument/2006/relationships/hyperlink" Target="https://www.amazon.com/dp/B09PRGS957?psc=1" TargetMode="External"/><Relationship Id="rId1471" Type="http://schemas.openxmlformats.org/officeDocument/2006/relationships/hyperlink" Target="https://www.amazon.com/dp/B09MJRYKPJ?psc=1" TargetMode="External"/><Relationship Id="rId1569" Type="http://schemas.openxmlformats.org/officeDocument/2006/relationships/hyperlink" Target="https://www.amazon.com/dp/B09W8LVFGD?psc=1" TargetMode="External"/><Relationship Id="rId701" Type="http://schemas.openxmlformats.org/officeDocument/2006/relationships/hyperlink" Target="https://www.amazon.com/dp/B0848V5Y41?psc=1" TargetMode="External"/><Relationship Id="rId939" Type="http://schemas.openxmlformats.org/officeDocument/2006/relationships/hyperlink" Target="https://www.amazon.com/dp/?psc=1" TargetMode="External"/><Relationship Id="rId1124" Type="http://schemas.openxmlformats.org/officeDocument/2006/relationships/hyperlink" Target="https://www.amazon.com/dp/B0771SSHJV?psc=1" TargetMode="External"/><Relationship Id="rId1331" Type="http://schemas.openxmlformats.org/officeDocument/2006/relationships/hyperlink" Target="https://www.amazon.com/dp/?psc=1" TargetMode="External"/><Relationship Id="rId1776" Type="http://schemas.openxmlformats.org/officeDocument/2006/relationships/hyperlink" Target="https://www.amazon.com/dp/B09PRGS957?psc=1" TargetMode="External"/><Relationship Id="rId1983" Type="http://schemas.openxmlformats.org/officeDocument/2006/relationships/hyperlink" Target="https://www.amazon.com/dp/?psc=1" TargetMode="External"/><Relationship Id="rId68" Type="http://schemas.openxmlformats.org/officeDocument/2006/relationships/hyperlink" Target="https://www.amazon.com/dp/B07SX762GH?psc=1" TargetMode="External"/><Relationship Id="rId1429" Type="http://schemas.openxmlformats.org/officeDocument/2006/relationships/hyperlink" Target="https://www.amazon.com/dp/B01M13OBUN?psc=1" TargetMode="External"/><Relationship Id="rId1636" Type="http://schemas.openxmlformats.org/officeDocument/2006/relationships/hyperlink" Target="https://www.amazon.com/dp/B07ZF7Z5PP?psc=1" TargetMode="External"/><Relationship Id="rId1843" Type="http://schemas.openxmlformats.org/officeDocument/2006/relationships/hyperlink" Target="https://www.amazon.com/dp/B09LV6M2MD?psc=1" TargetMode="External"/><Relationship Id="rId1703" Type="http://schemas.openxmlformats.org/officeDocument/2006/relationships/hyperlink" Target="https://www.amazon.com/dp/B07SF87RB3?psc=1" TargetMode="External"/><Relationship Id="rId1910" Type="http://schemas.openxmlformats.org/officeDocument/2006/relationships/hyperlink" Target="https://www.amazon.com/dp/?psc=1" TargetMode="External"/><Relationship Id="rId284" Type="http://schemas.openxmlformats.org/officeDocument/2006/relationships/hyperlink" Target="https://www.amazon.com/dp/B09BTQ1D56?psc=1" TargetMode="External"/><Relationship Id="rId491" Type="http://schemas.openxmlformats.org/officeDocument/2006/relationships/hyperlink" Target="https://www.amazon.com/dp/B07P7RTBGD?psc=1" TargetMode="External"/><Relationship Id="rId144" Type="http://schemas.openxmlformats.org/officeDocument/2006/relationships/hyperlink" Target="https://www.amazon.com/dp/B08HWSRX1D?psc=1" TargetMode="External"/><Relationship Id="rId589" Type="http://schemas.openxmlformats.org/officeDocument/2006/relationships/hyperlink" Target="https://www.amazon.com/dp/B003VIVFMA?psc=1" TargetMode="External"/><Relationship Id="rId796" Type="http://schemas.openxmlformats.org/officeDocument/2006/relationships/hyperlink" Target="https://www.amazon.com/dp/B0B3221KDL?psc=1" TargetMode="External"/><Relationship Id="rId351" Type="http://schemas.openxmlformats.org/officeDocument/2006/relationships/hyperlink" Target="https://www.amazon.com/dp/B09F96CWXV?psc=1" TargetMode="External"/><Relationship Id="rId449" Type="http://schemas.openxmlformats.org/officeDocument/2006/relationships/hyperlink" Target="https://www.amazon.com/dp/B00KNAY05S?psc=1" TargetMode="External"/><Relationship Id="rId656" Type="http://schemas.openxmlformats.org/officeDocument/2006/relationships/hyperlink" Target="https://www.amazon.com/dp/?psc=1" TargetMode="External"/><Relationship Id="rId863" Type="http://schemas.openxmlformats.org/officeDocument/2006/relationships/hyperlink" Target="https://www.amazon.com/dp/B0771SSHJV?psc=1" TargetMode="External"/><Relationship Id="rId1079" Type="http://schemas.openxmlformats.org/officeDocument/2006/relationships/hyperlink" Target="https://www.amazon.com/dp/B07Y5NZK7Q?psc=1" TargetMode="External"/><Relationship Id="rId1286" Type="http://schemas.openxmlformats.org/officeDocument/2006/relationships/hyperlink" Target="https://www.amazon.com/dp/B07DMQXDFY?psc=1" TargetMode="External"/><Relationship Id="rId1493" Type="http://schemas.openxmlformats.org/officeDocument/2006/relationships/hyperlink" Target="https://www.amazon.com/dp/B075KP26H1?psc=1" TargetMode="External"/><Relationship Id="rId211" Type="http://schemas.openxmlformats.org/officeDocument/2006/relationships/hyperlink" Target="https://www.amazon.com/dp/B09NNL51L8?psc=1" TargetMode="External"/><Relationship Id="rId309" Type="http://schemas.openxmlformats.org/officeDocument/2006/relationships/hyperlink" Target="https://www.amazon.com/dp/?psc=1" TargetMode="External"/><Relationship Id="rId516" Type="http://schemas.openxmlformats.org/officeDocument/2006/relationships/hyperlink" Target="https://www.amazon.com/dp/B09L7K7CZR?psc=1" TargetMode="External"/><Relationship Id="rId1146" Type="http://schemas.openxmlformats.org/officeDocument/2006/relationships/hyperlink" Target="https://www.amazon.com/dp/B00B1L8YJG?psc=1" TargetMode="External"/><Relationship Id="rId1798" Type="http://schemas.openxmlformats.org/officeDocument/2006/relationships/hyperlink" Target="https://www.amazon.com/dp/B095Y5LY1J?psc=1" TargetMode="External"/><Relationship Id="rId723" Type="http://schemas.openxmlformats.org/officeDocument/2006/relationships/hyperlink" Target="https://www.amazon.com/dp/B08G4RZVV4?psc=1" TargetMode="External"/><Relationship Id="rId930" Type="http://schemas.openxmlformats.org/officeDocument/2006/relationships/hyperlink" Target="https://www.amazon.com/dp/B07WTS3TY9?psc=1" TargetMode="External"/><Relationship Id="rId1006" Type="http://schemas.openxmlformats.org/officeDocument/2006/relationships/hyperlink" Target="https://www.amazon.com/dp/B08X1R9W3R?psc=1" TargetMode="External"/><Relationship Id="rId1353" Type="http://schemas.openxmlformats.org/officeDocument/2006/relationships/hyperlink" Target="https://www.amazon.com/dp/B085YZCFQB?psc=1" TargetMode="External"/><Relationship Id="rId1560" Type="http://schemas.openxmlformats.org/officeDocument/2006/relationships/hyperlink" Target="https://www.amazon.com/dp/B09SZ7DGYD?psc=1" TargetMode="External"/><Relationship Id="rId1658" Type="http://schemas.openxmlformats.org/officeDocument/2006/relationships/hyperlink" Target="https://www.amazon.com/dp/B0877D87LW?psc=1" TargetMode="External"/><Relationship Id="rId1865" Type="http://schemas.openxmlformats.org/officeDocument/2006/relationships/hyperlink" Target="https://www.amazon.com/dp/B07QYZYN7X?psc=1" TargetMode="External"/><Relationship Id="rId1213" Type="http://schemas.openxmlformats.org/officeDocument/2006/relationships/hyperlink" Target="https://www.amazon.com/dp/B08NST5VSQ?psc=1" TargetMode="External"/><Relationship Id="rId1420" Type="http://schemas.openxmlformats.org/officeDocument/2006/relationships/hyperlink" Target="https://www.amazon.com/dp/B0B5WG86ZP?psc=1" TargetMode="External"/><Relationship Id="rId1518" Type="http://schemas.openxmlformats.org/officeDocument/2006/relationships/hyperlink" Target="https://www.amazon.com/dp/B09NLMP2RJ?psc=1" TargetMode="External"/><Relationship Id="rId1725" Type="http://schemas.openxmlformats.org/officeDocument/2006/relationships/hyperlink" Target="https://www.amazon.com/dp/?psc=1" TargetMode="External"/><Relationship Id="rId1932" Type="http://schemas.openxmlformats.org/officeDocument/2006/relationships/hyperlink" Target="https://www.amazon.com/dp/?psc=1" TargetMode="External"/><Relationship Id="rId17" Type="http://schemas.openxmlformats.org/officeDocument/2006/relationships/hyperlink" Target="https://www.amazon.com/dp/B07SSYKY8D?psc=1" TargetMode="External"/><Relationship Id="rId166" Type="http://schemas.openxmlformats.org/officeDocument/2006/relationships/hyperlink" Target="https://www.amazon.com/dp/B0B27LN586?psc=1" TargetMode="External"/><Relationship Id="rId373" Type="http://schemas.openxmlformats.org/officeDocument/2006/relationships/hyperlink" Target="https://www.amazon.com/dp/B09D9KCSFH?psc=1" TargetMode="External"/><Relationship Id="rId580" Type="http://schemas.openxmlformats.org/officeDocument/2006/relationships/hyperlink" Target="https://www.amazon.com/dp/B06Y6LJ9H7?psc=1" TargetMode="External"/><Relationship Id="rId1" Type="http://schemas.openxmlformats.org/officeDocument/2006/relationships/hyperlink" Target="https://www.amazon.com/dp/B07YDSH5XP?psc=1" TargetMode="External"/><Relationship Id="rId233" Type="http://schemas.openxmlformats.org/officeDocument/2006/relationships/hyperlink" Target="https://www.amazon.com/dp/B09CG26XS2?psc=1" TargetMode="External"/><Relationship Id="rId440" Type="http://schemas.openxmlformats.org/officeDocument/2006/relationships/hyperlink" Target="https://www.amazon.com/dp/B08GHZ4P9X?psc=1" TargetMode="External"/><Relationship Id="rId678" Type="http://schemas.openxmlformats.org/officeDocument/2006/relationships/hyperlink" Target="https://www.amazon.com/dp/B09CDC4C6D?psc=1" TargetMode="External"/><Relationship Id="rId885" Type="http://schemas.openxmlformats.org/officeDocument/2006/relationships/hyperlink" Target="https://www.amazon.com/dp/B08P8KBGD1?psc=1" TargetMode="External"/><Relationship Id="rId1070" Type="http://schemas.openxmlformats.org/officeDocument/2006/relationships/hyperlink" Target="https://www.amazon.com/dp/B0B81WJKXM?psc=1" TargetMode="External"/><Relationship Id="rId300" Type="http://schemas.openxmlformats.org/officeDocument/2006/relationships/hyperlink" Target="https://www.amazon.com/dp/?psc=1" TargetMode="External"/><Relationship Id="rId538" Type="http://schemas.openxmlformats.org/officeDocument/2006/relationships/hyperlink" Target="https://www.amazon.com/dp/B08L35W7YX?psc=1" TargetMode="External"/><Relationship Id="rId745" Type="http://schemas.openxmlformats.org/officeDocument/2006/relationships/hyperlink" Target="https://www.amazon.com/dp/B00JVISC2A?psc=1" TargetMode="External"/><Relationship Id="rId952" Type="http://schemas.openxmlformats.org/officeDocument/2006/relationships/hyperlink" Target="https://www.amazon.com/dp/B01HTLRT88?psc=1" TargetMode="External"/><Relationship Id="rId1168" Type="http://schemas.openxmlformats.org/officeDocument/2006/relationships/hyperlink" Target="https://www.amazon.com/dp/B07F58TVHZ?psc=1" TargetMode="External"/><Relationship Id="rId1375" Type="http://schemas.openxmlformats.org/officeDocument/2006/relationships/hyperlink" Target="https://www.amazon.com/dp/B0142RO98A?psc=1" TargetMode="External"/><Relationship Id="rId1582" Type="http://schemas.openxmlformats.org/officeDocument/2006/relationships/hyperlink" Target="https://www.amazon.com/dp/B08FBT322V?psc=1" TargetMode="External"/><Relationship Id="rId81" Type="http://schemas.openxmlformats.org/officeDocument/2006/relationships/hyperlink" Target="https://www.amazon.com/dp/?psc=1" TargetMode="External"/><Relationship Id="rId605" Type="http://schemas.openxmlformats.org/officeDocument/2006/relationships/hyperlink" Target="https://www.amazon.com/dp/B098RYJHPP?psc=1" TargetMode="External"/><Relationship Id="rId812" Type="http://schemas.openxmlformats.org/officeDocument/2006/relationships/hyperlink" Target="https://www.amazon.com/dp/B09PGGC4PT?psc=1" TargetMode="External"/><Relationship Id="rId1028" Type="http://schemas.openxmlformats.org/officeDocument/2006/relationships/hyperlink" Target="https://www.amazon.com/dp/B076ZDJ1ZY?psc=1" TargetMode="External"/><Relationship Id="rId1235" Type="http://schemas.openxmlformats.org/officeDocument/2006/relationships/hyperlink" Target="https://www.amazon.com/dp/B07WVRVS3M?psc=1" TargetMode="External"/><Relationship Id="rId1442" Type="http://schemas.openxmlformats.org/officeDocument/2006/relationships/hyperlink" Target="https://www.amazon.com/dp/B0771SSHJV?psc=1" TargetMode="External"/><Relationship Id="rId1887" Type="http://schemas.openxmlformats.org/officeDocument/2006/relationships/hyperlink" Target="https://www.amazon.com/dp/?psc=1" TargetMode="External"/><Relationship Id="rId1302" Type="http://schemas.openxmlformats.org/officeDocument/2006/relationships/hyperlink" Target="https://www.amazon.com/dp/B08B842L6Z?psc=1" TargetMode="External"/><Relationship Id="rId1747" Type="http://schemas.openxmlformats.org/officeDocument/2006/relationships/hyperlink" Target="https://www.amazon.com/dp/B098JHNW9R?psc=1" TargetMode="External"/><Relationship Id="rId1954" Type="http://schemas.openxmlformats.org/officeDocument/2006/relationships/hyperlink" Target="https://www.amazon.com/dp/B08DDYRLMC?psc=1" TargetMode="External"/><Relationship Id="rId39" Type="http://schemas.openxmlformats.org/officeDocument/2006/relationships/hyperlink" Target="https://www.amazon.com/dp/B08BZKQ3X5?psc=1" TargetMode="External"/><Relationship Id="rId1607" Type="http://schemas.openxmlformats.org/officeDocument/2006/relationships/hyperlink" Target="https://www.amazon.com/dp/B01G7TN3NS?psc=1" TargetMode="External"/><Relationship Id="rId1814" Type="http://schemas.openxmlformats.org/officeDocument/2006/relationships/hyperlink" Target="https://www.amazon.com/dp/B08KSH874F?psc=1" TargetMode="External"/><Relationship Id="rId188" Type="http://schemas.openxmlformats.org/officeDocument/2006/relationships/hyperlink" Target="https://www.amazon.com/dp/B0848D2DVM?psc=1" TargetMode="External"/><Relationship Id="rId395" Type="http://schemas.openxmlformats.org/officeDocument/2006/relationships/hyperlink" Target="https://www.amazon.com/dp/B07L8GV5SH?psc=1" TargetMode="External"/><Relationship Id="rId255" Type="http://schemas.openxmlformats.org/officeDocument/2006/relationships/hyperlink" Target="https://www.amazon.com/dp/?psc=1" TargetMode="External"/><Relationship Id="rId462" Type="http://schemas.openxmlformats.org/officeDocument/2006/relationships/hyperlink" Target="https://www.amazon.com/dp/?psc=1" TargetMode="External"/><Relationship Id="rId1092" Type="http://schemas.openxmlformats.org/officeDocument/2006/relationships/hyperlink" Target="https://www.amazon.com/dp/B08BC19VCZ?psc=1" TargetMode="External"/><Relationship Id="rId1397" Type="http://schemas.openxmlformats.org/officeDocument/2006/relationships/hyperlink" Target="https://www.amazon.com/dp/B07W7372TG?psc=1" TargetMode="External"/><Relationship Id="rId115" Type="http://schemas.openxmlformats.org/officeDocument/2006/relationships/hyperlink" Target="https://www.amazon.com/dp/B08BZNM2TG?psc=1" TargetMode="External"/><Relationship Id="rId322" Type="http://schemas.openxmlformats.org/officeDocument/2006/relationships/hyperlink" Target="https://www.amazon.com/dp/B08DVB8RYN?psc=1" TargetMode="External"/><Relationship Id="rId767" Type="http://schemas.openxmlformats.org/officeDocument/2006/relationships/hyperlink" Target="https://www.amazon.com/dp/B07VS368GJ?psc=1" TargetMode="External"/><Relationship Id="rId974" Type="http://schemas.openxmlformats.org/officeDocument/2006/relationships/hyperlink" Target="https://www.amazon.com/dp/B0773QG4DT?psc=1" TargetMode="External"/><Relationship Id="rId2003" Type="http://schemas.openxmlformats.org/officeDocument/2006/relationships/hyperlink" Target="https://www.amazon.com/dp/?psc=1" TargetMode="External"/><Relationship Id="rId627" Type="http://schemas.openxmlformats.org/officeDocument/2006/relationships/hyperlink" Target="https://www.amazon.com/dp/B07JNL1677?psc=1" TargetMode="External"/><Relationship Id="rId834" Type="http://schemas.openxmlformats.org/officeDocument/2006/relationships/hyperlink" Target="https://www.amazon.com/dp/B0771SSHJV?psc=1" TargetMode="External"/><Relationship Id="rId1257" Type="http://schemas.openxmlformats.org/officeDocument/2006/relationships/hyperlink" Target="https://www.amazon.com/dp/B07F1CW9NF?psc=1" TargetMode="External"/><Relationship Id="rId1464" Type="http://schemas.openxmlformats.org/officeDocument/2006/relationships/hyperlink" Target="https://www.amazon.com/dp/B098N3PN2S?psc=1" TargetMode="External"/><Relationship Id="rId1671" Type="http://schemas.openxmlformats.org/officeDocument/2006/relationships/hyperlink" Target="https://www.amazon.com/dp/B08SHRLNP5?psc=1" TargetMode="External"/><Relationship Id="rId901" Type="http://schemas.openxmlformats.org/officeDocument/2006/relationships/hyperlink" Target="https://www.amazon.com/dp/B07THVZ6P7?psc=1" TargetMode="External"/><Relationship Id="rId1117" Type="http://schemas.openxmlformats.org/officeDocument/2006/relationships/hyperlink" Target="https://www.amazon.com/dp/B08CB8139R?psc=1" TargetMode="External"/><Relationship Id="rId1324" Type="http://schemas.openxmlformats.org/officeDocument/2006/relationships/hyperlink" Target="https://www.amazon.com/dp/B08QZK611M?psc=1" TargetMode="External"/><Relationship Id="rId1531" Type="http://schemas.openxmlformats.org/officeDocument/2006/relationships/hyperlink" Target="https://www.amazon.com/dp/B09BYP4VNF?psc=1" TargetMode="External"/><Relationship Id="rId1769" Type="http://schemas.openxmlformats.org/officeDocument/2006/relationships/hyperlink" Target="https://www.amazon.com/dp/B008TKWWXG?psc=1" TargetMode="External"/><Relationship Id="rId1976" Type="http://schemas.openxmlformats.org/officeDocument/2006/relationships/hyperlink" Target="https://www.amazon.com/dp/B09R6QDMW1?psc=1" TargetMode="External"/><Relationship Id="rId30" Type="http://schemas.openxmlformats.org/officeDocument/2006/relationships/hyperlink" Target="https://www.amazon.com/dp/B0924BPG7R?psc=1" TargetMode="External"/><Relationship Id="rId1629" Type="http://schemas.openxmlformats.org/officeDocument/2006/relationships/hyperlink" Target="https://www.amazon.com/dp/B07TKW4JPD?psc=1" TargetMode="External"/><Relationship Id="rId1836" Type="http://schemas.openxmlformats.org/officeDocument/2006/relationships/hyperlink" Target="https://www.amazon.com/dp/B09NQ63YGH?psc=1" TargetMode="External"/><Relationship Id="rId1903" Type="http://schemas.openxmlformats.org/officeDocument/2006/relationships/hyperlink" Target="https://www.amazon.com/dp/B07F58TVHZ?psc=1" TargetMode="External"/><Relationship Id="rId277" Type="http://schemas.openxmlformats.org/officeDocument/2006/relationships/hyperlink" Target="https://www.amazon.com/dp/B0924BPG7R?psc=1" TargetMode="External"/><Relationship Id="rId484" Type="http://schemas.openxmlformats.org/officeDocument/2006/relationships/hyperlink" Target="https://www.amazon.com/dp/B09FCXZTTC?psc=1" TargetMode="External"/><Relationship Id="rId137" Type="http://schemas.openxmlformats.org/officeDocument/2006/relationships/hyperlink" Target="https://www.amazon.com/dp/B09PDQWJSW?psc=1" TargetMode="External"/><Relationship Id="rId344" Type="http://schemas.openxmlformats.org/officeDocument/2006/relationships/hyperlink" Target="https://www.amazon.com/dp/B08QJ8F9D5?psc=1" TargetMode="External"/><Relationship Id="rId691" Type="http://schemas.openxmlformats.org/officeDocument/2006/relationships/hyperlink" Target="https://www.amazon.com/dp/B0837J9WV5?psc=1" TargetMode="External"/><Relationship Id="rId789" Type="http://schemas.openxmlformats.org/officeDocument/2006/relationships/hyperlink" Target="https://www.amazon.com/dp/B00L1HZDAI?psc=1" TargetMode="External"/><Relationship Id="rId996" Type="http://schemas.openxmlformats.org/officeDocument/2006/relationships/hyperlink" Target="https://www.amazon.com/dp/B07WP7DDXS?psc=1" TargetMode="External"/><Relationship Id="rId551" Type="http://schemas.openxmlformats.org/officeDocument/2006/relationships/hyperlink" Target="https://www.amazon.com/dp/B07L8H5QDX?psc=1" TargetMode="External"/><Relationship Id="rId649" Type="http://schemas.openxmlformats.org/officeDocument/2006/relationships/hyperlink" Target="https://www.amazon.com/dp/B00LLH015A?psc=1" TargetMode="External"/><Relationship Id="rId856" Type="http://schemas.openxmlformats.org/officeDocument/2006/relationships/hyperlink" Target="https://www.amazon.com/dp/B098RYJHPP?psc=1" TargetMode="External"/><Relationship Id="rId1181" Type="http://schemas.openxmlformats.org/officeDocument/2006/relationships/hyperlink" Target="https://www.amazon.com/dp/B09491B646?psc=1" TargetMode="External"/><Relationship Id="rId1279" Type="http://schemas.openxmlformats.org/officeDocument/2006/relationships/hyperlink" Target="https://www.amazon.com/dp/B09FS2ZSDR?psc=1" TargetMode="External"/><Relationship Id="rId1486" Type="http://schemas.openxmlformats.org/officeDocument/2006/relationships/hyperlink" Target="https://www.amazon.com/dp/B09CKSM3GH?psc=1" TargetMode="External"/><Relationship Id="rId204" Type="http://schemas.openxmlformats.org/officeDocument/2006/relationships/hyperlink" Target="https://www.amazon.com/dp/B0B2RFWGBN?psc=1" TargetMode="External"/><Relationship Id="rId411" Type="http://schemas.openxmlformats.org/officeDocument/2006/relationships/hyperlink" Target="https://www.amazon.com/dp/?psc=1" TargetMode="External"/><Relationship Id="rId509" Type="http://schemas.openxmlformats.org/officeDocument/2006/relationships/hyperlink" Target="https://www.amazon.com/dp/B0B6D84TPN?psc=1" TargetMode="External"/><Relationship Id="rId1041" Type="http://schemas.openxmlformats.org/officeDocument/2006/relationships/hyperlink" Target="https://www.amazon.com/dp/B07FZBD54J?psc=1" TargetMode="External"/><Relationship Id="rId1139" Type="http://schemas.openxmlformats.org/officeDocument/2006/relationships/hyperlink" Target="https://www.amazon.com/dp/B07NVLS582?psc=1" TargetMode="External"/><Relationship Id="rId1346" Type="http://schemas.openxmlformats.org/officeDocument/2006/relationships/hyperlink" Target="https://www.amazon.com/dp/B097PSN754?psc=1" TargetMode="External"/><Relationship Id="rId1693" Type="http://schemas.openxmlformats.org/officeDocument/2006/relationships/hyperlink" Target="https://www.amazon.com/dp/B076H9L4V9?psc=1" TargetMode="External"/><Relationship Id="rId1998" Type="http://schemas.openxmlformats.org/officeDocument/2006/relationships/hyperlink" Target="https://www.amazon.com/dp/B07GTC65QT?psc=1" TargetMode="External"/><Relationship Id="rId716" Type="http://schemas.openxmlformats.org/officeDocument/2006/relationships/hyperlink" Target="https://www.amazon.com/dp/B0892S2H57?psc=1" TargetMode="External"/><Relationship Id="rId923" Type="http://schemas.openxmlformats.org/officeDocument/2006/relationships/hyperlink" Target="https://www.amazon.com/dp/B08J7KWRZH?psc=1" TargetMode="External"/><Relationship Id="rId1553" Type="http://schemas.openxmlformats.org/officeDocument/2006/relationships/hyperlink" Target="https://www.amazon.com/dp/B01BUL7SI4?psc=1" TargetMode="External"/><Relationship Id="rId1760" Type="http://schemas.openxmlformats.org/officeDocument/2006/relationships/hyperlink" Target="https://www.amazon.com/dp/B08P38NWF5?psc=1" TargetMode="External"/><Relationship Id="rId1858" Type="http://schemas.openxmlformats.org/officeDocument/2006/relationships/hyperlink" Target="https://www.amazon.com/dp/B01F9O3Y6I?psc=1" TargetMode="External"/><Relationship Id="rId52" Type="http://schemas.openxmlformats.org/officeDocument/2006/relationships/hyperlink" Target="https://www.amazon.com/dp/B0B27LN586?psc=1" TargetMode="External"/><Relationship Id="rId1206" Type="http://schemas.openxmlformats.org/officeDocument/2006/relationships/hyperlink" Target="https://www.amazon.com/dp/?psc=1" TargetMode="External"/><Relationship Id="rId1413" Type="http://schemas.openxmlformats.org/officeDocument/2006/relationships/hyperlink" Target="https://www.amazon.com/dp/B08Y8WGJDH?psc=1" TargetMode="External"/><Relationship Id="rId1620" Type="http://schemas.openxmlformats.org/officeDocument/2006/relationships/hyperlink" Target="https://www.amazon.com/dp/B08Q85716H?psc=1" TargetMode="External"/><Relationship Id="rId1718" Type="http://schemas.openxmlformats.org/officeDocument/2006/relationships/hyperlink" Target="https://www.amazon.com/dp/B08P97G4CZ?psc=1" TargetMode="External"/><Relationship Id="rId1925" Type="http://schemas.openxmlformats.org/officeDocument/2006/relationships/hyperlink" Target="https://www.amazon.com/dp/B07J4W7K1B?psc=1" TargetMode="External"/><Relationship Id="rId299" Type="http://schemas.openxmlformats.org/officeDocument/2006/relationships/hyperlink" Target="https://www.amazon.com/dp/?psc=1" TargetMode="External"/><Relationship Id="rId159" Type="http://schemas.openxmlformats.org/officeDocument/2006/relationships/hyperlink" Target="https://www.amazon.com/dp/B08513MX9K?psc=1" TargetMode="External"/><Relationship Id="rId366" Type="http://schemas.openxmlformats.org/officeDocument/2006/relationships/hyperlink" Target="https://www.amazon.com/dp/B09V2S46CW?psc=1" TargetMode="External"/><Relationship Id="rId573" Type="http://schemas.openxmlformats.org/officeDocument/2006/relationships/hyperlink" Target="https://www.amazon.com/dp/B07QQHQL4C?psc=1" TargetMode="External"/><Relationship Id="rId780" Type="http://schemas.openxmlformats.org/officeDocument/2006/relationships/hyperlink" Target="https://www.amazon.com/dp/B0BDGJV8ZF?psc=1" TargetMode="External"/><Relationship Id="rId226" Type="http://schemas.openxmlformats.org/officeDocument/2006/relationships/hyperlink" Target="https://www.amazon.com/dp/B09QFS7NT2?psc=1" TargetMode="External"/><Relationship Id="rId433" Type="http://schemas.openxmlformats.org/officeDocument/2006/relationships/hyperlink" Target="https://www.amazon.com/dp/B00QJCJOWS?psc=1" TargetMode="External"/><Relationship Id="rId878" Type="http://schemas.openxmlformats.org/officeDocument/2006/relationships/hyperlink" Target="https://www.amazon.com/dp/B0B6JF2WKB?psc=1" TargetMode="External"/><Relationship Id="rId1063" Type="http://schemas.openxmlformats.org/officeDocument/2006/relationships/hyperlink" Target="https://www.amazon.com/dp/B0B5KWHK41?psc=1" TargetMode="External"/><Relationship Id="rId1270" Type="http://schemas.openxmlformats.org/officeDocument/2006/relationships/hyperlink" Target="https://www.amazon.com/dp/B089N4T4JC?psc=1" TargetMode="External"/><Relationship Id="rId640" Type="http://schemas.openxmlformats.org/officeDocument/2006/relationships/hyperlink" Target="https://www.amazon.com/dp/B093DN3JHN?psc=1" TargetMode="External"/><Relationship Id="rId738" Type="http://schemas.openxmlformats.org/officeDocument/2006/relationships/hyperlink" Target="https://www.amazon.com/dp/B08C68GLSJ?psc=1" TargetMode="External"/><Relationship Id="rId945" Type="http://schemas.openxmlformats.org/officeDocument/2006/relationships/hyperlink" Target="https://www.amazon.com/dp/B0052Y631E?psc=1" TargetMode="External"/><Relationship Id="rId1368" Type="http://schemas.openxmlformats.org/officeDocument/2006/relationships/hyperlink" Target="https://www.amazon.com/dp/?psc=1" TargetMode="External"/><Relationship Id="rId1575" Type="http://schemas.openxmlformats.org/officeDocument/2006/relationships/hyperlink" Target="https://www.amazon.com/dp/B08HWCCM6X?psc=1" TargetMode="External"/><Relationship Id="rId1782" Type="http://schemas.openxmlformats.org/officeDocument/2006/relationships/hyperlink" Target="https://www.amazon.com/dp/?psc=1" TargetMode="External"/><Relationship Id="rId74" Type="http://schemas.openxmlformats.org/officeDocument/2006/relationships/hyperlink" Target="https://www.amazon.com/dp/B07TZX9C1S?psc=1" TargetMode="External"/><Relationship Id="rId500" Type="http://schemas.openxmlformats.org/officeDocument/2006/relationships/hyperlink" Target="https://www.amazon.com/dp/B07WQQW82P?psc=1" TargetMode="External"/><Relationship Id="rId805" Type="http://schemas.openxmlformats.org/officeDocument/2006/relationships/hyperlink" Target="https://www.amazon.com/dp/B07ZRZR2ZX?psc=1" TargetMode="External"/><Relationship Id="rId1130" Type="http://schemas.openxmlformats.org/officeDocument/2006/relationships/hyperlink" Target="https://www.amazon.com/dp/B08K38F3PX?psc=1" TargetMode="External"/><Relationship Id="rId1228" Type="http://schemas.openxmlformats.org/officeDocument/2006/relationships/hyperlink" Target="https://www.amazon.com/dp/B07RN4QGW2?psc=1" TargetMode="External"/><Relationship Id="rId1435" Type="http://schemas.openxmlformats.org/officeDocument/2006/relationships/hyperlink" Target="https://www.amazon.com/dp/B08GHM2Z8F?psc=1" TargetMode="External"/><Relationship Id="rId1642" Type="http://schemas.openxmlformats.org/officeDocument/2006/relationships/hyperlink" Target="https://www.amazon.com/dp/B08HJ7P7DB?psc=1" TargetMode="External"/><Relationship Id="rId1947" Type="http://schemas.openxmlformats.org/officeDocument/2006/relationships/hyperlink" Target="https://www.amazon.com/dp/B07W935TZ4?psc=1" TargetMode="External"/><Relationship Id="rId1502" Type="http://schemas.openxmlformats.org/officeDocument/2006/relationships/hyperlink" Target="https://www.amazon.com/dp/B09XCPPRL2?psc=1" TargetMode="External"/><Relationship Id="rId1807" Type="http://schemas.openxmlformats.org/officeDocument/2006/relationships/hyperlink" Target="https://www.amazon.com/dp/B01LW3X7LA?psc=1" TargetMode="External"/><Relationship Id="rId290" Type="http://schemas.openxmlformats.org/officeDocument/2006/relationships/hyperlink" Target="https://www.amazon.com/dp/B09DFQWBRB?psc=1" TargetMode="External"/><Relationship Id="rId388" Type="http://schemas.openxmlformats.org/officeDocument/2006/relationships/hyperlink" Target="https://www.amazon.com/dp/B08QFB2RFJ?psc=1" TargetMode="External"/><Relationship Id="rId150" Type="http://schemas.openxmlformats.org/officeDocument/2006/relationships/hyperlink" Target="https://www.amazon.com/dp/B0924BPG7R?psc=1" TargetMode="External"/><Relationship Id="rId595" Type="http://schemas.openxmlformats.org/officeDocument/2006/relationships/hyperlink" Target="https://www.amazon.com/dp/B07MGQN1WS?psc=1" TargetMode="External"/><Relationship Id="rId248" Type="http://schemas.openxmlformats.org/officeDocument/2006/relationships/hyperlink" Target="https://www.amazon.com/dp/B07TVT3DTW?psc=1" TargetMode="External"/><Relationship Id="rId455" Type="http://schemas.openxmlformats.org/officeDocument/2006/relationships/hyperlink" Target="https://www.amazon.com/dp/B07X9VKFQ2?psc=1" TargetMode="External"/><Relationship Id="rId662" Type="http://schemas.openxmlformats.org/officeDocument/2006/relationships/hyperlink" Target="https://www.amazon.com/dp/B081595ZJS?psc=1" TargetMode="External"/><Relationship Id="rId1085" Type="http://schemas.openxmlformats.org/officeDocument/2006/relationships/hyperlink" Target="https://www.amazon.com/dp/B083BCTY9L?psc=1" TargetMode="External"/><Relationship Id="rId1292" Type="http://schemas.openxmlformats.org/officeDocument/2006/relationships/hyperlink" Target="https://www.amazon.com/dp/B01CTCKFAQ?psc=1" TargetMode="External"/><Relationship Id="rId108" Type="http://schemas.openxmlformats.org/officeDocument/2006/relationships/hyperlink" Target="https://www.amazon.com/dp/B07X9VKFQ2?psc=1" TargetMode="External"/><Relationship Id="rId315" Type="http://schemas.openxmlformats.org/officeDocument/2006/relationships/hyperlink" Target="https://www.amazon.com/dp/?psc=1" TargetMode="External"/><Relationship Id="rId522" Type="http://schemas.openxmlformats.org/officeDocument/2006/relationships/hyperlink" Target="https://www.amazon.com/dp/B09C1V952N?psc=1" TargetMode="External"/><Relationship Id="rId967" Type="http://schemas.openxmlformats.org/officeDocument/2006/relationships/hyperlink" Target="https://www.amazon.com/dp/B08KQJMDSD?psc=1" TargetMode="External"/><Relationship Id="rId1152" Type="http://schemas.openxmlformats.org/officeDocument/2006/relationships/hyperlink" Target="https://www.amazon.com/dp/?psc=1" TargetMode="External"/><Relationship Id="rId1597" Type="http://schemas.openxmlformats.org/officeDocument/2006/relationships/hyperlink" Target="https://www.amazon.com/dp/B00L08O3GS?psc=1" TargetMode="External"/><Relationship Id="rId96" Type="http://schemas.openxmlformats.org/officeDocument/2006/relationships/hyperlink" Target="https://www.amazon.com/dp/B096V3BYCB?psc=1" TargetMode="External"/><Relationship Id="rId827" Type="http://schemas.openxmlformats.org/officeDocument/2006/relationships/hyperlink" Target="https://www.amazon.com/dp/B09RBD335J?psc=1" TargetMode="External"/><Relationship Id="rId1012" Type="http://schemas.openxmlformats.org/officeDocument/2006/relationships/hyperlink" Target="https://www.amazon.com/dp/B08KQJMDSD?psc=1" TargetMode="External"/><Relationship Id="rId1457" Type="http://schemas.openxmlformats.org/officeDocument/2006/relationships/hyperlink" Target="https://www.amazon.com/dp/B0B5WG86ZP?psc=1" TargetMode="External"/><Relationship Id="rId1664" Type="http://schemas.openxmlformats.org/officeDocument/2006/relationships/hyperlink" Target="https://www.amazon.com/dp/B07QS5RZTZ?psc=1" TargetMode="External"/><Relationship Id="rId1871" Type="http://schemas.openxmlformats.org/officeDocument/2006/relationships/hyperlink" Target="https://www.amazon.com/dp/B07X3G592C?psc=1" TargetMode="External"/><Relationship Id="rId1317" Type="http://schemas.openxmlformats.org/officeDocument/2006/relationships/hyperlink" Target="https://www.amazon.com/dp/?psc=1" TargetMode="External"/><Relationship Id="rId1524" Type="http://schemas.openxmlformats.org/officeDocument/2006/relationships/hyperlink" Target="https://www.amazon.com/dp/B01K8H78P4?psc=1" TargetMode="External"/><Relationship Id="rId1731" Type="http://schemas.openxmlformats.org/officeDocument/2006/relationships/hyperlink" Target="https://www.amazon.com/dp/B09TR4QC2M?psc=1" TargetMode="External"/><Relationship Id="rId1969" Type="http://schemas.openxmlformats.org/officeDocument/2006/relationships/hyperlink" Target="https://www.amazon.com/dp/B09DX41Y97?psc=1" TargetMode="External"/><Relationship Id="rId23" Type="http://schemas.openxmlformats.org/officeDocument/2006/relationships/hyperlink" Target="https://www.amazon.com/dp/B0B6P5F7KL?psc=1" TargetMode="External"/><Relationship Id="rId1829" Type="http://schemas.openxmlformats.org/officeDocument/2006/relationships/hyperlink" Target="https://www.amazon.com/dp/B08KQJMDSD?psc=1" TargetMode="External"/><Relationship Id="rId172" Type="http://schemas.openxmlformats.org/officeDocument/2006/relationships/hyperlink" Target="https://www.amazon.com/dp/B07RW1Y9K4?psc=1" TargetMode="External"/><Relationship Id="rId477" Type="http://schemas.openxmlformats.org/officeDocument/2006/relationships/hyperlink" Target="https://www.amazon.com/dp/?psc=1" TargetMode="External"/><Relationship Id="rId684" Type="http://schemas.openxmlformats.org/officeDocument/2006/relationships/hyperlink" Target="https://www.amazon.com/dp/B083X5LRTJ?psc=1" TargetMode="External"/><Relationship Id="rId337" Type="http://schemas.openxmlformats.org/officeDocument/2006/relationships/hyperlink" Target="https://www.amazon.com/dp/B08NVJ2STS?psc=1" TargetMode="External"/><Relationship Id="rId891" Type="http://schemas.openxmlformats.org/officeDocument/2006/relationships/hyperlink" Target="https://www.amazon.com/dp/?psc=1" TargetMode="External"/><Relationship Id="rId989" Type="http://schemas.openxmlformats.org/officeDocument/2006/relationships/hyperlink" Target="https://www.amazon.com/dp/B07XTXJKFS?psc=1" TargetMode="External"/><Relationship Id="rId2018" Type="http://schemas.openxmlformats.org/officeDocument/2006/relationships/hyperlink" Target="https://www.amazon.com/dp/B07XJ3CND8?psc=1" TargetMode="External"/><Relationship Id="rId544" Type="http://schemas.openxmlformats.org/officeDocument/2006/relationships/hyperlink" Target="https://www.amazon.com/dp/B07XKS79KR?psc=1" TargetMode="External"/><Relationship Id="rId751" Type="http://schemas.openxmlformats.org/officeDocument/2006/relationships/hyperlink" Target="https://www.amazon.com/dp/B01HPG3TK4?psc=1" TargetMode="External"/><Relationship Id="rId849" Type="http://schemas.openxmlformats.org/officeDocument/2006/relationships/hyperlink" Target="https://www.amazon.com/dp/?psc=1" TargetMode="External"/><Relationship Id="rId1174" Type="http://schemas.openxmlformats.org/officeDocument/2006/relationships/hyperlink" Target="https://www.amazon.com/dp/B09BZDJBB7?psc=1" TargetMode="External"/><Relationship Id="rId1381" Type="http://schemas.openxmlformats.org/officeDocument/2006/relationships/hyperlink" Target="https://www.amazon.com/dp/B00VU1BOH6?psc=1" TargetMode="External"/><Relationship Id="rId1479" Type="http://schemas.openxmlformats.org/officeDocument/2006/relationships/hyperlink" Target="https://www.amazon.com/dp/B07FPSWPVT?psc=1" TargetMode="External"/><Relationship Id="rId1686" Type="http://schemas.openxmlformats.org/officeDocument/2006/relationships/hyperlink" Target="https://www.amazon.com/dp/?psc=1" TargetMode="External"/><Relationship Id="rId404" Type="http://schemas.openxmlformats.org/officeDocument/2006/relationships/hyperlink" Target="https://www.amazon.com/dp/?psc=1" TargetMode="External"/><Relationship Id="rId611" Type="http://schemas.openxmlformats.org/officeDocument/2006/relationships/hyperlink" Target="https://www.amazon.com/dp/B0897CK6XT?psc=1" TargetMode="External"/><Relationship Id="rId1034" Type="http://schemas.openxmlformats.org/officeDocument/2006/relationships/hyperlink" Target="https://www.amazon.com/dp/B00L1HZD1W?psc=1" TargetMode="External"/><Relationship Id="rId1241" Type="http://schemas.openxmlformats.org/officeDocument/2006/relationships/hyperlink" Target="https://www.amazon.com/dp/B07QKJFB8H?psc=1" TargetMode="External"/><Relationship Id="rId1339" Type="http://schemas.openxmlformats.org/officeDocument/2006/relationships/hyperlink" Target="https://www.amazon.com/dp/B089N4T4JC?psc=1" TargetMode="External"/><Relationship Id="rId1893" Type="http://schemas.openxmlformats.org/officeDocument/2006/relationships/hyperlink" Target="https://www.amazon.com/dp/B084DXHXXJ?psc=1" TargetMode="External"/><Relationship Id="rId709" Type="http://schemas.openxmlformats.org/officeDocument/2006/relationships/hyperlink" Target="https://www.amazon.com/dp/B09F696G3J?psc=1" TargetMode="External"/><Relationship Id="rId916" Type="http://schemas.openxmlformats.org/officeDocument/2006/relationships/hyperlink" Target="https://www.amazon.com/dp/B0BB1DP38L?psc=1" TargetMode="External"/><Relationship Id="rId1101" Type="http://schemas.openxmlformats.org/officeDocument/2006/relationships/hyperlink" Target="https://www.amazon.com/dp/B094N73MCB?psc=1" TargetMode="External"/><Relationship Id="rId1546" Type="http://schemas.openxmlformats.org/officeDocument/2006/relationships/hyperlink" Target="https://www.amazon.com/dp/B06XS41PK8?psc=1" TargetMode="External"/><Relationship Id="rId1753" Type="http://schemas.openxmlformats.org/officeDocument/2006/relationships/hyperlink" Target="https://www.amazon.com/dp/B08V8W3XS1?psc=1" TargetMode="External"/><Relationship Id="rId1960" Type="http://schemas.openxmlformats.org/officeDocument/2006/relationships/hyperlink" Target="https://www.amazon.com/dp/B07S592K88?psc=1" TargetMode="External"/><Relationship Id="rId45" Type="http://schemas.openxmlformats.org/officeDocument/2006/relationships/hyperlink" Target="https://www.amazon.com/dp/?psc=1" TargetMode="External"/><Relationship Id="rId1406" Type="http://schemas.openxmlformats.org/officeDocument/2006/relationships/hyperlink" Target="https://www.amazon.com/dp/B08RDWSLHM?psc=1" TargetMode="External"/><Relationship Id="rId1613" Type="http://schemas.openxmlformats.org/officeDocument/2006/relationships/hyperlink" Target="https://www.amazon.com/dp/B09DGJT8GJ?psc=1" TargetMode="External"/><Relationship Id="rId1820" Type="http://schemas.openxmlformats.org/officeDocument/2006/relationships/hyperlink" Target="https://www.amazon.com/dp/B08FNZHD7V?psc=1" TargetMode="External"/><Relationship Id="rId194" Type="http://schemas.openxmlformats.org/officeDocument/2006/relationships/hyperlink" Target="https://www.amazon.com/dp/B07YDSH5XP?psc=1" TargetMode="External"/><Relationship Id="rId1918" Type="http://schemas.openxmlformats.org/officeDocument/2006/relationships/hyperlink" Target="https://www.amazon.com/dp/B07BWMKK1M?psc=1" TargetMode="External"/><Relationship Id="rId261" Type="http://schemas.openxmlformats.org/officeDocument/2006/relationships/hyperlink" Target="https://www.amazon.com/dp/B07YDSH5XP?psc=1" TargetMode="External"/><Relationship Id="rId499" Type="http://schemas.openxmlformats.org/officeDocument/2006/relationships/hyperlink" Target="https://www.amazon.com/dp/B07X5HP3YL?psc=1" TargetMode="External"/><Relationship Id="rId359" Type="http://schemas.openxmlformats.org/officeDocument/2006/relationships/hyperlink" Target="https://www.amazon.com/dp/B08VNDPL3L?psc=1" TargetMode="External"/><Relationship Id="rId566" Type="http://schemas.openxmlformats.org/officeDocument/2006/relationships/hyperlink" Target="https://www.amazon.com/dp/B09F276STF?psc=1" TargetMode="External"/><Relationship Id="rId773" Type="http://schemas.openxmlformats.org/officeDocument/2006/relationships/hyperlink" Target="https://www.amazon.com/dp/B07MNDFDJK?psc=1" TargetMode="External"/><Relationship Id="rId1196" Type="http://schemas.openxmlformats.org/officeDocument/2006/relationships/hyperlink" Target="https://www.amazon.com/dp/B07WWJPW1D?psc=1" TargetMode="External"/><Relationship Id="rId121" Type="http://schemas.openxmlformats.org/officeDocument/2006/relationships/hyperlink" Target="https://www.amazon.com/dp/B0B27LN586?psc=1" TargetMode="External"/><Relationship Id="rId219" Type="http://schemas.openxmlformats.org/officeDocument/2006/relationships/hyperlink" Target="https://www.amazon.com/dp/?psc=1" TargetMode="External"/><Relationship Id="rId426" Type="http://schemas.openxmlformats.org/officeDocument/2006/relationships/hyperlink" Target="https://www.amazon.com/dp/B094FW9DRK?psc=1" TargetMode="External"/><Relationship Id="rId633" Type="http://schemas.openxmlformats.org/officeDocument/2006/relationships/hyperlink" Target="https://www.amazon.com/dp/B085L6HT3M?psc=1" TargetMode="External"/><Relationship Id="rId980" Type="http://schemas.openxmlformats.org/officeDocument/2006/relationships/hyperlink" Target="https://www.amazon.com/dp/B09N19WXLZ?psc=1" TargetMode="External"/><Relationship Id="rId1056" Type="http://schemas.openxmlformats.org/officeDocument/2006/relationships/hyperlink" Target="https://www.amazon.com/dp/?psc=1" TargetMode="External"/><Relationship Id="rId1263" Type="http://schemas.openxmlformats.org/officeDocument/2006/relationships/hyperlink" Target="https://www.amazon.com/dp/B0B5G3P7MV?psc=1" TargetMode="External"/><Relationship Id="rId840" Type="http://schemas.openxmlformats.org/officeDocument/2006/relationships/hyperlink" Target="https://www.amazon.com/dp/B082XP36W8?psc=1" TargetMode="External"/><Relationship Id="rId938" Type="http://schemas.openxmlformats.org/officeDocument/2006/relationships/hyperlink" Target="https://www.amazon.com/dp/B091V8PQPJ?psc=1" TargetMode="External"/><Relationship Id="rId1470" Type="http://schemas.openxmlformats.org/officeDocument/2006/relationships/hyperlink" Target="https://www.amazon.com/dp/B07QLXV24S?psc=1" TargetMode="External"/><Relationship Id="rId1568" Type="http://schemas.openxmlformats.org/officeDocument/2006/relationships/hyperlink" Target="https://www.amazon.com/dp/B09TYF8MJP?psc=1" TargetMode="External"/><Relationship Id="rId1775" Type="http://schemas.openxmlformats.org/officeDocument/2006/relationships/hyperlink" Target="https://www.amazon.com/dp/B09F5LS3TH?psc=1" TargetMode="External"/><Relationship Id="rId67" Type="http://schemas.openxmlformats.org/officeDocument/2006/relationships/hyperlink" Target="https://www.amazon.com/dp/B0837J9WV5?psc=1" TargetMode="External"/><Relationship Id="rId700" Type="http://schemas.openxmlformats.org/officeDocument/2006/relationships/hyperlink" Target="https://www.amazon.com/dp/B0848D2DVM?psc=1" TargetMode="External"/><Relationship Id="rId1123" Type="http://schemas.openxmlformats.org/officeDocument/2006/relationships/hyperlink" Target="https://www.amazon.com/dp/B00L1HZDAI?psc=1" TargetMode="External"/><Relationship Id="rId1330" Type="http://schemas.openxmlformats.org/officeDocument/2006/relationships/hyperlink" Target="https://www.amazon.com/dp/B0BF9WPJ5W?psc=1" TargetMode="External"/><Relationship Id="rId1428" Type="http://schemas.openxmlformats.org/officeDocument/2006/relationships/hyperlink" Target="https://www.amazon.com/dp/B0995XTYX4?psc=1" TargetMode="External"/><Relationship Id="rId1635" Type="http://schemas.openxmlformats.org/officeDocument/2006/relationships/hyperlink" Target="https://www.amazon.com/dp/B08JM7ZYBY?psc=1" TargetMode="External"/><Relationship Id="rId1982" Type="http://schemas.openxmlformats.org/officeDocument/2006/relationships/hyperlink" Target="https://www.amazon.com/dp/B09V4H6WMZ?psc=1" TargetMode="External"/><Relationship Id="rId1842" Type="http://schemas.openxmlformats.org/officeDocument/2006/relationships/hyperlink" Target="https://www.amazon.com/dp/B08PTRTCKY?psc=1" TargetMode="External"/><Relationship Id="rId1702" Type="http://schemas.openxmlformats.org/officeDocument/2006/relationships/hyperlink" Target="https://www.amazon.com/dp/B0773QG4DT?psc=1" TargetMode="External"/><Relationship Id="rId283" Type="http://schemas.openxmlformats.org/officeDocument/2006/relationships/hyperlink" Target="https://www.amazon.com/dp/B0B27LN586?psc=1" TargetMode="External"/><Relationship Id="rId490" Type="http://schemas.openxmlformats.org/officeDocument/2006/relationships/hyperlink" Target="https://www.amazon.com/dp/B07H4C9LWY?psc=1" TargetMode="External"/><Relationship Id="rId143" Type="http://schemas.openxmlformats.org/officeDocument/2006/relationships/hyperlink" Target="https://www.amazon.com/dp/B088WD6QRW?psc=1" TargetMode="External"/><Relationship Id="rId350" Type="http://schemas.openxmlformats.org/officeDocument/2006/relationships/hyperlink" Target="https://www.amazon.com/dp/B076WWM4ZD?psc=1" TargetMode="External"/><Relationship Id="rId588" Type="http://schemas.openxmlformats.org/officeDocument/2006/relationships/hyperlink" Target="https://www.amazon.com/dp/B07XKS79KR?psc=1" TargetMode="External"/><Relationship Id="rId795" Type="http://schemas.openxmlformats.org/officeDocument/2006/relationships/hyperlink" Target="https://www.amazon.com/dp/B0768B39ND?psc=1" TargetMode="External"/><Relationship Id="rId9" Type="http://schemas.openxmlformats.org/officeDocument/2006/relationships/hyperlink" Target="https://www.amazon.com/dp/B07K2Q82CG?psc=1" TargetMode="External"/><Relationship Id="rId210" Type="http://schemas.openxmlformats.org/officeDocument/2006/relationships/hyperlink" Target="https://www.amazon.com/dp/B09CD9TP3M?psc=1" TargetMode="External"/><Relationship Id="rId448" Type="http://schemas.openxmlformats.org/officeDocument/2006/relationships/hyperlink" Target="https://www.amazon.com/dp/B003AY2114?psc=1" TargetMode="External"/><Relationship Id="rId655" Type="http://schemas.openxmlformats.org/officeDocument/2006/relationships/hyperlink" Target="https://www.amazon.com/dp/B093DN3JHN?psc=1" TargetMode="External"/><Relationship Id="rId862" Type="http://schemas.openxmlformats.org/officeDocument/2006/relationships/hyperlink" Target="https://www.amazon.com/dp/B09CKSM3GH?psc=1" TargetMode="External"/><Relationship Id="rId1078" Type="http://schemas.openxmlformats.org/officeDocument/2006/relationships/hyperlink" Target="https://www.amazon.com/dp/B09J78D4MF?psc=1" TargetMode="External"/><Relationship Id="rId1285" Type="http://schemas.openxmlformats.org/officeDocument/2006/relationships/hyperlink" Target="https://www.amazon.com/dp/B00L1HZDAI?psc=1" TargetMode="External"/><Relationship Id="rId1492" Type="http://schemas.openxmlformats.org/officeDocument/2006/relationships/hyperlink" Target="https://www.amazon.com/dp/B00TZTM8OS?psc=1" TargetMode="External"/><Relationship Id="rId308" Type="http://schemas.openxmlformats.org/officeDocument/2006/relationships/hyperlink" Target="https://www.amazon.com/dp/?psc=1" TargetMode="External"/><Relationship Id="rId515" Type="http://schemas.openxmlformats.org/officeDocument/2006/relationships/hyperlink" Target="https://www.amazon.com/dp/B08P4JX46T?psc=1" TargetMode="External"/><Relationship Id="rId722" Type="http://schemas.openxmlformats.org/officeDocument/2006/relationships/hyperlink" Target="https://www.amazon.com/dp/B07KFFQ5BF?psc=1" TargetMode="External"/><Relationship Id="rId1145" Type="http://schemas.openxmlformats.org/officeDocument/2006/relationships/hyperlink" Target="https://www.amazon.com/dp/B088Q3F7XZ?psc=1" TargetMode="External"/><Relationship Id="rId1352" Type="http://schemas.openxmlformats.org/officeDocument/2006/relationships/hyperlink" Target="https://www.amazon.com/dp/B085YFPRBN?psc=1" TargetMode="External"/><Relationship Id="rId1797" Type="http://schemas.openxmlformats.org/officeDocument/2006/relationships/hyperlink" Target="https://www.amazon.com/dp/B0B7KTX8C6?psc=1" TargetMode="External"/><Relationship Id="rId89" Type="http://schemas.openxmlformats.org/officeDocument/2006/relationships/hyperlink" Target="https://www.amazon.com/dp/B07SSY58SD?psc=1" TargetMode="External"/><Relationship Id="rId1005" Type="http://schemas.openxmlformats.org/officeDocument/2006/relationships/hyperlink" Target="https://www.amazon.com/dp/B09TSV3GKM?psc=1" TargetMode="External"/><Relationship Id="rId1212" Type="http://schemas.openxmlformats.org/officeDocument/2006/relationships/hyperlink" Target="https://www.amazon.com/dp/?psc=1" TargetMode="External"/><Relationship Id="rId1657" Type="http://schemas.openxmlformats.org/officeDocument/2006/relationships/hyperlink" Target="https://www.amazon.com/dp/B09CZYFLV8?psc=1" TargetMode="External"/><Relationship Id="rId1864" Type="http://schemas.openxmlformats.org/officeDocument/2006/relationships/hyperlink" Target="https://www.amazon.com/dp/B09ZYJGG1T?psc=1" TargetMode="External"/><Relationship Id="rId1517" Type="http://schemas.openxmlformats.org/officeDocument/2006/relationships/hyperlink" Target="https://www.amazon.com/dp/B006MIJ5SM?psc=1" TargetMode="External"/><Relationship Id="rId1724" Type="http://schemas.openxmlformats.org/officeDocument/2006/relationships/hyperlink" Target="https://www.amazon.com/dp/B07DB45K38?psc=1" TargetMode="External"/><Relationship Id="rId16" Type="http://schemas.openxmlformats.org/officeDocument/2006/relationships/hyperlink" Target="https://www.amazon.com/dp/B07YDRJ152?psc=1" TargetMode="External"/><Relationship Id="rId1931" Type="http://schemas.openxmlformats.org/officeDocument/2006/relationships/hyperlink" Target="https://www.amazon.com/dp/B08JPCMGVG?psc=1" TargetMode="External"/><Relationship Id="rId165" Type="http://schemas.openxmlformats.org/officeDocument/2006/relationships/hyperlink" Target="https://www.amazon.com/dp/B09F9RQ4LB?psc=1" TargetMode="External"/><Relationship Id="rId372" Type="http://schemas.openxmlformats.org/officeDocument/2006/relationships/hyperlink" Target="https://www.amazon.com/dp/B06X9PX84Q?psc=1" TargetMode="External"/><Relationship Id="rId677" Type="http://schemas.openxmlformats.org/officeDocument/2006/relationships/hyperlink" Target="https://www.amazon.com/dp/B094J2ZYXB?psc=1" TargetMode="External"/><Relationship Id="rId232" Type="http://schemas.openxmlformats.org/officeDocument/2006/relationships/hyperlink" Target="https://www.amazon.com/dp/B098RYJHPP?psc=1" TargetMode="External"/><Relationship Id="rId884" Type="http://schemas.openxmlformats.org/officeDocument/2006/relationships/hyperlink" Target="https://www.amazon.com/dp/B09G5Q49R9?psc=1" TargetMode="External"/><Relationship Id="rId537" Type="http://schemas.openxmlformats.org/officeDocument/2006/relationships/hyperlink" Target="https://www.amazon.com/dp/?psc=1" TargetMode="External"/><Relationship Id="rId744" Type="http://schemas.openxmlformats.org/officeDocument/2006/relationships/hyperlink" Target="https://www.amazon.com/dp/?psc=1" TargetMode="External"/><Relationship Id="rId951" Type="http://schemas.openxmlformats.org/officeDocument/2006/relationships/hyperlink" Target="https://www.amazon.com/dp/B07HVH9VGC?psc=1" TargetMode="External"/><Relationship Id="rId1167" Type="http://schemas.openxmlformats.org/officeDocument/2006/relationships/hyperlink" Target="https://www.amazon.com/dp/B08KQ85GTV?psc=1" TargetMode="External"/><Relationship Id="rId1374" Type="http://schemas.openxmlformats.org/officeDocument/2006/relationships/hyperlink" Target="https://www.amazon.com/dp/B075YP4JTZ?psc=1" TargetMode="External"/><Relationship Id="rId1581" Type="http://schemas.openxmlformats.org/officeDocument/2006/relationships/hyperlink" Target="https://www.amazon.com/dp/B07SBH9SQM?psc=1" TargetMode="External"/><Relationship Id="rId1679" Type="http://schemas.openxmlformats.org/officeDocument/2006/relationships/hyperlink" Target="https://www.amazon.com/dp/B09QLT76ZG?psc=1" TargetMode="External"/><Relationship Id="rId80" Type="http://schemas.openxmlformats.org/officeDocument/2006/relationships/hyperlink" Target="https://www.amazon.com/dp/B09CG26XS2?psc=1" TargetMode="External"/><Relationship Id="rId604" Type="http://schemas.openxmlformats.org/officeDocument/2006/relationships/hyperlink" Target="https://www.amazon.com/dp/B08HMX8W7W?psc=1" TargetMode="External"/><Relationship Id="rId811" Type="http://schemas.openxmlformats.org/officeDocument/2006/relationships/hyperlink" Target="https://www.amazon.com/dp/B085HR1G3Z?psc=1" TargetMode="External"/><Relationship Id="rId1027" Type="http://schemas.openxmlformats.org/officeDocument/2006/relationships/hyperlink" Target="https://www.amazon.com/dp/B08MJGKFX4?psc=1" TargetMode="External"/><Relationship Id="rId1234" Type="http://schemas.openxmlformats.org/officeDocument/2006/relationships/hyperlink" Target="https://www.amazon.com/dp/B086D8MXT4?psc=1" TargetMode="External"/><Relationship Id="rId1441" Type="http://schemas.openxmlformats.org/officeDocument/2006/relationships/hyperlink" Target="https://www.amazon.com/dp/B07V9PH8DZ?psc=1" TargetMode="External"/><Relationship Id="rId1886" Type="http://schemas.openxmlformats.org/officeDocument/2006/relationships/hyperlink" Target="https://www.amazon.com/dp/B08MDFKN4Q?psc=1" TargetMode="External"/><Relationship Id="rId909" Type="http://schemas.openxmlformats.org/officeDocument/2006/relationships/hyperlink" Target="https://www.amazon.com/dp/B08GPD73GW?psc=1" TargetMode="External"/><Relationship Id="rId1301" Type="http://schemas.openxmlformats.org/officeDocument/2006/relationships/hyperlink" Target="https://www.amazon.com/dp/B074G1KJ63?psc=1" TargetMode="External"/><Relationship Id="rId1539" Type="http://schemas.openxmlformats.org/officeDocument/2006/relationships/hyperlink" Target="https://www.amazon.com/dp/B0923LRYC2?psc=1" TargetMode="External"/><Relationship Id="rId1746" Type="http://schemas.openxmlformats.org/officeDocument/2006/relationships/hyperlink" Target="https://www.amazon.com/dp/?psc=1" TargetMode="External"/><Relationship Id="rId1953" Type="http://schemas.openxmlformats.org/officeDocument/2006/relationships/hyperlink" Target="https://www.amazon.com/dp/B01MYWVP6O?psc=1" TargetMode="External"/><Relationship Id="rId38" Type="http://schemas.openxmlformats.org/officeDocument/2006/relationships/hyperlink" Target="https://www.amazon.com/dp/B0B27LN586?psc=1" TargetMode="External"/><Relationship Id="rId1606" Type="http://schemas.openxmlformats.org/officeDocument/2006/relationships/hyperlink" Target="https://www.amazon.com/dp/B00RW3J3DS?psc=1" TargetMode="External"/><Relationship Id="rId1813" Type="http://schemas.openxmlformats.org/officeDocument/2006/relationships/hyperlink" Target="https://www.amazon.com/dp/B001BYHF7U?psc=1" TargetMode="External"/><Relationship Id="rId187" Type="http://schemas.openxmlformats.org/officeDocument/2006/relationships/hyperlink" Target="https://www.amazon.com/dp/B088HHM1J4?psc=1" TargetMode="External"/><Relationship Id="rId394" Type="http://schemas.openxmlformats.org/officeDocument/2006/relationships/hyperlink" Target="https://www.amazon.com/dp/B07SSYKY8D?psc=1" TargetMode="External"/><Relationship Id="rId254" Type="http://schemas.openxmlformats.org/officeDocument/2006/relationships/hyperlink" Target="https://www.amazon.com/dp/B07S2RWSX8?psc=1" TargetMode="External"/><Relationship Id="rId699" Type="http://schemas.openxmlformats.org/officeDocument/2006/relationships/hyperlink" Target="https://www.amazon.com/dp/B0848V5Y41?psc=1" TargetMode="External"/><Relationship Id="rId1091" Type="http://schemas.openxmlformats.org/officeDocument/2006/relationships/hyperlink" Target="https://www.amazon.com/dp/B009V8GG50?psc=1" TargetMode="External"/><Relationship Id="rId114" Type="http://schemas.openxmlformats.org/officeDocument/2006/relationships/hyperlink" Target="https://www.amazon.com/dp/B09MLDVG9D?psc=1" TargetMode="External"/><Relationship Id="rId461" Type="http://schemas.openxmlformats.org/officeDocument/2006/relationships/hyperlink" Target="https://www.amazon.com/dp/B0991S6HDW?psc=1" TargetMode="External"/><Relationship Id="rId559" Type="http://schemas.openxmlformats.org/officeDocument/2006/relationships/hyperlink" Target="https://www.amazon.com/dp/B07MGQN1WS?psc=1" TargetMode="External"/><Relationship Id="rId766" Type="http://schemas.openxmlformats.org/officeDocument/2006/relationships/hyperlink" Target="https://www.amazon.com/dp/B08HQVBPTM?psc=1" TargetMode="External"/><Relationship Id="rId1189" Type="http://schemas.openxmlformats.org/officeDocument/2006/relationships/hyperlink" Target="https://www.amazon.com/dp/B06Y1L83KJ?psc=1" TargetMode="External"/><Relationship Id="rId1396" Type="http://schemas.openxmlformats.org/officeDocument/2006/relationships/hyperlink" Target="https://www.amazon.com/dp/B00VU1BOH6?psc=1" TargetMode="External"/><Relationship Id="rId321" Type="http://schemas.openxmlformats.org/officeDocument/2006/relationships/hyperlink" Target="https://www.amazon.com/dp/B09NTX1DN9?psc=1" TargetMode="External"/><Relationship Id="rId419" Type="http://schemas.openxmlformats.org/officeDocument/2006/relationships/hyperlink" Target="https://www.amazon.com/dp/B073S69WSL?psc=1" TargetMode="External"/><Relationship Id="rId626" Type="http://schemas.openxmlformats.org/officeDocument/2006/relationships/hyperlink" Target="https://www.amazon.com/dp/B01M125WYF?psc=1" TargetMode="External"/><Relationship Id="rId973" Type="http://schemas.openxmlformats.org/officeDocument/2006/relationships/hyperlink" Target="https://www.amazon.com/dp/B08DVFZJ3L?psc=1" TargetMode="External"/><Relationship Id="rId1049" Type="http://schemas.openxmlformats.org/officeDocument/2006/relationships/hyperlink" Target="https://www.amazon.com/dp/B09FS2ZSDR?psc=1" TargetMode="External"/><Relationship Id="rId1256" Type="http://schemas.openxmlformats.org/officeDocument/2006/relationships/hyperlink" Target="https://www.amazon.com/dp/B07QMVG1FL?psc=1" TargetMode="External"/><Relationship Id="rId2002" Type="http://schemas.openxmlformats.org/officeDocument/2006/relationships/hyperlink" Target="https://www.amazon.com/dp/B00L1HZD1W?psc=1" TargetMode="External"/><Relationship Id="rId833" Type="http://schemas.openxmlformats.org/officeDocument/2006/relationships/hyperlink" Target="https://www.amazon.com/dp/B082WJ2RLC?psc=1" TargetMode="External"/><Relationship Id="rId1116" Type="http://schemas.openxmlformats.org/officeDocument/2006/relationships/hyperlink" Target="https://www.amazon.com/dp/B08FC32QK5?psc=1" TargetMode="External"/><Relationship Id="rId1463" Type="http://schemas.openxmlformats.org/officeDocument/2006/relationships/hyperlink" Target="https://www.amazon.com/dp/B099J3Q27L?psc=1" TargetMode="External"/><Relationship Id="rId1670" Type="http://schemas.openxmlformats.org/officeDocument/2006/relationships/hyperlink" Target="https://www.amazon.com/dp/B08DKJRFNK?psc=1" TargetMode="External"/><Relationship Id="rId1768" Type="http://schemas.openxmlformats.org/officeDocument/2006/relationships/hyperlink" Target="https://www.amazon.com/dp/B07Q34YPLG?psc=1" TargetMode="External"/><Relationship Id="rId900" Type="http://schemas.openxmlformats.org/officeDocument/2006/relationships/hyperlink" Target="https://www.amazon.com/dp/B08KHFCZBT?psc=1" TargetMode="External"/><Relationship Id="rId1323" Type="http://schemas.openxmlformats.org/officeDocument/2006/relationships/hyperlink" Target="https://www.amazon.com/dp/B09J7525JC?psc=1" TargetMode="External"/><Relationship Id="rId1530" Type="http://schemas.openxmlformats.org/officeDocument/2006/relationships/hyperlink" Target="https://www.amazon.com/dp/?psc=1" TargetMode="External"/><Relationship Id="rId1628" Type="http://schemas.openxmlformats.org/officeDocument/2006/relationships/hyperlink" Target="https://www.amazon.com/dp/B082PDWSBV?psc=1" TargetMode="External"/><Relationship Id="rId1975" Type="http://schemas.openxmlformats.org/officeDocument/2006/relationships/hyperlink" Target="https://www.amazon.com/dp/B09CT45WHX?psc=1" TargetMode="External"/><Relationship Id="rId1835" Type="http://schemas.openxmlformats.org/officeDocument/2006/relationships/hyperlink" Target="https://www.amazon.com/dp/B089NKZP6Q?psc=1" TargetMode="External"/><Relationship Id="rId1902" Type="http://schemas.openxmlformats.org/officeDocument/2006/relationships/hyperlink" Target="https://www.amazon.com/dp/B07NVLS582?psc=1" TargetMode="External"/><Relationship Id="rId276" Type="http://schemas.openxmlformats.org/officeDocument/2006/relationships/hyperlink" Target="https://www.amazon.com/dp/?psc=1" TargetMode="External"/><Relationship Id="rId483" Type="http://schemas.openxmlformats.org/officeDocument/2006/relationships/hyperlink" Target="https://www.amazon.com/dp/B09JBWKD71?psc=1" TargetMode="External"/><Relationship Id="rId690" Type="http://schemas.openxmlformats.org/officeDocument/2006/relationships/hyperlink" Target="https://www.amazon.com/dp/B0945ZG9Y3?psc=1" TargetMode="External"/><Relationship Id="rId136" Type="http://schemas.openxmlformats.org/officeDocument/2006/relationships/hyperlink" Target="https://www.amazon.com/dp/B091B2PK2Q?psc=1" TargetMode="External"/><Relationship Id="rId343" Type="http://schemas.openxmlformats.org/officeDocument/2006/relationships/hyperlink" Target="https://www.amazon.com/dp/B08HS29VTG?psc=1" TargetMode="External"/><Relationship Id="rId550" Type="http://schemas.openxmlformats.org/officeDocument/2006/relationships/hyperlink" Target="https://www.amazon.com/dp/B07SX762GH?psc=1" TargetMode="External"/><Relationship Id="rId788" Type="http://schemas.openxmlformats.org/officeDocument/2006/relationships/hyperlink" Target="https://www.amazon.com/dp/B06XSHTWFD?psc=1" TargetMode="External"/><Relationship Id="rId995" Type="http://schemas.openxmlformats.org/officeDocument/2006/relationships/hyperlink" Target="https://www.amazon.com/dp/B0B51V7GBD?psc=1" TargetMode="External"/><Relationship Id="rId1180" Type="http://schemas.openxmlformats.org/officeDocument/2006/relationships/hyperlink" Target="https://www.amazon.com/dp/B09Q84XLS1?psc=1" TargetMode="External"/><Relationship Id="rId203" Type="http://schemas.openxmlformats.org/officeDocument/2006/relationships/hyperlink" Target="https://www.amazon.com/dp/B09YRG2WBL?psc=1" TargetMode="External"/><Relationship Id="rId648" Type="http://schemas.openxmlformats.org/officeDocument/2006/relationships/hyperlink" Target="https://www.amazon.com/dp/B09921DSWK?psc=1" TargetMode="External"/><Relationship Id="rId855" Type="http://schemas.openxmlformats.org/officeDocument/2006/relationships/hyperlink" Target="https://www.amazon.com/dp/B08DNF2W25?psc=1" TargetMode="External"/><Relationship Id="rId1040" Type="http://schemas.openxmlformats.org/officeDocument/2006/relationships/hyperlink" Target="https://www.amazon.com/dp/B0B35YYKHD?psc=1" TargetMode="External"/><Relationship Id="rId1278" Type="http://schemas.openxmlformats.org/officeDocument/2006/relationships/hyperlink" Target="https://www.amazon.com/dp/B0B137PGF2?psc=1" TargetMode="External"/><Relationship Id="rId1485" Type="http://schemas.openxmlformats.org/officeDocument/2006/relationships/hyperlink" Target="https://www.amazon.com/dp/B09C7QHCPF?psc=1" TargetMode="External"/><Relationship Id="rId1692" Type="http://schemas.openxmlformats.org/officeDocument/2006/relationships/hyperlink" Target="https://www.amazon.com/dp/B09BWFX1L6?psc=1" TargetMode="External"/><Relationship Id="rId410" Type="http://schemas.openxmlformats.org/officeDocument/2006/relationships/hyperlink" Target="https://www.amazon.com/dp/B0B3SYHR5D?psc=1" TargetMode="External"/><Relationship Id="rId508" Type="http://schemas.openxmlformats.org/officeDocument/2006/relationships/hyperlink" Target="https://www.amazon.com/dp/B00B4KFUJ6?psc=1" TargetMode="External"/><Relationship Id="rId715" Type="http://schemas.openxmlformats.org/officeDocument/2006/relationships/hyperlink" Target="https://www.amazon.com/dp/B09V4N9WB2?psc=1" TargetMode="External"/><Relationship Id="rId922" Type="http://schemas.openxmlformats.org/officeDocument/2006/relationships/hyperlink" Target="https://www.amazon.com/dp/B07ZFHHVVC?psc=1" TargetMode="External"/><Relationship Id="rId1138" Type="http://schemas.openxmlformats.org/officeDocument/2006/relationships/hyperlink" Target="https://www.amazon.com/dp/B00L1HZDAI?psc=1" TargetMode="External"/><Relationship Id="rId1345" Type="http://schemas.openxmlformats.org/officeDocument/2006/relationships/hyperlink" Target="https://www.amazon.com/dp/B0067YCUZQ?psc=1" TargetMode="External"/><Relationship Id="rId1552" Type="http://schemas.openxmlformats.org/officeDocument/2006/relationships/hyperlink" Target="https://www.amazon.com/dp/B084RCCDXK?psc=1" TargetMode="External"/><Relationship Id="rId1997" Type="http://schemas.openxmlformats.org/officeDocument/2006/relationships/hyperlink" Target="https://www.amazon.com/dp/B01K8H78P4?psc=1" TargetMode="External"/><Relationship Id="rId1205" Type="http://schemas.openxmlformats.org/officeDocument/2006/relationships/hyperlink" Target="https://www.amazon.com/dp/B0BBR65KPB?psc=1" TargetMode="External"/><Relationship Id="rId1857" Type="http://schemas.openxmlformats.org/officeDocument/2006/relationships/hyperlink" Target="https://www.amazon.com/dp/B003URQVAS?psc=1" TargetMode="External"/><Relationship Id="rId51" Type="http://schemas.openxmlformats.org/officeDocument/2006/relationships/hyperlink" Target="https://www.amazon.com/dp/?psc=1" TargetMode="External"/><Relationship Id="rId1412" Type="http://schemas.openxmlformats.org/officeDocument/2006/relationships/hyperlink" Target="https://www.amazon.com/dp/B07YCXCPZ5?psc=1" TargetMode="External"/><Relationship Id="rId1717" Type="http://schemas.openxmlformats.org/officeDocument/2006/relationships/hyperlink" Target="https://www.amazon.com/dp/B08J4CHVXK?psc=1" TargetMode="External"/><Relationship Id="rId1924" Type="http://schemas.openxmlformats.org/officeDocument/2006/relationships/hyperlink" Target="https://www.amazon.com/dp/B08ZMHL8N4?psc=1" TargetMode="External"/><Relationship Id="rId298" Type="http://schemas.openxmlformats.org/officeDocument/2006/relationships/hyperlink" Target="https://www.amazon.com/dp/?psc=1" TargetMode="External"/><Relationship Id="rId158" Type="http://schemas.openxmlformats.org/officeDocument/2006/relationships/hyperlink" Target="https://www.amazon.com/dp/B01AKNWDUQ?psc=1" TargetMode="External"/><Relationship Id="rId365" Type="http://schemas.openxmlformats.org/officeDocument/2006/relationships/hyperlink" Target="https://www.amazon.com/dp/B09BYP2Q8Y?psc=1" TargetMode="External"/><Relationship Id="rId572" Type="http://schemas.openxmlformats.org/officeDocument/2006/relationships/hyperlink" Target="https://www.amazon.com/dp/B09TNWD7NH?psc=1" TargetMode="External"/><Relationship Id="rId225" Type="http://schemas.openxmlformats.org/officeDocument/2006/relationships/hyperlink" Target="https://www.amazon.com/dp/?psc=1" TargetMode="External"/><Relationship Id="rId432" Type="http://schemas.openxmlformats.org/officeDocument/2006/relationships/hyperlink" Target="https://www.amazon.com/dp/?psc=1" TargetMode="External"/><Relationship Id="rId877" Type="http://schemas.openxmlformats.org/officeDocument/2006/relationships/hyperlink" Target="https://www.amazon.com/dp/B09J3MQYCZ?psc=1" TargetMode="External"/><Relationship Id="rId1062" Type="http://schemas.openxmlformats.org/officeDocument/2006/relationships/hyperlink" Target="https://www.amazon.com/dp/?psc=1" TargetMode="External"/><Relationship Id="rId737" Type="http://schemas.openxmlformats.org/officeDocument/2006/relationships/hyperlink" Target="https://www.amazon.com/dp/B08C67524M?psc=1" TargetMode="External"/><Relationship Id="rId944" Type="http://schemas.openxmlformats.org/officeDocument/2006/relationships/hyperlink" Target="https://www.amazon.com/dp/B085NRQ9KS?psc=1" TargetMode="External"/><Relationship Id="rId1367" Type="http://schemas.openxmlformats.org/officeDocument/2006/relationships/hyperlink" Target="https://www.amazon.com/dp/?psc=1" TargetMode="External"/><Relationship Id="rId1574" Type="http://schemas.openxmlformats.org/officeDocument/2006/relationships/hyperlink" Target="https://www.amazon.com/dp/B082WMD5MD?psc=1" TargetMode="External"/><Relationship Id="rId1781" Type="http://schemas.openxmlformats.org/officeDocument/2006/relationships/hyperlink" Target="https://www.amazon.com/dp/B07XQFDR6K?psc=1" TargetMode="External"/><Relationship Id="rId73" Type="http://schemas.openxmlformats.org/officeDocument/2006/relationships/hyperlink" Target="https://www.amazon.com/dp/B098QRXN8S?psc=1" TargetMode="External"/><Relationship Id="rId804" Type="http://schemas.openxmlformats.org/officeDocument/2006/relationships/hyperlink" Target="https://www.amazon.com/dp/B07954W622?psc=1" TargetMode="External"/><Relationship Id="rId1227" Type="http://schemas.openxmlformats.org/officeDocument/2006/relationships/hyperlink" Target="https://www.amazon.com/dp/B093J5WFH8?psc=1" TargetMode="External"/><Relationship Id="rId1434" Type="http://schemas.openxmlformats.org/officeDocument/2006/relationships/hyperlink" Target="https://www.amazon.com/dp/B09J21W179?psc=1" TargetMode="External"/><Relationship Id="rId1641" Type="http://schemas.openxmlformats.org/officeDocument/2006/relationships/hyperlink" Target="https://www.amazon.com/dp/B097YCQFG9?psc=1" TargetMode="External"/><Relationship Id="rId1879" Type="http://schemas.openxmlformats.org/officeDocument/2006/relationships/hyperlink" Target="https://www.amazon.com/dp/B07P8KDQX4?psc=1" TargetMode="External"/><Relationship Id="rId1501" Type="http://schemas.openxmlformats.org/officeDocument/2006/relationships/hyperlink" Target="https://www.amazon.com/dp/B074V1WZZ9?psc=1" TargetMode="External"/><Relationship Id="rId1739" Type="http://schemas.openxmlformats.org/officeDocument/2006/relationships/hyperlink" Target="https://www.amazon.com/dp/B08B3PT12J?psc=1" TargetMode="External"/><Relationship Id="rId1946" Type="http://schemas.openxmlformats.org/officeDocument/2006/relationships/hyperlink" Target="https://www.amazon.com/dp/B079KYD2NR?psc=1" TargetMode="External"/><Relationship Id="rId1806" Type="http://schemas.openxmlformats.org/officeDocument/2006/relationships/hyperlink" Target="https://www.amazon.com/dp/B09HKQB8DK?psc=1" TargetMode="External"/><Relationship Id="rId387" Type="http://schemas.openxmlformats.org/officeDocument/2006/relationships/hyperlink" Target="https://www.amazon.com/dp/B08VWBYJKS?psc=1" TargetMode="External"/><Relationship Id="rId594" Type="http://schemas.openxmlformats.org/officeDocument/2006/relationships/hyperlink" Target="https://www.amazon.com/dp/B098QRXN8S?psc=1" TargetMode="External"/><Relationship Id="rId247" Type="http://schemas.openxmlformats.org/officeDocument/2006/relationships/hyperlink" Target="https://www.amazon.com/dp/B07P4Q4Q6F?psc=1" TargetMode="External"/><Relationship Id="rId899" Type="http://schemas.openxmlformats.org/officeDocument/2006/relationships/hyperlink" Target="https://www.amazon.com/dp/B07W7372TG?psc=1" TargetMode="External"/><Relationship Id="rId1084" Type="http://schemas.openxmlformats.org/officeDocument/2006/relationships/hyperlink" Target="https://www.amazon.com/dp/B0B243HJBT?psc=1" TargetMode="External"/><Relationship Id="rId107" Type="http://schemas.openxmlformats.org/officeDocument/2006/relationships/hyperlink" Target="https://www.amazon.com/dp/B0B5R2D8Z7?psc=1" TargetMode="External"/><Relationship Id="rId454" Type="http://schemas.openxmlformats.org/officeDocument/2006/relationships/hyperlink" Target="https://www.amazon.com/dp/B0B28WPW7K?psc=1" TargetMode="External"/><Relationship Id="rId661" Type="http://schemas.openxmlformats.org/officeDocument/2006/relationships/hyperlink" Target="https://www.amazon.com/dp/B09MRJSF1S?psc=1" TargetMode="External"/><Relationship Id="rId759" Type="http://schemas.openxmlformats.org/officeDocument/2006/relationships/hyperlink" Target="https://www.amazon.com/dp/B097MZ6GDF?psc=1" TargetMode="External"/><Relationship Id="rId966" Type="http://schemas.openxmlformats.org/officeDocument/2006/relationships/hyperlink" Target="https://www.amazon.com/dp/B07QKJFB8H?psc=1" TargetMode="External"/><Relationship Id="rId1291" Type="http://schemas.openxmlformats.org/officeDocument/2006/relationships/hyperlink" Target="https://www.amazon.com/dp/B00J3H5YPW?psc=1" TargetMode="External"/><Relationship Id="rId1389" Type="http://schemas.openxmlformats.org/officeDocument/2006/relationships/hyperlink" Target="https://www.amazon.com/dp/B092QGP4HF?psc=1" TargetMode="External"/><Relationship Id="rId1596" Type="http://schemas.openxmlformats.org/officeDocument/2006/relationships/hyperlink" Target="https://www.amazon.com/dp/B07JJWZSYQ?psc=1" TargetMode="External"/><Relationship Id="rId314" Type="http://schemas.openxmlformats.org/officeDocument/2006/relationships/hyperlink" Target="https://www.amazon.com/dp/?psc=1" TargetMode="External"/><Relationship Id="rId521" Type="http://schemas.openxmlformats.org/officeDocument/2006/relationships/hyperlink" Target="https://www.amazon.com/dp/B093RGNY5M?psc=1" TargetMode="External"/><Relationship Id="rId619" Type="http://schemas.openxmlformats.org/officeDocument/2006/relationships/hyperlink" Target="https://www.amazon.com/dp/B00VRJCB5K?psc=1" TargetMode="External"/><Relationship Id="rId1151" Type="http://schemas.openxmlformats.org/officeDocument/2006/relationships/hyperlink" Target="https://www.amazon.com/dp/B08J4CHVXK?psc=1" TargetMode="External"/><Relationship Id="rId1249" Type="http://schemas.openxmlformats.org/officeDocument/2006/relationships/hyperlink" Target="https://www.amazon.com/dp/B07GBBB2KZ?psc=1" TargetMode="External"/><Relationship Id="rId95" Type="http://schemas.openxmlformats.org/officeDocument/2006/relationships/hyperlink" Target="https://www.amazon.com/dp/B092ZNFPP1?psc=1" TargetMode="External"/><Relationship Id="rId826" Type="http://schemas.openxmlformats.org/officeDocument/2006/relationships/hyperlink" Target="https://www.amazon.com/dp/B07PPZ88KR?psc=1" TargetMode="External"/><Relationship Id="rId1011" Type="http://schemas.openxmlformats.org/officeDocument/2006/relationships/hyperlink" Target="https://www.amazon.com/dp/B07QPWDK79?psc=1" TargetMode="External"/><Relationship Id="rId1109" Type="http://schemas.openxmlformats.org/officeDocument/2006/relationships/hyperlink" Target="https://www.amazon.com/dp/B09C7MX6C2?psc=1" TargetMode="External"/><Relationship Id="rId1456" Type="http://schemas.openxmlformats.org/officeDocument/2006/relationships/hyperlink" Target="https://www.amazon.com/dp/B0B2DWRN9X?psc=1" TargetMode="External"/><Relationship Id="rId1663" Type="http://schemas.openxmlformats.org/officeDocument/2006/relationships/hyperlink" Target="https://www.amazon.com/dp/B08NST5VSQ?psc=1" TargetMode="External"/><Relationship Id="rId1870" Type="http://schemas.openxmlformats.org/officeDocument/2006/relationships/hyperlink" Target="https://www.amazon.com/dp/B01H1J1WAE?psc=1" TargetMode="External"/><Relationship Id="rId1968" Type="http://schemas.openxmlformats.org/officeDocument/2006/relationships/hyperlink" Target="https://www.amazon.com/dp/?psc=1" TargetMode="External"/><Relationship Id="rId1316" Type="http://schemas.openxmlformats.org/officeDocument/2006/relationships/hyperlink" Target="https://www.amazon.com/dp/?psc=1" TargetMode="External"/><Relationship Id="rId1523" Type="http://schemas.openxmlformats.org/officeDocument/2006/relationships/hyperlink" Target="https://www.amazon.com/dp/B0BD48DL1D?psc=1" TargetMode="External"/><Relationship Id="rId1730" Type="http://schemas.openxmlformats.org/officeDocument/2006/relationships/hyperlink" Target="https://www.amazon.com/dp/B07RV4719W?psc=1" TargetMode="External"/><Relationship Id="rId22" Type="http://schemas.openxmlformats.org/officeDocument/2006/relationships/hyperlink" Target="https://www.amazon.com/dp/B0B27LN586?psc=1" TargetMode="External"/><Relationship Id="rId1828" Type="http://schemas.openxmlformats.org/officeDocument/2006/relationships/hyperlink" Target="https://www.amazon.com/dp/B086D8Z9J4?psc=1" TargetMode="External"/><Relationship Id="rId171" Type="http://schemas.openxmlformats.org/officeDocument/2006/relationships/hyperlink" Target="https://www.amazon.com/dp/?psc=1" TargetMode="External"/><Relationship Id="rId269" Type="http://schemas.openxmlformats.org/officeDocument/2006/relationships/hyperlink" Target="https://www.amazon.com/dp/B09GFRGWKD?psc=1" TargetMode="External"/><Relationship Id="rId476" Type="http://schemas.openxmlformats.org/officeDocument/2006/relationships/hyperlink" Target="https://www.amazon.com/dp/B09L6LD6X7?psc=1" TargetMode="External"/><Relationship Id="rId683" Type="http://schemas.openxmlformats.org/officeDocument/2006/relationships/hyperlink" Target="https://www.amazon.com/dp/B01KSAHS7Y?psc=1" TargetMode="External"/><Relationship Id="rId890" Type="http://schemas.openxmlformats.org/officeDocument/2006/relationships/hyperlink" Target="https://www.amazon.com/dp/B07S9TFSH9?psc=1" TargetMode="External"/><Relationship Id="rId129" Type="http://schemas.openxmlformats.org/officeDocument/2006/relationships/hyperlink" Target="https://www.amazon.com/dp/B08L92JPLQ?psc=1" TargetMode="External"/><Relationship Id="rId336" Type="http://schemas.openxmlformats.org/officeDocument/2006/relationships/hyperlink" Target="https://www.amazon.com/dp/?psc=1" TargetMode="External"/><Relationship Id="rId543" Type="http://schemas.openxmlformats.org/officeDocument/2006/relationships/hyperlink" Target="https://www.amazon.com/dp/B08RJKSWS8?psc=1" TargetMode="External"/><Relationship Id="rId988" Type="http://schemas.openxmlformats.org/officeDocument/2006/relationships/hyperlink" Target="https://www.amazon.com/dp/B07WWJPW1D?psc=1" TargetMode="External"/><Relationship Id="rId1173" Type="http://schemas.openxmlformats.org/officeDocument/2006/relationships/hyperlink" Target="https://www.amazon.com/dp/?psc=1" TargetMode="External"/><Relationship Id="rId1380" Type="http://schemas.openxmlformats.org/officeDocument/2006/relationships/hyperlink" Target="https://www.amazon.com/dp/B0754KZLJK?psc=1" TargetMode="External"/><Relationship Id="rId2017" Type="http://schemas.openxmlformats.org/officeDocument/2006/relationships/hyperlink" Target="https://www.amazon.com/dp/B07JBCF6T8?psc=1" TargetMode="External"/><Relationship Id="rId403" Type="http://schemas.openxmlformats.org/officeDocument/2006/relationships/hyperlink" Target="https://www.amazon.com/dp/B076C8QGR6?psc=1" TargetMode="External"/><Relationship Id="rId750" Type="http://schemas.openxmlformats.org/officeDocument/2006/relationships/hyperlink" Target="https://www.amazon.com/dp/B093RGNY5M?psc=1" TargetMode="External"/><Relationship Id="rId848" Type="http://schemas.openxmlformats.org/officeDocument/2006/relationships/hyperlink" Target="https://www.amazon.com/dp/B08V5624QX?psc=1" TargetMode="External"/><Relationship Id="rId1033" Type="http://schemas.openxmlformats.org/officeDocument/2006/relationships/hyperlink" Target="https://www.amazon.com/dp/B07DMQXDFY?psc=1" TargetMode="External"/><Relationship Id="rId1478" Type="http://schemas.openxmlformats.org/officeDocument/2006/relationships/hyperlink" Target="https://www.amazon.com/dp/B008TKWWXG?psc=1" TargetMode="External"/><Relationship Id="rId1685" Type="http://schemas.openxmlformats.org/officeDocument/2006/relationships/hyperlink" Target="https://www.amazon.com/dp/B07ZZYRQJW?psc=1" TargetMode="External"/><Relationship Id="rId1892" Type="http://schemas.openxmlformats.org/officeDocument/2006/relationships/hyperlink" Target="https://www.amazon.com/dp/B0B8WKQM52?psc=1" TargetMode="External"/><Relationship Id="rId610" Type="http://schemas.openxmlformats.org/officeDocument/2006/relationships/hyperlink" Target="https://www.amazon.com/dp/B092ZNFPP1?psc=1" TargetMode="External"/><Relationship Id="rId708" Type="http://schemas.openxmlformats.org/officeDocument/2006/relationships/hyperlink" Target="https://www.amazon.com/dp/?psc=1" TargetMode="External"/><Relationship Id="rId915" Type="http://schemas.openxmlformats.org/officeDocument/2006/relationships/hyperlink" Target="https://www.amazon.com/dp/B09J3MQYCZ?psc=1" TargetMode="External"/><Relationship Id="rId1240" Type="http://schemas.openxmlformats.org/officeDocument/2006/relationships/hyperlink" Target="https://www.amazon.com/dp/B0010ITF66?psc=1" TargetMode="External"/><Relationship Id="rId1338" Type="http://schemas.openxmlformats.org/officeDocument/2006/relationships/hyperlink" Target="https://www.amazon.com/dp/B08CDTYQXV?psc=1" TargetMode="External"/><Relationship Id="rId1545" Type="http://schemas.openxmlformats.org/officeDocument/2006/relationships/hyperlink" Target="https://www.amazon.com/dp/B09G1216CQ?psc=1" TargetMode="External"/><Relationship Id="rId1100" Type="http://schemas.openxmlformats.org/officeDocument/2006/relationships/hyperlink" Target="https://www.amazon.com/dp/B09CTHSHVD?psc=1" TargetMode="External"/><Relationship Id="rId1405" Type="http://schemas.openxmlformats.org/officeDocument/2006/relationships/hyperlink" Target="https://www.amazon.com/dp/B07DMQXDFY?psc=1" TargetMode="External"/><Relationship Id="rId1752" Type="http://schemas.openxmlformats.org/officeDocument/2006/relationships/hyperlink" Target="https://www.amazon.com/dp/B0B7861Y7M?psc=1" TargetMode="External"/><Relationship Id="rId44" Type="http://schemas.openxmlformats.org/officeDocument/2006/relationships/hyperlink" Target="https://www.amazon.com/dp/?psc=1" TargetMode="External"/><Relationship Id="rId1612" Type="http://schemas.openxmlformats.org/officeDocument/2006/relationships/hyperlink" Target="https://www.amazon.com/dp/B09JFZJ19P?psc=1" TargetMode="External"/><Relationship Id="rId1917" Type="http://schemas.openxmlformats.org/officeDocument/2006/relationships/hyperlink" Target="https://www.amazon.com/dp/B07WTWFCVX?psc=1" TargetMode="External"/><Relationship Id="rId193" Type="http://schemas.openxmlformats.org/officeDocument/2006/relationships/hyperlink" Target="https://www.amazon.com/dp/B07YDR3DXW?psc=1" TargetMode="External"/><Relationship Id="rId498" Type="http://schemas.openxmlformats.org/officeDocument/2006/relationships/hyperlink" Target="https://www.amazon.com/dp/?psc=1" TargetMode="External"/><Relationship Id="rId260" Type="http://schemas.openxmlformats.org/officeDocument/2006/relationships/hyperlink" Target="https://www.amazon.com/dp/B073S69WSL?psc=1" TargetMode="External"/><Relationship Id="rId120" Type="http://schemas.openxmlformats.org/officeDocument/2006/relationships/hyperlink" Target="https://www.amazon.com/dp/B09MRJZ8B4?psc=1" TargetMode="External"/><Relationship Id="rId358" Type="http://schemas.openxmlformats.org/officeDocument/2006/relationships/hyperlink" Target="https://www.amazon.com/dp/B07YDGY1ZS?psc=1" TargetMode="External"/><Relationship Id="rId565" Type="http://schemas.openxmlformats.org/officeDocument/2006/relationships/hyperlink" Target="https://www.amazon.com/dp/B09FJMY43Q?psc=1" TargetMode="External"/><Relationship Id="rId772" Type="http://schemas.openxmlformats.org/officeDocument/2006/relationships/hyperlink" Target="https://www.amazon.com/dp/B07P8YF2N7?psc=1" TargetMode="External"/><Relationship Id="rId1195" Type="http://schemas.openxmlformats.org/officeDocument/2006/relationships/hyperlink" Target="https://www.amazon.com/dp/B00J2RWX3Y?psc=1" TargetMode="External"/><Relationship Id="rId218" Type="http://schemas.openxmlformats.org/officeDocument/2006/relationships/hyperlink" Target="https://www.amazon.com/dp/B09MMTP9SV?psc=1" TargetMode="External"/><Relationship Id="rId425" Type="http://schemas.openxmlformats.org/officeDocument/2006/relationships/hyperlink" Target="https://www.amazon.com/dp/B07K2Q82CG?psc=1" TargetMode="External"/><Relationship Id="rId632" Type="http://schemas.openxmlformats.org/officeDocument/2006/relationships/hyperlink" Target="https://www.amazon.com/dp/B07VYNJ9GT?psc=1" TargetMode="External"/><Relationship Id="rId1055" Type="http://schemas.openxmlformats.org/officeDocument/2006/relationships/hyperlink" Target="https://www.amazon.com/dp/B08NVW1471?psc=1" TargetMode="External"/><Relationship Id="rId1262" Type="http://schemas.openxmlformats.org/officeDocument/2006/relationships/hyperlink" Target="https://www.amazon.com/dp/B0B25T26VN?psc=1" TargetMode="External"/><Relationship Id="rId937" Type="http://schemas.openxmlformats.org/officeDocument/2006/relationships/hyperlink" Target="https://www.amazon.com/dp/B07DMQXDFY?psc=1" TargetMode="External"/><Relationship Id="rId1122" Type="http://schemas.openxmlformats.org/officeDocument/2006/relationships/hyperlink" Target="https://www.amazon.com/dp/?psc=1" TargetMode="External"/><Relationship Id="rId1567" Type="http://schemas.openxmlformats.org/officeDocument/2006/relationships/hyperlink" Target="https://www.amazon.com/dp/B015OUEM72?psc=1" TargetMode="External"/><Relationship Id="rId1774" Type="http://schemas.openxmlformats.org/officeDocument/2006/relationships/hyperlink" Target="https://www.amazon.com/dp/B074V1WZZ9?psc=1" TargetMode="External"/><Relationship Id="rId1981" Type="http://schemas.openxmlformats.org/officeDocument/2006/relationships/hyperlink" Target="https://www.amazon.com/dp/B09CGLXFRB?psc=1" TargetMode="External"/><Relationship Id="rId66" Type="http://schemas.openxmlformats.org/officeDocument/2006/relationships/hyperlink" Target="https://www.amazon.com/dp/B0B27LN586?psc=1" TargetMode="External"/><Relationship Id="rId1427" Type="http://schemas.openxmlformats.org/officeDocument/2006/relationships/hyperlink" Target="https://www.amazon.com/dp/B095C4PVW7?psc=1" TargetMode="External"/><Relationship Id="rId1634" Type="http://schemas.openxmlformats.org/officeDocument/2006/relationships/hyperlink" Target="https://www.amazon.com/dp/B07KX4GTT6?psc=1" TargetMode="External"/><Relationship Id="rId1841" Type="http://schemas.openxmlformats.org/officeDocument/2006/relationships/hyperlink" Target="https://www.amazon.com/dp/B08FDHY9KV?psc=1" TargetMode="External"/><Relationship Id="rId1939" Type="http://schemas.openxmlformats.org/officeDocument/2006/relationships/hyperlink" Target="https://www.amazon.com/dp/B08GS4C6R9?psc=1" TargetMode="External"/><Relationship Id="rId1701" Type="http://schemas.openxmlformats.org/officeDocument/2006/relationships/hyperlink" Target="https://www.amazon.com/dp/B07K1YP7QY?psc=1" TargetMode="External"/><Relationship Id="rId282" Type="http://schemas.openxmlformats.org/officeDocument/2006/relationships/hyperlink" Target="https://www.amazon.com/dp/B09BMZW6P3?psc=1" TargetMode="External"/><Relationship Id="rId587" Type="http://schemas.openxmlformats.org/officeDocument/2006/relationships/hyperlink" Target="https://www.amazon.com/dp/B07TXZWSPR?psc=1" TargetMode="External"/><Relationship Id="rId8" Type="http://schemas.openxmlformats.org/officeDocument/2006/relationships/hyperlink" Target="https://www.amazon.com/dp/B07P8YF2N7?psc=1" TargetMode="External"/><Relationship Id="rId142" Type="http://schemas.openxmlformats.org/officeDocument/2006/relationships/hyperlink" Target="https://www.amazon.com/dp/B098QRXN8S?psc=1" TargetMode="External"/><Relationship Id="rId447" Type="http://schemas.openxmlformats.org/officeDocument/2006/relationships/hyperlink" Target="https://www.amazon.com/dp/B07X9VKFQ2?psc=1" TargetMode="External"/><Relationship Id="rId794" Type="http://schemas.openxmlformats.org/officeDocument/2006/relationships/hyperlink" Target="https://www.amazon.com/dp/B06X99NBSB?psc=1" TargetMode="External"/><Relationship Id="rId1077" Type="http://schemas.openxmlformats.org/officeDocument/2006/relationships/hyperlink" Target="https://www.amazon.com/dp/?psc=1" TargetMode="External"/><Relationship Id="rId654" Type="http://schemas.openxmlformats.org/officeDocument/2006/relationships/hyperlink" Target="https://www.amazon.com/dp/B08P76Q79G?psc=1" TargetMode="External"/><Relationship Id="rId861" Type="http://schemas.openxmlformats.org/officeDocument/2006/relationships/hyperlink" Target="https://www.amazon.com/dp/B00L1HZDAI?psc=1" TargetMode="External"/><Relationship Id="rId959" Type="http://schemas.openxmlformats.org/officeDocument/2006/relationships/hyperlink" Target="https://www.amazon.com/dp/B0785XLMZ5?psc=1" TargetMode="External"/><Relationship Id="rId1284" Type="http://schemas.openxmlformats.org/officeDocument/2006/relationships/hyperlink" Target="https://www.amazon.com/dp/B09ZYJGG1T?psc=1" TargetMode="External"/><Relationship Id="rId1491" Type="http://schemas.openxmlformats.org/officeDocument/2006/relationships/hyperlink" Target="https://www.amazon.com/dp/B07VXLNPLL?psc=1" TargetMode="External"/><Relationship Id="rId1589" Type="http://schemas.openxmlformats.org/officeDocument/2006/relationships/hyperlink" Target="https://www.amazon.com/dp/B08NX33W9Q?psc=1" TargetMode="External"/><Relationship Id="rId307" Type="http://schemas.openxmlformats.org/officeDocument/2006/relationships/hyperlink" Target="https://www.amazon.com/dp/B078Y4HYMV?psc=1" TargetMode="External"/><Relationship Id="rId514" Type="http://schemas.openxmlformats.org/officeDocument/2006/relationships/hyperlink" Target="https://www.amazon.com/dp/B082XP36W8?psc=1" TargetMode="External"/><Relationship Id="rId721" Type="http://schemas.openxmlformats.org/officeDocument/2006/relationships/hyperlink" Target="https://www.amazon.com/dp/B08HRY9D5D?psc=1" TargetMode="External"/><Relationship Id="rId1144" Type="http://schemas.openxmlformats.org/officeDocument/2006/relationships/hyperlink" Target="https://www.amazon.com/dp/B00C3MPGK2?psc=1" TargetMode="External"/><Relationship Id="rId1351" Type="http://schemas.openxmlformats.org/officeDocument/2006/relationships/hyperlink" Target="https://www.amazon.com/dp/B09TBHTFD8?psc=1" TargetMode="External"/><Relationship Id="rId1449" Type="http://schemas.openxmlformats.org/officeDocument/2006/relationships/hyperlink" Target="https://www.amazon.com/dp/B06XSHTWFD?psc=1" TargetMode="External"/><Relationship Id="rId1796" Type="http://schemas.openxmlformats.org/officeDocument/2006/relationships/hyperlink" Target="https://www.amazon.com/dp/B08D3HFWQ1?psc=1" TargetMode="External"/><Relationship Id="rId88" Type="http://schemas.openxmlformats.org/officeDocument/2006/relationships/hyperlink" Target="https://www.amazon.com/dp/B07K2Q82CG?psc=1" TargetMode="External"/><Relationship Id="rId819" Type="http://schemas.openxmlformats.org/officeDocument/2006/relationships/hyperlink" Target="https://www.amazon.com/dp/B01D4TPZ76?psc=1" TargetMode="External"/><Relationship Id="rId1004" Type="http://schemas.openxmlformats.org/officeDocument/2006/relationships/hyperlink" Target="https://www.amazon.com/dp/B078W5CJBL?psc=1" TargetMode="External"/><Relationship Id="rId1211" Type="http://schemas.openxmlformats.org/officeDocument/2006/relationships/hyperlink" Target="https://www.amazon.com/dp/B07QSVQ5WC?psc=1" TargetMode="External"/><Relationship Id="rId1656" Type="http://schemas.openxmlformats.org/officeDocument/2006/relationships/hyperlink" Target="https://www.amazon.com/dp/B09CSY5BSQ?psc=1" TargetMode="External"/><Relationship Id="rId1863" Type="http://schemas.openxmlformats.org/officeDocument/2006/relationships/hyperlink" Target="https://www.amazon.com/dp/B09HHPGQMG?psc=1" TargetMode="External"/><Relationship Id="rId1309" Type="http://schemas.openxmlformats.org/officeDocument/2006/relationships/hyperlink" Target="https://www.amazon.com/dp/B0953J659X?psc=1" TargetMode="External"/><Relationship Id="rId1516" Type="http://schemas.openxmlformats.org/officeDocument/2006/relationships/hyperlink" Target="https://www.amazon.com/dp/B09QKR1Y6C?psc=1" TargetMode="External"/><Relationship Id="rId1723" Type="http://schemas.openxmlformats.org/officeDocument/2006/relationships/hyperlink" Target="https://www.amazon.com/dp/B013TEEKOK?psc=1" TargetMode="External"/><Relationship Id="rId1930" Type="http://schemas.openxmlformats.org/officeDocument/2006/relationships/hyperlink" Target="https://www.amazon.com/dp/B07GTC65QT?psc=1" TargetMode="External"/><Relationship Id="rId15" Type="http://schemas.openxmlformats.org/officeDocument/2006/relationships/hyperlink" Target="https://www.amazon.com/dp/B07ZHJC6JD?psc=1" TargetMode="External"/><Relationship Id="rId164" Type="http://schemas.openxmlformats.org/officeDocument/2006/relationships/hyperlink" Target="https://www.amazon.com/dp/B07XFQRNVB?psc=1" TargetMode="External"/><Relationship Id="rId371" Type="http://schemas.openxmlformats.org/officeDocument/2006/relationships/hyperlink" Target="https://www.amazon.com/dp/B088WD6QRW?psc=1" TargetMode="External"/><Relationship Id="rId469" Type="http://schemas.openxmlformats.org/officeDocument/2006/relationships/hyperlink" Target="https://www.amazon.com/dp/B07VCJTHZL?psc=1" TargetMode="External"/><Relationship Id="rId676" Type="http://schemas.openxmlformats.org/officeDocument/2006/relationships/hyperlink" Target="https://www.amazon.com/dp/B091BZGZNP?psc=1" TargetMode="External"/><Relationship Id="rId883" Type="http://schemas.openxmlformats.org/officeDocument/2006/relationships/hyperlink" Target="https://www.amazon.com/dp/B09D6ZC2KD?psc=1" TargetMode="External"/><Relationship Id="rId1099" Type="http://schemas.openxmlformats.org/officeDocument/2006/relationships/hyperlink" Target="https://www.amazon.com/dp/B092LDXLBC?psc=1" TargetMode="External"/><Relationship Id="rId231" Type="http://schemas.openxmlformats.org/officeDocument/2006/relationships/hyperlink" Target="https://www.amazon.com/dp/B099S3B5KB?psc=1" TargetMode="External"/><Relationship Id="rId329" Type="http://schemas.openxmlformats.org/officeDocument/2006/relationships/hyperlink" Target="https://www.amazon.com/dp/B08LH3ZKYM?psc=1" TargetMode="External"/><Relationship Id="rId536" Type="http://schemas.openxmlformats.org/officeDocument/2006/relationships/hyperlink" Target="https://www.amazon.com/dp/B073S69WSL?psc=1" TargetMode="External"/><Relationship Id="rId1166" Type="http://schemas.openxmlformats.org/officeDocument/2006/relationships/hyperlink" Target="https://www.amazon.com/dp/B07XTXJKFS?psc=1" TargetMode="External"/><Relationship Id="rId1373" Type="http://schemas.openxmlformats.org/officeDocument/2006/relationships/hyperlink" Target="https://www.amazon.com/dp/B07DMQXDFY?psc=1" TargetMode="External"/><Relationship Id="rId743" Type="http://schemas.openxmlformats.org/officeDocument/2006/relationships/hyperlink" Target="https://www.amazon.com/dp/B098QRXN8S?psc=1" TargetMode="External"/><Relationship Id="rId950" Type="http://schemas.openxmlformats.org/officeDocument/2006/relationships/hyperlink" Target="https://www.amazon.com/dp/B0778LSZVT?psc=1" TargetMode="External"/><Relationship Id="rId1026" Type="http://schemas.openxmlformats.org/officeDocument/2006/relationships/hyperlink" Target="https://www.amazon.com/dp/?psc=1" TargetMode="External"/><Relationship Id="rId1580" Type="http://schemas.openxmlformats.org/officeDocument/2006/relationships/hyperlink" Target="https://www.amazon.com/dp/B09B429CQM?psc=1" TargetMode="External"/><Relationship Id="rId1678" Type="http://schemas.openxmlformats.org/officeDocument/2006/relationships/hyperlink" Target="https://www.amazon.com/dp/B09PXX3XN3?psc=1" TargetMode="External"/><Relationship Id="rId1885" Type="http://schemas.openxmlformats.org/officeDocument/2006/relationships/hyperlink" Target="https://www.amazon.com/dp/B07ZF7Z5PP?psc=1" TargetMode="External"/><Relationship Id="rId603" Type="http://schemas.openxmlformats.org/officeDocument/2006/relationships/hyperlink" Target="https://www.amazon.com/dp/B081DYPHVW?psc=1" TargetMode="External"/><Relationship Id="rId810" Type="http://schemas.openxmlformats.org/officeDocument/2006/relationships/hyperlink" Target="https://www.amazon.com/dp/B08ZZ26WCX?psc=1" TargetMode="External"/><Relationship Id="rId908" Type="http://schemas.openxmlformats.org/officeDocument/2006/relationships/hyperlink" Target="https://www.amazon.com/dp/B09DFMDPST?psc=1" TargetMode="External"/><Relationship Id="rId1233" Type="http://schemas.openxmlformats.org/officeDocument/2006/relationships/hyperlink" Target="https://www.amazon.com/dp/B01F9O3Y6I?psc=1" TargetMode="External"/><Relationship Id="rId1440" Type="http://schemas.openxmlformats.org/officeDocument/2006/relationships/hyperlink" Target="https://www.amazon.com/dp/B0B6VJ711R?psc=1" TargetMode="External"/><Relationship Id="rId1538" Type="http://schemas.openxmlformats.org/officeDocument/2006/relationships/hyperlink" Target="https://www.amazon.com/dp/B09464Y4LD?psc=1" TargetMode="External"/><Relationship Id="rId1300" Type="http://schemas.openxmlformats.org/officeDocument/2006/relationships/hyperlink" Target="https://www.amazon.com/dp/B08T1J61WM?psc=1" TargetMode="External"/><Relationship Id="rId1745" Type="http://schemas.openxmlformats.org/officeDocument/2006/relationships/hyperlink" Target="https://www.amazon.com/dp/B09NZZDS8Z?psc=1" TargetMode="External"/><Relationship Id="rId1952" Type="http://schemas.openxmlformats.org/officeDocument/2006/relationships/hyperlink" Target="https://www.amazon.com/dp/B00MW3HBA0?psc=1" TargetMode="External"/><Relationship Id="rId37" Type="http://schemas.openxmlformats.org/officeDocument/2006/relationships/hyperlink" Target="https://www.amazon.com/dp/B07X9VKFQ2?psc=1" TargetMode="External"/><Relationship Id="rId1605" Type="http://schemas.openxmlformats.org/officeDocument/2006/relationships/hyperlink" Target="https://www.amazon.com/dp/?psc=1" TargetMode="External"/><Relationship Id="rId1812" Type="http://schemas.openxmlformats.org/officeDocument/2006/relationships/hyperlink" Target="https://www.amazon.com/dp/?psc=1" TargetMode="External"/><Relationship Id="rId186" Type="http://schemas.openxmlformats.org/officeDocument/2006/relationships/hyperlink" Target="https://www.amazon.com/dp/B09Y8X8VSZ?psc=1" TargetMode="External"/><Relationship Id="rId393" Type="http://schemas.openxmlformats.org/officeDocument/2006/relationships/hyperlink" Target="https://www.amazon.com/dp/B07XKS79KR?psc=1" TargetMode="External"/><Relationship Id="rId253" Type="http://schemas.openxmlformats.org/officeDocument/2006/relationships/hyperlink" Target="https://www.amazon.com/dp/B07K2Q82CG?psc=1" TargetMode="External"/><Relationship Id="rId460" Type="http://schemas.openxmlformats.org/officeDocument/2006/relationships/hyperlink" Target="https://www.amazon.com/dp/B098398QM9?psc=1" TargetMode="External"/><Relationship Id="rId698" Type="http://schemas.openxmlformats.org/officeDocument/2006/relationships/hyperlink" Target="https://www.amazon.com/dp/B0848D2DVM?psc=1" TargetMode="External"/><Relationship Id="rId1090" Type="http://schemas.openxmlformats.org/officeDocument/2006/relationships/hyperlink" Target="https://www.amazon.com/dp/B000XR2LA2?psc=1" TargetMode="External"/><Relationship Id="rId113" Type="http://schemas.openxmlformats.org/officeDocument/2006/relationships/hyperlink" Target="https://www.amazon.com/dp/B0924BPG7R?psc=1" TargetMode="External"/><Relationship Id="rId320" Type="http://schemas.openxmlformats.org/officeDocument/2006/relationships/hyperlink" Target="https://www.amazon.com/dp/B09BTQ1D56?psc=1" TargetMode="External"/><Relationship Id="rId558" Type="http://schemas.openxmlformats.org/officeDocument/2006/relationships/hyperlink" Target="https://www.amazon.com/dp/B08HQWR7QB?psc=1" TargetMode="External"/><Relationship Id="rId765" Type="http://schemas.openxmlformats.org/officeDocument/2006/relationships/hyperlink" Target="https://www.amazon.com/dp/B08HVW7ZV6?psc=1" TargetMode="External"/><Relationship Id="rId972" Type="http://schemas.openxmlformats.org/officeDocument/2006/relationships/hyperlink" Target="https://www.amazon.com/dp/B0B4SP9GK5?psc=1" TargetMode="External"/><Relationship Id="rId1188" Type="http://schemas.openxmlformats.org/officeDocument/2006/relationships/hyperlink" Target="https://www.amazon.com/dp/B0832WLNRF?psc=1" TargetMode="External"/><Relationship Id="rId1395" Type="http://schemas.openxmlformats.org/officeDocument/2006/relationships/hyperlink" Target="https://www.amazon.com/dp/B07QZT2TLJ?psc=1" TargetMode="External"/><Relationship Id="rId2001" Type="http://schemas.openxmlformats.org/officeDocument/2006/relationships/hyperlink" Target="https://www.amazon.com/dp/B074CJK95K?psc=1" TargetMode="External"/><Relationship Id="rId418" Type="http://schemas.openxmlformats.org/officeDocument/2006/relationships/hyperlink" Target="https://www.amazon.com/dp/B0088CXEVY?psc=1" TargetMode="External"/><Relationship Id="rId625" Type="http://schemas.openxmlformats.org/officeDocument/2006/relationships/hyperlink" Target="https://www.amazon.com/dp/B01D4TRZ0Q?psc=1" TargetMode="External"/><Relationship Id="rId832" Type="http://schemas.openxmlformats.org/officeDocument/2006/relationships/hyperlink" Target="https://www.amazon.com/dp/B00L1HZDAI?psc=1" TargetMode="External"/><Relationship Id="rId1048" Type="http://schemas.openxmlformats.org/officeDocument/2006/relationships/hyperlink" Target="https://www.amazon.com/dp/B09WXNWB6H?psc=1" TargetMode="External"/><Relationship Id="rId1255" Type="http://schemas.openxmlformats.org/officeDocument/2006/relationships/hyperlink" Target="https://www.amazon.com/dp/B07NKHR6J2?psc=1" TargetMode="External"/><Relationship Id="rId1462" Type="http://schemas.openxmlformats.org/officeDocument/2006/relationships/hyperlink" Target="https://www.amazon.com/dp/B08KR34YQC?psc=1" TargetMode="External"/><Relationship Id="rId1115" Type="http://schemas.openxmlformats.org/officeDocument/2006/relationships/hyperlink" Target="https://www.amazon.com/dp/B07SVCRRPM?psc=1" TargetMode="External"/><Relationship Id="rId1322" Type="http://schemas.openxmlformats.org/officeDocument/2006/relationships/hyperlink" Target="https://www.amazon.com/dp/B09J5F2WKR?psc=1" TargetMode="External"/><Relationship Id="rId1767" Type="http://schemas.openxmlformats.org/officeDocument/2006/relationships/hyperlink" Target="https://www.amazon.com/dp/B088ZQLYZB?psc=1" TargetMode="External"/><Relationship Id="rId1974" Type="http://schemas.openxmlformats.org/officeDocument/2006/relationships/hyperlink" Target="https://www.amazon.com/dp/B07X9L373F?psc=1" TargetMode="External"/><Relationship Id="rId59" Type="http://schemas.openxmlformats.org/officeDocument/2006/relationships/hyperlink" Target="https://www.amazon.com/dp/B0B2S3GMQ3?psc=1" TargetMode="External"/><Relationship Id="rId1627" Type="http://schemas.openxmlformats.org/officeDocument/2006/relationships/hyperlink" Target="https://www.amazon.com/dp/B000XAH7PI?psc=1" TargetMode="External"/><Relationship Id="rId1834" Type="http://schemas.openxmlformats.org/officeDocument/2006/relationships/hyperlink" Target="https://www.amazon.com/dp/B08RJ4Z4XW?psc=1" TargetMode="External"/><Relationship Id="rId1901" Type="http://schemas.openxmlformats.org/officeDocument/2006/relationships/hyperlink" Target="https://www.amazon.com/dp/B0B35XL142?psc=1" TargetMode="External"/><Relationship Id="rId275" Type="http://schemas.openxmlformats.org/officeDocument/2006/relationships/hyperlink" Target="https://www.amazon.com/dp/B096L9KWTG?psc=1" TargetMode="External"/><Relationship Id="rId482" Type="http://schemas.openxmlformats.org/officeDocument/2006/relationships/hyperlink" Target="https://www.amazon.com/dp/B08DHTDS84?psc=1" TargetMode="External"/><Relationship Id="rId135" Type="http://schemas.openxmlformats.org/officeDocument/2006/relationships/hyperlink" Target="https://www.amazon.com/dp/?psc=1" TargetMode="External"/><Relationship Id="rId342" Type="http://schemas.openxmlformats.org/officeDocument/2006/relationships/hyperlink" Target="https://www.amazon.com/dp/B098L7WBXD?psc=1" TargetMode="External"/><Relationship Id="rId787" Type="http://schemas.openxmlformats.org/officeDocument/2006/relationships/hyperlink" Target="https://www.amazon.com/dp/B082WJ2RLC?psc=1" TargetMode="External"/><Relationship Id="rId994" Type="http://schemas.openxmlformats.org/officeDocument/2006/relationships/hyperlink" Target="https://www.amazon.com/dp/B082WJ2RLC?psc=1" TargetMode="External"/><Relationship Id="rId202" Type="http://schemas.openxmlformats.org/officeDocument/2006/relationships/hyperlink" Target="https://www.amazon.com/dp/B0B2QW4VRX?psc=1" TargetMode="External"/><Relationship Id="rId647" Type="http://schemas.openxmlformats.org/officeDocument/2006/relationships/hyperlink" Target="https://www.amazon.com/dp/B078W5CTDB?psc=1" TargetMode="External"/><Relationship Id="rId854" Type="http://schemas.openxmlformats.org/officeDocument/2006/relationships/hyperlink" Target="https://www.amazon.com/dp/B07YDH7Y6W?psc=1" TargetMode="External"/><Relationship Id="rId1277" Type="http://schemas.openxmlformats.org/officeDocument/2006/relationships/hyperlink" Target="https://www.amazon.com/dp/B00O6UB1XU?psc=1" TargetMode="External"/><Relationship Id="rId1484" Type="http://schemas.openxmlformats.org/officeDocument/2006/relationships/hyperlink" Target="https://www.amazon.com/dp/B08K3WFVGJ?psc=1" TargetMode="External"/><Relationship Id="rId1691" Type="http://schemas.openxmlformats.org/officeDocument/2006/relationships/hyperlink" Target="https://www.amazon.com/dp/B084DXHXXJ?psc=1" TargetMode="External"/><Relationship Id="rId507" Type="http://schemas.openxmlformats.org/officeDocument/2006/relationships/hyperlink" Target="https://www.amazon.com/dp/?psc=1" TargetMode="External"/><Relationship Id="rId714" Type="http://schemas.openxmlformats.org/officeDocument/2006/relationships/hyperlink" Target="https://www.amazon.com/dp/B09MN48JH3?psc=1" TargetMode="External"/><Relationship Id="rId921" Type="http://schemas.openxmlformats.org/officeDocument/2006/relationships/hyperlink" Target="https://www.amazon.com/dp/B07KX4GTT6?psc=1" TargetMode="External"/><Relationship Id="rId1137" Type="http://schemas.openxmlformats.org/officeDocument/2006/relationships/hyperlink" Target="https://www.amazon.com/dp/B000VCFB0G?psc=1" TargetMode="External"/><Relationship Id="rId1344" Type="http://schemas.openxmlformats.org/officeDocument/2006/relationships/hyperlink" Target="https://www.amazon.com/dp/B09LV6M2MD?psc=1" TargetMode="External"/><Relationship Id="rId1551" Type="http://schemas.openxmlformats.org/officeDocument/2006/relationships/hyperlink" Target="https://www.amazon.com/dp/B01CTCKFAQ?psc=1" TargetMode="External"/><Relationship Id="rId1789" Type="http://schemas.openxmlformats.org/officeDocument/2006/relationships/hyperlink" Target="https://www.amazon.com/dp/B07TYC4JMZ?psc=1" TargetMode="External"/><Relationship Id="rId1996" Type="http://schemas.openxmlformats.org/officeDocument/2006/relationships/hyperlink" Target="https://www.amazon.com/dp/B086D8Z9J4?psc=1" TargetMode="External"/><Relationship Id="rId50" Type="http://schemas.openxmlformats.org/officeDocument/2006/relationships/hyperlink" Target="https://www.amazon.com/dp/B09YRG2WBL?psc=1" TargetMode="External"/><Relationship Id="rId1204" Type="http://schemas.openxmlformats.org/officeDocument/2006/relationships/hyperlink" Target="https://www.amazon.com/dp/B08QZK611M?psc=1" TargetMode="External"/><Relationship Id="rId1411" Type="http://schemas.openxmlformats.org/officeDocument/2006/relationships/hyperlink" Target="https://www.amazon.com/dp/B07VSXMYQV?psc=1" TargetMode="External"/><Relationship Id="rId1649" Type="http://schemas.openxmlformats.org/officeDocument/2006/relationships/hyperlink" Target="https://www.amazon.com/dp/B07YSFB2XF?psc=1" TargetMode="External"/><Relationship Id="rId1856" Type="http://schemas.openxmlformats.org/officeDocument/2006/relationships/hyperlink" Target="https://www.amazon.com/dp/B07M9JQM6K?psc=1" TargetMode="External"/><Relationship Id="rId1509" Type="http://schemas.openxmlformats.org/officeDocument/2006/relationships/hyperlink" Target="https://www.amazon.com/dp/B07FDGB77K?psc=1" TargetMode="External"/><Relationship Id="rId1716" Type="http://schemas.openxmlformats.org/officeDocument/2006/relationships/hyperlink" Target="https://www.amazon.com/dp/?psc=1" TargetMode="External"/><Relationship Id="rId1923" Type="http://schemas.openxmlformats.org/officeDocument/2006/relationships/hyperlink" Target="https://www.amazon.com/dp/?psc=1" TargetMode="External"/><Relationship Id="rId297" Type="http://schemas.openxmlformats.org/officeDocument/2006/relationships/hyperlink" Target="https://www.amazon.com/dp/B095SC5NVZ?psc=1" TargetMode="External"/><Relationship Id="rId157" Type="http://schemas.openxmlformats.org/officeDocument/2006/relationships/hyperlink" Target="https://www.amazon.com/dp/B07L8HH2VW?psc=1" TargetMode="External"/><Relationship Id="rId364" Type="http://schemas.openxmlformats.org/officeDocument/2006/relationships/hyperlink" Target="https://www.amazon.com/dp/B07KFCSKVV?psc=1" TargetMode="External"/><Relationship Id="rId571" Type="http://schemas.openxmlformats.org/officeDocument/2006/relationships/hyperlink" Target="https://www.amazon.com/dp/B08BZC5NT7?psc=1" TargetMode="External"/><Relationship Id="rId669" Type="http://schemas.openxmlformats.org/officeDocument/2006/relationships/hyperlink" Target="https://www.amazon.com/dp/?psc=1" TargetMode="External"/><Relationship Id="rId876" Type="http://schemas.openxmlformats.org/officeDocument/2006/relationships/hyperlink" Target="https://www.amazon.com/dp/B07X9BHXZ1?psc=1" TargetMode="External"/><Relationship Id="rId1299" Type="http://schemas.openxmlformats.org/officeDocument/2006/relationships/hyperlink" Target="https://www.amazon.com/dp/?psc=1" TargetMode="External"/><Relationship Id="rId224" Type="http://schemas.openxmlformats.org/officeDocument/2006/relationships/hyperlink" Target="https://www.amazon.com/dp/?psc=1" TargetMode="External"/><Relationship Id="rId431" Type="http://schemas.openxmlformats.org/officeDocument/2006/relationships/hyperlink" Target="https://www.amazon.com/dp/?psc=1" TargetMode="External"/><Relationship Id="rId529" Type="http://schemas.openxmlformats.org/officeDocument/2006/relationships/hyperlink" Target="https://www.amazon.com/dp/B099BS9427?psc=1" TargetMode="External"/><Relationship Id="rId736" Type="http://schemas.openxmlformats.org/officeDocument/2006/relationships/hyperlink" Target="https://www.amazon.com/dp/B00IYIVWM0?psc=1" TargetMode="External"/><Relationship Id="rId1061" Type="http://schemas.openxmlformats.org/officeDocument/2006/relationships/hyperlink" Target="https://www.amazon.com/dp/B09MVRZB6L?psc=1" TargetMode="External"/><Relationship Id="rId1159" Type="http://schemas.openxmlformats.org/officeDocument/2006/relationships/hyperlink" Target="https://www.amazon.com/dp/B09J4QFMMJ?psc=1" TargetMode="External"/><Relationship Id="rId1366" Type="http://schemas.openxmlformats.org/officeDocument/2006/relationships/hyperlink" Target="https://www.amazon.com/dp/B07HYCP1VL?psc=1" TargetMode="External"/><Relationship Id="rId943" Type="http://schemas.openxmlformats.org/officeDocument/2006/relationships/hyperlink" Target="https://www.amazon.com/dp/B008FNDNKI?psc=1" TargetMode="External"/><Relationship Id="rId1019" Type="http://schemas.openxmlformats.org/officeDocument/2006/relationships/hyperlink" Target="https://www.amazon.com/dp/B08HJFSW2L?psc=1" TargetMode="External"/><Relationship Id="rId1573" Type="http://schemas.openxmlformats.org/officeDocument/2006/relationships/hyperlink" Target="https://www.amazon.com/dp/B07T1QPKLF?psc=1" TargetMode="External"/><Relationship Id="rId1780" Type="http://schemas.openxmlformats.org/officeDocument/2006/relationships/hyperlink" Target="https://www.amazon.com/dp/B01LXO82EC?psc=1" TargetMode="External"/><Relationship Id="rId1878" Type="http://schemas.openxmlformats.org/officeDocument/2006/relationships/hyperlink" Target="https://www.amazon.com/dp/B08CHCKY79?psc=1" TargetMode="External"/><Relationship Id="rId72" Type="http://schemas.openxmlformats.org/officeDocument/2006/relationships/hyperlink" Target="https://www.amazon.com/dp/B07LGYYJ2F?psc=1" TargetMode="External"/><Relationship Id="rId803" Type="http://schemas.openxmlformats.org/officeDocument/2006/relationships/hyperlink" Target="https://www.amazon.com/dp/B01CTCKFAQ?psc=1" TargetMode="External"/><Relationship Id="rId1226" Type="http://schemas.openxmlformats.org/officeDocument/2006/relationships/hyperlink" Target="https://www.amazon.com/dp/B093FJ4N6L?psc=1" TargetMode="External"/><Relationship Id="rId1433" Type="http://schemas.openxmlformats.org/officeDocument/2006/relationships/hyperlink" Target="https://www.amazon.com/dp/B07M8SHHG3?psc=1" TargetMode="External"/><Relationship Id="rId1640" Type="http://schemas.openxmlformats.org/officeDocument/2006/relationships/hyperlink" Target="https://www.amazon.com/dp/B08C9X7JDD?psc=1" TargetMode="External"/><Relationship Id="rId1738" Type="http://schemas.openxmlformats.org/officeDocument/2006/relationships/hyperlink" Target="https://www.amazon.com/dp/B07RV4H826?ps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24F72-ED01-3F46-8BDD-039D35F47E83}">
  <dimension ref="A1:AQ370"/>
  <sheetViews>
    <sheetView tabSelected="1" zoomScale="135" workbookViewId="0"/>
  </sheetViews>
  <sheetFormatPr baseColWidth="10" defaultColWidth="9" defaultRowHeight="15"/>
  <cols>
    <col min="1" max="1" width="8" style="30" customWidth="1"/>
    <col min="2" max="9" width="14" style="30" customWidth="1"/>
    <col min="10" max="10" width="11" style="30" customWidth="1"/>
    <col min="11" max="11" width="14.5" style="30" customWidth="1"/>
    <col min="12" max="12" width="14" style="30" customWidth="1"/>
    <col min="13" max="14" width="20" style="30" customWidth="1"/>
    <col min="15" max="15" width="12" style="24" customWidth="1"/>
    <col min="16" max="16" width="25" style="30" customWidth="1"/>
    <col min="17" max="17" width="12" style="24" customWidth="1"/>
    <col min="18" max="18" width="13" style="31" customWidth="1"/>
    <col min="19" max="20" width="13" style="32" customWidth="1"/>
    <col min="21" max="21" width="15" style="24" customWidth="1"/>
    <col min="22" max="22" width="10" style="27" customWidth="1"/>
    <col min="23" max="23" width="12.33203125" style="27" customWidth="1"/>
    <col min="24" max="24" width="10" style="33" customWidth="1"/>
    <col min="25" max="25" width="10" style="27" customWidth="1"/>
    <col min="26" max="26" width="10" style="28" customWidth="1"/>
    <col min="27" max="27" width="10" style="24" customWidth="1"/>
    <col min="28" max="28" width="16" style="24" customWidth="1"/>
    <col min="29" max="29" width="10" style="34" customWidth="1"/>
    <col min="30" max="32" width="10" style="24" customWidth="1"/>
    <col min="33" max="33" width="18" style="30" customWidth="1"/>
    <col min="34" max="34" width="12" style="24" customWidth="1"/>
    <col min="35" max="35" width="19.1640625" style="24" customWidth="1"/>
    <col min="36" max="37" width="10" style="24" customWidth="1"/>
    <col min="38" max="38" width="18" style="30" customWidth="1"/>
    <col min="39" max="39" width="13" style="30" customWidth="1"/>
    <col min="40" max="40" width="37" style="30" customWidth="1"/>
    <col min="41" max="41" width="10" style="30" customWidth="1"/>
    <col min="42" max="42" width="18" style="30" customWidth="1"/>
    <col min="43" max="43" width="21" style="30" customWidth="1"/>
    <col min="44" max="16384" width="9" style="12"/>
  </cols>
  <sheetData>
    <row r="1" spans="1:43" ht="27" customHeight="1">
      <c r="A1" s="1" t="s">
        <v>0</v>
      </c>
      <c r="B1" s="1" t="s">
        <v>1</v>
      </c>
      <c r="C1" s="1" t="s">
        <v>2</v>
      </c>
      <c r="D1" s="1" t="s">
        <v>3</v>
      </c>
      <c r="E1" s="2" t="s">
        <v>4</v>
      </c>
      <c r="F1" s="2" t="s">
        <v>5</v>
      </c>
      <c r="G1" s="2" t="s">
        <v>6</v>
      </c>
      <c r="H1" s="1" t="s">
        <v>7</v>
      </c>
      <c r="I1" s="1" t="s">
        <v>8</v>
      </c>
      <c r="J1" s="1" t="s">
        <v>9</v>
      </c>
      <c r="K1" s="1" t="s">
        <v>10</v>
      </c>
      <c r="L1" s="1" t="s">
        <v>11</v>
      </c>
      <c r="M1" s="1" t="s">
        <v>12</v>
      </c>
      <c r="N1" s="1" t="s">
        <v>13</v>
      </c>
      <c r="O1" s="3" t="s">
        <v>14</v>
      </c>
      <c r="P1" s="1" t="s">
        <v>15</v>
      </c>
      <c r="Q1" s="3" t="s">
        <v>16</v>
      </c>
      <c r="R1" s="4" t="s">
        <v>17</v>
      </c>
      <c r="S1" s="5" t="s">
        <v>18</v>
      </c>
      <c r="T1" s="5" t="s">
        <v>19</v>
      </c>
      <c r="U1" s="3" t="s">
        <v>20</v>
      </c>
      <c r="V1" s="6" t="s">
        <v>21</v>
      </c>
      <c r="W1" s="7" t="s">
        <v>22</v>
      </c>
      <c r="X1" s="8" t="s">
        <v>23</v>
      </c>
      <c r="Y1" s="6" t="s">
        <v>24</v>
      </c>
      <c r="Z1" s="9" t="s">
        <v>25</v>
      </c>
      <c r="AA1" s="3" t="s">
        <v>26</v>
      </c>
      <c r="AB1" s="10" t="s">
        <v>27</v>
      </c>
      <c r="AC1" s="11" t="s">
        <v>28</v>
      </c>
      <c r="AD1" s="3" t="s">
        <v>29</v>
      </c>
      <c r="AE1" s="3" t="s">
        <v>30</v>
      </c>
      <c r="AF1" s="1" t="s">
        <v>31</v>
      </c>
      <c r="AG1" s="1" t="s">
        <v>32</v>
      </c>
      <c r="AH1" s="3" t="s">
        <v>33</v>
      </c>
      <c r="AI1" s="10" t="s">
        <v>34</v>
      </c>
      <c r="AJ1" s="3" t="s">
        <v>35</v>
      </c>
      <c r="AK1" s="3" t="s">
        <v>36</v>
      </c>
      <c r="AL1" s="1" t="s">
        <v>37</v>
      </c>
      <c r="AM1" s="1" t="s">
        <v>38</v>
      </c>
      <c r="AN1" s="1" t="s">
        <v>39</v>
      </c>
      <c r="AO1" s="1" t="s">
        <v>40</v>
      </c>
      <c r="AP1" s="1" t="s">
        <v>41</v>
      </c>
      <c r="AQ1" s="1" t="s">
        <v>42</v>
      </c>
    </row>
    <row r="2" spans="1:43" ht="24" customHeight="1">
      <c r="A2" s="13" t="s">
        <v>43</v>
      </c>
      <c r="B2" s="14" t="s">
        <v>44</v>
      </c>
      <c r="C2" s="14" t="s">
        <v>45</v>
      </c>
      <c r="D2" s="14" t="s">
        <v>46</v>
      </c>
      <c r="E2" s="13" t="s">
        <v>47</v>
      </c>
      <c r="F2" s="13" t="s">
        <v>48</v>
      </c>
      <c r="G2" s="13">
        <v>100</v>
      </c>
      <c r="H2" s="14" t="s">
        <v>49</v>
      </c>
      <c r="I2" s="14" t="s">
        <v>50</v>
      </c>
      <c r="J2" s="14" t="s">
        <v>51</v>
      </c>
      <c r="K2" s="14" t="s">
        <v>52</v>
      </c>
      <c r="L2" s="13" t="s">
        <v>53</v>
      </c>
      <c r="M2" s="14" t="s">
        <v>54</v>
      </c>
      <c r="N2" s="14" t="s">
        <v>55</v>
      </c>
      <c r="O2" s="15">
        <v>3629</v>
      </c>
      <c r="P2" s="16" t="s">
        <v>56</v>
      </c>
      <c r="Q2" s="17" t="s">
        <v>57</v>
      </c>
      <c r="R2" s="18">
        <v>2139</v>
      </c>
      <c r="S2" s="19">
        <f>R2/75864</f>
        <v>2.8195191395128123E-2</v>
      </c>
      <c r="T2" s="19">
        <f>1/370</f>
        <v>2.7027027027027029E-3</v>
      </c>
      <c r="U2" s="15">
        <v>23507.61</v>
      </c>
      <c r="V2" s="20">
        <v>10.99</v>
      </c>
      <c r="W2" s="20" t="str">
        <f>_xlfn.IFS(V2&gt;=30,"30+",V2&gt;=25,"25-30",V2&gt;=20,"20-25",V2&gt;=15,"15-20",V2&gt;=10,"10-15",V2&gt;=0,"0-10")</f>
        <v>10-15</v>
      </c>
      <c r="X2" s="21">
        <v>0.46150000000000002</v>
      </c>
      <c r="Y2" s="20">
        <v>4.2699999999999996</v>
      </c>
      <c r="Z2" s="22">
        <v>4.4000000000000004</v>
      </c>
      <c r="AA2" s="15">
        <v>2275</v>
      </c>
      <c r="AB2" s="15" t="str">
        <f>_xlfn.IFS(AA2&gt;5000,"5000+",AA2&gt;=4000,"4000-5000",AA2&gt;=3000,"3000-4000",AA2&gt;=2000,"2000-3000",AA2&gt;=1000,"1000-2000",AA2&gt;=500,"500-1000",AA2&gt;=200,"200-500",AA2&gt;=100,"100-200",AA2&gt;=50,"50-100",AA2&gt;=0,"0-50")</f>
        <v>2000-3000</v>
      </c>
      <c r="AC2" s="23">
        <v>4.1599999999999998E-2</v>
      </c>
      <c r="AD2" s="15">
        <v>89</v>
      </c>
      <c r="AF2" s="13" t="s">
        <v>58</v>
      </c>
      <c r="AG2" s="13" t="s">
        <v>59</v>
      </c>
      <c r="AH2" s="25">
        <v>1413</v>
      </c>
      <c r="AI2" s="25" t="str">
        <f>_xlfn.IFS(AH2&gt;730,"2年以上",AH2&gt;=365,"1年-2年",AH2&gt;=182,"半年-1年",AH2&gt;=90,"3个月-半年",AH2&gt;=1,"3个月内")</f>
        <v>2年以上</v>
      </c>
      <c r="AJ2" s="25">
        <v>5</v>
      </c>
      <c r="AK2" s="25">
        <v>1</v>
      </c>
      <c r="AL2" s="14" t="s">
        <v>60</v>
      </c>
      <c r="AM2" s="13" t="s">
        <v>61</v>
      </c>
      <c r="AN2" s="14" t="s">
        <v>62</v>
      </c>
      <c r="AO2" s="13" t="s">
        <v>63</v>
      </c>
      <c r="AP2" s="26" t="s">
        <v>64</v>
      </c>
      <c r="AQ2" s="26" t="s">
        <v>65</v>
      </c>
    </row>
    <row r="3" spans="1:43" ht="24" customHeight="1">
      <c r="A3" s="13" t="s">
        <v>43</v>
      </c>
      <c r="B3" s="14" t="s">
        <v>66</v>
      </c>
      <c r="C3" s="14" t="s">
        <v>67</v>
      </c>
      <c r="D3" s="14" t="s">
        <v>68</v>
      </c>
      <c r="E3" s="13" t="s">
        <v>47</v>
      </c>
      <c r="F3" s="13" t="s">
        <v>69</v>
      </c>
      <c r="G3" s="13">
        <v>500</v>
      </c>
      <c r="H3" s="14" t="s">
        <v>70</v>
      </c>
      <c r="I3" s="14" t="s">
        <v>71</v>
      </c>
      <c r="J3" s="14" t="s">
        <v>72</v>
      </c>
      <c r="K3" s="14" t="s">
        <v>73</v>
      </c>
      <c r="L3" s="13" t="s">
        <v>74</v>
      </c>
      <c r="M3" s="14" t="s">
        <v>54</v>
      </c>
      <c r="N3" s="14" t="s">
        <v>55</v>
      </c>
      <c r="O3" s="15">
        <v>3428</v>
      </c>
      <c r="P3" s="16" t="s">
        <v>56</v>
      </c>
      <c r="Q3" s="17" t="s">
        <v>75</v>
      </c>
      <c r="R3" s="18">
        <v>2122</v>
      </c>
      <c r="S3" s="19">
        <f t="shared" ref="S3:S66" si="0">R3/75864</f>
        <v>2.7971106190024252E-2</v>
      </c>
      <c r="T3" s="19">
        <f t="shared" ref="T3:T66" si="1">1/370</f>
        <v>2.7027027027027029E-3</v>
      </c>
      <c r="U3" s="15">
        <v>21198.78</v>
      </c>
      <c r="V3" s="20">
        <v>9.99</v>
      </c>
      <c r="W3" s="20" t="str">
        <f t="shared" ref="W3:W66" si="2">_xlfn.IFS(V3&gt;=30,"30+",V3&gt;=25,"25-30",V3&gt;=20,"20-25",V3&gt;=15,"15-20",V3&gt;=10,"10-15",V3&gt;=0,"0-10")</f>
        <v>0-10</v>
      </c>
      <c r="X3" s="21">
        <v>0.42259999999999998</v>
      </c>
      <c r="Y3" s="20">
        <v>4.2699999999999996</v>
      </c>
      <c r="Z3" s="22">
        <v>4.5999999999999996</v>
      </c>
      <c r="AA3" s="15">
        <v>797</v>
      </c>
      <c r="AB3" s="15" t="str">
        <f t="shared" ref="AB3:AB66" si="3">_xlfn.IFS(AA3&gt;5000,"5000+",AA3&gt;=4000,"4000-5000",AA3&gt;=3000,"3000-4000",AA3&gt;=2000,"2000-3000",AA3&gt;=1000,"1000-2000",AA3&gt;=500,"500-1000",AA3&gt;=200,"200-500",AA3&gt;=100,"100-200",AA3&gt;=50,"50-100",AA3&gt;=0,"0-50")</f>
        <v>500-1000</v>
      </c>
      <c r="AC3" s="23">
        <v>2.8E-3</v>
      </c>
      <c r="AD3" s="15">
        <v>6</v>
      </c>
      <c r="AF3" s="13" t="s">
        <v>76</v>
      </c>
      <c r="AG3" s="13" t="s">
        <v>77</v>
      </c>
      <c r="AH3" s="25">
        <v>2039</v>
      </c>
      <c r="AI3" s="25" t="str">
        <f t="shared" ref="AI3:AI66" si="4">_xlfn.IFS(AH3&gt;730,"2年以上",AH3&gt;=365,"1年-2年",AH3&gt;=182,"半年-1年",AH3&gt;=90,"3个月-半年",AH3&gt;=1,"3个月内")</f>
        <v>2年以上</v>
      </c>
      <c r="AJ3" s="25">
        <v>18</v>
      </c>
      <c r="AK3" s="25">
        <v>1</v>
      </c>
      <c r="AL3" s="14" t="s">
        <v>78</v>
      </c>
      <c r="AM3" s="13" t="s">
        <v>79</v>
      </c>
      <c r="AN3" s="14" t="s">
        <v>80</v>
      </c>
      <c r="AO3" s="13" t="s">
        <v>63</v>
      </c>
      <c r="AP3" s="26" t="s">
        <v>81</v>
      </c>
      <c r="AQ3" s="26" t="s">
        <v>82</v>
      </c>
    </row>
    <row r="4" spans="1:43" ht="24" customHeight="1">
      <c r="A4" s="13" t="s">
        <v>43</v>
      </c>
      <c r="B4" s="14" t="s">
        <v>83</v>
      </c>
      <c r="C4" s="14" t="s">
        <v>83</v>
      </c>
      <c r="D4" s="14" t="s">
        <v>43</v>
      </c>
      <c r="E4" s="13" t="s">
        <v>47</v>
      </c>
      <c r="F4" s="13" t="s">
        <v>84</v>
      </c>
      <c r="G4" s="13">
        <v>12</v>
      </c>
      <c r="H4" s="14" t="s">
        <v>85</v>
      </c>
      <c r="I4" s="14" t="s">
        <v>86</v>
      </c>
      <c r="J4" s="14" t="s">
        <v>87</v>
      </c>
      <c r="K4" s="14" t="s">
        <v>88</v>
      </c>
      <c r="L4" s="13" t="s">
        <v>89</v>
      </c>
      <c r="M4" s="14" t="s">
        <v>54</v>
      </c>
      <c r="N4" s="14" t="s">
        <v>55</v>
      </c>
      <c r="O4" s="15">
        <v>795</v>
      </c>
      <c r="P4" s="16" t="s">
        <v>56</v>
      </c>
      <c r="Q4" s="17" t="s">
        <v>90</v>
      </c>
      <c r="R4" s="18">
        <v>1718</v>
      </c>
      <c r="S4" s="19">
        <f t="shared" si="0"/>
        <v>2.2645787198144047E-2</v>
      </c>
      <c r="T4" s="19">
        <f t="shared" si="1"/>
        <v>2.7027027027027029E-3</v>
      </c>
      <c r="U4" s="15">
        <v>24034.82</v>
      </c>
      <c r="V4" s="20">
        <v>13.99</v>
      </c>
      <c r="W4" s="20" t="str">
        <f t="shared" si="2"/>
        <v>10-15</v>
      </c>
      <c r="X4" s="21">
        <v>0.54479999999999995</v>
      </c>
      <c r="Y4" s="20">
        <v>4.2699999999999996</v>
      </c>
      <c r="Z4" s="22">
        <v>4.8</v>
      </c>
      <c r="AA4" s="15">
        <v>893</v>
      </c>
      <c r="AB4" s="15" t="str">
        <f t="shared" si="3"/>
        <v>500-1000</v>
      </c>
      <c r="AC4" s="23">
        <v>1.11E-2</v>
      </c>
      <c r="AD4" s="15">
        <v>19</v>
      </c>
      <c r="AF4" s="13" t="s">
        <v>91</v>
      </c>
      <c r="AG4" s="13" t="s">
        <v>92</v>
      </c>
      <c r="AH4" s="25">
        <v>916</v>
      </c>
      <c r="AI4" s="25" t="str">
        <f t="shared" si="4"/>
        <v>2年以上</v>
      </c>
      <c r="AJ4" s="25">
        <v>1</v>
      </c>
      <c r="AK4" s="25">
        <v>6</v>
      </c>
      <c r="AL4" s="14" t="s">
        <v>93</v>
      </c>
      <c r="AM4" s="13" t="s">
        <v>43</v>
      </c>
      <c r="AN4" s="14" t="s">
        <v>43</v>
      </c>
      <c r="AO4" s="13" t="s">
        <v>63</v>
      </c>
      <c r="AP4" s="26" t="s">
        <v>94</v>
      </c>
      <c r="AQ4" s="26" t="s">
        <v>95</v>
      </c>
    </row>
    <row r="5" spans="1:43" ht="24" customHeight="1">
      <c r="A5" s="13" t="s">
        <v>43</v>
      </c>
      <c r="B5" s="14" t="s">
        <v>96</v>
      </c>
      <c r="C5" s="14" t="s">
        <v>97</v>
      </c>
      <c r="D5" s="14" t="s">
        <v>68</v>
      </c>
      <c r="E5" s="13" t="s">
        <v>47</v>
      </c>
      <c r="F5" s="13" t="s">
        <v>69</v>
      </c>
      <c r="G5" s="13">
        <v>2500</v>
      </c>
      <c r="H5" s="14" t="s">
        <v>98</v>
      </c>
      <c r="I5" s="14" t="s">
        <v>99</v>
      </c>
      <c r="J5" s="14" t="s">
        <v>72</v>
      </c>
      <c r="K5" s="14" t="s">
        <v>100</v>
      </c>
      <c r="L5" s="13" t="s">
        <v>74</v>
      </c>
      <c r="M5" s="14" t="s">
        <v>54</v>
      </c>
      <c r="N5" s="14" t="s">
        <v>55</v>
      </c>
      <c r="O5" s="15">
        <v>5158</v>
      </c>
      <c r="P5" s="16" t="s">
        <v>56</v>
      </c>
      <c r="Q5" s="17" t="s">
        <v>101</v>
      </c>
      <c r="R5" s="18">
        <v>1677</v>
      </c>
      <c r="S5" s="19">
        <f t="shared" si="0"/>
        <v>2.2105346409364124E-2</v>
      </c>
      <c r="T5" s="19">
        <f t="shared" si="1"/>
        <v>2.7027027027027029E-3</v>
      </c>
      <c r="U5" s="15">
        <v>33523.230000000003</v>
      </c>
      <c r="V5" s="20">
        <v>19.989999999999998</v>
      </c>
      <c r="W5" s="20" t="str">
        <f t="shared" si="2"/>
        <v>15-20</v>
      </c>
      <c r="X5" s="21">
        <v>0.51990000000000003</v>
      </c>
      <c r="Y5" s="20">
        <v>6.6</v>
      </c>
      <c r="Z5" s="22">
        <v>4.5</v>
      </c>
      <c r="AA5" s="15">
        <v>734</v>
      </c>
      <c r="AB5" s="15" t="str">
        <f t="shared" si="3"/>
        <v>500-1000</v>
      </c>
      <c r="AC5" s="23">
        <v>4.7999999999999996E-3</v>
      </c>
      <c r="AD5" s="15">
        <v>8</v>
      </c>
      <c r="AE5" s="15">
        <v>7</v>
      </c>
      <c r="AF5" s="13" t="s">
        <v>58</v>
      </c>
      <c r="AG5" s="13" t="s">
        <v>77</v>
      </c>
      <c r="AH5" s="25">
        <v>2039</v>
      </c>
      <c r="AI5" s="25" t="str">
        <f t="shared" si="4"/>
        <v>2年以上</v>
      </c>
      <c r="AJ5" s="25">
        <v>18</v>
      </c>
      <c r="AK5" s="25">
        <v>1</v>
      </c>
      <c r="AL5" s="14" t="s">
        <v>78</v>
      </c>
      <c r="AM5" s="13" t="s">
        <v>79</v>
      </c>
      <c r="AN5" s="14" t="s">
        <v>80</v>
      </c>
      <c r="AO5" s="13" t="s">
        <v>63</v>
      </c>
      <c r="AP5" s="26" t="s">
        <v>102</v>
      </c>
      <c r="AQ5" s="26" t="s">
        <v>103</v>
      </c>
    </row>
    <row r="6" spans="1:43" ht="24" customHeight="1">
      <c r="A6" s="13" t="s">
        <v>43</v>
      </c>
      <c r="B6" s="14" t="s">
        <v>104</v>
      </c>
      <c r="C6" s="14" t="s">
        <v>105</v>
      </c>
      <c r="D6" s="14" t="s">
        <v>106</v>
      </c>
      <c r="E6" s="13" t="s">
        <v>47</v>
      </c>
      <c r="F6" s="13" t="s">
        <v>107</v>
      </c>
      <c r="G6" s="13">
        <v>12</v>
      </c>
      <c r="H6" s="14" t="s">
        <v>108</v>
      </c>
      <c r="I6" s="14" t="s">
        <v>109</v>
      </c>
      <c r="J6" s="14" t="s">
        <v>110</v>
      </c>
      <c r="K6" s="14" t="s">
        <v>111</v>
      </c>
      <c r="L6" s="13" t="s">
        <v>112</v>
      </c>
      <c r="M6" s="14" t="s">
        <v>54</v>
      </c>
      <c r="N6" s="14" t="s">
        <v>55</v>
      </c>
      <c r="O6" s="15">
        <v>1370</v>
      </c>
      <c r="P6" s="16" t="s">
        <v>56</v>
      </c>
      <c r="Q6" s="17" t="s">
        <v>113</v>
      </c>
      <c r="R6" s="18">
        <v>1433</v>
      </c>
      <c r="S6" s="19">
        <f t="shared" si="0"/>
        <v>1.888906464199093E-2</v>
      </c>
      <c r="T6" s="19">
        <f t="shared" si="1"/>
        <v>2.7027027027027029E-3</v>
      </c>
      <c r="U6" s="15">
        <v>19904.370999999999</v>
      </c>
      <c r="V6" s="20">
        <v>13.89</v>
      </c>
      <c r="W6" s="20" t="str">
        <f t="shared" si="2"/>
        <v>10-15</v>
      </c>
      <c r="X6" s="21">
        <v>0.30349999999999999</v>
      </c>
      <c r="Y6" s="20">
        <v>7.59</v>
      </c>
      <c r="Z6" s="22">
        <v>4.7</v>
      </c>
      <c r="AA6" s="15">
        <v>4002</v>
      </c>
      <c r="AB6" s="15" t="str">
        <f t="shared" si="3"/>
        <v>4000-5000</v>
      </c>
      <c r="AC6" s="23">
        <v>2.86E-2</v>
      </c>
      <c r="AD6" s="15">
        <v>41</v>
      </c>
      <c r="AE6" s="15">
        <v>6</v>
      </c>
      <c r="AF6" s="13" t="s">
        <v>114</v>
      </c>
      <c r="AG6" s="13" t="s">
        <v>115</v>
      </c>
      <c r="AH6" s="25">
        <v>1172</v>
      </c>
      <c r="AI6" s="25" t="str">
        <f t="shared" si="4"/>
        <v>2年以上</v>
      </c>
      <c r="AJ6" s="25">
        <v>4</v>
      </c>
      <c r="AK6" s="25">
        <v>8</v>
      </c>
      <c r="AL6" s="14" t="s">
        <v>110</v>
      </c>
      <c r="AM6" s="13" t="s">
        <v>116</v>
      </c>
      <c r="AN6" s="14" t="s">
        <v>117</v>
      </c>
      <c r="AO6" s="13" t="s">
        <v>63</v>
      </c>
      <c r="AP6" s="26" t="s">
        <v>118</v>
      </c>
      <c r="AQ6" s="26" t="s">
        <v>119</v>
      </c>
    </row>
    <row r="7" spans="1:43" ht="24" customHeight="1">
      <c r="A7" s="13" t="s">
        <v>43</v>
      </c>
      <c r="B7" s="14" t="s">
        <v>120</v>
      </c>
      <c r="C7" s="14" t="s">
        <v>121</v>
      </c>
      <c r="D7" s="14" t="s">
        <v>122</v>
      </c>
      <c r="E7" s="13" t="s">
        <v>123</v>
      </c>
      <c r="F7" s="13" t="s">
        <v>107</v>
      </c>
      <c r="G7" s="13">
        <v>12</v>
      </c>
      <c r="H7" s="14" t="s">
        <v>124</v>
      </c>
      <c r="I7" s="14" t="s">
        <v>125</v>
      </c>
      <c r="J7" s="14" t="s">
        <v>126</v>
      </c>
      <c r="K7" s="14" t="s">
        <v>127</v>
      </c>
      <c r="L7" s="13" t="s">
        <v>128</v>
      </c>
      <c r="M7" s="14" t="s">
        <v>54</v>
      </c>
      <c r="N7" s="14" t="s">
        <v>55</v>
      </c>
      <c r="O7" s="15">
        <v>11521</v>
      </c>
      <c r="P7" s="16" t="s">
        <v>56</v>
      </c>
      <c r="Q7" s="17" t="s">
        <v>129</v>
      </c>
      <c r="R7" s="18">
        <v>1087</v>
      </c>
      <c r="S7" s="19">
        <f t="shared" si="0"/>
        <v>1.4328271643994516E-2</v>
      </c>
      <c r="T7" s="19">
        <f t="shared" si="1"/>
        <v>2.7027027027027029E-3</v>
      </c>
      <c r="U7" s="15">
        <v>16294.13</v>
      </c>
      <c r="V7" s="20">
        <v>14.99</v>
      </c>
      <c r="W7" s="20" t="str">
        <f t="shared" si="2"/>
        <v>10-15</v>
      </c>
      <c r="X7" s="21">
        <v>0.56520000000000004</v>
      </c>
      <c r="Y7" s="20">
        <v>4.2699999999999996</v>
      </c>
      <c r="Z7" s="22">
        <v>4.8</v>
      </c>
      <c r="AA7" s="15">
        <v>192</v>
      </c>
      <c r="AB7" s="15" t="str">
        <f t="shared" si="3"/>
        <v>100-200</v>
      </c>
      <c r="AC7" s="23">
        <v>1.38E-2</v>
      </c>
      <c r="AD7" s="15">
        <v>15</v>
      </c>
      <c r="AF7" s="13" t="s">
        <v>43</v>
      </c>
      <c r="AG7" s="13" t="s">
        <v>130</v>
      </c>
      <c r="AH7" s="25">
        <v>440</v>
      </c>
      <c r="AI7" s="25" t="str">
        <f t="shared" si="4"/>
        <v>1年-2年</v>
      </c>
      <c r="AJ7" s="25">
        <v>5</v>
      </c>
      <c r="AK7" s="25">
        <v>1</v>
      </c>
      <c r="AL7" s="14" t="s">
        <v>131</v>
      </c>
      <c r="AM7" s="13" t="s">
        <v>61</v>
      </c>
      <c r="AN7" s="14" t="s">
        <v>132</v>
      </c>
      <c r="AO7" s="13" t="s">
        <v>63</v>
      </c>
      <c r="AP7" s="26" t="s">
        <v>133</v>
      </c>
      <c r="AQ7" s="26" t="s">
        <v>134</v>
      </c>
    </row>
    <row r="8" spans="1:43" ht="24" customHeight="1">
      <c r="A8" s="13" t="s">
        <v>43</v>
      </c>
      <c r="B8" s="14" t="s">
        <v>135</v>
      </c>
      <c r="C8" s="14" t="s">
        <v>135</v>
      </c>
      <c r="D8" s="14" t="s">
        <v>43</v>
      </c>
      <c r="E8" s="13" t="s">
        <v>47</v>
      </c>
      <c r="F8" s="13" t="s">
        <v>107</v>
      </c>
      <c r="G8" s="13">
        <v>12</v>
      </c>
      <c r="H8" s="14" t="s">
        <v>136</v>
      </c>
      <c r="I8" s="14" t="s">
        <v>137</v>
      </c>
      <c r="J8" s="14" t="s">
        <v>138</v>
      </c>
      <c r="K8" s="14" t="s">
        <v>139</v>
      </c>
      <c r="L8" s="13" t="s">
        <v>53</v>
      </c>
      <c r="M8" s="14" t="s">
        <v>54</v>
      </c>
      <c r="N8" s="14" t="s">
        <v>55</v>
      </c>
      <c r="O8" s="15">
        <v>1975</v>
      </c>
      <c r="P8" s="16" t="s">
        <v>56</v>
      </c>
      <c r="Q8" s="17" t="s">
        <v>140</v>
      </c>
      <c r="R8" s="18">
        <v>1019</v>
      </c>
      <c r="S8" s="19">
        <f t="shared" si="0"/>
        <v>1.3431930823579036E-2</v>
      </c>
      <c r="T8" s="19">
        <f t="shared" si="1"/>
        <v>2.7027027027027029E-3</v>
      </c>
      <c r="U8" s="15">
        <v>13348.9</v>
      </c>
      <c r="V8" s="20">
        <v>13.1</v>
      </c>
      <c r="W8" s="20" t="str">
        <f t="shared" si="2"/>
        <v>10-15</v>
      </c>
      <c r="X8" s="21">
        <v>0.46150000000000002</v>
      </c>
      <c r="Y8" s="20">
        <v>5.09</v>
      </c>
      <c r="Z8" s="22">
        <v>4.7</v>
      </c>
      <c r="AA8" s="15">
        <v>465</v>
      </c>
      <c r="AB8" s="15" t="str">
        <f t="shared" si="3"/>
        <v>200-500</v>
      </c>
      <c r="AC8" s="23">
        <v>9.7999999999999997E-3</v>
      </c>
      <c r="AD8" s="15">
        <v>10</v>
      </c>
      <c r="AF8" s="13" t="s">
        <v>114</v>
      </c>
      <c r="AG8" s="13" t="s">
        <v>141</v>
      </c>
      <c r="AH8" s="25">
        <v>1521</v>
      </c>
      <c r="AI8" s="25" t="str">
        <f t="shared" si="4"/>
        <v>2年以上</v>
      </c>
      <c r="AJ8" s="25">
        <v>1</v>
      </c>
      <c r="AK8" s="25">
        <v>5</v>
      </c>
      <c r="AL8" s="14" t="s">
        <v>142</v>
      </c>
      <c r="AM8" s="13" t="s">
        <v>116</v>
      </c>
      <c r="AN8" s="14" t="s">
        <v>143</v>
      </c>
      <c r="AO8" s="13" t="s">
        <v>63</v>
      </c>
      <c r="AP8" s="26" t="s">
        <v>144</v>
      </c>
      <c r="AQ8" s="26" t="s">
        <v>145</v>
      </c>
    </row>
    <row r="9" spans="1:43" ht="24" customHeight="1">
      <c r="A9" s="13" t="s">
        <v>43</v>
      </c>
      <c r="B9" s="14" t="s">
        <v>146</v>
      </c>
      <c r="C9" s="14" t="s">
        <v>146</v>
      </c>
      <c r="D9" s="14" t="s">
        <v>43</v>
      </c>
      <c r="E9" s="13" t="s">
        <v>47</v>
      </c>
      <c r="F9" s="13" t="s">
        <v>107</v>
      </c>
      <c r="G9" s="13">
        <v>12</v>
      </c>
      <c r="H9" s="14" t="s">
        <v>147</v>
      </c>
      <c r="I9" s="14" t="s">
        <v>148</v>
      </c>
      <c r="J9" s="14" t="s">
        <v>149</v>
      </c>
      <c r="K9" s="14" t="s">
        <v>150</v>
      </c>
      <c r="L9" s="13" t="s">
        <v>53</v>
      </c>
      <c r="M9" s="14" t="s">
        <v>54</v>
      </c>
      <c r="N9" s="14" t="s">
        <v>55</v>
      </c>
      <c r="O9" s="15">
        <v>8536</v>
      </c>
      <c r="P9" s="16" t="s">
        <v>56</v>
      </c>
      <c r="Q9" s="17" t="s">
        <v>151</v>
      </c>
      <c r="R9" s="18">
        <v>1002</v>
      </c>
      <c r="S9" s="19">
        <f t="shared" si="0"/>
        <v>1.3207845618475166E-2</v>
      </c>
      <c r="T9" s="19">
        <f t="shared" si="1"/>
        <v>2.7027027027027029E-3</v>
      </c>
      <c r="U9" s="15">
        <v>18025.98</v>
      </c>
      <c r="V9" s="20">
        <v>19.989999999999998</v>
      </c>
      <c r="W9" s="20" t="str">
        <f t="shared" si="2"/>
        <v>15-20</v>
      </c>
      <c r="X9" s="21">
        <v>0.61270000000000002</v>
      </c>
      <c r="Y9" s="20">
        <v>4.2699999999999996</v>
      </c>
      <c r="Z9" s="22">
        <v>4.7</v>
      </c>
      <c r="AA9" s="15">
        <v>436</v>
      </c>
      <c r="AB9" s="15" t="str">
        <f t="shared" si="3"/>
        <v>200-500</v>
      </c>
      <c r="AC9" s="23">
        <v>1.4E-2</v>
      </c>
      <c r="AD9" s="15">
        <v>14</v>
      </c>
      <c r="AF9" s="13" t="s">
        <v>114</v>
      </c>
      <c r="AG9" s="13" t="s">
        <v>152</v>
      </c>
      <c r="AH9" s="25">
        <v>555</v>
      </c>
      <c r="AI9" s="25" t="str">
        <f t="shared" si="4"/>
        <v>1年-2年</v>
      </c>
      <c r="AJ9" s="25">
        <v>1</v>
      </c>
      <c r="AK9" s="25">
        <v>1</v>
      </c>
      <c r="AL9" s="14" t="s">
        <v>153</v>
      </c>
      <c r="AM9" s="13" t="s">
        <v>43</v>
      </c>
      <c r="AN9" s="14" t="s">
        <v>43</v>
      </c>
      <c r="AO9" s="13" t="s">
        <v>63</v>
      </c>
      <c r="AP9" s="26" t="s">
        <v>154</v>
      </c>
      <c r="AQ9" s="26" t="s">
        <v>155</v>
      </c>
    </row>
    <row r="10" spans="1:43" ht="24" customHeight="1">
      <c r="A10" s="13" t="s">
        <v>43</v>
      </c>
      <c r="B10" s="14" t="s">
        <v>156</v>
      </c>
      <c r="C10" s="14" t="s">
        <v>157</v>
      </c>
      <c r="D10" s="14" t="s">
        <v>158</v>
      </c>
      <c r="E10" s="13" t="s">
        <v>47</v>
      </c>
      <c r="F10" s="13" t="s">
        <v>48</v>
      </c>
      <c r="G10" s="13">
        <v>120</v>
      </c>
      <c r="H10" s="14" t="s">
        <v>159</v>
      </c>
      <c r="I10" s="14" t="s">
        <v>160</v>
      </c>
      <c r="J10" s="14" t="s">
        <v>161</v>
      </c>
      <c r="K10" s="14" t="s">
        <v>162</v>
      </c>
      <c r="L10" s="13" t="s">
        <v>89</v>
      </c>
      <c r="M10" s="14" t="s">
        <v>54</v>
      </c>
      <c r="N10" s="14" t="s">
        <v>55</v>
      </c>
      <c r="O10" s="15">
        <v>6913</v>
      </c>
      <c r="P10" s="16" t="s">
        <v>56</v>
      </c>
      <c r="Q10" s="17" t="s">
        <v>163</v>
      </c>
      <c r="R10" s="18">
        <v>902</v>
      </c>
      <c r="S10" s="19">
        <f t="shared" si="0"/>
        <v>1.1889697353158283E-2</v>
      </c>
      <c r="T10" s="19">
        <f t="shared" si="1"/>
        <v>2.7027027027027029E-3</v>
      </c>
      <c r="U10" s="15">
        <v>12618.979499999999</v>
      </c>
      <c r="V10" s="20">
        <v>13.99</v>
      </c>
      <c r="W10" s="20" t="str">
        <f t="shared" si="2"/>
        <v>10-15</v>
      </c>
      <c r="X10" s="21">
        <v>0.4884</v>
      </c>
      <c r="Y10" s="20">
        <v>5.0599999999999996</v>
      </c>
      <c r="Z10" s="22">
        <v>4.5999999999999996</v>
      </c>
      <c r="AA10" s="15">
        <v>2035</v>
      </c>
      <c r="AB10" s="15" t="str">
        <f t="shared" si="3"/>
        <v>2000-3000</v>
      </c>
      <c r="AC10" s="23">
        <v>2.3099999999999999E-2</v>
      </c>
      <c r="AD10" s="15">
        <v>20</v>
      </c>
      <c r="AF10" s="13" t="s">
        <v>114</v>
      </c>
      <c r="AG10" s="13" t="s">
        <v>164</v>
      </c>
      <c r="AH10" s="25">
        <v>1450</v>
      </c>
      <c r="AI10" s="25" t="str">
        <f t="shared" si="4"/>
        <v>2年以上</v>
      </c>
      <c r="AJ10" s="25">
        <v>6</v>
      </c>
      <c r="AK10" s="25">
        <v>1</v>
      </c>
      <c r="AL10" s="14" t="s">
        <v>165</v>
      </c>
      <c r="AM10" s="13" t="s">
        <v>61</v>
      </c>
      <c r="AN10" s="14" t="s">
        <v>166</v>
      </c>
      <c r="AO10" s="13" t="s">
        <v>63</v>
      </c>
      <c r="AP10" s="26" t="s">
        <v>167</v>
      </c>
      <c r="AQ10" s="26" t="s">
        <v>168</v>
      </c>
    </row>
    <row r="11" spans="1:43" ht="24" customHeight="1">
      <c r="A11" s="13" t="s">
        <v>43</v>
      </c>
      <c r="B11" s="14" t="s">
        <v>169</v>
      </c>
      <c r="C11" s="14" t="s">
        <v>170</v>
      </c>
      <c r="D11" s="14" t="s">
        <v>171</v>
      </c>
      <c r="E11" s="13" t="s">
        <v>123</v>
      </c>
      <c r="F11" s="13" t="s">
        <v>107</v>
      </c>
      <c r="G11" s="13">
        <v>6</v>
      </c>
      <c r="H11" s="14" t="s">
        <v>172</v>
      </c>
      <c r="I11" s="14" t="s">
        <v>173</v>
      </c>
      <c r="J11" s="14" t="s">
        <v>126</v>
      </c>
      <c r="K11" s="14" t="s">
        <v>174</v>
      </c>
      <c r="L11" s="13" t="s">
        <v>53</v>
      </c>
      <c r="M11" s="14" t="s">
        <v>54</v>
      </c>
      <c r="N11" s="14" t="s">
        <v>55</v>
      </c>
      <c r="O11" s="15">
        <v>7999</v>
      </c>
      <c r="P11" s="16" t="s">
        <v>56</v>
      </c>
      <c r="Q11" s="17" t="s">
        <v>175</v>
      </c>
      <c r="R11" s="18">
        <v>887</v>
      </c>
      <c r="S11" s="19">
        <f t="shared" si="0"/>
        <v>1.1691975113360752E-2</v>
      </c>
      <c r="T11" s="19">
        <f t="shared" si="1"/>
        <v>2.7027027027027029E-3</v>
      </c>
      <c r="U11" s="15">
        <v>8861.1299999999992</v>
      </c>
      <c r="V11" s="20">
        <v>9.99</v>
      </c>
      <c r="W11" s="20" t="str">
        <f t="shared" si="2"/>
        <v>0-10</v>
      </c>
      <c r="X11" s="21">
        <v>0.44669999999999999</v>
      </c>
      <c r="Y11" s="20">
        <v>4.03</v>
      </c>
      <c r="Z11" s="22">
        <v>4.7</v>
      </c>
      <c r="AA11" s="15">
        <v>821</v>
      </c>
      <c r="AB11" s="15" t="str">
        <f t="shared" si="3"/>
        <v>500-1000</v>
      </c>
      <c r="AC11" s="23">
        <v>4.0599999999999997E-2</v>
      </c>
      <c r="AD11" s="15">
        <v>36</v>
      </c>
      <c r="AF11" s="13" t="s">
        <v>176</v>
      </c>
      <c r="AG11" s="13" t="s">
        <v>177</v>
      </c>
      <c r="AH11" s="25">
        <v>848</v>
      </c>
      <c r="AI11" s="25" t="str">
        <f t="shared" si="4"/>
        <v>2年以上</v>
      </c>
      <c r="AJ11" s="25">
        <v>5</v>
      </c>
      <c r="AK11" s="25">
        <v>1</v>
      </c>
      <c r="AL11" s="14" t="s">
        <v>178</v>
      </c>
      <c r="AM11" s="13" t="s">
        <v>61</v>
      </c>
      <c r="AN11" s="14" t="s">
        <v>179</v>
      </c>
      <c r="AO11" s="13" t="s">
        <v>63</v>
      </c>
      <c r="AP11" s="26" t="s">
        <v>180</v>
      </c>
      <c r="AQ11" s="26" t="s">
        <v>181</v>
      </c>
    </row>
    <row r="12" spans="1:43" ht="24" customHeight="1">
      <c r="A12" s="13" t="s">
        <v>43</v>
      </c>
      <c r="B12" s="14" t="s">
        <v>182</v>
      </c>
      <c r="C12" s="14" t="s">
        <v>183</v>
      </c>
      <c r="D12" s="14" t="s">
        <v>184</v>
      </c>
      <c r="E12" s="13" t="s">
        <v>47</v>
      </c>
      <c r="F12" s="13" t="s">
        <v>84</v>
      </c>
      <c r="G12" s="13">
        <v>12</v>
      </c>
      <c r="H12" s="14" t="s">
        <v>185</v>
      </c>
      <c r="I12" s="14" t="s">
        <v>186</v>
      </c>
      <c r="J12" s="14" t="s">
        <v>187</v>
      </c>
      <c r="K12" s="14" t="s">
        <v>188</v>
      </c>
      <c r="L12" s="13" t="s">
        <v>128</v>
      </c>
      <c r="M12" s="14" t="s">
        <v>54</v>
      </c>
      <c r="N12" s="14" t="s">
        <v>55</v>
      </c>
      <c r="O12" s="15">
        <v>3453</v>
      </c>
      <c r="P12" s="16" t="s">
        <v>56</v>
      </c>
      <c r="Q12" s="17" t="s">
        <v>189</v>
      </c>
      <c r="R12" s="18">
        <v>863</v>
      </c>
      <c r="S12" s="19">
        <f t="shared" si="0"/>
        <v>1.1375619529684699E-2</v>
      </c>
      <c r="T12" s="19">
        <f t="shared" si="1"/>
        <v>2.7027027027027029E-3</v>
      </c>
      <c r="U12" s="15">
        <v>11210.37</v>
      </c>
      <c r="V12" s="20">
        <v>12.99</v>
      </c>
      <c r="W12" s="20" t="str">
        <f t="shared" si="2"/>
        <v>10-15</v>
      </c>
      <c r="X12" s="21">
        <v>0.46050000000000002</v>
      </c>
      <c r="Y12" s="20">
        <v>5.0599999999999996</v>
      </c>
      <c r="Z12" s="22">
        <v>4.7</v>
      </c>
      <c r="AA12" s="15">
        <v>274</v>
      </c>
      <c r="AB12" s="15" t="str">
        <f t="shared" si="3"/>
        <v>200-500</v>
      </c>
      <c r="AC12" s="23">
        <v>1.3299999999999999E-2</v>
      </c>
      <c r="AD12" s="15">
        <v>10</v>
      </c>
      <c r="AF12" s="13" t="s">
        <v>91</v>
      </c>
      <c r="AG12" s="13" t="s">
        <v>190</v>
      </c>
      <c r="AH12" s="25">
        <v>1123</v>
      </c>
      <c r="AI12" s="25" t="str">
        <f t="shared" si="4"/>
        <v>2年以上</v>
      </c>
      <c r="AJ12" s="25">
        <v>6</v>
      </c>
      <c r="AK12" s="25">
        <v>1</v>
      </c>
      <c r="AL12" s="14" t="s">
        <v>191</v>
      </c>
      <c r="AM12" s="13" t="s">
        <v>43</v>
      </c>
      <c r="AN12" s="14" t="s">
        <v>43</v>
      </c>
      <c r="AO12" s="13" t="s">
        <v>63</v>
      </c>
      <c r="AP12" s="26" t="s">
        <v>64</v>
      </c>
      <c r="AQ12" s="26" t="s">
        <v>192</v>
      </c>
    </row>
    <row r="13" spans="1:43" ht="24" customHeight="1">
      <c r="A13" s="13" t="s">
        <v>43</v>
      </c>
      <c r="B13" s="14" t="s">
        <v>193</v>
      </c>
      <c r="C13" s="14" t="s">
        <v>194</v>
      </c>
      <c r="D13" s="14" t="s">
        <v>195</v>
      </c>
      <c r="E13" s="13" t="s">
        <v>123</v>
      </c>
      <c r="F13" s="13" t="s">
        <v>107</v>
      </c>
      <c r="G13" s="13">
        <v>20</v>
      </c>
      <c r="H13" s="14" t="s">
        <v>196</v>
      </c>
      <c r="I13" s="14" t="s">
        <v>197</v>
      </c>
      <c r="J13" s="14" t="s">
        <v>198</v>
      </c>
      <c r="K13" s="14" t="s">
        <v>199</v>
      </c>
      <c r="L13" s="13" t="s">
        <v>53</v>
      </c>
      <c r="M13" s="14" t="s">
        <v>54</v>
      </c>
      <c r="N13" s="14" t="s">
        <v>55</v>
      </c>
      <c r="O13" s="15">
        <v>4191</v>
      </c>
      <c r="P13" s="16" t="s">
        <v>56</v>
      </c>
      <c r="Q13" s="17" t="s">
        <v>200</v>
      </c>
      <c r="R13" s="18">
        <v>860</v>
      </c>
      <c r="S13" s="19">
        <f t="shared" si="0"/>
        <v>1.1336075081725192E-2</v>
      </c>
      <c r="T13" s="19">
        <f t="shared" si="1"/>
        <v>2.7027027027027029E-3</v>
      </c>
      <c r="U13" s="15">
        <v>12461.398999999999</v>
      </c>
      <c r="V13" s="20">
        <v>14.99</v>
      </c>
      <c r="W13" s="20" t="str">
        <f t="shared" si="2"/>
        <v>10-15</v>
      </c>
      <c r="X13" s="21">
        <v>0.5554</v>
      </c>
      <c r="Y13" s="20">
        <v>4.2699999999999996</v>
      </c>
      <c r="Z13" s="22">
        <v>4.7</v>
      </c>
      <c r="AA13" s="15">
        <v>199</v>
      </c>
      <c r="AB13" s="15" t="str">
        <f t="shared" si="3"/>
        <v>100-200</v>
      </c>
      <c r="AC13" s="23">
        <v>1.6299999999999999E-2</v>
      </c>
      <c r="AD13" s="15">
        <v>14</v>
      </c>
      <c r="AF13" s="13" t="s">
        <v>76</v>
      </c>
      <c r="AG13" s="13" t="s">
        <v>201</v>
      </c>
      <c r="AH13" s="25">
        <v>513</v>
      </c>
      <c r="AI13" s="25" t="str">
        <f t="shared" si="4"/>
        <v>1年-2年</v>
      </c>
      <c r="AJ13" s="25">
        <v>3</v>
      </c>
      <c r="AK13" s="25">
        <v>1</v>
      </c>
      <c r="AL13" s="14" t="s">
        <v>198</v>
      </c>
      <c r="AM13" s="13" t="s">
        <v>202</v>
      </c>
      <c r="AN13" s="14" t="s">
        <v>203</v>
      </c>
      <c r="AO13" s="13" t="s">
        <v>63</v>
      </c>
      <c r="AP13" s="26" t="s">
        <v>167</v>
      </c>
      <c r="AQ13" s="26" t="s">
        <v>204</v>
      </c>
    </row>
    <row r="14" spans="1:43" ht="24" customHeight="1">
      <c r="A14" s="13" t="s">
        <v>43</v>
      </c>
      <c r="B14" s="14" t="s">
        <v>205</v>
      </c>
      <c r="C14" s="14" t="s">
        <v>206</v>
      </c>
      <c r="D14" s="14" t="s">
        <v>46</v>
      </c>
      <c r="E14" s="13" t="s">
        <v>47</v>
      </c>
      <c r="F14" s="13" t="s">
        <v>107</v>
      </c>
      <c r="G14" s="13">
        <v>12</v>
      </c>
      <c r="H14" s="14" t="s">
        <v>207</v>
      </c>
      <c r="I14" s="14" t="s">
        <v>208</v>
      </c>
      <c r="J14" s="14" t="s">
        <v>209</v>
      </c>
      <c r="K14" s="14" t="s">
        <v>210</v>
      </c>
      <c r="L14" s="13" t="s">
        <v>53</v>
      </c>
      <c r="M14" s="14" t="s">
        <v>54</v>
      </c>
      <c r="N14" s="14" t="s">
        <v>55</v>
      </c>
      <c r="O14" s="15">
        <v>2724</v>
      </c>
      <c r="P14" s="16" t="s">
        <v>56</v>
      </c>
      <c r="Q14" s="17" t="s">
        <v>211</v>
      </c>
      <c r="R14" s="18">
        <v>858</v>
      </c>
      <c r="S14" s="19">
        <f t="shared" si="0"/>
        <v>1.1309712116418855E-2</v>
      </c>
      <c r="T14" s="19">
        <f t="shared" si="1"/>
        <v>2.7027027027027029E-3</v>
      </c>
      <c r="U14" s="15">
        <v>18867.419999999998</v>
      </c>
      <c r="V14" s="20">
        <v>21.99</v>
      </c>
      <c r="W14" s="20" t="str">
        <f t="shared" si="2"/>
        <v>20-25</v>
      </c>
      <c r="X14" s="21">
        <v>0.65580000000000005</v>
      </c>
      <c r="Y14" s="20">
        <v>4.2699999999999996</v>
      </c>
      <c r="Z14" s="22">
        <v>4.8</v>
      </c>
      <c r="AA14" s="15">
        <v>271</v>
      </c>
      <c r="AB14" s="15" t="str">
        <f t="shared" si="3"/>
        <v>200-500</v>
      </c>
      <c r="AC14" s="23">
        <v>2.3300000000000001E-2</v>
      </c>
      <c r="AD14" s="15">
        <v>20</v>
      </c>
      <c r="AF14" s="13" t="s">
        <v>91</v>
      </c>
      <c r="AG14" s="13" t="s">
        <v>212</v>
      </c>
      <c r="AH14" s="25">
        <v>479</v>
      </c>
      <c r="AI14" s="25" t="str">
        <f t="shared" si="4"/>
        <v>1年-2年</v>
      </c>
      <c r="AJ14" s="25">
        <v>3</v>
      </c>
      <c r="AK14" s="25">
        <v>1</v>
      </c>
      <c r="AL14" s="14" t="s">
        <v>209</v>
      </c>
      <c r="AM14" s="13" t="s">
        <v>43</v>
      </c>
      <c r="AN14" s="14" t="s">
        <v>43</v>
      </c>
      <c r="AO14" s="13" t="s">
        <v>63</v>
      </c>
      <c r="AP14" s="26" t="s">
        <v>213</v>
      </c>
      <c r="AQ14" s="26" t="s">
        <v>214</v>
      </c>
    </row>
    <row r="15" spans="1:43" ht="24" customHeight="1">
      <c r="A15" s="13" t="s">
        <v>43</v>
      </c>
      <c r="B15" s="14" t="s">
        <v>215</v>
      </c>
      <c r="C15" s="14" t="s">
        <v>216</v>
      </c>
      <c r="D15" s="14" t="s">
        <v>217</v>
      </c>
      <c r="E15" s="13" t="s">
        <v>47</v>
      </c>
      <c r="F15" s="13" t="s">
        <v>107</v>
      </c>
      <c r="G15" s="13">
        <v>10</v>
      </c>
      <c r="H15" s="14" t="s">
        <v>218</v>
      </c>
      <c r="I15" s="14" t="s">
        <v>219</v>
      </c>
      <c r="J15" s="14" t="s">
        <v>220</v>
      </c>
      <c r="K15" s="14" t="s">
        <v>221</v>
      </c>
      <c r="L15" s="13" t="s">
        <v>53</v>
      </c>
      <c r="M15" s="14" t="s">
        <v>54</v>
      </c>
      <c r="N15" s="14" t="s">
        <v>55</v>
      </c>
      <c r="O15" s="15">
        <v>11594</v>
      </c>
      <c r="P15" s="16" t="s">
        <v>56</v>
      </c>
      <c r="Q15" s="17" t="s">
        <v>222</v>
      </c>
      <c r="R15" s="18">
        <v>775</v>
      </c>
      <c r="S15" s="19">
        <f t="shared" si="0"/>
        <v>1.0215649056205842E-2</v>
      </c>
      <c r="T15" s="19">
        <f t="shared" si="1"/>
        <v>2.7027027027027029E-3</v>
      </c>
      <c r="U15" s="15">
        <v>21692.25</v>
      </c>
      <c r="V15" s="20">
        <v>27.99</v>
      </c>
      <c r="W15" s="20" t="str">
        <f t="shared" si="2"/>
        <v>25-30</v>
      </c>
      <c r="X15" s="21">
        <v>0.72750000000000004</v>
      </c>
      <c r="Y15" s="20">
        <v>3.43</v>
      </c>
      <c r="Z15" s="22">
        <v>4.9000000000000004</v>
      </c>
      <c r="AA15" s="15">
        <v>25</v>
      </c>
      <c r="AB15" s="15" t="str">
        <f t="shared" si="3"/>
        <v>0-50</v>
      </c>
      <c r="AC15" s="23">
        <v>1.03E-2</v>
      </c>
      <c r="AD15" s="15">
        <v>8</v>
      </c>
      <c r="AF15" s="13" t="s">
        <v>43</v>
      </c>
      <c r="AG15" s="13" t="s">
        <v>223</v>
      </c>
      <c r="AH15" s="25">
        <v>335</v>
      </c>
      <c r="AI15" s="25" t="str">
        <f t="shared" si="4"/>
        <v>半年-1年</v>
      </c>
      <c r="AJ15" s="25">
        <v>3</v>
      </c>
      <c r="AK15" s="25">
        <v>1</v>
      </c>
      <c r="AL15" s="14" t="s">
        <v>43</v>
      </c>
      <c r="AM15" s="13" t="s">
        <v>43</v>
      </c>
      <c r="AN15" s="14" t="s">
        <v>43</v>
      </c>
      <c r="AO15" s="13" t="s">
        <v>224</v>
      </c>
      <c r="AP15" s="26" t="s">
        <v>225</v>
      </c>
      <c r="AQ15" s="26" t="s">
        <v>226</v>
      </c>
    </row>
    <row r="16" spans="1:43" ht="24" customHeight="1">
      <c r="A16" s="13" t="s">
        <v>43</v>
      </c>
      <c r="B16" s="14" t="s">
        <v>227</v>
      </c>
      <c r="C16" s="14" t="s">
        <v>228</v>
      </c>
      <c r="D16" s="14" t="s">
        <v>229</v>
      </c>
      <c r="E16" s="13" t="s">
        <v>123</v>
      </c>
      <c r="F16" s="13" t="s">
        <v>107</v>
      </c>
      <c r="G16" s="13">
        <v>20</v>
      </c>
      <c r="H16" s="14" t="s">
        <v>230</v>
      </c>
      <c r="I16" s="14" t="s">
        <v>231</v>
      </c>
      <c r="J16" s="14" t="s">
        <v>161</v>
      </c>
      <c r="K16" s="14" t="s">
        <v>232</v>
      </c>
      <c r="L16" s="13" t="s">
        <v>53</v>
      </c>
      <c r="M16" s="14" t="s">
        <v>54</v>
      </c>
      <c r="N16" s="14" t="s">
        <v>55</v>
      </c>
      <c r="O16" s="15">
        <v>3168</v>
      </c>
      <c r="P16" s="16" t="s">
        <v>56</v>
      </c>
      <c r="Q16" s="17" t="s">
        <v>233</v>
      </c>
      <c r="R16" s="18">
        <v>745</v>
      </c>
      <c r="S16" s="19">
        <f t="shared" si="0"/>
        <v>9.8202045766107773E-3</v>
      </c>
      <c r="T16" s="19">
        <f t="shared" si="1"/>
        <v>2.7027027027027029E-3</v>
      </c>
      <c r="U16" s="15">
        <v>12657.55</v>
      </c>
      <c r="V16" s="20">
        <v>16.989999999999998</v>
      </c>
      <c r="W16" s="20" t="str">
        <f t="shared" si="2"/>
        <v>15-20</v>
      </c>
      <c r="X16" s="21">
        <v>0.59870000000000001</v>
      </c>
      <c r="Y16" s="20">
        <v>4.2699999999999996</v>
      </c>
      <c r="Z16" s="22">
        <v>4.7</v>
      </c>
      <c r="AA16" s="15">
        <v>485</v>
      </c>
      <c r="AB16" s="15" t="str">
        <f t="shared" si="3"/>
        <v>200-500</v>
      </c>
      <c r="AC16" s="23">
        <v>1.8800000000000001E-2</v>
      </c>
      <c r="AD16" s="15">
        <v>14</v>
      </c>
      <c r="AF16" s="13" t="s">
        <v>91</v>
      </c>
      <c r="AG16" s="13" t="s">
        <v>234</v>
      </c>
      <c r="AH16" s="25">
        <v>670</v>
      </c>
      <c r="AI16" s="25" t="str">
        <f t="shared" si="4"/>
        <v>1年-2年</v>
      </c>
      <c r="AJ16" s="25">
        <v>8</v>
      </c>
      <c r="AK16" s="25">
        <v>1</v>
      </c>
      <c r="AL16" s="14" t="s">
        <v>165</v>
      </c>
      <c r="AM16" s="13" t="s">
        <v>61</v>
      </c>
      <c r="AN16" s="14" t="s">
        <v>166</v>
      </c>
      <c r="AO16" s="13" t="s">
        <v>63</v>
      </c>
      <c r="AP16" s="26" t="s">
        <v>235</v>
      </c>
      <c r="AQ16" s="26" t="s">
        <v>236</v>
      </c>
    </row>
    <row r="17" spans="1:43" ht="24" customHeight="1">
      <c r="A17" s="13" t="s">
        <v>43</v>
      </c>
      <c r="B17" s="14" t="s">
        <v>237</v>
      </c>
      <c r="C17" s="14" t="s">
        <v>238</v>
      </c>
      <c r="D17" s="14" t="s">
        <v>239</v>
      </c>
      <c r="E17" s="13" t="s">
        <v>123</v>
      </c>
      <c r="F17" s="13" t="s">
        <v>240</v>
      </c>
      <c r="G17" s="13">
        <v>20</v>
      </c>
      <c r="H17" s="14" t="s">
        <v>241</v>
      </c>
      <c r="I17" s="14" t="s">
        <v>242</v>
      </c>
      <c r="J17" s="14" t="s">
        <v>161</v>
      </c>
      <c r="K17" s="14" t="s">
        <v>243</v>
      </c>
      <c r="L17" s="13" t="s">
        <v>53</v>
      </c>
      <c r="M17" s="14" t="s">
        <v>54</v>
      </c>
      <c r="N17" s="14" t="s">
        <v>55</v>
      </c>
      <c r="O17" s="15">
        <v>6553</v>
      </c>
      <c r="P17" s="16" t="s">
        <v>56</v>
      </c>
      <c r="Q17" s="17" t="s">
        <v>244</v>
      </c>
      <c r="R17" s="18">
        <v>737</v>
      </c>
      <c r="S17" s="19">
        <f t="shared" si="0"/>
        <v>9.7147527153854264E-3</v>
      </c>
      <c r="T17" s="19">
        <f t="shared" si="1"/>
        <v>2.7027027027027029E-3</v>
      </c>
      <c r="U17" s="15">
        <v>10310.629999999999</v>
      </c>
      <c r="V17" s="20">
        <v>14.99</v>
      </c>
      <c r="W17" s="20" t="str">
        <f t="shared" si="2"/>
        <v>10-15</v>
      </c>
      <c r="X17" s="21">
        <v>0.54479999999999995</v>
      </c>
      <c r="Y17" s="20">
        <v>4.2699999999999996</v>
      </c>
      <c r="Z17" s="22">
        <v>4.8</v>
      </c>
      <c r="AA17" s="15">
        <v>906</v>
      </c>
      <c r="AB17" s="15" t="str">
        <f t="shared" si="3"/>
        <v>500-1000</v>
      </c>
      <c r="AC17" s="23">
        <v>2.8500000000000001E-2</v>
      </c>
      <c r="AD17" s="15">
        <v>21</v>
      </c>
      <c r="AF17" s="13" t="s">
        <v>114</v>
      </c>
      <c r="AG17" s="13" t="s">
        <v>245</v>
      </c>
      <c r="AH17" s="25">
        <v>861</v>
      </c>
      <c r="AI17" s="25" t="str">
        <f t="shared" si="4"/>
        <v>2年以上</v>
      </c>
      <c r="AJ17" s="25">
        <v>9</v>
      </c>
      <c r="AK17" s="25">
        <v>1</v>
      </c>
      <c r="AL17" s="14" t="s">
        <v>165</v>
      </c>
      <c r="AM17" s="13" t="s">
        <v>61</v>
      </c>
      <c r="AN17" s="14" t="s">
        <v>166</v>
      </c>
      <c r="AO17" s="13" t="s">
        <v>63</v>
      </c>
      <c r="AP17" s="26" t="s">
        <v>213</v>
      </c>
      <c r="AQ17" s="26" t="s">
        <v>246</v>
      </c>
    </row>
    <row r="18" spans="1:43" ht="24" customHeight="1">
      <c r="A18" s="13" t="s">
        <v>43</v>
      </c>
      <c r="B18" s="14" t="s">
        <v>247</v>
      </c>
      <c r="C18" s="14" t="s">
        <v>248</v>
      </c>
      <c r="D18" s="14" t="s">
        <v>249</v>
      </c>
      <c r="E18" s="13" t="s">
        <v>47</v>
      </c>
      <c r="F18" s="13" t="s">
        <v>107</v>
      </c>
      <c r="G18" s="13">
        <v>8</v>
      </c>
      <c r="H18" s="14" t="s">
        <v>250</v>
      </c>
      <c r="I18" s="14" t="s">
        <v>251</v>
      </c>
      <c r="J18" s="14" t="s">
        <v>138</v>
      </c>
      <c r="K18" s="14" t="s">
        <v>252</v>
      </c>
      <c r="L18" s="13" t="s">
        <v>53</v>
      </c>
      <c r="M18" s="14" t="s">
        <v>54</v>
      </c>
      <c r="N18" s="14" t="s">
        <v>55</v>
      </c>
      <c r="O18" s="15">
        <v>7526</v>
      </c>
      <c r="P18" s="16" t="s">
        <v>56</v>
      </c>
      <c r="Q18" s="17" t="s">
        <v>253</v>
      </c>
      <c r="R18" s="18">
        <v>715</v>
      </c>
      <c r="S18" s="19">
        <f t="shared" si="0"/>
        <v>9.4247600970157122E-3</v>
      </c>
      <c r="T18" s="19">
        <f t="shared" si="1"/>
        <v>2.7027027027027029E-3</v>
      </c>
      <c r="U18" s="15">
        <v>5705.7</v>
      </c>
      <c r="V18" s="20">
        <v>7.98</v>
      </c>
      <c r="W18" s="20" t="str">
        <f t="shared" si="2"/>
        <v>0-10</v>
      </c>
      <c r="X18" s="21">
        <v>0.31490000000000001</v>
      </c>
      <c r="Y18" s="20">
        <v>4.2699999999999996</v>
      </c>
      <c r="Z18" s="22">
        <v>4.7</v>
      </c>
      <c r="AA18" s="15">
        <v>644</v>
      </c>
      <c r="AB18" s="15" t="str">
        <f t="shared" si="3"/>
        <v>500-1000</v>
      </c>
      <c r="AC18" s="23">
        <v>9.7999999999999997E-3</v>
      </c>
      <c r="AD18" s="15">
        <v>7</v>
      </c>
      <c r="AF18" s="13" t="s">
        <v>91</v>
      </c>
      <c r="AG18" s="13" t="s">
        <v>254</v>
      </c>
      <c r="AH18" s="25">
        <v>710</v>
      </c>
      <c r="AI18" s="25" t="str">
        <f t="shared" si="4"/>
        <v>1年-2年</v>
      </c>
      <c r="AJ18" s="25">
        <v>19</v>
      </c>
      <c r="AK18" s="25">
        <v>4</v>
      </c>
      <c r="AL18" s="14" t="s">
        <v>255</v>
      </c>
      <c r="AM18" s="13" t="s">
        <v>116</v>
      </c>
      <c r="AN18" s="14" t="s">
        <v>256</v>
      </c>
      <c r="AO18" s="13" t="s">
        <v>63</v>
      </c>
      <c r="AP18" s="26" t="s">
        <v>133</v>
      </c>
      <c r="AQ18" s="26" t="s">
        <v>145</v>
      </c>
    </row>
    <row r="19" spans="1:43" ht="24" customHeight="1">
      <c r="A19" s="13" t="s">
        <v>43</v>
      </c>
      <c r="B19" s="14" t="s">
        <v>257</v>
      </c>
      <c r="C19" s="14" t="s">
        <v>258</v>
      </c>
      <c r="D19" s="14" t="s">
        <v>259</v>
      </c>
      <c r="E19" s="13" t="s">
        <v>47</v>
      </c>
      <c r="F19" s="13" t="s">
        <v>84</v>
      </c>
      <c r="G19" s="13">
        <v>16</v>
      </c>
      <c r="H19" s="14" t="s">
        <v>260</v>
      </c>
      <c r="I19" s="14" t="s">
        <v>261</v>
      </c>
      <c r="J19" s="14" t="s">
        <v>220</v>
      </c>
      <c r="K19" s="14" t="s">
        <v>262</v>
      </c>
      <c r="L19" s="13" t="s">
        <v>53</v>
      </c>
      <c r="M19" s="14" t="s">
        <v>54</v>
      </c>
      <c r="N19" s="14" t="s">
        <v>55</v>
      </c>
      <c r="O19" s="15">
        <v>8927</v>
      </c>
      <c r="P19" s="16" t="s">
        <v>56</v>
      </c>
      <c r="Q19" s="17" t="s">
        <v>263</v>
      </c>
      <c r="R19" s="18">
        <v>671</v>
      </c>
      <c r="S19" s="19">
        <f t="shared" si="0"/>
        <v>8.8447748602762839E-3</v>
      </c>
      <c r="T19" s="19">
        <f t="shared" si="1"/>
        <v>2.7027027027027029E-3</v>
      </c>
      <c r="U19" s="15">
        <v>14862.648999999999</v>
      </c>
      <c r="V19" s="20">
        <v>22.15</v>
      </c>
      <c r="W19" s="20" t="str">
        <f t="shared" si="2"/>
        <v>20-25</v>
      </c>
      <c r="X19" s="21">
        <v>0.6573</v>
      </c>
      <c r="Y19" s="20">
        <v>4.2699999999999996</v>
      </c>
      <c r="Z19" s="22">
        <v>4.5999999999999996</v>
      </c>
      <c r="AA19" s="15">
        <v>82</v>
      </c>
      <c r="AB19" s="15" t="str">
        <f t="shared" si="3"/>
        <v>50-100</v>
      </c>
      <c r="AC19" s="23">
        <v>1.6400000000000001E-2</v>
      </c>
      <c r="AD19" s="15">
        <v>11</v>
      </c>
      <c r="AF19" s="13" t="s">
        <v>43</v>
      </c>
      <c r="AG19" s="13" t="s">
        <v>264</v>
      </c>
      <c r="AH19" s="25">
        <v>422</v>
      </c>
      <c r="AI19" s="25" t="str">
        <f t="shared" si="4"/>
        <v>1年-2年</v>
      </c>
      <c r="AJ19" s="25">
        <v>4</v>
      </c>
      <c r="AK19" s="25">
        <v>2</v>
      </c>
      <c r="AL19" s="14" t="s">
        <v>43</v>
      </c>
      <c r="AM19" s="13" t="s">
        <v>43</v>
      </c>
      <c r="AN19" s="14" t="s">
        <v>43</v>
      </c>
      <c r="AO19" s="13" t="s">
        <v>224</v>
      </c>
      <c r="AP19" s="26" t="s">
        <v>265</v>
      </c>
      <c r="AQ19" s="26" t="s">
        <v>266</v>
      </c>
    </row>
    <row r="20" spans="1:43" ht="24" customHeight="1">
      <c r="A20" s="13" t="s">
        <v>43</v>
      </c>
      <c r="B20" s="14" t="s">
        <v>267</v>
      </c>
      <c r="C20" s="14" t="s">
        <v>268</v>
      </c>
      <c r="D20" s="14" t="s">
        <v>269</v>
      </c>
      <c r="E20" s="13" t="s">
        <v>47</v>
      </c>
      <c r="F20" s="13" t="s">
        <v>107</v>
      </c>
      <c r="G20" s="13">
        <v>8</v>
      </c>
      <c r="H20" s="14" t="s">
        <v>270</v>
      </c>
      <c r="I20" s="14" t="s">
        <v>271</v>
      </c>
      <c r="J20" s="14" t="s">
        <v>272</v>
      </c>
      <c r="K20" s="14" t="s">
        <v>273</v>
      </c>
      <c r="L20" s="13" t="s">
        <v>53</v>
      </c>
      <c r="M20" s="14" t="s">
        <v>54</v>
      </c>
      <c r="N20" s="14" t="s">
        <v>55</v>
      </c>
      <c r="O20" s="15">
        <v>5253</v>
      </c>
      <c r="P20" s="16" t="s">
        <v>56</v>
      </c>
      <c r="Q20" s="17" t="s">
        <v>274</v>
      </c>
      <c r="R20" s="18">
        <v>671</v>
      </c>
      <c r="S20" s="19">
        <f t="shared" si="0"/>
        <v>8.8447748602762839E-3</v>
      </c>
      <c r="T20" s="19">
        <f t="shared" si="1"/>
        <v>2.7027027027027029E-3</v>
      </c>
      <c r="U20" s="15">
        <v>8716.2900000000009</v>
      </c>
      <c r="V20" s="20">
        <v>12.99</v>
      </c>
      <c r="W20" s="20" t="str">
        <f t="shared" si="2"/>
        <v>10-15</v>
      </c>
      <c r="X20" s="21">
        <v>0.53979999999999995</v>
      </c>
      <c r="Y20" s="20">
        <v>4.03</v>
      </c>
      <c r="Z20" s="22">
        <v>4.7</v>
      </c>
      <c r="AA20" s="15">
        <v>851</v>
      </c>
      <c r="AB20" s="15" t="str">
        <f t="shared" si="3"/>
        <v>500-1000</v>
      </c>
      <c r="AC20" s="23">
        <v>1.04E-2</v>
      </c>
      <c r="AD20" s="15">
        <v>7</v>
      </c>
      <c r="AF20" s="13" t="s">
        <v>91</v>
      </c>
      <c r="AG20" s="13" t="s">
        <v>275</v>
      </c>
      <c r="AH20" s="25">
        <v>1436</v>
      </c>
      <c r="AI20" s="25" t="str">
        <f t="shared" si="4"/>
        <v>2年以上</v>
      </c>
      <c r="AJ20" s="25">
        <v>4</v>
      </c>
      <c r="AK20" s="25">
        <v>1</v>
      </c>
      <c r="AL20" s="14" t="s">
        <v>272</v>
      </c>
      <c r="AM20" s="13" t="s">
        <v>61</v>
      </c>
      <c r="AN20" s="14" t="s">
        <v>276</v>
      </c>
      <c r="AO20" s="13" t="s">
        <v>63</v>
      </c>
      <c r="AP20" s="26" t="s">
        <v>180</v>
      </c>
      <c r="AQ20" s="26" t="s">
        <v>277</v>
      </c>
    </row>
    <row r="21" spans="1:43" ht="24" customHeight="1">
      <c r="A21" s="13" t="s">
        <v>43</v>
      </c>
      <c r="B21" s="14" t="s">
        <v>278</v>
      </c>
      <c r="C21" s="14" t="s">
        <v>279</v>
      </c>
      <c r="D21" s="14" t="s">
        <v>280</v>
      </c>
      <c r="E21" s="13" t="s">
        <v>47</v>
      </c>
      <c r="F21" s="13" t="s">
        <v>84</v>
      </c>
      <c r="G21" s="13">
        <v>8</v>
      </c>
      <c r="H21" s="14" t="s">
        <v>281</v>
      </c>
      <c r="I21" s="14" t="s">
        <v>282</v>
      </c>
      <c r="J21" s="14" t="s">
        <v>283</v>
      </c>
      <c r="K21" s="14" t="s">
        <v>284</v>
      </c>
      <c r="L21" s="13" t="s">
        <v>43</v>
      </c>
      <c r="M21" s="14" t="s">
        <v>54</v>
      </c>
      <c r="N21" s="14" t="s">
        <v>55</v>
      </c>
      <c r="O21" s="15">
        <v>4315</v>
      </c>
      <c r="P21" s="16" t="s">
        <v>56</v>
      </c>
      <c r="Q21" s="17" t="s">
        <v>285</v>
      </c>
      <c r="R21" s="18">
        <v>659</v>
      </c>
      <c r="S21" s="19">
        <f t="shared" si="0"/>
        <v>8.6865970684382576E-3</v>
      </c>
      <c r="T21" s="19">
        <f t="shared" si="1"/>
        <v>2.7027027027027029E-3</v>
      </c>
      <c r="U21" s="15">
        <v>5924.4097000000002</v>
      </c>
      <c r="V21" s="20">
        <v>8.99</v>
      </c>
      <c r="W21" s="20" t="str">
        <f t="shared" si="2"/>
        <v>0-10</v>
      </c>
      <c r="X21" s="21">
        <v>0.37509999999999999</v>
      </c>
      <c r="Y21" s="20">
        <v>4.2699999999999996</v>
      </c>
      <c r="Z21" s="22">
        <v>4.7</v>
      </c>
      <c r="AA21" s="15">
        <v>566</v>
      </c>
      <c r="AB21" s="15" t="str">
        <f t="shared" si="3"/>
        <v>500-1000</v>
      </c>
      <c r="AC21" s="23">
        <v>9.1000000000000004E-3</v>
      </c>
      <c r="AD21" s="15">
        <v>6</v>
      </c>
      <c r="AE21" s="15">
        <v>4</v>
      </c>
      <c r="AF21" s="13" t="s">
        <v>176</v>
      </c>
      <c r="AG21" s="13" t="s">
        <v>286</v>
      </c>
      <c r="AH21" s="25">
        <v>1258</v>
      </c>
      <c r="AI21" s="25" t="str">
        <f t="shared" si="4"/>
        <v>2年以上</v>
      </c>
      <c r="AJ21" s="25">
        <v>15</v>
      </c>
      <c r="AK21" s="25">
        <v>3</v>
      </c>
      <c r="AL21" s="14" t="s">
        <v>255</v>
      </c>
      <c r="AM21" s="13" t="s">
        <v>116</v>
      </c>
      <c r="AN21" s="14" t="s">
        <v>287</v>
      </c>
      <c r="AO21" s="13" t="s">
        <v>63</v>
      </c>
      <c r="AP21" s="26" t="s">
        <v>288</v>
      </c>
      <c r="AQ21" s="26" t="s">
        <v>289</v>
      </c>
    </row>
    <row r="22" spans="1:43" ht="24" customHeight="1">
      <c r="A22" s="13" t="s">
        <v>43</v>
      </c>
      <c r="B22" s="14" t="s">
        <v>290</v>
      </c>
      <c r="C22" s="14" t="s">
        <v>291</v>
      </c>
      <c r="D22" s="14" t="s">
        <v>292</v>
      </c>
      <c r="E22" s="13" t="s">
        <v>47</v>
      </c>
      <c r="F22" s="13" t="s">
        <v>84</v>
      </c>
      <c r="G22" s="13">
        <v>12</v>
      </c>
      <c r="H22" s="14" t="s">
        <v>293</v>
      </c>
      <c r="I22" s="14" t="s">
        <v>294</v>
      </c>
      <c r="J22" s="14" t="s">
        <v>295</v>
      </c>
      <c r="K22" s="14" t="s">
        <v>296</v>
      </c>
      <c r="L22" s="13" t="s">
        <v>128</v>
      </c>
      <c r="M22" s="14" t="s">
        <v>54</v>
      </c>
      <c r="N22" s="14" t="s">
        <v>55</v>
      </c>
      <c r="O22" s="15">
        <v>4814</v>
      </c>
      <c r="P22" s="16" t="s">
        <v>56</v>
      </c>
      <c r="Q22" s="17" t="s">
        <v>297</v>
      </c>
      <c r="R22" s="18">
        <v>649</v>
      </c>
      <c r="S22" s="19">
        <f t="shared" si="0"/>
        <v>8.5547822419065698E-3</v>
      </c>
      <c r="T22" s="19">
        <f t="shared" si="1"/>
        <v>2.7027027027027029E-3</v>
      </c>
      <c r="U22" s="15">
        <v>13947.01</v>
      </c>
      <c r="V22" s="20">
        <v>21.49</v>
      </c>
      <c r="W22" s="20" t="str">
        <f t="shared" si="2"/>
        <v>20-25</v>
      </c>
      <c r="X22" s="21">
        <v>0.58430000000000004</v>
      </c>
      <c r="Y22" s="20">
        <v>5.71</v>
      </c>
      <c r="Z22" s="22">
        <v>4.7</v>
      </c>
      <c r="AA22" s="15">
        <v>610</v>
      </c>
      <c r="AB22" s="15" t="str">
        <f t="shared" si="3"/>
        <v>500-1000</v>
      </c>
      <c r="AC22" s="23">
        <v>2.3099999999999999E-2</v>
      </c>
      <c r="AD22" s="15">
        <v>15</v>
      </c>
      <c r="AF22" s="13" t="s">
        <v>43</v>
      </c>
      <c r="AG22" s="13" t="s">
        <v>298</v>
      </c>
      <c r="AH22" s="25">
        <v>1072</v>
      </c>
      <c r="AI22" s="25" t="str">
        <f t="shared" si="4"/>
        <v>2年以上</v>
      </c>
      <c r="AJ22" s="25">
        <v>16</v>
      </c>
      <c r="AK22" s="25">
        <v>1</v>
      </c>
      <c r="AL22" s="14" t="s">
        <v>299</v>
      </c>
      <c r="AM22" s="13" t="s">
        <v>116</v>
      </c>
      <c r="AN22" s="14" t="s">
        <v>300</v>
      </c>
      <c r="AO22" s="13" t="s">
        <v>63</v>
      </c>
      <c r="AP22" s="26" t="s">
        <v>301</v>
      </c>
      <c r="AQ22" s="26" t="s">
        <v>302</v>
      </c>
    </row>
    <row r="23" spans="1:43" ht="24" customHeight="1">
      <c r="A23" s="13" t="s">
        <v>43</v>
      </c>
      <c r="B23" s="14" t="s">
        <v>303</v>
      </c>
      <c r="C23" s="14" t="s">
        <v>304</v>
      </c>
      <c r="D23" s="14" t="s">
        <v>305</v>
      </c>
      <c r="E23" s="13" t="s">
        <v>123</v>
      </c>
      <c r="F23" s="13" t="s">
        <v>107</v>
      </c>
      <c r="G23" s="13">
        <v>12</v>
      </c>
      <c r="H23" s="14" t="s">
        <v>306</v>
      </c>
      <c r="I23" s="14" t="s">
        <v>307</v>
      </c>
      <c r="J23" s="14" t="s">
        <v>308</v>
      </c>
      <c r="K23" s="14" t="s">
        <v>309</v>
      </c>
      <c r="L23" s="13" t="s">
        <v>43</v>
      </c>
      <c r="M23" s="14" t="s">
        <v>54</v>
      </c>
      <c r="N23" s="14" t="s">
        <v>55</v>
      </c>
      <c r="O23" s="15">
        <v>14046</v>
      </c>
      <c r="P23" s="16" t="s">
        <v>56</v>
      </c>
      <c r="Q23" s="17" t="s">
        <v>310</v>
      </c>
      <c r="R23" s="18">
        <v>647</v>
      </c>
      <c r="S23" s="19">
        <f t="shared" si="0"/>
        <v>8.5284192766002312E-3</v>
      </c>
      <c r="T23" s="19">
        <f t="shared" si="1"/>
        <v>2.7027027027027029E-3</v>
      </c>
      <c r="U23" s="15">
        <v>10992.53</v>
      </c>
      <c r="V23" s="20">
        <v>16.989999999999998</v>
      </c>
      <c r="W23" s="20" t="str">
        <f t="shared" si="2"/>
        <v>15-20</v>
      </c>
      <c r="X23" s="21">
        <v>0.59870000000000001</v>
      </c>
      <c r="Y23" s="20">
        <v>4.2699999999999996</v>
      </c>
      <c r="Z23" s="22">
        <v>4.5</v>
      </c>
      <c r="AA23" s="15">
        <v>34</v>
      </c>
      <c r="AB23" s="15" t="str">
        <f t="shared" si="3"/>
        <v>0-50</v>
      </c>
      <c r="AC23" s="23">
        <v>2.47E-2</v>
      </c>
      <c r="AD23" s="15">
        <v>16</v>
      </c>
      <c r="AF23" s="13" t="s">
        <v>43</v>
      </c>
      <c r="AG23" s="13" t="s">
        <v>311</v>
      </c>
      <c r="AH23" s="25">
        <v>135</v>
      </c>
      <c r="AI23" s="25" t="str">
        <f t="shared" si="4"/>
        <v>3个月-半年</v>
      </c>
      <c r="AJ23" s="25">
        <v>1</v>
      </c>
      <c r="AK23" s="25">
        <v>1</v>
      </c>
      <c r="AL23" s="14" t="s">
        <v>312</v>
      </c>
      <c r="AM23" s="13" t="s">
        <v>61</v>
      </c>
      <c r="AN23" s="14" t="s">
        <v>313</v>
      </c>
      <c r="AO23" s="13" t="s">
        <v>63</v>
      </c>
      <c r="AP23" s="26" t="s">
        <v>81</v>
      </c>
      <c r="AQ23" s="26" t="s">
        <v>314</v>
      </c>
    </row>
    <row r="24" spans="1:43" ht="24" customHeight="1">
      <c r="A24" s="13" t="s">
        <v>43</v>
      </c>
      <c r="B24" s="14" t="s">
        <v>315</v>
      </c>
      <c r="C24" s="14" t="s">
        <v>316</v>
      </c>
      <c r="D24" s="14" t="s">
        <v>317</v>
      </c>
      <c r="E24" s="13" t="s">
        <v>123</v>
      </c>
      <c r="F24" s="13" t="s">
        <v>107</v>
      </c>
      <c r="G24" s="13">
        <v>6</v>
      </c>
      <c r="H24" s="14" t="s">
        <v>318</v>
      </c>
      <c r="I24" s="14" t="s">
        <v>319</v>
      </c>
      <c r="J24" s="14" t="s">
        <v>320</v>
      </c>
      <c r="K24" s="14" t="s">
        <v>321</v>
      </c>
      <c r="L24" s="13" t="s">
        <v>322</v>
      </c>
      <c r="M24" s="14" t="s">
        <v>54</v>
      </c>
      <c r="N24" s="14" t="s">
        <v>55</v>
      </c>
      <c r="O24" s="15">
        <v>9074</v>
      </c>
      <c r="P24" s="16" t="s">
        <v>56</v>
      </c>
      <c r="Q24" s="17" t="s">
        <v>323</v>
      </c>
      <c r="R24" s="18">
        <v>634</v>
      </c>
      <c r="S24" s="19">
        <f t="shared" si="0"/>
        <v>8.3570600021090364E-3</v>
      </c>
      <c r="T24" s="19">
        <f t="shared" si="1"/>
        <v>2.7027027027027029E-3</v>
      </c>
      <c r="U24" s="15">
        <v>9503.66</v>
      </c>
      <c r="V24" s="20">
        <v>14.99</v>
      </c>
      <c r="W24" s="20" t="str">
        <f t="shared" si="2"/>
        <v>10-15</v>
      </c>
      <c r="X24" s="21">
        <v>0.44669999999999999</v>
      </c>
      <c r="Y24" s="20">
        <v>4.03</v>
      </c>
      <c r="Z24" s="22">
        <v>4.5</v>
      </c>
      <c r="AA24" s="15">
        <v>29</v>
      </c>
      <c r="AB24" s="15" t="str">
        <f t="shared" si="3"/>
        <v>0-50</v>
      </c>
      <c r="AC24" s="23">
        <v>3.15E-2</v>
      </c>
      <c r="AD24" s="15">
        <v>20</v>
      </c>
      <c r="AF24" s="13" t="s">
        <v>43</v>
      </c>
      <c r="AG24" s="13" t="s">
        <v>324</v>
      </c>
      <c r="AH24" s="25">
        <v>94</v>
      </c>
      <c r="AI24" s="25" t="str">
        <f t="shared" si="4"/>
        <v>3个月-半年</v>
      </c>
      <c r="AJ24" s="25">
        <v>5</v>
      </c>
      <c r="AK24" s="25">
        <v>1</v>
      </c>
      <c r="AL24" s="14" t="s">
        <v>325</v>
      </c>
      <c r="AM24" s="13" t="s">
        <v>61</v>
      </c>
      <c r="AN24" s="14" t="s">
        <v>326</v>
      </c>
      <c r="AO24" s="13" t="s">
        <v>63</v>
      </c>
      <c r="AP24" s="26" t="s">
        <v>327</v>
      </c>
      <c r="AQ24" s="26" t="s">
        <v>328</v>
      </c>
    </row>
    <row r="25" spans="1:43" ht="24" customHeight="1">
      <c r="A25" s="13" t="s">
        <v>43</v>
      </c>
      <c r="B25" s="14" t="s">
        <v>329</v>
      </c>
      <c r="C25" s="14" t="s">
        <v>329</v>
      </c>
      <c r="D25" s="14" t="s">
        <v>43</v>
      </c>
      <c r="E25" s="13" t="s">
        <v>123</v>
      </c>
      <c r="F25" s="13" t="s">
        <v>330</v>
      </c>
      <c r="G25" s="13">
        <v>6</v>
      </c>
      <c r="H25" s="14" t="s">
        <v>331</v>
      </c>
      <c r="I25" s="14" t="s">
        <v>332</v>
      </c>
      <c r="J25" s="14" t="s">
        <v>333</v>
      </c>
      <c r="K25" s="14" t="s">
        <v>334</v>
      </c>
      <c r="L25" s="13" t="s">
        <v>53</v>
      </c>
      <c r="M25" s="14" t="s">
        <v>54</v>
      </c>
      <c r="N25" s="14" t="s">
        <v>55</v>
      </c>
      <c r="O25" s="15">
        <v>7749</v>
      </c>
      <c r="P25" s="16" t="s">
        <v>56</v>
      </c>
      <c r="Q25" s="17" t="s">
        <v>335</v>
      </c>
      <c r="R25" s="18">
        <v>622</v>
      </c>
      <c r="S25" s="19">
        <f t="shared" si="0"/>
        <v>8.1988822102710118E-3</v>
      </c>
      <c r="T25" s="19">
        <f t="shared" si="1"/>
        <v>2.7027027027027029E-3</v>
      </c>
      <c r="U25" s="15">
        <v>9945.7800000000007</v>
      </c>
      <c r="V25" s="20">
        <v>15.99</v>
      </c>
      <c r="W25" s="20" t="str">
        <f t="shared" si="2"/>
        <v>15-20</v>
      </c>
      <c r="X25" s="21">
        <v>0.52610000000000001</v>
      </c>
      <c r="Y25" s="20">
        <v>5.18</v>
      </c>
      <c r="Z25" s="22">
        <v>4.5999999999999996</v>
      </c>
      <c r="AA25" s="15">
        <v>268</v>
      </c>
      <c r="AB25" s="15" t="str">
        <f t="shared" si="3"/>
        <v>200-500</v>
      </c>
      <c r="AC25" s="23">
        <v>4.7999999999999996E-3</v>
      </c>
      <c r="AD25" s="15">
        <v>3</v>
      </c>
      <c r="AF25" s="13" t="s">
        <v>176</v>
      </c>
      <c r="AG25" s="13" t="s">
        <v>336</v>
      </c>
      <c r="AH25" s="25">
        <v>1129</v>
      </c>
      <c r="AI25" s="25" t="str">
        <f t="shared" si="4"/>
        <v>2年以上</v>
      </c>
      <c r="AJ25" s="25">
        <v>1</v>
      </c>
      <c r="AK25" s="25">
        <v>2</v>
      </c>
      <c r="AL25" s="14" t="s">
        <v>337</v>
      </c>
      <c r="AM25" s="13" t="s">
        <v>202</v>
      </c>
      <c r="AN25" s="14" t="s">
        <v>338</v>
      </c>
      <c r="AO25" s="13" t="s">
        <v>63</v>
      </c>
      <c r="AP25" s="26" t="s">
        <v>339</v>
      </c>
      <c r="AQ25" s="26" t="s">
        <v>340</v>
      </c>
    </row>
    <row r="26" spans="1:43" ht="24" customHeight="1">
      <c r="A26" s="13" t="s">
        <v>43</v>
      </c>
      <c r="B26" s="14" t="s">
        <v>341</v>
      </c>
      <c r="C26" s="14" t="s">
        <v>342</v>
      </c>
      <c r="D26" s="14" t="s">
        <v>343</v>
      </c>
      <c r="E26" s="13" t="s">
        <v>344</v>
      </c>
      <c r="F26" s="13" t="s">
        <v>107</v>
      </c>
      <c r="G26" s="13">
        <v>12</v>
      </c>
      <c r="H26" s="14" t="s">
        <v>345</v>
      </c>
      <c r="I26" s="14" t="s">
        <v>346</v>
      </c>
      <c r="J26" s="14" t="s">
        <v>347</v>
      </c>
      <c r="K26" s="14" t="s">
        <v>348</v>
      </c>
      <c r="L26" s="13" t="s">
        <v>128</v>
      </c>
      <c r="M26" s="14" t="s">
        <v>54</v>
      </c>
      <c r="N26" s="14" t="s">
        <v>55</v>
      </c>
      <c r="O26" s="15">
        <v>6462</v>
      </c>
      <c r="P26" s="16" t="s">
        <v>56</v>
      </c>
      <c r="Q26" s="17" t="s">
        <v>349</v>
      </c>
      <c r="R26" s="18">
        <v>616</v>
      </c>
      <c r="S26" s="19">
        <f t="shared" si="0"/>
        <v>8.1197933143519977E-3</v>
      </c>
      <c r="T26" s="19">
        <f t="shared" si="1"/>
        <v>2.7027027027027029E-3</v>
      </c>
      <c r="U26" s="15">
        <v>13545.84</v>
      </c>
      <c r="V26" s="20">
        <v>21.99</v>
      </c>
      <c r="W26" s="20" t="str">
        <f t="shared" si="2"/>
        <v>20-25</v>
      </c>
      <c r="X26" s="21">
        <v>0.62519999999999998</v>
      </c>
      <c r="Y26" s="20">
        <v>4.2699999999999996</v>
      </c>
      <c r="Z26" s="22">
        <v>4.7</v>
      </c>
      <c r="AA26" s="15">
        <v>43</v>
      </c>
      <c r="AB26" s="15" t="str">
        <f t="shared" si="3"/>
        <v>0-50</v>
      </c>
      <c r="AC26" s="23">
        <v>2.4400000000000002E-2</v>
      </c>
      <c r="AD26" s="15">
        <v>15</v>
      </c>
      <c r="AF26" s="13" t="s">
        <v>43</v>
      </c>
      <c r="AG26" s="13" t="s">
        <v>324</v>
      </c>
      <c r="AH26" s="25">
        <v>94</v>
      </c>
      <c r="AI26" s="25" t="str">
        <f t="shared" si="4"/>
        <v>3个月-半年</v>
      </c>
      <c r="AJ26" s="25">
        <v>10</v>
      </c>
      <c r="AK26" s="25">
        <v>1</v>
      </c>
      <c r="AL26" s="14" t="s">
        <v>347</v>
      </c>
      <c r="AM26" s="13" t="s">
        <v>61</v>
      </c>
      <c r="AN26" s="14" t="s">
        <v>350</v>
      </c>
      <c r="AO26" s="13" t="s">
        <v>63</v>
      </c>
      <c r="AP26" s="26" t="s">
        <v>351</v>
      </c>
      <c r="AQ26" s="26" t="s">
        <v>352</v>
      </c>
    </row>
    <row r="27" spans="1:43" ht="24" customHeight="1">
      <c r="A27" s="13" t="s">
        <v>43</v>
      </c>
      <c r="B27" s="14" t="s">
        <v>353</v>
      </c>
      <c r="C27" s="14" t="s">
        <v>354</v>
      </c>
      <c r="D27" s="14" t="s">
        <v>355</v>
      </c>
      <c r="E27" s="13" t="s">
        <v>47</v>
      </c>
      <c r="F27" s="13" t="s">
        <v>107</v>
      </c>
      <c r="G27" s="13">
        <v>6</v>
      </c>
      <c r="H27" s="14" t="s">
        <v>356</v>
      </c>
      <c r="I27" s="14" t="s">
        <v>357</v>
      </c>
      <c r="J27" s="14" t="s">
        <v>358</v>
      </c>
      <c r="K27" s="14" t="s">
        <v>359</v>
      </c>
      <c r="L27" s="13" t="s">
        <v>89</v>
      </c>
      <c r="M27" s="14" t="s">
        <v>54</v>
      </c>
      <c r="N27" s="14" t="s">
        <v>55</v>
      </c>
      <c r="O27" s="15">
        <v>9395</v>
      </c>
      <c r="P27" s="16" t="s">
        <v>56</v>
      </c>
      <c r="Q27" s="17" t="s">
        <v>360</v>
      </c>
      <c r="R27" s="18">
        <v>598</v>
      </c>
      <c r="S27" s="19">
        <f t="shared" si="0"/>
        <v>7.882526626594959E-3</v>
      </c>
      <c r="T27" s="19">
        <f t="shared" si="1"/>
        <v>2.7027027027027029E-3</v>
      </c>
      <c r="U27" s="15">
        <v>5794.6196</v>
      </c>
      <c r="V27" s="20">
        <v>9.69</v>
      </c>
      <c r="W27" s="20" t="str">
        <f t="shared" si="2"/>
        <v>0-10</v>
      </c>
      <c r="X27" s="21">
        <v>0.4073</v>
      </c>
      <c r="Y27" s="20">
        <v>4.29</v>
      </c>
      <c r="Z27" s="22">
        <v>4.7</v>
      </c>
      <c r="AA27" s="15">
        <v>894</v>
      </c>
      <c r="AB27" s="15" t="str">
        <f t="shared" si="3"/>
        <v>500-1000</v>
      </c>
      <c r="AC27" s="23">
        <v>3.6799999999999999E-2</v>
      </c>
      <c r="AD27" s="15">
        <v>22</v>
      </c>
      <c r="AF27" s="13" t="s">
        <v>91</v>
      </c>
      <c r="AG27" s="13" t="s">
        <v>361</v>
      </c>
      <c r="AH27" s="25">
        <v>1519</v>
      </c>
      <c r="AI27" s="25" t="str">
        <f t="shared" si="4"/>
        <v>2年以上</v>
      </c>
      <c r="AJ27" s="25">
        <v>2</v>
      </c>
      <c r="AK27" s="25">
        <v>1</v>
      </c>
      <c r="AL27" s="14" t="s">
        <v>358</v>
      </c>
      <c r="AM27" s="13" t="s">
        <v>61</v>
      </c>
      <c r="AN27" s="14" t="s">
        <v>362</v>
      </c>
      <c r="AO27" s="13" t="s">
        <v>63</v>
      </c>
      <c r="AP27" s="26" t="s">
        <v>363</v>
      </c>
      <c r="AQ27" s="26" t="s">
        <v>364</v>
      </c>
    </row>
    <row r="28" spans="1:43" ht="24" customHeight="1">
      <c r="A28" s="13" t="s">
        <v>43</v>
      </c>
      <c r="B28" s="14" t="s">
        <v>365</v>
      </c>
      <c r="C28" s="14" t="s">
        <v>366</v>
      </c>
      <c r="D28" s="14" t="s">
        <v>367</v>
      </c>
      <c r="E28" s="13" t="s">
        <v>123</v>
      </c>
      <c r="F28" s="13" t="s">
        <v>330</v>
      </c>
      <c r="G28" s="13">
        <v>16</v>
      </c>
      <c r="H28" s="14" t="s">
        <v>368</v>
      </c>
      <c r="I28" s="14" t="s">
        <v>369</v>
      </c>
      <c r="J28" s="14" t="s">
        <v>370</v>
      </c>
      <c r="K28" s="14" t="s">
        <v>371</v>
      </c>
      <c r="L28" s="13" t="s">
        <v>43</v>
      </c>
      <c r="M28" s="14" t="s">
        <v>54</v>
      </c>
      <c r="N28" s="14" t="s">
        <v>55</v>
      </c>
      <c r="O28" s="15">
        <v>4549</v>
      </c>
      <c r="P28" s="16" t="s">
        <v>56</v>
      </c>
      <c r="Q28" s="17" t="s">
        <v>372</v>
      </c>
      <c r="R28" s="18">
        <v>577</v>
      </c>
      <c r="S28" s="19">
        <f t="shared" si="0"/>
        <v>7.6057154908784142E-3</v>
      </c>
      <c r="T28" s="19">
        <f t="shared" si="1"/>
        <v>2.7027027027027029E-3</v>
      </c>
      <c r="U28" s="15">
        <v>17881.23</v>
      </c>
      <c r="V28" s="20">
        <v>30.99</v>
      </c>
      <c r="W28" s="20" t="str">
        <f t="shared" si="2"/>
        <v>30+</v>
      </c>
      <c r="X28" s="21">
        <v>0.66579999999999995</v>
      </c>
      <c r="Y28" s="20">
        <v>5.71</v>
      </c>
      <c r="Z28" s="22">
        <v>4.7</v>
      </c>
      <c r="AA28" s="15">
        <v>4</v>
      </c>
      <c r="AB28" s="15" t="str">
        <f t="shared" si="3"/>
        <v>0-50</v>
      </c>
      <c r="AC28" s="23">
        <v>3.5000000000000001E-3</v>
      </c>
      <c r="AD28" s="15">
        <v>2</v>
      </c>
      <c r="AF28" s="13" t="s">
        <v>43</v>
      </c>
      <c r="AG28" s="13" t="s">
        <v>373</v>
      </c>
      <c r="AH28" s="25">
        <v>52</v>
      </c>
      <c r="AI28" s="25" t="str">
        <f t="shared" si="4"/>
        <v>3个月内</v>
      </c>
      <c r="AJ28" s="25">
        <v>5</v>
      </c>
      <c r="AK28" s="25">
        <v>1</v>
      </c>
      <c r="AL28" s="14" t="s">
        <v>374</v>
      </c>
      <c r="AM28" s="13" t="s">
        <v>61</v>
      </c>
      <c r="AN28" s="14" t="s">
        <v>375</v>
      </c>
      <c r="AO28" s="13" t="s">
        <v>63</v>
      </c>
      <c r="AP28" s="26" t="s">
        <v>376</v>
      </c>
      <c r="AQ28" s="26" t="s">
        <v>377</v>
      </c>
    </row>
    <row r="29" spans="1:43" ht="24" customHeight="1">
      <c r="A29" s="13" t="s">
        <v>43</v>
      </c>
      <c r="B29" s="14" t="s">
        <v>378</v>
      </c>
      <c r="C29" s="14" t="s">
        <v>379</v>
      </c>
      <c r="D29" s="14" t="s">
        <v>380</v>
      </c>
      <c r="E29" s="13" t="s">
        <v>123</v>
      </c>
      <c r="F29" s="13" t="s">
        <v>240</v>
      </c>
      <c r="G29" s="13">
        <v>8</v>
      </c>
      <c r="H29" s="14" t="s">
        <v>381</v>
      </c>
      <c r="I29" s="14" t="s">
        <v>382</v>
      </c>
      <c r="J29" s="14" t="s">
        <v>383</v>
      </c>
      <c r="K29" s="14" t="s">
        <v>384</v>
      </c>
      <c r="L29" s="13" t="s">
        <v>53</v>
      </c>
      <c r="M29" s="14" t="s">
        <v>54</v>
      </c>
      <c r="N29" s="14" t="s">
        <v>55</v>
      </c>
      <c r="O29" s="15">
        <v>7702</v>
      </c>
      <c r="P29" s="16" t="s">
        <v>56</v>
      </c>
      <c r="Q29" s="17" t="s">
        <v>385</v>
      </c>
      <c r="R29" s="18">
        <v>570</v>
      </c>
      <c r="S29" s="19">
        <f t="shared" si="0"/>
        <v>7.5134451123062326E-3</v>
      </c>
      <c r="T29" s="19">
        <f t="shared" si="1"/>
        <v>2.7027027027027029E-3</v>
      </c>
      <c r="U29" s="15">
        <v>8544.2999999999993</v>
      </c>
      <c r="V29" s="20">
        <v>14.99</v>
      </c>
      <c r="W29" s="20" t="str">
        <f t="shared" si="2"/>
        <v>10-15</v>
      </c>
      <c r="X29" s="21">
        <v>0.58120000000000005</v>
      </c>
      <c r="Y29" s="20">
        <v>4.03</v>
      </c>
      <c r="Z29" s="22">
        <v>4.7</v>
      </c>
      <c r="AA29" s="15">
        <v>785</v>
      </c>
      <c r="AB29" s="15" t="str">
        <f t="shared" si="3"/>
        <v>500-1000</v>
      </c>
      <c r="AC29" s="23">
        <v>1.23E-2</v>
      </c>
      <c r="AD29" s="15">
        <v>7</v>
      </c>
      <c r="AF29" s="13" t="s">
        <v>76</v>
      </c>
      <c r="AG29" s="13" t="s">
        <v>386</v>
      </c>
      <c r="AH29" s="25">
        <v>764</v>
      </c>
      <c r="AI29" s="25" t="str">
        <f t="shared" si="4"/>
        <v>2年以上</v>
      </c>
      <c r="AJ29" s="25">
        <v>25</v>
      </c>
      <c r="AK29" s="25">
        <v>1</v>
      </c>
      <c r="AL29" s="14" t="s">
        <v>383</v>
      </c>
      <c r="AM29" s="13" t="s">
        <v>61</v>
      </c>
      <c r="AN29" s="14" t="s">
        <v>387</v>
      </c>
      <c r="AO29" s="13" t="s">
        <v>63</v>
      </c>
      <c r="AP29" s="26" t="s">
        <v>180</v>
      </c>
      <c r="AQ29" s="26" t="s">
        <v>388</v>
      </c>
    </row>
    <row r="30" spans="1:43" ht="24" customHeight="1">
      <c r="A30" s="13" t="s">
        <v>43</v>
      </c>
      <c r="B30" s="14" t="s">
        <v>389</v>
      </c>
      <c r="C30" s="14" t="s">
        <v>390</v>
      </c>
      <c r="D30" s="14" t="s">
        <v>106</v>
      </c>
      <c r="E30" s="13" t="s">
        <v>47</v>
      </c>
      <c r="F30" s="13" t="s">
        <v>107</v>
      </c>
      <c r="G30" s="13">
        <v>12</v>
      </c>
      <c r="H30" s="14" t="s">
        <v>391</v>
      </c>
      <c r="I30" s="14" t="s">
        <v>392</v>
      </c>
      <c r="J30" s="14" t="s">
        <v>393</v>
      </c>
      <c r="K30" s="14" t="s">
        <v>394</v>
      </c>
      <c r="L30" s="13" t="s">
        <v>128</v>
      </c>
      <c r="M30" s="14" t="s">
        <v>54</v>
      </c>
      <c r="N30" s="14" t="s">
        <v>55</v>
      </c>
      <c r="O30" s="15">
        <v>7206</v>
      </c>
      <c r="P30" s="16" t="s">
        <v>56</v>
      </c>
      <c r="Q30" s="17" t="s">
        <v>395</v>
      </c>
      <c r="R30" s="18">
        <v>560</v>
      </c>
      <c r="S30" s="19">
        <f t="shared" si="0"/>
        <v>7.3816302857745439E-3</v>
      </c>
      <c r="T30" s="19">
        <f t="shared" si="1"/>
        <v>2.7027027027027029E-3</v>
      </c>
      <c r="U30" s="15">
        <v>8394.3989999999994</v>
      </c>
      <c r="V30" s="20">
        <v>14.99</v>
      </c>
      <c r="W30" s="20" t="str">
        <f t="shared" si="2"/>
        <v>10-15</v>
      </c>
      <c r="X30" s="21">
        <v>0.51249999999999996</v>
      </c>
      <c r="Y30" s="20">
        <v>5.0599999999999996</v>
      </c>
      <c r="Z30" s="22">
        <v>4.7</v>
      </c>
      <c r="AA30" s="15">
        <v>2947</v>
      </c>
      <c r="AB30" s="15" t="str">
        <f t="shared" si="3"/>
        <v>2000-3000</v>
      </c>
      <c r="AC30" s="23">
        <v>3.8699999999999998E-2</v>
      </c>
      <c r="AD30" s="15">
        <v>22</v>
      </c>
      <c r="AE30" s="15">
        <v>6</v>
      </c>
      <c r="AF30" s="13" t="s">
        <v>58</v>
      </c>
      <c r="AG30" s="13" t="s">
        <v>396</v>
      </c>
      <c r="AH30" s="25">
        <v>1698</v>
      </c>
      <c r="AI30" s="25" t="str">
        <f t="shared" si="4"/>
        <v>2年以上</v>
      </c>
      <c r="AJ30" s="25">
        <v>32</v>
      </c>
      <c r="AK30" s="25">
        <v>2</v>
      </c>
      <c r="AL30" s="14" t="s">
        <v>397</v>
      </c>
      <c r="AM30" s="13" t="s">
        <v>116</v>
      </c>
      <c r="AN30" s="14" t="s">
        <v>398</v>
      </c>
      <c r="AO30" s="13" t="s">
        <v>63</v>
      </c>
      <c r="AP30" s="26" t="s">
        <v>167</v>
      </c>
      <c r="AQ30" s="26" t="s">
        <v>399</v>
      </c>
    </row>
    <row r="31" spans="1:43" ht="24" customHeight="1">
      <c r="A31" s="13" t="s">
        <v>43</v>
      </c>
      <c r="B31" s="14" t="s">
        <v>400</v>
      </c>
      <c r="C31" s="14" t="s">
        <v>400</v>
      </c>
      <c r="D31" s="14" t="s">
        <v>43</v>
      </c>
      <c r="E31" s="13" t="s">
        <v>123</v>
      </c>
      <c r="F31" s="13" t="s">
        <v>107</v>
      </c>
      <c r="G31" s="13">
        <v>12</v>
      </c>
      <c r="H31" s="14" t="s">
        <v>401</v>
      </c>
      <c r="I31" s="14" t="s">
        <v>402</v>
      </c>
      <c r="J31" s="14" t="s">
        <v>403</v>
      </c>
      <c r="K31" s="14" t="s">
        <v>404</v>
      </c>
      <c r="L31" s="13" t="s">
        <v>43</v>
      </c>
      <c r="M31" s="14" t="s">
        <v>54</v>
      </c>
      <c r="N31" s="14" t="s">
        <v>55</v>
      </c>
      <c r="O31" s="15">
        <v>5997</v>
      </c>
      <c r="P31" s="16" t="s">
        <v>56</v>
      </c>
      <c r="Q31" s="17" t="s">
        <v>405</v>
      </c>
      <c r="R31" s="18">
        <v>558</v>
      </c>
      <c r="S31" s="19">
        <f t="shared" si="0"/>
        <v>7.3552673204682062E-3</v>
      </c>
      <c r="T31" s="19">
        <f t="shared" si="1"/>
        <v>2.7027027027027029E-3</v>
      </c>
      <c r="U31" s="15">
        <v>9480.42</v>
      </c>
      <c r="V31" s="20">
        <v>16.989999999999998</v>
      </c>
      <c r="W31" s="20" t="str">
        <f t="shared" si="2"/>
        <v>15-20</v>
      </c>
      <c r="X31" s="21">
        <v>0.59870000000000001</v>
      </c>
      <c r="Y31" s="20">
        <v>4.2699999999999996</v>
      </c>
      <c r="Z31" s="22">
        <v>4.2</v>
      </c>
      <c r="AA31" s="15">
        <v>66</v>
      </c>
      <c r="AB31" s="15" t="str">
        <f t="shared" si="3"/>
        <v>50-100</v>
      </c>
      <c r="AC31" s="23">
        <v>7.1999999999999998E-3</v>
      </c>
      <c r="AD31" s="15">
        <v>4</v>
      </c>
      <c r="AF31" s="13" t="s">
        <v>43</v>
      </c>
      <c r="AG31" s="13" t="s">
        <v>406</v>
      </c>
      <c r="AH31" s="25">
        <v>395</v>
      </c>
      <c r="AI31" s="25" t="str">
        <f t="shared" si="4"/>
        <v>1年-2年</v>
      </c>
      <c r="AJ31" s="25">
        <v>1</v>
      </c>
      <c r="AK31" s="25">
        <v>1</v>
      </c>
      <c r="AL31" s="14" t="s">
        <v>407</v>
      </c>
      <c r="AM31" s="13" t="s">
        <v>61</v>
      </c>
      <c r="AN31" s="14" t="s">
        <v>408</v>
      </c>
      <c r="AO31" s="13" t="s">
        <v>63</v>
      </c>
      <c r="AP31" s="26" t="s">
        <v>235</v>
      </c>
      <c r="AQ31" s="26" t="s">
        <v>409</v>
      </c>
    </row>
    <row r="32" spans="1:43" ht="24" customHeight="1">
      <c r="A32" s="13" t="s">
        <v>43</v>
      </c>
      <c r="B32" s="14" t="s">
        <v>410</v>
      </c>
      <c r="C32" s="14" t="s">
        <v>410</v>
      </c>
      <c r="D32" s="14" t="s">
        <v>43</v>
      </c>
      <c r="E32" s="13" t="s">
        <v>123</v>
      </c>
      <c r="F32" s="13" t="s">
        <v>107</v>
      </c>
      <c r="G32" s="13">
        <v>12</v>
      </c>
      <c r="H32" s="14" t="s">
        <v>411</v>
      </c>
      <c r="I32" s="14" t="s">
        <v>412</v>
      </c>
      <c r="J32" s="14" t="s">
        <v>413</v>
      </c>
      <c r="K32" s="14" t="s">
        <v>414</v>
      </c>
      <c r="L32" s="13" t="s">
        <v>128</v>
      </c>
      <c r="M32" s="14" t="s">
        <v>54</v>
      </c>
      <c r="N32" s="14" t="s">
        <v>55</v>
      </c>
      <c r="O32" s="15">
        <v>64852</v>
      </c>
      <c r="P32" s="16" t="s">
        <v>56</v>
      </c>
      <c r="Q32" s="17" t="s">
        <v>415</v>
      </c>
      <c r="R32" s="18">
        <v>549</v>
      </c>
      <c r="S32" s="19">
        <f t="shared" si="0"/>
        <v>7.2366339765896869E-3</v>
      </c>
      <c r="T32" s="19">
        <f t="shared" si="1"/>
        <v>2.7027027027027029E-3</v>
      </c>
      <c r="U32" s="15">
        <v>10425.51</v>
      </c>
      <c r="V32" s="20">
        <v>18.989999999999998</v>
      </c>
      <c r="W32" s="20" t="str">
        <f t="shared" si="2"/>
        <v>15-20</v>
      </c>
      <c r="X32" s="21">
        <v>0.63780000000000003</v>
      </c>
      <c r="Y32" s="20">
        <v>4.03</v>
      </c>
      <c r="Z32" s="22">
        <v>4.5999999999999996</v>
      </c>
      <c r="AA32" s="15">
        <v>81</v>
      </c>
      <c r="AB32" s="15" t="str">
        <f t="shared" si="3"/>
        <v>50-100</v>
      </c>
      <c r="AC32" s="23">
        <v>0.1457</v>
      </c>
      <c r="AD32" s="15">
        <v>80</v>
      </c>
      <c r="AF32" s="13" t="s">
        <v>43</v>
      </c>
      <c r="AG32" s="13" t="s">
        <v>416</v>
      </c>
      <c r="AH32" s="25">
        <v>61</v>
      </c>
      <c r="AI32" s="25" t="str">
        <f t="shared" si="4"/>
        <v>3个月内</v>
      </c>
      <c r="AJ32" s="25">
        <v>1</v>
      </c>
      <c r="AK32" s="25">
        <v>1</v>
      </c>
      <c r="AL32" s="14" t="s">
        <v>43</v>
      </c>
      <c r="AM32" s="13" t="s">
        <v>43</v>
      </c>
      <c r="AN32" s="14" t="s">
        <v>43</v>
      </c>
      <c r="AO32" s="13" t="s">
        <v>63</v>
      </c>
      <c r="AP32" s="26" t="s">
        <v>417</v>
      </c>
      <c r="AQ32" s="26" t="s">
        <v>418</v>
      </c>
    </row>
    <row r="33" spans="1:43" ht="24" customHeight="1">
      <c r="A33" s="13" t="s">
        <v>43</v>
      </c>
      <c r="B33" s="14" t="s">
        <v>419</v>
      </c>
      <c r="C33" s="14" t="s">
        <v>419</v>
      </c>
      <c r="D33" s="14" t="s">
        <v>43</v>
      </c>
      <c r="E33" s="13" t="s">
        <v>123</v>
      </c>
      <c r="F33" s="13" t="s">
        <v>330</v>
      </c>
      <c r="G33" s="13">
        <v>12</v>
      </c>
      <c r="H33" s="14" t="s">
        <v>420</v>
      </c>
      <c r="I33" s="14" t="s">
        <v>421</v>
      </c>
      <c r="J33" s="14" t="s">
        <v>126</v>
      </c>
      <c r="K33" s="14" t="s">
        <v>422</v>
      </c>
      <c r="L33" s="13" t="s">
        <v>89</v>
      </c>
      <c r="M33" s="14" t="s">
        <v>54</v>
      </c>
      <c r="N33" s="14" t="s">
        <v>55</v>
      </c>
      <c r="O33" s="15">
        <v>51563</v>
      </c>
      <c r="P33" s="16" t="s">
        <v>56</v>
      </c>
      <c r="Q33" s="17" t="s">
        <v>423</v>
      </c>
      <c r="R33" s="18">
        <v>543</v>
      </c>
      <c r="S33" s="19">
        <f t="shared" si="0"/>
        <v>7.1575450806706737E-3</v>
      </c>
      <c r="T33" s="19">
        <f t="shared" si="1"/>
        <v>2.7027027027027029E-3</v>
      </c>
      <c r="U33" s="15">
        <v>9768.57</v>
      </c>
      <c r="V33" s="20">
        <v>17.989999999999998</v>
      </c>
      <c r="W33" s="20" t="str">
        <f t="shared" si="2"/>
        <v>15-20</v>
      </c>
      <c r="X33" s="21">
        <v>0.62519999999999998</v>
      </c>
      <c r="Y33" s="20">
        <v>4.2699999999999996</v>
      </c>
      <c r="Z33" s="22">
        <v>4.7</v>
      </c>
      <c r="AA33" s="15">
        <v>67</v>
      </c>
      <c r="AB33" s="15" t="str">
        <f t="shared" si="3"/>
        <v>50-100</v>
      </c>
      <c r="AC33" s="23">
        <v>7.4000000000000003E-3</v>
      </c>
      <c r="AD33" s="15">
        <v>4</v>
      </c>
      <c r="AF33" s="13" t="s">
        <v>43</v>
      </c>
      <c r="AG33" s="13" t="s">
        <v>424</v>
      </c>
      <c r="AH33" s="25">
        <v>492</v>
      </c>
      <c r="AI33" s="25" t="str">
        <f t="shared" si="4"/>
        <v>1年-2年</v>
      </c>
      <c r="AJ33" s="25">
        <v>2</v>
      </c>
      <c r="AK33" s="25">
        <v>1</v>
      </c>
      <c r="AL33" s="14" t="s">
        <v>131</v>
      </c>
      <c r="AM33" s="13" t="s">
        <v>61</v>
      </c>
      <c r="AN33" s="14" t="s">
        <v>132</v>
      </c>
      <c r="AO33" s="13" t="s">
        <v>63</v>
      </c>
      <c r="AP33" s="26" t="s">
        <v>327</v>
      </c>
      <c r="AQ33" s="26" t="s">
        <v>425</v>
      </c>
    </row>
    <row r="34" spans="1:43" ht="24" customHeight="1">
      <c r="A34" s="13" t="s">
        <v>43</v>
      </c>
      <c r="B34" s="14" t="s">
        <v>426</v>
      </c>
      <c r="C34" s="14" t="s">
        <v>427</v>
      </c>
      <c r="D34" s="14" t="s">
        <v>428</v>
      </c>
      <c r="E34" s="13" t="s">
        <v>123</v>
      </c>
      <c r="F34" s="13" t="s">
        <v>330</v>
      </c>
      <c r="G34" s="13">
        <v>6</v>
      </c>
      <c r="H34" s="14" t="s">
        <v>429</v>
      </c>
      <c r="I34" s="14" t="s">
        <v>430</v>
      </c>
      <c r="J34" s="14" t="s">
        <v>431</v>
      </c>
      <c r="K34" s="14" t="s">
        <v>432</v>
      </c>
      <c r="L34" s="13" t="s">
        <v>53</v>
      </c>
      <c r="M34" s="14" t="s">
        <v>54</v>
      </c>
      <c r="N34" s="14" t="s">
        <v>55</v>
      </c>
      <c r="O34" s="15">
        <v>6133</v>
      </c>
      <c r="P34" s="16" t="s">
        <v>56</v>
      </c>
      <c r="Q34" s="17" t="s">
        <v>433</v>
      </c>
      <c r="R34" s="18">
        <v>541</v>
      </c>
      <c r="S34" s="19">
        <f t="shared" si="0"/>
        <v>7.1311821153643359E-3</v>
      </c>
      <c r="T34" s="19">
        <f t="shared" si="1"/>
        <v>2.7027027027027029E-3</v>
      </c>
      <c r="U34" s="15">
        <v>7027.59</v>
      </c>
      <c r="V34" s="20">
        <v>12.99</v>
      </c>
      <c r="W34" s="20" t="str">
        <f t="shared" si="2"/>
        <v>10-15</v>
      </c>
      <c r="X34" s="21">
        <v>0.53979999999999995</v>
      </c>
      <c r="Y34" s="20">
        <v>4.03</v>
      </c>
      <c r="Z34" s="22">
        <v>4.7</v>
      </c>
      <c r="AA34" s="15">
        <v>630</v>
      </c>
      <c r="AB34" s="15" t="str">
        <f t="shared" si="3"/>
        <v>500-1000</v>
      </c>
      <c r="AC34" s="23">
        <v>9.1999999999999998E-3</v>
      </c>
      <c r="AD34" s="15">
        <v>5</v>
      </c>
      <c r="AF34" s="13" t="s">
        <v>76</v>
      </c>
      <c r="AG34" s="13" t="s">
        <v>434</v>
      </c>
      <c r="AH34" s="25">
        <v>1108</v>
      </c>
      <c r="AI34" s="25" t="str">
        <f t="shared" si="4"/>
        <v>2年以上</v>
      </c>
      <c r="AJ34" s="25">
        <v>17</v>
      </c>
      <c r="AK34" s="25">
        <v>1</v>
      </c>
      <c r="AL34" s="14" t="s">
        <v>431</v>
      </c>
      <c r="AM34" s="13" t="s">
        <v>61</v>
      </c>
      <c r="AN34" s="14" t="s">
        <v>435</v>
      </c>
      <c r="AO34" s="13" t="s">
        <v>63</v>
      </c>
      <c r="AP34" s="26" t="s">
        <v>327</v>
      </c>
      <c r="AQ34" s="26" t="s">
        <v>436</v>
      </c>
    </row>
    <row r="35" spans="1:43" ht="24" customHeight="1">
      <c r="A35" s="13" t="s">
        <v>43</v>
      </c>
      <c r="B35" s="14" t="s">
        <v>437</v>
      </c>
      <c r="C35" s="14" t="s">
        <v>438</v>
      </c>
      <c r="D35" s="14" t="s">
        <v>439</v>
      </c>
      <c r="E35" s="13" t="s">
        <v>344</v>
      </c>
      <c r="F35" s="13" t="s">
        <v>107</v>
      </c>
      <c r="G35" s="13">
        <v>12</v>
      </c>
      <c r="H35" s="14" t="s">
        <v>440</v>
      </c>
      <c r="I35" s="14" t="s">
        <v>441</v>
      </c>
      <c r="J35" s="14" t="s">
        <v>295</v>
      </c>
      <c r="K35" s="14" t="s">
        <v>442</v>
      </c>
      <c r="L35" s="13" t="s">
        <v>89</v>
      </c>
      <c r="M35" s="14" t="s">
        <v>54</v>
      </c>
      <c r="N35" s="14" t="s">
        <v>55</v>
      </c>
      <c r="O35" s="15">
        <v>12205</v>
      </c>
      <c r="P35" s="16" t="s">
        <v>56</v>
      </c>
      <c r="Q35" s="17" t="s">
        <v>443</v>
      </c>
      <c r="R35" s="18">
        <v>537</v>
      </c>
      <c r="S35" s="19">
        <f t="shared" si="0"/>
        <v>7.0784561847516605E-3</v>
      </c>
      <c r="T35" s="19">
        <f t="shared" si="1"/>
        <v>2.7027027027027029E-3</v>
      </c>
      <c r="U35" s="15">
        <v>10734.63</v>
      </c>
      <c r="V35" s="20">
        <v>19.989999999999998</v>
      </c>
      <c r="W35" s="20" t="str">
        <f t="shared" si="2"/>
        <v>15-20</v>
      </c>
      <c r="X35" s="21">
        <v>0.59689999999999999</v>
      </c>
      <c r="Y35" s="20">
        <v>5.0599999999999996</v>
      </c>
      <c r="Z35" s="22">
        <v>4.7</v>
      </c>
      <c r="AA35" s="15">
        <v>460</v>
      </c>
      <c r="AB35" s="15" t="str">
        <f t="shared" si="3"/>
        <v>200-500</v>
      </c>
      <c r="AC35" s="23">
        <v>2.98E-2</v>
      </c>
      <c r="AD35" s="15">
        <v>16</v>
      </c>
      <c r="AF35" s="13" t="s">
        <v>43</v>
      </c>
      <c r="AG35" s="13" t="s">
        <v>444</v>
      </c>
      <c r="AH35" s="25">
        <v>1097</v>
      </c>
      <c r="AI35" s="25" t="str">
        <f t="shared" si="4"/>
        <v>2年以上</v>
      </c>
      <c r="AJ35" s="25">
        <v>11</v>
      </c>
      <c r="AK35" s="25">
        <v>2</v>
      </c>
      <c r="AL35" s="14" t="s">
        <v>43</v>
      </c>
      <c r="AM35" s="13" t="s">
        <v>43</v>
      </c>
      <c r="AN35" s="14" t="s">
        <v>43</v>
      </c>
      <c r="AO35" s="13" t="s">
        <v>224</v>
      </c>
      <c r="AP35" s="26" t="s">
        <v>445</v>
      </c>
      <c r="AQ35" s="26" t="s">
        <v>302</v>
      </c>
    </row>
    <row r="36" spans="1:43" ht="24" customHeight="1">
      <c r="A36" s="13" t="s">
        <v>43</v>
      </c>
      <c r="B36" s="14" t="s">
        <v>446</v>
      </c>
      <c r="C36" s="14" t="s">
        <v>447</v>
      </c>
      <c r="D36" s="14" t="s">
        <v>448</v>
      </c>
      <c r="E36" s="13" t="s">
        <v>47</v>
      </c>
      <c r="F36" s="13" t="s">
        <v>107</v>
      </c>
      <c r="G36" s="13">
        <v>12</v>
      </c>
      <c r="H36" s="14" t="s">
        <v>449</v>
      </c>
      <c r="I36" s="14" t="s">
        <v>450</v>
      </c>
      <c r="J36" s="14" t="s">
        <v>451</v>
      </c>
      <c r="K36" s="14" t="s">
        <v>452</v>
      </c>
      <c r="L36" s="13" t="s">
        <v>53</v>
      </c>
      <c r="M36" s="14" t="s">
        <v>54</v>
      </c>
      <c r="N36" s="14" t="s">
        <v>55</v>
      </c>
      <c r="O36" s="15">
        <v>10140</v>
      </c>
      <c r="P36" s="16" t="s">
        <v>56</v>
      </c>
      <c r="Q36" s="17" t="s">
        <v>453</v>
      </c>
      <c r="R36" s="18">
        <v>531</v>
      </c>
      <c r="S36" s="19">
        <f t="shared" si="0"/>
        <v>6.9993672888326482E-3</v>
      </c>
      <c r="T36" s="19">
        <f t="shared" si="1"/>
        <v>2.7027027027027029E-3</v>
      </c>
      <c r="U36" s="15">
        <v>13800.689</v>
      </c>
      <c r="V36" s="20">
        <v>25.99</v>
      </c>
      <c r="W36" s="20" t="str">
        <f t="shared" si="2"/>
        <v>25-30</v>
      </c>
      <c r="X36" s="21">
        <v>0.68569999999999998</v>
      </c>
      <c r="Y36" s="20">
        <v>4.2699999999999996</v>
      </c>
      <c r="Z36" s="22">
        <v>4.8</v>
      </c>
      <c r="AA36" s="15">
        <v>355</v>
      </c>
      <c r="AB36" s="15" t="str">
        <f t="shared" si="3"/>
        <v>200-500</v>
      </c>
      <c r="AC36" s="23">
        <v>1.5100000000000001E-2</v>
      </c>
      <c r="AD36" s="15">
        <v>8</v>
      </c>
      <c r="AE36" s="15">
        <v>3</v>
      </c>
      <c r="AF36" s="13" t="s">
        <v>76</v>
      </c>
      <c r="AG36" s="13" t="s">
        <v>454</v>
      </c>
      <c r="AH36" s="25">
        <v>447</v>
      </c>
      <c r="AI36" s="25" t="str">
        <f t="shared" si="4"/>
        <v>1年-2年</v>
      </c>
      <c r="AJ36" s="25">
        <v>8</v>
      </c>
      <c r="AK36" s="25">
        <v>1</v>
      </c>
      <c r="AL36" s="14" t="s">
        <v>451</v>
      </c>
      <c r="AM36" s="13" t="s">
        <v>61</v>
      </c>
      <c r="AN36" s="14" t="s">
        <v>455</v>
      </c>
      <c r="AO36" s="13" t="s">
        <v>63</v>
      </c>
      <c r="AP36" s="26" t="s">
        <v>456</v>
      </c>
      <c r="AQ36" s="26" t="s">
        <v>457</v>
      </c>
    </row>
    <row r="37" spans="1:43" ht="24" customHeight="1">
      <c r="A37" s="13" t="s">
        <v>43</v>
      </c>
      <c r="B37" s="14" t="s">
        <v>458</v>
      </c>
      <c r="C37" s="14" t="s">
        <v>459</v>
      </c>
      <c r="D37" s="14" t="s">
        <v>460</v>
      </c>
      <c r="E37" s="13" t="s">
        <v>123</v>
      </c>
      <c r="F37" s="13" t="s">
        <v>107</v>
      </c>
      <c r="G37" s="13">
        <v>12</v>
      </c>
      <c r="H37" s="14" t="s">
        <v>461</v>
      </c>
      <c r="I37" s="14" t="s">
        <v>462</v>
      </c>
      <c r="J37" s="14" t="s">
        <v>295</v>
      </c>
      <c r="K37" s="14" t="s">
        <v>463</v>
      </c>
      <c r="L37" s="13" t="s">
        <v>53</v>
      </c>
      <c r="M37" s="14" t="s">
        <v>54</v>
      </c>
      <c r="N37" s="14" t="s">
        <v>55</v>
      </c>
      <c r="O37" s="15">
        <v>5740</v>
      </c>
      <c r="P37" s="16" t="s">
        <v>56</v>
      </c>
      <c r="Q37" s="17" t="s">
        <v>464</v>
      </c>
      <c r="R37" s="18">
        <v>513</v>
      </c>
      <c r="S37" s="19">
        <f t="shared" si="0"/>
        <v>6.7621006010756086E-3</v>
      </c>
      <c r="T37" s="19">
        <f t="shared" si="1"/>
        <v>2.7027027027027029E-3</v>
      </c>
      <c r="U37" s="15">
        <v>11793.87</v>
      </c>
      <c r="V37" s="20">
        <v>22.99</v>
      </c>
      <c r="W37" s="20" t="str">
        <f t="shared" si="2"/>
        <v>20-25</v>
      </c>
      <c r="X37" s="21">
        <v>0.6643</v>
      </c>
      <c r="Y37" s="20">
        <v>4.2699999999999996</v>
      </c>
      <c r="Z37" s="22">
        <v>4.7</v>
      </c>
      <c r="AA37" s="15">
        <v>418</v>
      </c>
      <c r="AB37" s="15" t="str">
        <f t="shared" si="3"/>
        <v>200-500</v>
      </c>
      <c r="AC37" s="23">
        <v>2.3400000000000001E-2</v>
      </c>
      <c r="AD37" s="15">
        <v>12</v>
      </c>
      <c r="AF37" s="13" t="s">
        <v>76</v>
      </c>
      <c r="AG37" s="13" t="s">
        <v>465</v>
      </c>
      <c r="AH37" s="25">
        <v>1115</v>
      </c>
      <c r="AI37" s="25" t="str">
        <f t="shared" si="4"/>
        <v>2年以上</v>
      </c>
      <c r="AJ37" s="25">
        <v>4</v>
      </c>
      <c r="AK37" s="25">
        <v>1</v>
      </c>
      <c r="AL37" s="14" t="s">
        <v>299</v>
      </c>
      <c r="AM37" s="13" t="s">
        <v>43</v>
      </c>
      <c r="AN37" s="14" t="s">
        <v>43</v>
      </c>
      <c r="AO37" s="13" t="s">
        <v>63</v>
      </c>
      <c r="AP37" s="26" t="s">
        <v>466</v>
      </c>
      <c r="AQ37" s="26" t="s">
        <v>467</v>
      </c>
    </row>
    <row r="38" spans="1:43" ht="24" customHeight="1">
      <c r="A38" s="13" t="s">
        <v>43</v>
      </c>
      <c r="B38" s="14" t="s">
        <v>468</v>
      </c>
      <c r="C38" s="14" t="s">
        <v>469</v>
      </c>
      <c r="D38" s="14" t="s">
        <v>470</v>
      </c>
      <c r="E38" s="13" t="s">
        <v>123</v>
      </c>
      <c r="F38" s="13" t="s">
        <v>330</v>
      </c>
      <c r="G38" s="13">
        <v>12</v>
      </c>
      <c r="H38" s="14" t="s">
        <v>471</v>
      </c>
      <c r="I38" s="14" t="s">
        <v>472</v>
      </c>
      <c r="J38" s="14" t="s">
        <v>220</v>
      </c>
      <c r="K38" s="14" t="s">
        <v>473</v>
      </c>
      <c r="L38" s="13" t="s">
        <v>53</v>
      </c>
      <c r="M38" s="14" t="s">
        <v>54</v>
      </c>
      <c r="N38" s="14" t="s">
        <v>55</v>
      </c>
      <c r="O38" s="15">
        <v>16062</v>
      </c>
      <c r="P38" s="16" t="s">
        <v>56</v>
      </c>
      <c r="Q38" s="17" t="s">
        <v>474</v>
      </c>
      <c r="R38" s="18">
        <v>504</v>
      </c>
      <c r="S38" s="19">
        <f t="shared" si="0"/>
        <v>6.6434672571970893E-3</v>
      </c>
      <c r="T38" s="19">
        <f t="shared" si="1"/>
        <v>2.7027027027027029E-3</v>
      </c>
      <c r="U38" s="15">
        <v>12090.96</v>
      </c>
      <c r="V38" s="20">
        <v>23.99</v>
      </c>
      <c r="W38" s="20" t="str">
        <f t="shared" si="2"/>
        <v>20-25</v>
      </c>
      <c r="X38" s="21">
        <v>0.71330000000000005</v>
      </c>
      <c r="Y38" s="20">
        <v>3.28</v>
      </c>
      <c r="Z38" s="22">
        <v>4.7</v>
      </c>
      <c r="AA38" s="15">
        <v>89</v>
      </c>
      <c r="AB38" s="15" t="str">
        <f t="shared" si="3"/>
        <v>50-100</v>
      </c>
      <c r="AC38" s="23">
        <v>1.5900000000000001E-2</v>
      </c>
      <c r="AD38" s="15">
        <v>8</v>
      </c>
      <c r="AF38" s="13" t="s">
        <v>43</v>
      </c>
      <c r="AG38" s="13" t="s">
        <v>475</v>
      </c>
      <c r="AH38" s="25">
        <v>220</v>
      </c>
      <c r="AI38" s="25" t="str">
        <f t="shared" si="4"/>
        <v>半年-1年</v>
      </c>
      <c r="AJ38" s="25">
        <v>1</v>
      </c>
      <c r="AK38" s="25">
        <v>2</v>
      </c>
      <c r="AL38" s="14" t="s">
        <v>476</v>
      </c>
      <c r="AM38" s="13" t="s">
        <v>43</v>
      </c>
      <c r="AN38" s="14" t="s">
        <v>43</v>
      </c>
      <c r="AO38" s="13" t="s">
        <v>63</v>
      </c>
      <c r="AP38" s="26" t="s">
        <v>477</v>
      </c>
      <c r="AQ38" s="26" t="s">
        <v>478</v>
      </c>
    </row>
    <row r="39" spans="1:43" ht="24" customHeight="1">
      <c r="A39" s="13" t="s">
        <v>43</v>
      </c>
      <c r="B39" s="14" t="s">
        <v>479</v>
      </c>
      <c r="C39" s="14" t="s">
        <v>480</v>
      </c>
      <c r="D39" s="14" t="s">
        <v>481</v>
      </c>
      <c r="E39" s="13" t="s">
        <v>47</v>
      </c>
      <c r="F39" s="13" t="s">
        <v>84</v>
      </c>
      <c r="G39" s="13">
        <v>12</v>
      </c>
      <c r="H39" s="14" t="s">
        <v>482</v>
      </c>
      <c r="I39" s="14" t="s">
        <v>483</v>
      </c>
      <c r="J39" s="14" t="s">
        <v>484</v>
      </c>
      <c r="K39" s="14" t="s">
        <v>485</v>
      </c>
      <c r="L39" s="13" t="s">
        <v>53</v>
      </c>
      <c r="M39" s="14" t="s">
        <v>54</v>
      </c>
      <c r="N39" s="14" t="s">
        <v>55</v>
      </c>
      <c r="O39" s="15">
        <v>6113</v>
      </c>
      <c r="P39" s="16" t="s">
        <v>56</v>
      </c>
      <c r="Q39" s="17" t="s">
        <v>486</v>
      </c>
      <c r="R39" s="18">
        <v>486</v>
      </c>
      <c r="S39" s="19">
        <f t="shared" si="0"/>
        <v>6.4062005694400506E-3</v>
      </c>
      <c r="T39" s="19">
        <f t="shared" si="1"/>
        <v>2.7027027027027029E-3</v>
      </c>
      <c r="U39" s="15">
        <v>8694.5400000000009</v>
      </c>
      <c r="V39" s="20">
        <v>18.850000000000001</v>
      </c>
      <c r="W39" s="20" t="str">
        <f t="shared" si="2"/>
        <v>15-20</v>
      </c>
      <c r="X39" s="21">
        <v>0.56720000000000004</v>
      </c>
      <c r="Y39" s="20">
        <v>5.0599999999999996</v>
      </c>
      <c r="Z39" s="22">
        <v>4.7</v>
      </c>
      <c r="AA39" s="15">
        <v>294</v>
      </c>
      <c r="AB39" s="15" t="str">
        <f t="shared" si="3"/>
        <v>200-500</v>
      </c>
      <c r="AC39" s="23">
        <v>1.44E-2</v>
      </c>
      <c r="AD39" s="15">
        <v>7</v>
      </c>
      <c r="AF39" s="13" t="s">
        <v>43</v>
      </c>
      <c r="AG39" s="13" t="s">
        <v>487</v>
      </c>
      <c r="AH39" s="25">
        <v>371</v>
      </c>
      <c r="AI39" s="25" t="str">
        <f t="shared" si="4"/>
        <v>1年-2年</v>
      </c>
      <c r="AJ39" s="25">
        <v>4</v>
      </c>
      <c r="AK39" s="25">
        <v>1</v>
      </c>
      <c r="AL39" s="14" t="s">
        <v>488</v>
      </c>
      <c r="AM39" s="13" t="s">
        <v>61</v>
      </c>
      <c r="AN39" s="14" t="s">
        <v>489</v>
      </c>
      <c r="AO39" s="13" t="s">
        <v>63</v>
      </c>
      <c r="AP39" s="26" t="s">
        <v>327</v>
      </c>
      <c r="AQ39" s="26" t="s">
        <v>490</v>
      </c>
    </row>
    <row r="40" spans="1:43" ht="24" customHeight="1">
      <c r="A40" s="13" t="s">
        <v>43</v>
      </c>
      <c r="B40" s="14" t="s">
        <v>491</v>
      </c>
      <c r="C40" s="14" t="s">
        <v>491</v>
      </c>
      <c r="D40" s="14" t="s">
        <v>43</v>
      </c>
      <c r="E40" s="13" t="s">
        <v>47</v>
      </c>
      <c r="F40" s="13" t="s">
        <v>84</v>
      </c>
      <c r="G40" s="13">
        <v>6</v>
      </c>
      <c r="H40" s="14" t="s">
        <v>492</v>
      </c>
      <c r="I40" s="14" t="s">
        <v>493</v>
      </c>
      <c r="J40" s="14" t="s">
        <v>494</v>
      </c>
      <c r="K40" s="14" t="s">
        <v>495</v>
      </c>
      <c r="L40" s="13" t="s">
        <v>89</v>
      </c>
      <c r="M40" s="14" t="s">
        <v>54</v>
      </c>
      <c r="N40" s="14" t="s">
        <v>55</v>
      </c>
      <c r="O40" s="15">
        <v>10994</v>
      </c>
      <c r="P40" s="16" t="s">
        <v>56</v>
      </c>
      <c r="Q40" s="17" t="s">
        <v>496</v>
      </c>
      <c r="R40" s="18">
        <v>486</v>
      </c>
      <c r="S40" s="19">
        <f t="shared" si="0"/>
        <v>6.4062005694400506E-3</v>
      </c>
      <c r="T40" s="19">
        <f t="shared" si="1"/>
        <v>2.7027027027027029E-3</v>
      </c>
      <c r="U40" s="15">
        <v>3834.54</v>
      </c>
      <c r="V40" s="20">
        <v>7.89</v>
      </c>
      <c r="W40" s="20" t="str">
        <f t="shared" si="2"/>
        <v>0-10</v>
      </c>
      <c r="X40" s="21">
        <v>0.33929999999999999</v>
      </c>
      <c r="Y40" s="20">
        <v>4.03</v>
      </c>
      <c r="Z40" s="22">
        <v>4.8</v>
      </c>
      <c r="AA40" s="15">
        <v>816</v>
      </c>
      <c r="AB40" s="15" t="str">
        <f t="shared" si="3"/>
        <v>500-1000</v>
      </c>
      <c r="AC40" s="23">
        <v>0</v>
      </c>
      <c r="AD40" s="15">
        <v>0</v>
      </c>
      <c r="AF40" s="13" t="s">
        <v>43</v>
      </c>
      <c r="AG40" s="13" t="s">
        <v>497</v>
      </c>
      <c r="AH40" s="25">
        <v>919</v>
      </c>
      <c r="AI40" s="25" t="str">
        <f t="shared" si="4"/>
        <v>2年以上</v>
      </c>
      <c r="AJ40" s="25">
        <v>1</v>
      </c>
      <c r="AK40" s="25">
        <v>5</v>
      </c>
      <c r="AL40" s="14" t="s">
        <v>93</v>
      </c>
      <c r="AM40" s="13" t="s">
        <v>116</v>
      </c>
      <c r="AN40" s="14" t="s">
        <v>498</v>
      </c>
      <c r="AO40" s="13" t="s">
        <v>63</v>
      </c>
      <c r="AP40" s="26" t="s">
        <v>499</v>
      </c>
      <c r="AQ40" s="26" t="s">
        <v>500</v>
      </c>
    </row>
    <row r="41" spans="1:43" ht="24" customHeight="1">
      <c r="A41" s="13" t="s">
        <v>43</v>
      </c>
      <c r="B41" s="14" t="s">
        <v>501</v>
      </c>
      <c r="C41" s="14" t="s">
        <v>502</v>
      </c>
      <c r="D41" s="14" t="s">
        <v>503</v>
      </c>
      <c r="E41" s="13" t="s">
        <v>47</v>
      </c>
      <c r="F41" s="13" t="s">
        <v>107</v>
      </c>
      <c r="G41" s="13">
        <v>8</v>
      </c>
      <c r="H41" s="14" t="s">
        <v>504</v>
      </c>
      <c r="I41" s="14" t="s">
        <v>505</v>
      </c>
      <c r="J41" s="14" t="s">
        <v>272</v>
      </c>
      <c r="K41" s="14" t="s">
        <v>506</v>
      </c>
      <c r="L41" s="13" t="s">
        <v>53</v>
      </c>
      <c r="M41" s="14" t="s">
        <v>54</v>
      </c>
      <c r="N41" s="14" t="s">
        <v>55</v>
      </c>
      <c r="O41" s="15">
        <v>8386</v>
      </c>
      <c r="P41" s="16" t="s">
        <v>56</v>
      </c>
      <c r="Q41" s="17" t="s">
        <v>507</v>
      </c>
      <c r="R41" s="18">
        <v>484</v>
      </c>
      <c r="S41" s="19">
        <f t="shared" si="0"/>
        <v>6.3798376041337129E-3</v>
      </c>
      <c r="T41" s="19">
        <f t="shared" si="1"/>
        <v>2.7027027027027029E-3</v>
      </c>
      <c r="U41" s="15">
        <v>5319.1597000000002</v>
      </c>
      <c r="V41" s="20">
        <v>10.99</v>
      </c>
      <c r="W41" s="20" t="str">
        <f t="shared" si="2"/>
        <v>10-15</v>
      </c>
      <c r="X41" s="21">
        <v>0.4834</v>
      </c>
      <c r="Y41" s="20">
        <v>4.03</v>
      </c>
      <c r="Z41" s="22">
        <v>4.7</v>
      </c>
      <c r="AA41" s="15">
        <v>1142</v>
      </c>
      <c r="AB41" s="15" t="str">
        <f t="shared" si="3"/>
        <v>1000-2000</v>
      </c>
      <c r="AC41" s="23">
        <v>3.5099999999999999E-2</v>
      </c>
      <c r="AD41" s="15">
        <v>17</v>
      </c>
      <c r="AF41" s="13" t="s">
        <v>58</v>
      </c>
      <c r="AG41" s="13" t="s">
        <v>275</v>
      </c>
      <c r="AH41" s="25">
        <v>1436</v>
      </c>
      <c r="AI41" s="25" t="str">
        <f t="shared" si="4"/>
        <v>2年以上</v>
      </c>
      <c r="AJ41" s="25">
        <v>3</v>
      </c>
      <c r="AK41" s="25">
        <v>1</v>
      </c>
      <c r="AL41" s="14" t="s">
        <v>272</v>
      </c>
      <c r="AM41" s="13" t="s">
        <v>61</v>
      </c>
      <c r="AN41" s="14" t="s">
        <v>276</v>
      </c>
      <c r="AO41" s="13" t="s">
        <v>63</v>
      </c>
      <c r="AP41" s="26" t="s">
        <v>508</v>
      </c>
      <c r="AQ41" s="26" t="s">
        <v>509</v>
      </c>
    </row>
    <row r="42" spans="1:43" ht="24" customHeight="1">
      <c r="A42" s="13" t="s">
        <v>43</v>
      </c>
      <c r="B42" s="14" t="s">
        <v>510</v>
      </c>
      <c r="C42" s="14" t="s">
        <v>511</v>
      </c>
      <c r="D42" s="14" t="s">
        <v>512</v>
      </c>
      <c r="E42" s="13" t="s">
        <v>123</v>
      </c>
      <c r="F42" s="13" t="s">
        <v>107</v>
      </c>
      <c r="G42" s="13">
        <v>12</v>
      </c>
      <c r="H42" s="14" t="s">
        <v>513</v>
      </c>
      <c r="I42" s="14" t="s">
        <v>514</v>
      </c>
      <c r="J42" s="14" t="s">
        <v>515</v>
      </c>
      <c r="K42" s="14" t="s">
        <v>516</v>
      </c>
      <c r="L42" s="13" t="s">
        <v>517</v>
      </c>
      <c r="M42" s="14" t="s">
        <v>54</v>
      </c>
      <c r="N42" s="14" t="s">
        <v>55</v>
      </c>
      <c r="O42" s="15">
        <v>33712</v>
      </c>
      <c r="P42" s="16" t="s">
        <v>56</v>
      </c>
      <c r="Q42" s="17" t="s">
        <v>518</v>
      </c>
      <c r="R42" s="18">
        <v>477</v>
      </c>
      <c r="S42" s="19">
        <f t="shared" si="0"/>
        <v>6.2875672255615312E-3</v>
      </c>
      <c r="T42" s="19">
        <f t="shared" si="1"/>
        <v>2.7027027027027029E-3</v>
      </c>
      <c r="U42" s="15">
        <v>8581.2294999999995</v>
      </c>
      <c r="V42" s="20">
        <v>17.989999999999998</v>
      </c>
      <c r="W42" s="20" t="str">
        <f t="shared" si="2"/>
        <v>15-20</v>
      </c>
      <c r="X42" s="21">
        <v>0.61270000000000002</v>
      </c>
      <c r="Y42" s="20">
        <v>4.2699999999999996</v>
      </c>
      <c r="Z42" s="22">
        <v>4.5999999999999996</v>
      </c>
      <c r="AA42" s="15">
        <v>40</v>
      </c>
      <c r="AB42" s="15" t="str">
        <f t="shared" si="3"/>
        <v>0-50</v>
      </c>
      <c r="AC42" s="23">
        <v>4.3999999999999997E-2</v>
      </c>
      <c r="AD42" s="15">
        <v>21</v>
      </c>
      <c r="AF42" s="13" t="s">
        <v>43</v>
      </c>
      <c r="AG42" s="13" t="s">
        <v>519</v>
      </c>
      <c r="AH42" s="25">
        <v>121</v>
      </c>
      <c r="AI42" s="25" t="str">
        <f t="shared" si="4"/>
        <v>3个月-半年</v>
      </c>
      <c r="AJ42" s="25">
        <v>2</v>
      </c>
      <c r="AK42" s="25">
        <v>1</v>
      </c>
      <c r="AL42" s="14" t="s">
        <v>520</v>
      </c>
      <c r="AM42" s="13" t="s">
        <v>43</v>
      </c>
      <c r="AN42" s="14" t="s">
        <v>43</v>
      </c>
      <c r="AO42" s="13" t="s">
        <v>63</v>
      </c>
      <c r="AP42" s="26" t="s">
        <v>351</v>
      </c>
      <c r="AQ42" s="26" t="s">
        <v>521</v>
      </c>
    </row>
    <row r="43" spans="1:43" ht="24" customHeight="1">
      <c r="A43" s="13" t="s">
        <v>43</v>
      </c>
      <c r="B43" s="14" t="s">
        <v>522</v>
      </c>
      <c r="C43" s="14" t="s">
        <v>522</v>
      </c>
      <c r="D43" s="14" t="s">
        <v>43</v>
      </c>
      <c r="E43" s="13" t="s">
        <v>123</v>
      </c>
      <c r="F43" s="13" t="s">
        <v>107</v>
      </c>
      <c r="G43" s="13">
        <v>12</v>
      </c>
      <c r="H43" s="14" t="s">
        <v>523</v>
      </c>
      <c r="I43" s="14" t="s">
        <v>524</v>
      </c>
      <c r="J43" s="14" t="s">
        <v>525</v>
      </c>
      <c r="K43" s="14" t="s">
        <v>526</v>
      </c>
      <c r="L43" s="13" t="s">
        <v>53</v>
      </c>
      <c r="M43" s="14" t="s">
        <v>54</v>
      </c>
      <c r="N43" s="14" t="s">
        <v>55</v>
      </c>
      <c r="O43" s="15">
        <v>39706</v>
      </c>
      <c r="P43" s="16" t="s">
        <v>56</v>
      </c>
      <c r="Q43" s="17" t="s">
        <v>527</v>
      </c>
      <c r="R43" s="18">
        <v>462</v>
      </c>
      <c r="S43" s="19">
        <f t="shared" si="0"/>
        <v>6.0898449857639987E-3</v>
      </c>
      <c r="T43" s="19">
        <f t="shared" si="1"/>
        <v>2.7027027027027029E-3</v>
      </c>
      <c r="U43" s="15">
        <v>7387.38</v>
      </c>
      <c r="V43" s="20">
        <v>15.99</v>
      </c>
      <c r="W43" s="20" t="str">
        <f t="shared" si="2"/>
        <v>15-20</v>
      </c>
      <c r="X43" s="21">
        <v>0.59799999999999998</v>
      </c>
      <c r="Y43" s="20">
        <v>4.03</v>
      </c>
      <c r="Z43" s="22">
        <v>4.4000000000000004</v>
      </c>
      <c r="AA43" s="15">
        <v>31</v>
      </c>
      <c r="AB43" s="15" t="str">
        <f t="shared" si="3"/>
        <v>0-50</v>
      </c>
      <c r="AC43" s="23">
        <v>8.6999999999999994E-3</v>
      </c>
      <c r="AD43" s="15">
        <v>4</v>
      </c>
      <c r="AF43" s="13" t="s">
        <v>43</v>
      </c>
      <c r="AG43" s="13" t="s">
        <v>528</v>
      </c>
      <c r="AH43" s="25">
        <v>64</v>
      </c>
      <c r="AI43" s="25" t="str">
        <f t="shared" si="4"/>
        <v>3个月内</v>
      </c>
      <c r="AJ43" s="25">
        <v>1</v>
      </c>
      <c r="AK43" s="25">
        <v>1</v>
      </c>
      <c r="AL43" s="14" t="s">
        <v>43</v>
      </c>
      <c r="AM43" s="13" t="s">
        <v>43</v>
      </c>
      <c r="AN43" s="14" t="s">
        <v>43</v>
      </c>
      <c r="AO43" s="13" t="s">
        <v>224</v>
      </c>
      <c r="AP43" s="26" t="s">
        <v>529</v>
      </c>
      <c r="AQ43" s="26" t="s">
        <v>530</v>
      </c>
    </row>
    <row r="44" spans="1:43" ht="24" customHeight="1">
      <c r="A44" s="13" t="s">
        <v>43</v>
      </c>
      <c r="B44" s="14" t="s">
        <v>531</v>
      </c>
      <c r="C44" s="14" t="s">
        <v>532</v>
      </c>
      <c r="D44" s="14" t="s">
        <v>533</v>
      </c>
      <c r="E44" s="13" t="s">
        <v>123</v>
      </c>
      <c r="F44" s="13" t="s">
        <v>107</v>
      </c>
      <c r="G44" s="13">
        <v>12</v>
      </c>
      <c r="H44" s="14" t="s">
        <v>534</v>
      </c>
      <c r="I44" s="14" t="s">
        <v>535</v>
      </c>
      <c r="J44" s="14" t="s">
        <v>536</v>
      </c>
      <c r="K44" s="14" t="s">
        <v>537</v>
      </c>
      <c r="L44" s="13" t="s">
        <v>43</v>
      </c>
      <c r="M44" s="14" t="s">
        <v>54</v>
      </c>
      <c r="N44" s="14" t="s">
        <v>55</v>
      </c>
      <c r="O44" s="15">
        <v>3380</v>
      </c>
      <c r="P44" s="16" t="s">
        <v>56</v>
      </c>
      <c r="Q44" s="17" t="s">
        <v>538</v>
      </c>
      <c r="R44" s="18">
        <v>454</v>
      </c>
      <c r="S44" s="19">
        <f t="shared" si="0"/>
        <v>5.9843931245386478E-3</v>
      </c>
      <c r="T44" s="19">
        <f t="shared" si="1"/>
        <v>2.7027027027027029E-3</v>
      </c>
      <c r="U44" s="15">
        <v>2265.46</v>
      </c>
      <c r="V44" s="20">
        <v>4.99</v>
      </c>
      <c r="W44" s="20" t="str">
        <f t="shared" si="2"/>
        <v>0-10</v>
      </c>
      <c r="X44" s="21">
        <v>0.2392</v>
      </c>
      <c r="Y44" s="20">
        <v>4.2699999999999996</v>
      </c>
      <c r="Z44" s="22">
        <v>4.5</v>
      </c>
      <c r="AA44" s="15">
        <v>15</v>
      </c>
      <c r="AB44" s="15" t="str">
        <f t="shared" si="3"/>
        <v>0-50</v>
      </c>
      <c r="AC44" s="23">
        <v>1.7600000000000001E-2</v>
      </c>
      <c r="AD44" s="15">
        <v>8</v>
      </c>
      <c r="AF44" s="13" t="s">
        <v>43</v>
      </c>
      <c r="AG44" s="13" t="s">
        <v>539</v>
      </c>
      <c r="AH44" s="25">
        <v>92</v>
      </c>
      <c r="AI44" s="25" t="str">
        <f t="shared" si="4"/>
        <v>3个月-半年</v>
      </c>
      <c r="AJ44" s="25">
        <v>5</v>
      </c>
      <c r="AK44" s="25">
        <v>1</v>
      </c>
      <c r="AL44" s="14" t="s">
        <v>540</v>
      </c>
      <c r="AM44" s="13" t="s">
        <v>61</v>
      </c>
      <c r="AN44" s="14" t="s">
        <v>541</v>
      </c>
      <c r="AO44" s="13" t="s">
        <v>63</v>
      </c>
      <c r="AP44" s="26" t="s">
        <v>542</v>
      </c>
      <c r="AQ44" s="26" t="s">
        <v>543</v>
      </c>
    </row>
    <row r="45" spans="1:43" ht="24" customHeight="1">
      <c r="A45" s="13" t="s">
        <v>43</v>
      </c>
      <c r="B45" s="14" t="s">
        <v>544</v>
      </c>
      <c r="C45" s="14" t="s">
        <v>545</v>
      </c>
      <c r="D45" s="14" t="s">
        <v>546</v>
      </c>
      <c r="E45" s="13" t="s">
        <v>123</v>
      </c>
      <c r="F45" s="13" t="s">
        <v>107</v>
      </c>
      <c r="G45" s="13">
        <v>12</v>
      </c>
      <c r="H45" s="14" t="s">
        <v>547</v>
      </c>
      <c r="I45" s="14" t="s">
        <v>548</v>
      </c>
      <c r="J45" s="14" t="s">
        <v>549</v>
      </c>
      <c r="K45" s="14" t="s">
        <v>550</v>
      </c>
      <c r="L45" s="13" t="s">
        <v>53</v>
      </c>
      <c r="M45" s="14" t="s">
        <v>54</v>
      </c>
      <c r="N45" s="14" t="s">
        <v>55</v>
      </c>
      <c r="O45" s="15">
        <v>11462</v>
      </c>
      <c r="P45" s="16" t="s">
        <v>56</v>
      </c>
      <c r="Q45" s="17" t="s">
        <v>551</v>
      </c>
      <c r="R45" s="18">
        <v>452</v>
      </c>
      <c r="S45" s="19">
        <f t="shared" si="0"/>
        <v>5.9580301592323101E-3</v>
      </c>
      <c r="T45" s="19">
        <f t="shared" si="1"/>
        <v>2.7027027027027029E-3</v>
      </c>
      <c r="U45" s="15">
        <v>12199.479499999999</v>
      </c>
      <c r="V45" s="20">
        <v>26.99</v>
      </c>
      <c r="W45" s="20" t="str">
        <f t="shared" si="2"/>
        <v>25-30</v>
      </c>
      <c r="X45" s="21">
        <v>0.69179999999999997</v>
      </c>
      <c r="Y45" s="20">
        <v>4.2699999999999996</v>
      </c>
      <c r="Z45" s="22">
        <v>4.7</v>
      </c>
      <c r="AA45" s="15">
        <v>1100</v>
      </c>
      <c r="AB45" s="15" t="str">
        <f t="shared" si="3"/>
        <v>1000-2000</v>
      </c>
      <c r="AC45" s="23">
        <v>1.77E-2</v>
      </c>
      <c r="AD45" s="15">
        <v>8</v>
      </c>
      <c r="AF45" s="13" t="s">
        <v>58</v>
      </c>
      <c r="AG45" s="13" t="s">
        <v>552</v>
      </c>
      <c r="AH45" s="25">
        <v>2018</v>
      </c>
      <c r="AI45" s="25" t="str">
        <f t="shared" si="4"/>
        <v>2年以上</v>
      </c>
      <c r="AJ45" s="25">
        <v>21</v>
      </c>
      <c r="AK45" s="25">
        <v>1</v>
      </c>
      <c r="AL45" s="14" t="s">
        <v>549</v>
      </c>
      <c r="AM45" s="13" t="s">
        <v>61</v>
      </c>
      <c r="AN45" s="14" t="s">
        <v>553</v>
      </c>
      <c r="AO45" s="13" t="s">
        <v>63</v>
      </c>
      <c r="AP45" s="26" t="s">
        <v>554</v>
      </c>
      <c r="AQ45" s="26" t="s">
        <v>555</v>
      </c>
    </row>
    <row r="46" spans="1:43" ht="24" customHeight="1">
      <c r="A46" s="13" t="s">
        <v>43</v>
      </c>
      <c r="B46" s="14" t="s">
        <v>556</v>
      </c>
      <c r="C46" s="14" t="s">
        <v>557</v>
      </c>
      <c r="D46" s="14" t="s">
        <v>558</v>
      </c>
      <c r="E46" s="13" t="s">
        <v>123</v>
      </c>
      <c r="F46" s="13" t="s">
        <v>559</v>
      </c>
      <c r="G46" s="13">
        <v>6</v>
      </c>
      <c r="H46" s="14" t="s">
        <v>560</v>
      </c>
      <c r="I46" s="14" t="s">
        <v>561</v>
      </c>
      <c r="J46" s="14" t="s">
        <v>562</v>
      </c>
      <c r="K46" s="14" t="s">
        <v>563</v>
      </c>
      <c r="L46" s="13" t="s">
        <v>128</v>
      </c>
      <c r="M46" s="14" t="s">
        <v>54</v>
      </c>
      <c r="N46" s="14" t="s">
        <v>55</v>
      </c>
      <c r="O46" s="15">
        <v>11711</v>
      </c>
      <c r="P46" s="16" t="s">
        <v>56</v>
      </c>
      <c r="Q46" s="17" t="s">
        <v>564</v>
      </c>
      <c r="R46" s="18">
        <v>449</v>
      </c>
      <c r="S46" s="19">
        <f t="shared" si="0"/>
        <v>5.9184857112728039E-3</v>
      </c>
      <c r="T46" s="19">
        <f t="shared" si="1"/>
        <v>2.7027027027027029E-3</v>
      </c>
      <c r="U46" s="15">
        <v>5747.2</v>
      </c>
      <c r="V46" s="20">
        <v>12.8</v>
      </c>
      <c r="W46" s="20" t="str">
        <f t="shared" si="2"/>
        <v>10-15</v>
      </c>
      <c r="X46" s="21">
        <v>0.45469999999999999</v>
      </c>
      <c r="Y46" s="20">
        <v>5.0599999999999996</v>
      </c>
      <c r="Z46" s="22">
        <v>4.7</v>
      </c>
      <c r="AA46" s="15">
        <v>1106</v>
      </c>
      <c r="AB46" s="15" t="str">
        <f t="shared" si="3"/>
        <v>1000-2000</v>
      </c>
      <c r="AC46" s="23">
        <v>1.78E-2</v>
      </c>
      <c r="AD46" s="15">
        <v>8</v>
      </c>
      <c r="AE46" s="15">
        <v>5</v>
      </c>
      <c r="AF46" s="13" t="s">
        <v>43</v>
      </c>
      <c r="AG46" s="13" t="s">
        <v>565</v>
      </c>
      <c r="AH46" s="25">
        <v>2020</v>
      </c>
      <c r="AI46" s="25" t="str">
        <f t="shared" si="4"/>
        <v>2年以上</v>
      </c>
      <c r="AJ46" s="25">
        <v>15</v>
      </c>
      <c r="AK46" s="25">
        <v>3</v>
      </c>
      <c r="AL46" s="14" t="s">
        <v>43</v>
      </c>
      <c r="AM46" s="13" t="s">
        <v>43</v>
      </c>
      <c r="AN46" s="14" t="s">
        <v>43</v>
      </c>
      <c r="AO46" s="13" t="s">
        <v>224</v>
      </c>
      <c r="AP46" s="26" t="s">
        <v>566</v>
      </c>
      <c r="AQ46" s="26" t="s">
        <v>567</v>
      </c>
    </row>
    <row r="47" spans="1:43" ht="24" customHeight="1">
      <c r="A47" s="13" t="s">
        <v>43</v>
      </c>
      <c r="B47" s="14" t="s">
        <v>568</v>
      </c>
      <c r="C47" s="14" t="s">
        <v>568</v>
      </c>
      <c r="D47" s="14" t="s">
        <v>43</v>
      </c>
      <c r="E47" s="13" t="s">
        <v>123</v>
      </c>
      <c r="F47" s="13" t="s">
        <v>107</v>
      </c>
      <c r="G47" s="13">
        <v>6</v>
      </c>
      <c r="H47" s="14" t="s">
        <v>569</v>
      </c>
      <c r="I47" s="14" t="s">
        <v>570</v>
      </c>
      <c r="J47" s="14" t="s">
        <v>431</v>
      </c>
      <c r="K47" s="14" t="s">
        <v>571</v>
      </c>
      <c r="L47" s="13" t="s">
        <v>89</v>
      </c>
      <c r="M47" s="14" t="s">
        <v>54</v>
      </c>
      <c r="N47" s="14" t="s">
        <v>55</v>
      </c>
      <c r="O47" s="15">
        <v>14567</v>
      </c>
      <c r="P47" s="16" t="s">
        <v>56</v>
      </c>
      <c r="Q47" s="17" t="s">
        <v>222</v>
      </c>
      <c r="R47" s="18">
        <v>444</v>
      </c>
      <c r="S47" s="19">
        <f t="shared" si="0"/>
        <v>5.85257829800696E-3</v>
      </c>
      <c r="T47" s="19">
        <f t="shared" si="1"/>
        <v>2.7027027027027029E-3</v>
      </c>
      <c r="U47" s="15">
        <v>2659.5598</v>
      </c>
      <c r="V47" s="20">
        <v>5.99</v>
      </c>
      <c r="W47" s="20" t="str">
        <f t="shared" si="2"/>
        <v>0-10</v>
      </c>
      <c r="X47" s="21">
        <v>0.17730000000000001</v>
      </c>
      <c r="Y47" s="20">
        <v>4.03</v>
      </c>
      <c r="Z47" s="22">
        <v>4.7</v>
      </c>
      <c r="AA47" s="15">
        <v>83</v>
      </c>
      <c r="AB47" s="15" t="str">
        <f t="shared" si="3"/>
        <v>50-100</v>
      </c>
      <c r="AC47" s="23">
        <v>1.5800000000000002E-2</v>
      </c>
      <c r="AD47" s="15">
        <v>7</v>
      </c>
      <c r="AF47" s="13" t="s">
        <v>43</v>
      </c>
      <c r="AG47" s="13" t="s">
        <v>572</v>
      </c>
      <c r="AH47" s="25">
        <v>442</v>
      </c>
      <c r="AI47" s="25" t="str">
        <f t="shared" si="4"/>
        <v>1年-2年</v>
      </c>
      <c r="AJ47" s="25">
        <v>4</v>
      </c>
      <c r="AK47" s="25">
        <v>1</v>
      </c>
      <c r="AL47" s="14" t="s">
        <v>431</v>
      </c>
      <c r="AM47" s="13" t="s">
        <v>61</v>
      </c>
      <c r="AN47" s="14" t="s">
        <v>435</v>
      </c>
      <c r="AO47" s="13" t="s">
        <v>63</v>
      </c>
      <c r="AP47" s="26" t="s">
        <v>327</v>
      </c>
      <c r="AQ47" s="26" t="s">
        <v>573</v>
      </c>
    </row>
    <row r="48" spans="1:43" ht="24" customHeight="1">
      <c r="A48" s="13" t="s">
        <v>43</v>
      </c>
      <c r="B48" s="14" t="s">
        <v>574</v>
      </c>
      <c r="C48" s="14" t="s">
        <v>575</v>
      </c>
      <c r="D48" s="14" t="s">
        <v>576</v>
      </c>
      <c r="E48" s="13" t="s">
        <v>123</v>
      </c>
      <c r="F48" s="13" t="s">
        <v>107</v>
      </c>
      <c r="G48" s="13">
        <v>12</v>
      </c>
      <c r="H48" s="14" t="s">
        <v>577</v>
      </c>
      <c r="I48" s="14" t="s">
        <v>578</v>
      </c>
      <c r="J48" s="14" t="s">
        <v>579</v>
      </c>
      <c r="K48" s="14" t="s">
        <v>580</v>
      </c>
      <c r="L48" s="13" t="s">
        <v>43</v>
      </c>
      <c r="M48" s="14" t="s">
        <v>54</v>
      </c>
      <c r="N48" s="14" t="s">
        <v>55</v>
      </c>
      <c r="O48" s="15">
        <v>6872</v>
      </c>
      <c r="P48" s="16" t="s">
        <v>56</v>
      </c>
      <c r="Q48" s="17" t="s">
        <v>581</v>
      </c>
      <c r="R48" s="18">
        <v>420</v>
      </c>
      <c r="S48" s="19">
        <f t="shared" si="0"/>
        <v>5.5362227143309082E-3</v>
      </c>
      <c r="T48" s="19">
        <f t="shared" si="1"/>
        <v>2.7027027027027029E-3</v>
      </c>
      <c r="U48" s="15">
        <v>7555.8</v>
      </c>
      <c r="V48" s="20">
        <v>17.989999999999998</v>
      </c>
      <c r="W48" s="20" t="str">
        <f t="shared" si="2"/>
        <v>15-20</v>
      </c>
      <c r="X48" s="21">
        <v>0.53259999999999996</v>
      </c>
      <c r="Y48" s="20">
        <v>5.71</v>
      </c>
      <c r="Z48" s="22">
        <v>4.4000000000000004</v>
      </c>
      <c r="AA48" s="15">
        <v>88</v>
      </c>
      <c r="AB48" s="15" t="str">
        <f t="shared" si="3"/>
        <v>50-100</v>
      </c>
      <c r="AC48" s="23">
        <v>1.43E-2</v>
      </c>
      <c r="AD48" s="15">
        <v>6</v>
      </c>
      <c r="AF48" s="13" t="s">
        <v>43</v>
      </c>
      <c r="AG48" s="13" t="s">
        <v>582</v>
      </c>
      <c r="AH48" s="25">
        <v>101</v>
      </c>
      <c r="AI48" s="25" t="str">
        <f t="shared" si="4"/>
        <v>3个月-半年</v>
      </c>
      <c r="AJ48" s="25">
        <v>6</v>
      </c>
      <c r="AK48" s="25">
        <v>1</v>
      </c>
      <c r="AL48" s="14" t="s">
        <v>583</v>
      </c>
      <c r="AM48" s="13" t="s">
        <v>61</v>
      </c>
      <c r="AN48" s="14" t="s">
        <v>584</v>
      </c>
      <c r="AO48" s="13" t="s">
        <v>63</v>
      </c>
      <c r="AP48" s="26" t="s">
        <v>585</v>
      </c>
      <c r="AQ48" s="26" t="s">
        <v>586</v>
      </c>
    </row>
    <row r="49" spans="1:43" ht="24" customHeight="1">
      <c r="A49" s="13" t="s">
        <v>43</v>
      </c>
      <c r="B49" s="14" t="s">
        <v>587</v>
      </c>
      <c r="C49" s="14" t="s">
        <v>588</v>
      </c>
      <c r="D49" s="14" t="s">
        <v>46</v>
      </c>
      <c r="E49" s="13" t="s">
        <v>123</v>
      </c>
      <c r="F49" s="13" t="s">
        <v>240</v>
      </c>
      <c r="G49" s="13">
        <v>12</v>
      </c>
      <c r="H49" s="14" t="s">
        <v>589</v>
      </c>
      <c r="I49" s="14" t="s">
        <v>590</v>
      </c>
      <c r="J49" s="14" t="s">
        <v>591</v>
      </c>
      <c r="K49" s="14" t="s">
        <v>592</v>
      </c>
      <c r="L49" s="13" t="s">
        <v>89</v>
      </c>
      <c r="M49" s="14" t="s">
        <v>54</v>
      </c>
      <c r="N49" s="14" t="s">
        <v>55</v>
      </c>
      <c r="O49" s="15">
        <v>10797</v>
      </c>
      <c r="P49" s="16" t="s">
        <v>56</v>
      </c>
      <c r="Q49" s="17" t="s">
        <v>593</v>
      </c>
      <c r="R49" s="18">
        <v>407</v>
      </c>
      <c r="S49" s="19">
        <f t="shared" si="0"/>
        <v>5.3648634398397134E-3</v>
      </c>
      <c r="T49" s="19">
        <f t="shared" si="1"/>
        <v>2.7027027027027029E-3</v>
      </c>
      <c r="U49" s="15">
        <v>6100.9296999999997</v>
      </c>
      <c r="V49" s="20">
        <v>14.99</v>
      </c>
      <c r="W49" s="20" t="str">
        <f t="shared" si="2"/>
        <v>10-15</v>
      </c>
      <c r="X49" s="21">
        <v>0.56520000000000004</v>
      </c>
      <c r="Y49" s="20">
        <v>4.2699999999999996</v>
      </c>
      <c r="Z49" s="22">
        <v>4.7</v>
      </c>
      <c r="AA49" s="15">
        <v>1129</v>
      </c>
      <c r="AB49" s="15" t="str">
        <f t="shared" si="3"/>
        <v>1000-2000</v>
      </c>
      <c r="AC49" s="23">
        <v>3.6900000000000002E-2</v>
      </c>
      <c r="AD49" s="15">
        <v>15</v>
      </c>
      <c r="AF49" s="13" t="s">
        <v>114</v>
      </c>
      <c r="AG49" s="13" t="s">
        <v>594</v>
      </c>
      <c r="AH49" s="25">
        <v>1079</v>
      </c>
      <c r="AI49" s="25" t="str">
        <f t="shared" si="4"/>
        <v>2年以上</v>
      </c>
      <c r="AJ49" s="25">
        <v>3</v>
      </c>
      <c r="AK49" s="25">
        <v>1</v>
      </c>
      <c r="AL49" s="14" t="s">
        <v>591</v>
      </c>
      <c r="AM49" s="13" t="s">
        <v>61</v>
      </c>
      <c r="AN49" s="14" t="s">
        <v>595</v>
      </c>
      <c r="AO49" s="13" t="s">
        <v>63</v>
      </c>
      <c r="AP49" s="26" t="s">
        <v>213</v>
      </c>
      <c r="AQ49" s="26" t="s">
        <v>596</v>
      </c>
    </row>
    <row r="50" spans="1:43" ht="24" customHeight="1">
      <c r="A50" s="13" t="s">
        <v>43</v>
      </c>
      <c r="B50" s="14" t="s">
        <v>597</v>
      </c>
      <c r="C50" s="14" t="s">
        <v>598</v>
      </c>
      <c r="D50" s="14" t="s">
        <v>599</v>
      </c>
      <c r="E50" s="13" t="s">
        <v>47</v>
      </c>
      <c r="F50" s="13" t="s">
        <v>107</v>
      </c>
      <c r="G50" s="13">
        <v>8</v>
      </c>
      <c r="H50" s="14" t="s">
        <v>600</v>
      </c>
      <c r="I50" s="14" t="s">
        <v>601</v>
      </c>
      <c r="J50" s="14" t="s">
        <v>602</v>
      </c>
      <c r="K50" s="14" t="s">
        <v>603</v>
      </c>
      <c r="L50" s="13" t="s">
        <v>89</v>
      </c>
      <c r="M50" s="14" t="s">
        <v>54</v>
      </c>
      <c r="N50" s="14" t="s">
        <v>55</v>
      </c>
      <c r="O50" s="15">
        <v>11010</v>
      </c>
      <c r="P50" s="16" t="s">
        <v>56</v>
      </c>
      <c r="Q50" s="17" t="s">
        <v>604</v>
      </c>
      <c r="R50" s="18">
        <v>401</v>
      </c>
      <c r="S50" s="19">
        <f t="shared" si="0"/>
        <v>5.2857745439207002E-3</v>
      </c>
      <c r="T50" s="19">
        <f t="shared" si="1"/>
        <v>2.7027027027027029E-3</v>
      </c>
      <c r="U50" s="15">
        <v>5609.9897000000001</v>
      </c>
      <c r="V50" s="20">
        <v>13.99</v>
      </c>
      <c r="W50" s="20" t="str">
        <f t="shared" si="2"/>
        <v>10-15</v>
      </c>
      <c r="X50" s="21">
        <v>0.54479999999999995</v>
      </c>
      <c r="Y50" s="20">
        <v>4.2699999999999996</v>
      </c>
      <c r="Z50" s="22">
        <v>4.5</v>
      </c>
      <c r="AA50" s="15">
        <v>444</v>
      </c>
      <c r="AB50" s="15" t="str">
        <f t="shared" si="3"/>
        <v>200-500</v>
      </c>
      <c r="AC50" s="23">
        <v>2.24E-2</v>
      </c>
      <c r="AD50" s="15">
        <v>9</v>
      </c>
      <c r="AF50" s="13" t="s">
        <v>91</v>
      </c>
      <c r="AG50" s="13" t="s">
        <v>605</v>
      </c>
      <c r="AH50" s="25">
        <v>1004</v>
      </c>
      <c r="AI50" s="25" t="str">
        <f t="shared" si="4"/>
        <v>2年以上</v>
      </c>
      <c r="AJ50" s="25">
        <v>4</v>
      </c>
      <c r="AK50" s="25">
        <v>1</v>
      </c>
      <c r="AL50" s="14" t="s">
        <v>606</v>
      </c>
      <c r="AM50" s="13" t="s">
        <v>61</v>
      </c>
      <c r="AN50" s="14" t="s">
        <v>607</v>
      </c>
      <c r="AO50" s="13" t="s">
        <v>63</v>
      </c>
      <c r="AP50" s="26" t="s">
        <v>133</v>
      </c>
      <c r="AQ50" s="26" t="s">
        <v>608</v>
      </c>
    </row>
    <row r="51" spans="1:43" ht="24" customHeight="1">
      <c r="A51" s="13" t="s">
        <v>43</v>
      </c>
      <c r="B51" s="14" t="s">
        <v>609</v>
      </c>
      <c r="C51" s="14" t="s">
        <v>610</v>
      </c>
      <c r="D51" s="14" t="s">
        <v>611</v>
      </c>
      <c r="E51" s="13" t="s">
        <v>47</v>
      </c>
      <c r="F51" s="13" t="s">
        <v>240</v>
      </c>
      <c r="G51" s="13">
        <v>8</v>
      </c>
      <c r="H51" s="14" t="s">
        <v>612</v>
      </c>
      <c r="I51" s="14" t="s">
        <v>613</v>
      </c>
      <c r="J51" s="14" t="s">
        <v>614</v>
      </c>
      <c r="K51" s="14" t="s">
        <v>615</v>
      </c>
      <c r="L51" s="13" t="s">
        <v>43</v>
      </c>
      <c r="M51" s="14" t="s">
        <v>54</v>
      </c>
      <c r="N51" s="14" t="s">
        <v>55</v>
      </c>
      <c r="O51" s="15">
        <v>13570</v>
      </c>
      <c r="P51" s="16" t="s">
        <v>56</v>
      </c>
      <c r="Q51" s="17" t="s">
        <v>616</v>
      </c>
      <c r="R51" s="18">
        <v>400</v>
      </c>
      <c r="S51" s="19">
        <f t="shared" si="0"/>
        <v>5.2725930612675317E-3</v>
      </c>
      <c r="T51" s="19">
        <f t="shared" si="1"/>
        <v>2.7027027027027029E-3</v>
      </c>
      <c r="U51" s="15">
        <v>11960</v>
      </c>
      <c r="V51" s="20">
        <v>29.9</v>
      </c>
      <c r="W51" s="20" t="str">
        <f t="shared" si="2"/>
        <v>25-30</v>
      </c>
      <c r="X51" s="21">
        <v>0.65900000000000003</v>
      </c>
      <c r="Y51" s="20">
        <v>5.71</v>
      </c>
      <c r="Z51" s="22">
        <v>4.8</v>
      </c>
      <c r="AA51" s="15">
        <v>147</v>
      </c>
      <c r="AB51" s="15" t="str">
        <f t="shared" si="3"/>
        <v>100-200</v>
      </c>
      <c r="AC51" s="23">
        <v>0.06</v>
      </c>
      <c r="AD51" s="15">
        <v>24</v>
      </c>
      <c r="AF51" s="13" t="s">
        <v>43</v>
      </c>
      <c r="AG51" s="13" t="s">
        <v>617</v>
      </c>
      <c r="AH51" s="25">
        <v>77</v>
      </c>
      <c r="AI51" s="25" t="str">
        <f t="shared" si="4"/>
        <v>3个月内</v>
      </c>
      <c r="AJ51" s="25">
        <v>3</v>
      </c>
      <c r="AK51" s="25">
        <v>1</v>
      </c>
      <c r="AL51" s="14" t="s">
        <v>618</v>
      </c>
      <c r="AM51" s="13" t="s">
        <v>43</v>
      </c>
      <c r="AN51" s="14" t="s">
        <v>43</v>
      </c>
      <c r="AO51" s="13" t="s">
        <v>63</v>
      </c>
      <c r="AP51" s="26" t="s">
        <v>619</v>
      </c>
      <c r="AQ51" s="26" t="s">
        <v>620</v>
      </c>
    </row>
    <row r="52" spans="1:43" ht="24" customHeight="1">
      <c r="A52" s="13" t="s">
        <v>43</v>
      </c>
      <c r="B52" s="14" t="s">
        <v>621</v>
      </c>
      <c r="C52" s="14" t="s">
        <v>622</v>
      </c>
      <c r="D52" s="14" t="s">
        <v>623</v>
      </c>
      <c r="E52" s="13" t="s">
        <v>47</v>
      </c>
      <c r="F52" s="13" t="s">
        <v>240</v>
      </c>
      <c r="G52" s="13">
        <v>24</v>
      </c>
      <c r="H52" s="14" t="s">
        <v>624</v>
      </c>
      <c r="I52" s="14" t="s">
        <v>625</v>
      </c>
      <c r="J52" s="14" t="s">
        <v>602</v>
      </c>
      <c r="K52" s="14" t="s">
        <v>626</v>
      </c>
      <c r="L52" s="13" t="s">
        <v>53</v>
      </c>
      <c r="M52" s="14" t="s">
        <v>54</v>
      </c>
      <c r="N52" s="14" t="s">
        <v>55</v>
      </c>
      <c r="O52" s="15">
        <v>16160</v>
      </c>
      <c r="P52" s="16" t="s">
        <v>56</v>
      </c>
      <c r="Q52" s="17" t="s">
        <v>627</v>
      </c>
      <c r="R52" s="18">
        <v>400</v>
      </c>
      <c r="S52" s="19">
        <f t="shared" si="0"/>
        <v>5.2725930612675317E-3</v>
      </c>
      <c r="T52" s="19">
        <f t="shared" si="1"/>
        <v>2.7027027027027029E-3</v>
      </c>
      <c r="U52" s="15">
        <v>5996</v>
      </c>
      <c r="V52" s="20">
        <v>14.99</v>
      </c>
      <c r="W52" s="20" t="str">
        <f t="shared" si="2"/>
        <v>10-15</v>
      </c>
      <c r="X52" s="21">
        <v>0.56320000000000003</v>
      </c>
      <c r="Y52" s="20">
        <v>4.3</v>
      </c>
      <c r="Z52" s="22">
        <v>4.7</v>
      </c>
      <c r="AA52" s="15">
        <v>698</v>
      </c>
      <c r="AB52" s="15" t="str">
        <f t="shared" si="3"/>
        <v>500-1000</v>
      </c>
      <c r="AC52" s="23">
        <v>4.7500000000000001E-2</v>
      </c>
      <c r="AD52" s="15">
        <v>19</v>
      </c>
      <c r="AF52" s="13" t="s">
        <v>43</v>
      </c>
      <c r="AG52" s="13" t="s">
        <v>628</v>
      </c>
      <c r="AH52" s="25">
        <v>1139</v>
      </c>
      <c r="AI52" s="25" t="str">
        <f t="shared" si="4"/>
        <v>2年以上</v>
      </c>
      <c r="AJ52" s="25">
        <v>6</v>
      </c>
      <c r="AK52" s="25">
        <v>1</v>
      </c>
      <c r="AL52" s="14" t="s">
        <v>606</v>
      </c>
      <c r="AM52" s="13" t="s">
        <v>61</v>
      </c>
      <c r="AN52" s="14" t="s">
        <v>607</v>
      </c>
      <c r="AO52" s="13" t="s">
        <v>63</v>
      </c>
      <c r="AP52" s="26" t="s">
        <v>81</v>
      </c>
      <c r="AQ52" s="26" t="s">
        <v>629</v>
      </c>
    </row>
    <row r="53" spans="1:43" ht="24" customHeight="1">
      <c r="A53" s="13" t="s">
        <v>43</v>
      </c>
      <c r="B53" s="14" t="s">
        <v>630</v>
      </c>
      <c r="C53" s="14" t="s">
        <v>631</v>
      </c>
      <c r="D53" s="14" t="s">
        <v>632</v>
      </c>
      <c r="E53" s="13" t="s">
        <v>47</v>
      </c>
      <c r="F53" s="13" t="s">
        <v>107</v>
      </c>
      <c r="G53" s="13">
        <v>6</v>
      </c>
      <c r="H53" s="14" t="s">
        <v>633</v>
      </c>
      <c r="I53" s="14" t="s">
        <v>634</v>
      </c>
      <c r="J53" s="14" t="s">
        <v>295</v>
      </c>
      <c r="K53" s="14" t="s">
        <v>635</v>
      </c>
      <c r="L53" s="13" t="s">
        <v>43</v>
      </c>
      <c r="M53" s="14" t="s">
        <v>54</v>
      </c>
      <c r="N53" s="14" t="s">
        <v>55</v>
      </c>
      <c r="O53" s="15">
        <v>14012</v>
      </c>
      <c r="P53" s="16" t="s">
        <v>56</v>
      </c>
      <c r="Q53" s="17" t="s">
        <v>636</v>
      </c>
      <c r="R53" s="18">
        <v>398</v>
      </c>
      <c r="S53" s="19">
        <f t="shared" si="0"/>
        <v>5.246230095961194E-3</v>
      </c>
      <c r="T53" s="19">
        <f t="shared" si="1"/>
        <v>2.7027027027027029E-3</v>
      </c>
      <c r="U53" s="15">
        <v>5170.0200000000004</v>
      </c>
      <c r="V53" s="20">
        <v>12.99</v>
      </c>
      <c r="W53" s="20" t="str">
        <f t="shared" si="2"/>
        <v>10-15</v>
      </c>
      <c r="X53" s="21">
        <v>0.52129999999999999</v>
      </c>
      <c r="Y53" s="20">
        <v>4.2699999999999996</v>
      </c>
      <c r="Z53" s="22">
        <v>4.8</v>
      </c>
      <c r="AA53" s="15">
        <v>456</v>
      </c>
      <c r="AB53" s="15" t="str">
        <f t="shared" si="3"/>
        <v>200-500</v>
      </c>
      <c r="AC53" s="23">
        <v>5.0000000000000001E-3</v>
      </c>
      <c r="AD53" s="15">
        <v>2</v>
      </c>
      <c r="AE53" s="15">
        <v>5</v>
      </c>
      <c r="AF53" s="13" t="s">
        <v>176</v>
      </c>
      <c r="AG53" s="13" t="s">
        <v>637</v>
      </c>
      <c r="AH53" s="25">
        <v>1320</v>
      </c>
      <c r="AI53" s="25" t="str">
        <f t="shared" si="4"/>
        <v>2年以上</v>
      </c>
      <c r="AJ53" s="25">
        <v>6</v>
      </c>
      <c r="AK53" s="25">
        <v>1</v>
      </c>
      <c r="AL53" s="14" t="s">
        <v>299</v>
      </c>
      <c r="AM53" s="13" t="s">
        <v>116</v>
      </c>
      <c r="AN53" s="14" t="s">
        <v>300</v>
      </c>
      <c r="AO53" s="13" t="s">
        <v>63</v>
      </c>
      <c r="AP53" s="26" t="s">
        <v>566</v>
      </c>
      <c r="AQ53" s="26" t="s">
        <v>638</v>
      </c>
    </row>
    <row r="54" spans="1:43" ht="24" customHeight="1">
      <c r="A54" s="13" t="s">
        <v>43</v>
      </c>
      <c r="B54" s="14" t="s">
        <v>639</v>
      </c>
      <c r="C54" s="14" t="s">
        <v>640</v>
      </c>
      <c r="D54" s="14" t="s">
        <v>641</v>
      </c>
      <c r="E54" s="13" t="s">
        <v>123</v>
      </c>
      <c r="F54" s="13" t="s">
        <v>107</v>
      </c>
      <c r="G54" s="13">
        <v>12</v>
      </c>
      <c r="H54" s="14" t="s">
        <v>642</v>
      </c>
      <c r="I54" s="14" t="s">
        <v>643</v>
      </c>
      <c r="J54" s="14" t="s">
        <v>644</v>
      </c>
      <c r="K54" s="14" t="s">
        <v>645</v>
      </c>
      <c r="L54" s="13" t="s">
        <v>43</v>
      </c>
      <c r="M54" s="14" t="s">
        <v>54</v>
      </c>
      <c r="N54" s="14" t="s">
        <v>55</v>
      </c>
      <c r="O54" s="15">
        <v>4760</v>
      </c>
      <c r="P54" s="16" t="s">
        <v>56</v>
      </c>
      <c r="Q54" s="17" t="s">
        <v>646</v>
      </c>
      <c r="R54" s="18">
        <v>396</v>
      </c>
      <c r="S54" s="19">
        <f t="shared" si="0"/>
        <v>5.2198671306548563E-3</v>
      </c>
      <c r="T54" s="19">
        <f t="shared" si="1"/>
        <v>2.7027027027027029E-3</v>
      </c>
      <c r="U54" s="15">
        <v>6728.04</v>
      </c>
      <c r="V54" s="20">
        <v>16.989999999999998</v>
      </c>
      <c r="W54" s="20" t="str">
        <f t="shared" si="2"/>
        <v>15-20</v>
      </c>
      <c r="X54" s="21">
        <v>0.59870000000000001</v>
      </c>
      <c r="Y54" s="20">
        <v>4.2699999999999996</v>
      </c>
      <c r="Z54" s="22">
        <v>4.7</v>
      </c>
      <c r="AA54" s="15">
        <v>568</v>
      </c>
      <c r="AB54" s="15" t="str">
        <f t="shared" si="3"/>
        <v>500-1000</v>
      </c>
      <c r="AC54" s="23">
        <v>1.6899999999999998E-2</v>
      </c>
      <c r="AD54" s="15">
        <v>7</v>
      </c>
      <c r="AF54" s="13" t="s">
        <v>43</v>
      </c>
      <c r="AG54" s="13" t="s">
        <v>647</v>
      </c>
      <c r="AH54" s="25">
        <v>393</v>
      </c>
      <c r="AI54" s="25" t="str">
        <f t="shared" si="4"/>
        <v>1年-2年</v>
      </c>
      <c r="AJ54" s="25">
        <v>15</v>
      </c>
      <c r="AK54" s="25">
        <v>1</v>
      </c>
      <c r="AL54" s="14" t="s">
        <v>648</v>
      </c>
      <c r="AM54" s="13" t="s">
        <v>61</v>
      </c>
      <c r="AN54" s="14" t="s">
        <v>649</v>
      </c>
      <c r="AO54" s="13" t="s">
        <v>63</v>
      </c>
      <c r="AP54" s="26" t="s">
        <v>339</v>
      </c>
      <c r="AQ54" s="26" t="s">
        <v>650</v>
      </c>
    </row>
    <row r="55" spans="1:43" ht="24" customHeight="1">
      <c r="A55" s="13" t="s">
        <v>43</v>
      </c>
      <c r="B55" s="14" t="s">
        <v>651</v>
      </c>
      <c r="C55" s="14" t="s">
        <v>652</v>
      </c>
      <c r="D55" s="14" t="s">
        <v>653</v>
      </c>
      <c r="E55" s="13" t="s">
        <v>47</v>
      </c>
      <c r="F55" s="13" t="s">
        <v>107</v>
      </c>
      <c r="G55" s="13">
        <v>12</v>
      </c>
      <c r="H55" s="14" t="s">
        <v>654</v>
      </c>
      <c r="I55" s="14" t="s">
        <v>655</v>
      </c>
      <c r="J55" s="14" t="s">
        <v>110</v>
      </c>
      <c r="K55" s="14" t="s">
        <v>656</v>
      </c>
      <c r="L55" s="13" t="s">
        <v>89</v>
      </c>
      <c r="M55" s="14" t="s">
        <v>54</v>
      </c>
      <c r="N55" s="14" t="s">
        <v>55</v>
      </c>
      <c r="O55" s="15">
        <v>7948</v>
      </c>
      <c r="P55" s="16" t="s">
        <v>56</v>
      </c>
      <c r="Q55" s="17" t="s">
        <v>657</v>
      </c>
      <c r="R55" s="18">
        <v>394</v>
      </c>
      <c r="S55" s="19">
        <f t="shared" si="0"/>
        <v>5.1935041653485186E-3</v>
      </c>
      <c r="T55" s="19">
        <f t="shared" si="1"/>
        <v>2.7027027027027029E-3</v>
      </c>
      <c r="U55" s="15">
        <v>6654.6597000000002</v>
      </c>
      <c r="V55" s="20">
        <v>16.89</v>
      </c>
      <c r="W55" s="20" t="str">
        <f t="shared" si="2"/>
        <v>15-20</v>
      </c>
      <c r="X55" s="21">
        <v>0.5504</v>
      </c>
      <c r="Y55" s="20">
        <v>5.0599999999999996</v>
      </c>
      <c r="Z55" s="22">
        <v>4.5999999999999996</v>
      </c>
      <c r="AA55" s="15">
        <v>618</v>
      </c>
      <c r="AB55" s="15" t="str">
        <f t="shared" si="3"/>
        <v>500-1000</v>
      </c>
      <c r="AC55" s="23">
        <v>2.2800000000000001E-2</v>
      </c>
      <c r="AD55" s="15">
        <v>9</v>
      </c>
      <c r="AF55" s="13" t="s">
        <v>43</v>
      </c>
      <c r="AG55" s="13" t="s">
        <v>658</v>
      </c>
      <c r="AH55" s="25">
        <v>923</v>
      </c>
      <c r="AI55" s="25" t="str">
        <f t="shared" si="4"/>
        <v>2年以上</v>
      </c>
      <c r="AJ55" s="25">
        <v>2</v>
      </c>
      <c r="AK55" s="25">
        <v>4</v>
      </c>
      <c r="AL55" s="14" t="s">
        <v>110</v>
      </c>
      <c r="AM55" s="13" t="s">
        <v>116</v>
      </c>
      <c r="AN55" s="14" t="s">
        <v>117</v>
      </c>
      <c r="AO55" s="13" t="s">
        <v>63</v>
      </c>
      <c r="AP55" s="26" t="s">
        <v>659</v>
      </c>
      <c r="AQ55" s="26" t="s">
        <v>660</v>
      </c>
    </row>
    <row r="56" spans="1:43" ht="24" customHeight="1">
      <c r="A56" s="13" t="s">
        <v>43</v>
      </c>
      <c r="B56" s="14" t="s">
        <v>661</v>
      </c>
      <c r="C56" s="14" t="s">
        <v>662</v>
      </c>
      <c r="D56" s="14" t="s">
        <v>663</v>
      </c>
      <c r="E56" s="13" t="s">
        <v>47</v>
      </c>
      <c r="F56" s="13" t="s">
        <v>84</v>
      </c>
      <c r="G56" s="13">
        <v>6</v>
      </c>
      <c r="H56" s="14" t="s">
        <v>664</v>
      </c>
      <c r="I56" s="14" t="s">
        <v>665</v>
      </c>
      <c r="J56" s="14" t="s">
        <v>666</v>
      </c>
      <c r="K56" s="14" t="s">
        <v>667</v>
      </c>
      <c r="L56" s="13" t="s">
        <v>53</v>
      </c>
      <c r="M56" s="14" t="s">
        <v>54</v>
      </c>
      <c r="N56" s="14" t="s">
        <v>55</v>
      </c>
      <c r="O56" s="15">
        <v>12769</v>
      </c>
      <c r="P56" s="16" t="s">
        <v>56</v>
      </c>
      <c r="Q56" s="17" t="s">
        <v>668</v>
      </c>
      <c r="R56" s="18">
        <v>392</v>
      </c>
      <c r="S56" s="19">
        <f t="shared" si="0"/>
        <v>5.1671412000421808E-3</v>
      </c>
      <c r="T56" s="19">
        <f t="shared" si="1"/>
        <v>2.7027027027027029E-3</v>
      </c>
      <c r="U56" s="15">
        <v>4700.08</v>
      </c>
      <c r="V56" s="20">
        <v>11.99</v>
      </c>
      <c r="W56" s="20" t="str">
        <f t="shared" si="2"/>
        <v>10-15</v>
      </c>
      <c r="X56" s="21">
        <v>0.57650000000000001</v>
      </c>
      <c r="Y56" s="20">
        <v>3.28</v>
      </c>
      <c r="Z56" s="22">
        <v>4.5999999999999996</v>
      </c>
      <c r="AA56" s="15">
        <v>150</v>
      </c>
      <c r="AB56" s="15" t="str">
        <f t="shared" si="3"/>
        <v>100-200</v>
      </c>
      <c r="AC56" s="23">
        <v>2.0400000000000001E-2</v>
      </c>
      <c r="AD56" s="15">
        <v>8</v>
      </c>
      <c r="AF56" s="13" t="s">
        <v>58</v>
      </c>
      <c r="AG56" s="13" t="s">
        <v>669</v>
      </c>
      <c r="AH56" s="25">
        <v>421</v>
      </c>
      <c r="AI56" s="25" t="str">
        <f t="shared" si="4"/>
        <v>1年-2年</v>
      </c>
      <c r="AJ56" s="25">
        <v>2</v>
      </c>
      <c r="AK56" s="25">
        <v>1</v>
      </c>
      <c r="AL56" s="14" t="s">
        <v>670</v>
      </c>
      <c r="AM56" s="13" t="s">
        <v>43</v>
      </c>
      <c r="AN56" s="14" t="s">
        <v>43</v>
      </c>
      <c r="AO56" s="13" t="s">
        <v>63</v>
      </c>
      <c r="AP56" s="26" t="s">
        <v>154</v>
      </c>
      <c r="AQ56" s="26" t="s">
        <v>671</v>
      </c>
    </row>
    <row r="57" spans="1:43" ht="24" customHeight="1">
      <c r="A57" s="13" t="s">
        <v>43</v>
      </c>
      <c r="B57" s="14" t="s">
        <v>672</v>
      </c>
      <c r="C57" s="14" t="s">
        <v>673</v>
      </c>
      <c r="D57" s="14" t="s">
        <v>46</v>
      </c>
      <c r="E57" s="13" t="s">
        <v>47</v>
      </c>
      <c r="F57" s="13" t="s">
        <v>48</v>
      </c>
      <c r="G57" s="13">
        <v>50</v>
      </c>
      <c r="H57" s="14" t="s">
        <v>674</v>
      </c>
      <c r="I57" s="14" t="s">
        <v>675</v>
      </c>
      <c r="J57" s="14" t="s">
        <v>51</v>
      </c>
      <c r="K57" s="14" t="s">
        <v>676</v>
      </c>
      <c r="L57" s="13" t="s">
        <v>53</v>
      </c>
      <c r="M57" s="14" t="s">
        <v>54</v>
      </c>
      <c r="N57" s="14" t="s">
        <v>55</v>
      </c>
      <c r="O57" s="15">
        <v>17867</v>
      </c>
      <c r="P57" s="16" t="s">
        <v>56</v>
      </c>
      <c r="Q57" s="17" t="s">
        <v>677</v>
      </c>
      <c r="R57" s="18">
        <v>371</v>
      </c>
      <c r="S57" s="19">
        <f t="shared" si="0"/>
        <v>4.8903300643256351E-3</v>
      </c>
      <c r="T57" s="19">
        <f t="shared" si="1"/>
        <v>2.7027027027027029E-3</v>
      </c>
      <c r="U57" s="15">
        <v>2964.2898</v>
      </c>
      <c r="V57" s="20">
        <v>7.99</v>
      </c>
      <c r="W57" s="20" t="str">
        <f t="shared" si="2"/>
        <v>0-10</v>
      </c>
      <c r="X57" s="21">
        <v>0.34570000000000001</v>
      </c>
      <c r="Y57" s="20">
        <v>4.03</v>
      </c>
      <c r="Z57" s="22">
        <v>4.3</v>
      </c>
      <c r="AA57" s="15">
        <v>1054</v>
      </c>
      <c r="AB57" s="15" t="str">
        <f t="shared" si="3"/>
        <v>1000-2000</v>
      </c>
      <c r="AC57" s="23">
        <v>6.2E-2</v>
      </c>
      <c r="AD57" s="15">
        <v>23</v>
      </c>
      <c r="AF57" s="13" t="s">
        <v>176</v>
      </c>
      <c r="AG57" s="13" t="s">
        <v>678</v>
      </c>
      <c r="AH57" s="25">
        <v>1355</v>
      </c>
      <c r="AI57" s="25" t="str">
        <f t="shared" si="4"/>
        <v>2年以上</v>
      </c>
      <c r="AJ57" s="25">
        <v>4</v>
      </c>
      <c r="AK57" s="25">
        <v>1</v>
      </c>
      <c r="AL57" s="14" t="s">
        <v>60</v>
      </c>
      <c r="AM57" s="13" t="s">
        <v>61</v>
      </c>
      <c r="AN57" s="14" t="s">
        <v>62</v>
      </c>
      <c r="AO57" s="13" t="s">
        <v>63</v>
      </c>
      <c r="AP57" s="26" t="s">
        <v>180</v>
      </c>
      <c r="AQ57" s="26" t="s">
        <v>679</v>
      </c>
    </row>
    <row r="58" spans="1:43" ht="24" customHeight="1">
      <c r="A58" s="13" t="s">
        <v>43</v>
      </c>
      <c r="B58" s="14" t="s">
        <v>680</v>
      </c>
      <c r="C58" s="14" t="s">
        <v>681</v>
      </c>
      <c r="D58" s="14" t="s">
        <v>106</v>
      </c>
      <c r="E58" s="13" t="s">
        <v>47</v>
      </c>
      <c r="F58" s="13" t="s">
        <v>107</v>
      </c>
      <c r="G58" s="13">
        <v>12</v>
      </c>
      <c r="H58" s="14" t="s">
        <v>682</v>
      </c>
      <c r="I58" s="14" t="s">
        <v>683</v>
      </c>
      <c r="J58" s="14" t="s">
        <v>393</v>
      </c>
      <c r="K58" s="14" t="s">
        <v>684</v>
      </c>
      <c r="L58" s="13" t="s">
        <v>128</v>
      </c>
      <c r="M58" s="14" t="s">
        <v>54</v>
      </c>
      <c r="N58" s="14" t="s">
        <v>55</v>
      </c>
      <c r="O58" s="15">
        <v>31193</v>
      </c>
      <c r="P58" s="16" t="s">
        <v>56</v>
      </c>
      <c r="Q58" s="17" t="s">
        <v>685</v>
      </c>
      <c r="R58" s="18">
        <v>344</v>
      </c>
      <c r="S58" s="19">
        <f t="shared" si="0"/>
        <v>4.5344300326900771E-3</v>
      </c>
      <c r="T58" s="19">
        <f t="shared" si="1"/>
        <v>2.7027027027027029E-3</v>
      </c>
      <c r="U58" s="15">
        <v>7564.56</v>
      </c>
      <c r="V58" s="20">
        <v>21.99</v>
      </c>
      <c r="W58" s="20" t="str">
        <f t="shared" si="2"/>
        <v>20-25</v>
      </c>
      <c r="X58" s="21">
        <v>0.62519999999999998</v>
      </c>
      <c r="Y58" s="20">
        <v>4.2699999999999996</v>
      </c>
      <c r="Z58" s="22">
        <v>4.5</v>
      </c>
      <c r="AA58" s="15">
        <v>728</v>
      </c>
      <c r="AB58" s="15" t="str">
        <f t="shared" si="3"/>
        <v>500-1000</v>
      </c>
      <c r="AC58" s="23">
        <v>2.3300000000000001E-2</v>
      </c>
      <c r="AD58" s="15">
        <v>8</v>
      </c>
      <c r="AF58" s="13" t="s">
        <v>76</v>
      </c>
      <c r="AG58" s="13" t="s">
        <v>686</v>
      </c>
      <c r="AH58" s="25">
        <v>1093</v>
      </c>
      <c r="AI58" s="25" t="str">
        <f t="shared" si="4"/>
        <v>2年以上</v>
      </c>
      <c r="AJ58" s="25">
        <v>16</v>
      </c>
      <c r="AK58" s="25">
        <v>1</v>
      </c>
      <c r="AL58" s="14" t="s">
        <v>397</v>
      </c>
      <c r="AM58" s="13" t="s">
        <v>116</v>
      </c>
      <c r="AN58" s="14" t="s">
        <v>398</v>
      </c>
      <c r="AO58" s="13" t="s">
        <v>687</v>
      </c>
      <c r="AP58" s="26" t="s">
        <v>688</v>
      </c>
      <c r="AQ58" s="26" t="s">
        <v>399</v>
      </c>
    </row>
    <row r="59" spans="1:43" ht="24" customHeight="1">
      <c r="A59" s="13" t="s">
        <v>43</v>
      </c>
      <c r="B59" s="14" t="s">
        <v>689</v>
      </c>
      <c r="C59" s="14" t="s">
        <v>690</v>
      </c>
      <c r="D59" s="14" t="s">
        <v>691</v>
      </c>
      <c r="E59" s="13" t="s">
        <v>123</v>
      </c>
      <c r="F59" s="13" t="s">
        <v>107</v>
      </c>
      <c r="G59" s="13">
        <v>8</v>
      </c>
      <c r="H59" s="14" t="s">
        <v>692</v>
      </c>
      <c r="I59" s="14" t="s">
        <v>693</v>
      </c>
      <c r="J59" s="14" t="s">
        <v>694</v>
      </c>
      <c r="K59" s="14" t="s">
        <v>695</v>
      </c>
      <c r="L59" s="13" t="s">
        <v>89</v>
      </c>
      <c r="M59" s="14" t="s">
        <v>54</v>
      </c>
      <c r="N59" s="14" t="s">
        <v>55</v>
      </c>
      <c r="O59" s="15">
        <v>29894</v>
      </c>
      <c r="P59" s="16" t="s">
        <v>56</v>
      </c>
      <c r="Q59" s="17" t="s">
        <v>696</v>
      </c>
      <c r="R59" s="18">
        <v>343</v>
      </c>
      <c r="S59" s="19">
        <f t="shared" si="0"/>
        <v>4.5212485500369078E-3</v>
      </c>
      <c r="T59" s="19">
        <f t="shared" si="1"/>
        <v>2.7027027027027029E-3</v>
      </c>
      <c r="U59" s="15">
        <v>7542.57</v>
      </c>
      <c r="V59" s="20">
        <v>21.99</v>
      </c>
      <c r="W59" s="20" t="str">
        <f t="shared" si="2"/>
        <v>20-25</v>
      </c>
      <c r="X59" s="21">
        <v>0.66679999999999995</v>
      </c>
      <c r="Y59" s="20">
        <v>4.03</v>
      </c>
      <c r="Z59" s="22">
        <v>4.9000000000000004</v>
      </c>
      <c r="AA59" s="15">
        <v>34</v>
      </c>
      <c r="AB59" s="15" t="str">
        <f t="shared" si="3"/>
        <v>0-50</v>
      </c>
      <c r="AC59" s="23">
        <v>2.92E-2</v>
      </c>
      <c r="AD59" s="15">
        <v>10</v>
      </c>
      <c r="AF59" s="13" t="s">
        <v>43</v>
      </c>
      <c r="AG59" s="13" t="s">
        <v>697</v>
      </c>
      <c r="AH59" s="25">
        <v>105</v>
      </c>
      <c r="AI59" s="25" t="str">
        <f t="shared" si="4"/>
        <v>3个月-半年</v>
      </c>
      <c r="AJ59" s="25">
        <v>3</v>
      </c>
      <c r="AK59" s="25">
        <v>1</v>
      </c>
      <c r="AL59" s="14" t="s">
        <v>694</v>
      </c>
      <c r="AM59" s="13" t="s">
        <v>61</v>
      </c>
      <c r="AN59" s="14" t="s">
        <v>698</v>
      </c>
      <c r="AO59" s="13" t="s">
        <v>63</v>
      </c>
      <c r="AP59" s="26" t="s">
        <v>180</v>
      </c>
      <c r="AQ59" s="26" t="s">
        <v>699</v>
      </c>
    </row>
    <row r="60" spans="1:43" ht="24" customHeight="1">
      <c r="A60" s="13" t="s">
        <v>43</v>
      </c>
      <c r="B60" s="14" t="s">
        <v>700</v>
      </c>
      <c r="C60" s="14" t="s">
        <v>701</v>
      </c>
      <c r="D60" s="14" t="s">
        <v>702</v>
      </c>
      <c r="E60" s="13" t="s">
        <v>123</v>
      </c>
      <c r="F60" s="13" t="s">
        <v>703</v>
      </c>
      <c r="G60" s="13">
        <v>6</v>
      </c>
      <c r="H60" s="14" t="s">
        <v>704</v>
      </c>
      <c r="I60" s="14" t="s">
        <v>705</v>
      </c>
      <c r="J60" s="14" t="s">
        <v>706</v>
      </c>
      <c r="K60" s="14" t="s">
        <v>707</v>
      </c>
      <c r="L60" s="13" t="s">
        <v>53</v>
      </c>
      <c r="M60" s="14" t="s">
        <v>54</v>
      </c>
      <c r="N60" s="14" t="s">
        <v>55</v>
      </c>
      <c r="O60" s="15">
        <v>14481</v>
      </c>
      <c r="P60" s="16" t="s">
        <v>56</v>
      </c>
      <c r="Q60" s="17" t="s">
        <v>708</v>
      </c>
      <c r="R60" s="18">
        <v>337</v>
      </c>
      <c r="S60" s="19">
        <f t="shared" si="0"/>
        <v>4.4421596541178955E-3</v>
      </c>
      <c r="T60" s="19">
        <f t="shared" si="1"/>
        <v>2.7027027027027029E-3</v>
      </c>
      <c r="U60" s="15">
        <v>5722.26</v>
      </c>
      <c r="V60" s="20">
        <v>16.98</v>
      </c>
      <c r="W60" s="20" t="str">
        <f t="shared" si="2"/>
        <v>15-20</v>
      </c>
      <c r="X60" s="21">
        <v>0.59850000000000003</v>
      </c>
      <c r="Y60" s="20">
        <v>4.2699999999999996</v>
      </c>
      <c r="Z60" s="22">
        <v>4.7</v>
      </c>
      <c r="AA60" s="15">
        <v>791</v>
      </c>
      <c r="AB60" s="15" t="str">
        <f t="shared" si="3"/>
        <v>500-1000</v>
      </c>
      <c r="AC60" s="23">
        <v>5.6399999999999999E-2</v>
      </c>
      <c r="AD60" s="15">
        <v>19</v>
      </c>
      <c r="AF60" s="13" t="s">
        <v>176</v>
      </c>
      <c r="AG60" s="13" t="s">
        <v>709</v>
      </c>
      <c r="AH60" s="25">
        <v>1062</v>
      </c>
      <c r="AI60" s="25" t="str">
        <f t="shared" si="4"/>
        <v>2年以上</v>
      </c>
      <c r="AJ60" s="25">
        <v>1</v>
      </c>
      <c r="AK60" s="25">
        <v>1</v>
      </c>
      <c r="AL60" s="14" t="s">
        <v>710</v>
      </c>
      <c r="AM60" s="13" t="s">
        <v>61</v>
      </c>
      <c r="AN60" s="14" t="s">
        <v>711</v>
      </c>
      <c r="AO60" s="13" t="s">
        <v>63</v>
      </c>
      <c r="AP60" s="26" t="s">
        <v>712</v>
      </c>
      <c r="AQ60" s="26" t="s">
        <v>713</v>
      </c>
    </row>
    <row r="61" spans="1:43" ht="24" customHeight="1">
      <c r="A61" s="13" t="s">
        <v>43</v>
      </c>
      <c r="B61" s="14" t="s">
        <v>714</v>
      </c>
      <c r="C61" s="14" t="s">
        <v>715</v>
      </c>
      <c r="D61" s="14" t="s">
        <v>46</v>
      </c>
      <c r="E61" s="13" t="s">
        <v>47</v>
      </c>
      <c r="F61" s="13" t="s">
        <v>107</v>
      </c>
      <c r="G61" s="13">
        <v>6</v>
      </c>
      <c r="H61" s="14" t="s">
        <v>716</v>
      </c>
      <c r="I61" s="14" t="s">
        <v>717</v>
      </c>
      <c r="J61" s="14" t="s">
        <v>562</v>
      </c>
      <c r="K61" s="14" t="s">
        <v>718</v>
      </c>
      <c r="L61" s="13" t="s">
        <v>53</v>
      </c>
      <c r="M61" s="14" t="s">
        <v>54</v>
      </c>
      <c r="N61" s="14" t="s">
        <v>55</v>
      </c>
      <c r="O61" s="15">
        <v>16822</v>
      </c>
      <c r="P61" s="16" t="s">
        <v>56</v>
      </c>
      <c r="Q61" s="17" t="s">
        <v>719</v>
      </c>
      <c r="R61" s="18">
        <v>337</v>
      </c>
      <c r="S61" s="19">
        <f t="shared" si="0"/>
        <v>4.4421596541178955E-3</v>
      </c>
      <c r="T61" s="19">
        <f t="shared" si="1"/>
        <v>2.7027027027027029E-3</v>
      </c>
      <c r="U61" s="15">
        <v>5853.6904000000004</v>
      </c>
      <c r="V61" s="20">
        <v>17.37</v>
      </c>
      <c r="W61" s="20" t="str">
        <f t="shared" si="2"/>
        <v>15-20</v>
      </c>
      <c r="X61" s="21">
        <v>0.61799999999999999</v>
      </c>
      <c r="Y61" s="20">
        <v>4.03</v>
      </c>
      <c r="Z61" s="22">
        <v>4.4000000000000004</v>
      </c>
      <c r="AA61" s="15">
        <v>670</v>
      </c>
      <c r="AB61" s="15" t="str">
        <f t="shared" si="3"/>
        <v>500-1000</v>
      </c>
      <c r="AC61" s="23">
        <v>2.6700000000000002E-2</v>
      </c>
      <c r="AD61" s="15">
        <v>9</v>
      </c>
      <c r="AF61" s="13" t="s">
        <v>58</v>
      </c>
      <c r="AG61" s="13" t="s">
        <v>720</v>
      </c>
      <c r="AH61" s="25">
        <v>1978</v>
      </c>
      <c r="AI61" s="25" t="str">
        <f t="shared" si="4"/>
        <v>2年以上</v>
      </c>
      <c r="AJ61" s="25">
        <v>5</v>
      </c>
      <c r="AK61" s="25">
        <v>2</v>
      </c>
      <c r="AL61" s="14" t="s">
        <v>43</v>
      </c>
      <c r="AM61" s="13" t="s">
        <v>43</v>
      </c>
      <c r="AN61" s="14" t="s">
        <v>43</v>
      </c>
      <c r="AO61" s="13" t="s">
        <v>224</v>
      </c>
      <c r="AP61" s="26" t="s">
        <v>327</v>
      </c>
      <c r="AQ61" s="26" t="s">
        <v>721</v>
      </c>
    </row>
    <row r="62" spans="1:43" ht="24" customHeight="1">
      <c r="A62" s="13" t="s">
        <v>43</v>
      </c>
      <c r="B62" s="14" t="s">
        <v>722</v>
      </c>
      <c r="C62" s="14" t="s">
        <v>723</v>
      </c>
      <c r="D62" s="14" t="s">
        <v>724</v>
      </c>
      <c r="E62" s="13" t="s">
        <v>123</v>
      </c>
      <c r="F62" s="13" t="s">
        <v>107</v>
      </c>
      <c r="G62" s="13">
        <v>8</v>
      </c>
      <c r="H62" s="14" t="s">
        <v>725</v>
      </c>
      <c r="I62" s="14" t="s">
        <v>726</v>
      </c>
      <c r="J62" s="14" t="s">
        <v>727</v>
      </c>
      <c r="K62" s="14" t="s">
        <v>728</v>
      </c>
      <c r="L62" s="13" t="s">
        <v>53</v>
      </c>
      <c r="M62" s="14" t="s">
        <v>54</v>
      </c>
      <c r="N62" s="14" t="s">
        <v>55</v>
      </c>
      <c r="O62" s="15">
        <v>23281</v>
      </c>
      <c r="P62" s="16" t="s">
        <v>56</v>
      </c>
      <c r="Q62" s="17" t="s">
        <v>729</v>
      </c>
      <c r="R62" s="18">
        <v>334</v>
      </c>
      <c r="S62" s="19">
        <f t="shared" si="0"/>
        <v>4.4026152061583885E-3</v>
      </c>
      <c r="T62" s="19">
        <f t="shared" si="1"/>
        <v>2.7027027027027029E-3</v>
      </c>
      <c r="U62" s="15">
        <v>7244.46</v>
      </c>
      <c r="V62" s="20">
        <v>21.69</v>
      </c>
      <c r="W62" s="20" t="str">
        <f t="shared" si="2"/>
        <v>20-25</v>
      </c>
      <c r="X62" s="21">
        <v>0.65310000000000001</v>
      </c>
      <c r="Y62" s="20">
        <v>4.2699999999999996</v>
      </c>
      <c r="Z62" s="22">
        <v>4.7</v>
      </c>
      <c r="AA62" s="15">
        <v>92</v>
      </c>
      <c r="AB62" s="15" t="str">
        <f t="shared" si="3"/>
        <v>50-100</v>
      </c>
      <c r="AC62" s="23">
        <v>2.9899999999999999E-2</v>
      </c>
      <c r="AD62" s="15">
        <v>10</v>
      </c>
      <c r="AF62" s="13" t="s">
        <v>176</v>
      </c>
      <c r="AG62" s="13" t="s">
        <v>730</v>
      </c>
      <c r="AH62" s="25">
        <v>400</v>
      </c>
      <c r="AI62" s="25" t="str">
        <f t="shared" si="4"/>
        <v>1年-2年</v>
      </c>
      <c r="AJ62" s="25">
        <v>2</v>
      </c>
      <c r="AK62" s="25">
        <v>1</v>
      </c>
      <c r="AL62" s="14" t="s">
        <v>731</v>
      </c>
      <c r="AM62" s="13" t="s">
        <v>61</v>
      </c>
      <c r="AN62" s="14" t="s">
        <v>732</v>
      </c>
      <c r="AO62" s="13" t="s">
        <v>63</v>
      </c>
      <c r="AP62" s="26" t="s">
        <v>351</v>
      </c>
      <c r="AQ62" s="26" t="s">
        <v>733</v>
      </c>
    </row>
    <row r="63" spans="1:43" ht="24" customHeight="1">
      <c r="A63" s="13" t="s">
        <v>43</v>
      </c>
      <c r="B63" s="14" t="s">
        <v>734</v>
      </c>
      <c r="C63" s="14" t="s">
        <v>735</v>
      </c>
      <c r="D63" s="14" t="s">
        <v>736</v>
      </c>
      <c r="E63" s="13" t="s">
        <v>123</v>
      </c>
      <c r="F63" s="13" t="s">
        <v>107</v>
      </c>
      <c r="G63" s="13">
        <v>14</v>
      </c>
      <c r="H63" s="14" t="s">
        <v>737</v>
      </c>
      <c r="I63" s="14" t="s">
        <v>738</v>
      </c>
      <c r="J63" s="14" t="s">
        <v>739</v>
      </c>
      <c r="K63" s="14" t="s">
        <v>740</v>
      </c>
      <c r="L63" s="13" t="s">
        <v>128</v>
      </c>
      <c r="M63" s="14" t="s">
        <v>54</v>
      </c>
      <c r="N63" s="14" t="s">
        <v>55</v>
      </c>
      <c r="O63" s="15">
        <v>30927</v>
      </c>
      <c r="P63" s="16" t="s">
        <v>56</v>
      </c>
      <c r="Q63" s="17" t="s">
        <v>741</v>
      </c>
      <c r="R63" s="18">
        <v>332</v>
      </c>
      <c r="S63" s="19">
        <f t="shared" si="0"/>
        <v>4.3762522408520507E-3</v>
      </c>
      <c r="T63" s="19">
        <f t="shared" si="1"/>
        <v>2.7027027027027029E-3</v>
      </c>
      <c r="U63" s="15">
        <v>5308.6796999999997</v>
      </c>
      <c r="V63" s="20">
        <v>15.99</v>
      </c>
      <c r="W63" s="20" t="str">
        <f t="shared" si="2"/>
        <v>15-20</v>
      </c>
      <c r="X63" s="21">
        <v>0.59870000000000001</v>
      </c>
      <c r="Y63" s="20">
        <v>4.2699999999999996</v>
      </c>
      <c r="Z63" s="22">
        <v>4</v>
      </c>
      <c r="AA63" s="15">
        <v>2</v>
      </c>
      <c r="AB63" s="15" t="str">
        <f t="shared" si="3"/>
        <v>0-50</v>
      </c>
      <c r="AC63" s="23">
        <v>0</v>
      </c>
      <c r="AD63" s="15">
        <v>0</v>
      </c>
      <c r="AF63" s="13" t="s">
        <v>43</v>
      </c>
      <c r="AG63" s="13" t="s">
        <v>742</v>
      </c>
      <c r="AH63" s="25">
        <v>45</v>
      </c>
      <c r="AI63" s="25" t="str">
        <f t="shared" si="4"/>
        <v>3个月内</v>
      </c>
      <c r="AJ63" s="25">
        <v>2</v>
      </c>
      <c r="AK63" s="25">
        <v>1</v>
      </c>
      <c r="AL63" s="14" t="s">
        <v>743</v>
      </c>
      <c r="AM63" s="13" t="s">
        <v>43</v>
      </c>
      <c r="AN63" s="14" t="s">
        <v>43</v>
      </c>
      <c r="AO63" s="13" t="s">
        <v>63</v>
      </c>
      <c r="AP63" s="26" t="s">
        <v>744</v>
      </c>
      <c r="AQ63" s="26" t="s">
        <v>745</v>
      </c>
    </row>
    <row r="64" spans="1:43" ht="24" customHeight="1">
      <c r="A64" s="13" t="s">
        <v>43</v>
      </c>
      <c r="B64" s="14" t="s">
        <v>746</v>
      </c>
      <c r="C64" s="14" t="s">
        <v>747</v>
      </c>
      <c r="D64" s="14" t="s">
        <v>748</v>
      </c>
      <c r="E64" s="13" t="s">
        <v>47</v>
      </c>
      <c r="F64" s="13" t="s">
        <v>559</v>
      </c>
      <c r="G64" s="13">
        <v>12</v>
      </c>
      <c r="H64" s="14" t="s">
        <v>749</v>
      </c>
      <c r="I64" s="14" t="s">
        <v>750</v>
      </c>
      <c r="J64" s="14" t="s">
        <v>751</v>
      </c>
      <c r="K64" s="14" t="s">
        <v>752</v>
      </c>
      <c r="L64" s="13" t="s">
        <v>89</v>
      </c>
      <c r="M64" s="14" t="s">
        <v>54</v>
      </c>
      <c r="N64" s="14" t="s">
        <v>55</v>
      </c>
      <c r="O64" s="15">
        <v>10167</v>
      </c>
      <c r="P64" s="16" t="s">
        <v>56</v>
      </c>
      <c r="Q64" s="17" t="s">
        <v>753</v>
      </c>
      <c r="R64" s="18">
        <v>332</v>
      </c>
      <c r="S64" s="19">
        <f t="shared" si="0"/>
        <v>4.3762522408520507E-3</v>
      </c>
      <c r="T64" s="19">
        <f t="shared" si="1"/>
        <v>2.7027027027027029E-3</v>
      </c>
      <c r="U64" s="15">
        <v>5308.6796999999997</v>
      </c>
      <c r="V64" s="20">
        <v>15.99</v>
      </c>
      <c r="W64" s="20" t="str">
        <f t="shared" si="2"/>
        <v>15-20</v>
      </c>
      <c r="X64" s="21">
        <v>0.58299999999999996</v>
      </c>
      <c r="Y64" s="20">
        <v>4.2699999999999996</v>
      </c>
      <c r="Z64" s="22">
        <v>4.7</v>
      </c>
      <c r="AA64" s="15">
        <v>413</v>
      </c>
      <c r="AB64" s="15" t="str">
        <f t="shared" si="3"/>
        <v>200-500</v>
      </c>
      <c r="AC64" s="23">
        <v>3.0099999999999998E-2</v>
      </c>
      <c r="AD64" s="15">
        <v>10</v>
      </c>
      <c r="AF64" s="13" t="s">
        <v>43</v>
      </c>
      <c r="AG64" s="13" t="s">
        <v>754</v>
      </c>
      <c r="AH64" s="25">
        <v>700</v>
      </c>
      <c r="AI64" s="25" t="str">
        <f t="shared" si="4"/>
        <v>1年-2年</v>
      </c>
      <c r="AJ64" s="25">
        <v>5</v>
      </c>
      <c r="AK64" s="25">
        <v>1</v>
      </c>
      <c r="AL64" s="14" t="s">
        <v>751</v>
      </c>
      <c r="AM64" s="13" t="s">
        <v>61</v>
      </c>
      <c r="AN64" s="14" t="s">
        <v>755</v>
      </c>
      <c r="AO64" s="13" t="s">
        <v>63</v>
      </c>
      <c r="AP64" s="26" t="s">
        <v>351</v>
      </c>
      <c r="AQ64" s="26" t="s">
        <v>756</v>
      </c>
    </row>
    <row r="65" spans="1:43" ht="24" customHeight="1">
      <c r="A65" s="13" t="s">
        <v>43</v>
      </c>
      <c r="B65" s="14" t="s">
        <v>757</v>
      </c>
      <c r="C65" s="14" t="s">
        <v>758</v>
      </c>
      <c r="D65" s="14" t="s">
        <v>759</v>
      </c>
      <c r="E65" s="13" t="s">
        <v>123</v>
      </c>
      <c r="F65" s="13" t="s">
        <v>84</v>
      </c>
      <c r="G65" s="13">
        <v>24</v>
      </c>
      <c r="H65" s="14" t="s">
        <v>760</v>
      </c>
      <c r="I65" s="14" t="s">
        <v>761</v>
      </c>
      <c r="J65" s="14" t="s">
        <v>762</v>
      </c>
      <c r="K65" s="14" t="s">
        <v>763</v>
      </c>
      <c r="L65" s="13" t="s">
        <v>43</v>
      </c>
      <c r="M65" s="14" t="s">
        <v>54</v>
      </c>
      <c r="N65" s="14" t="s">
        <v>55</v>
      </c>
      <c r="O65" s="15">
        <v>1885</v>
      </c>
      <c r="P65" s="16" t="s">
        <v>56</v>
      </c>
      <c r="Q65" s="17" t="s">
        <v>764</v>
      </c>
      <c r="R65" s="18">
        <v>330</v>
      </c>
      <c r="S65" s="19">
        <f t="shared" si="0"/>
        <v>4.349889275545713E-3</v>
      </c>
      <c r="T65" s="19">
        <f t="shared" si="1"/>
        <v>2.7027027027027029E-3</v>
      </c>
      <c r="U65" s="15">
        <v>2636.7</v>
      </c>
      <c r="V65" s="20">
        <v>7.99</v>
      </c>
      <c r="W65" s="20" t="str">
        <f t="shared" si="2"/>
        <v>0-10</v>
      </c>
      <c r="X65" s="21">
        <v>0.31559999999999999</v>
      </c>
      <c r="Y65" s="20">
        <v>4.2699999999999996</v>
      </c>
      <c r="Z65" s="22">
        <v>5</v>
      </c>
      <c r="AA65" s="15">
        <v>1</v>
      </c>
      <c r="AB65" s="15" t="str">
        <f t="shared" si="3"/>
        <v>0-50</v>
      </c>
      <c r="AC65" s="23">
        <v>0</v>
      </c>
      <c r="AD65" s="15">
        <v>0</v>
      </c>
      <c r="AF65" s="13" t="s">
        <v>43</v>
      </c>
      <c r="AG65" s="13" t="s">
        <v>324</v>
      </c>
      <c r="AH65" s="25">
        <v>94</v>
      </c>
      <c r="AI65" s="25" t="str">
        <f t="shared" si="4"/>
        <v>3个月-半年</v>
      </c>
      <c r="AJ65" s="25">
        <v>6</v>
      </c>
      <c r="AK65" s="25">
        <v>1</v>
      </c>
      <c r="AL65" s="14" t="s">
        <v>765</v>
      </c>
      <c r="AM65" s="13" t="s">
        <v>61</v>
      </c>
      <c r="AN65" s="14" t="s">
        <v>766</v>
      </c>
      <c r="AO65" s="13" t="s">
        <v>63</v>
      </c>
      <c r="AP65" s="26" t="s">
        <v>767</v>
      </c>
      <c r="AQ65" s="26" t="s">
        <v>768</v>
      </c>
    </row>
    <row r="66" spans="1:43" ht="24" customHeight="1">
      <c r="A66" s="13" t="s">
        <v>43</v>
      </c>
      <c r="B66" s="14" t="s">
        <v>769</v>
      </c>
      <c r="C66" s="14" t="s">
        <v>769</v>
      </c>
      <c r="D66" s="14" t="s">
        <v>43</v>
      </c>
      <c r="E66" s="13" t="s">
        <v>47</v>
      </c>
      <c r="F66" s="13" t="s">
        <v>84</v>
      </c>
      <c r="G66" s="13">
        <v>12</v>
      </c>
      <c r="H66" s="14" t="s">
        <v>770</v>
      </c>
      <c r="I66" s="14" t="s">
        <v>771</v>
      </c>
      <c r="J66" s="14" t="s">
        <v>772</v>
      </c>
      <c r="K66" s="14" t="s">
        <v>773</v>
      </c>
      <c r="L66" s="13" t="s">
        <v>128</v>
      </c>
      <c r="M66" s="14" t="s">
        <v>54</v>
      </c>
      <c r="N66" s="14" t="s">
        <v>55</v>
      </c>
      <c r="O66" s="15">
        <v>49130</v>
      </c>
      <c r="P66" s="16" t="s">
        <v>56</v>
      </c>
      <c r="Q66" s="17" t="s">
        <v>774</v>
      </c>
      <c r="R66" s="18">
        <v>329</v>
      </c>
      <c r="S66" s="19">
        <f t="shared" si="0"/>
        <v>4.3367077928925446E-3</v>
      </c>
      <c r="T66" s="19">
        <f t="shared" si="1"/>
        <v>2.7027027027027029E-3</v>
      </c>
      <c r="U66" s="15">
        <v>3286.71</v>
      </c>
      <c r="V66" s="20">
        <v>9.99</v>
      </c>
      <c r="W66" s="20" t="str">
        <f t="shared" si="2"/>
        <v>0-10</v>
      </c>
      <c r="X66" s="21">
        <v>0.42259999999999998</v>
      </c>
      <c r="Y66" s="20">
        <v>4.2699999999999996</v>
      </c>
      <c r="Z66" s="22">
        <v>4.7</v>
      </c>
      <c r="AA66" s="15">
        <v>140</v>
      </c>
      <c r="AB66" s="15" t="str">
        <f t="shared" si="3"/>
        <v>100-200</v>
      </c>
      <c r="AC66" s="23">
        <v>1.8200000000000001E-2</v>
      </c>
      <c r="AD66" s="15">
        <v>6</v>
      </c>
      <c r="AF66" s="13" t="s">
        <v>43</v>
      </c>
      <c r="AG66" s="13" t="s">
        <v>201</v>
      </c>
      <c r="AH66" s="25">
        <v>514</v>
      </c>
      <c r="AI66" s="25" t="str">
        <f t="shared" si="4"/>
        <v>1年-2年</v>
      </c>
      <c r="AJ66" s="25">
        <v>1</v>
      </c>
      <c r="AK66" s="25">
        <v>1</v>
      </c>
      <c r="AL66" s="14" t="s">
        <v>772</v>
      </c>
      <c r="AM66" s="13" t="s">
        <v>202</v>
      </c>
      <c r="AN66" s="14" t="s">
        <v>775</v>
      </c>
      <c r="AO66" s="13" t="s">
        <v>63</v>
      </c>
      <c r="AP66" s="26" t="s">
        <v>776</v>
      </c>
      <c r="AQ66" s="26" t="s">
        <v>777</v>
      </c>
    </row>
    <row r="67" spans="1:43" ht="24" customHeight="1">
      <c r="A67" s="13" t="s">
        <v>43</v>
      </c>
      <c r="B67" s="14" t="s">
        <v>778</v>
      </c>
      <c r="C67" s="14" t="s">
        <v>779</v>
      </c>
      <c r="D67" s="14" t="s">
        <v>780</v>
      </c>
      <c r="E67" s="13" t="s">
        <v>47</v>
      </c>
      <c r="F67" s="13" t="s">
        <v>107</v>
      </c>
      <c r="G67" s="13">
        <v>12</v>
      </c>
      <c r="H67" s="14" t="s">
        <v>781</v>
      </c>
      <c r="I67" s="14" t="s">
        <v>782</v>
      </c>
      <c r="J67" s="14" t="s">
        <v>783</v>
      </c>
      <c r="K67" s="14" t="s">
        <v>784</v>
      </c>
      <c r="L67" s="13" t="s">
        <v>128</v>
      </c>
      <c r="M67" s="14" t="s">
        <v>54</v>
      </c>
      <c r="N67" s="14" t="s">
        <v>55</v>
      </c>
      <c r="O67" s="15">
        <v>17439</v>
      </c>
      <c r="P67" s="16" t="s">
        <v>56</v>
      </c>
      <c r="Q67" s="17" t="s">
        <v>785</v>
      </c>
      <c r="R67" s="18">
        <v>322</v>
      </c>
      <c r="S67" s="19">
        <f t="shared" ref="S67:S130" si="5">R67/75864</f>
        <v>4.244437414320363E-3</v>
      </c>
      <c r="T67" s="19">
        <f t="shared" ref="T67:T130" si="6">1/370</f>
        <v>2.7027027027027029E-3</v>
      </c>
      <c r="U67" s="15">
        <v>3860.78</v>
      </c>
      <c r="V67" s="20">
        <v>11.99</v>
      </c>
      <c r="W67" s="20" t="str">
        <f t="shared" ref="W67:W130" si="7">_xlfn.IFS(V67&gt;=30,"30+",V67&gt;=25,"25-30",V67&gt;=20,"20-25",V67&gt;=15,"15-20",V67&gt;=10,"10-15",V67&gt;=0,"0-10")</f>
        <v>10-15</v>
      </c>
      <c r="X67" s="21">
        <v>0.49390000000000001</v>
      </c>
      <c r="Y67" s="20">
        <v>4.2699999999999996</v>
      </c>
      <c r="Z67" s="22">
        <v>4.5999999999999996</v>
      </c>
      <c r="AA67" s="15">
        <v>245</v>
      </c>
      <c r="AB67" s="15" t="str">
        <f t="shared" ref="AB67:AB130" si="8">_xlfn.IFS(AA67&gt;5000,"5000+",AA67&gt;=4000,"4000-5000",AA67&gt;=3000,"3000-4000",AA67&gt;=2000,"2000-3000",AA67&gt;=1000,"1000-2000",AA67&gt;=500,"500-1000",AA67&gt;=200,"200-500",AA67&gt;=100,"100-200",AA67&gt;=50,"50-100",AA67&gt;=0,"0-50")</f>
        <v>200-500</v>
      </c>
      <c r="AC67" s="23">
        <v>3.4200000000000001E-2</v>
      </c>
      <c r="AD67" s="15">
        <v>11</v>
      </c>
      <c r="AF67" s="13" t="s">
        <v>91</v>
      </c>
      <c r="AG67" s="13" t="s">
        <v>786</v>
      </c>
      <c r="AH67" s="25">
        <v>446</v>
      </c>
      <c r="AI67" s="25" t="str">
        <f t="shared" ref="AI67:AI130" si="9">_xlfn.IFS(AH67&gt;730,"2年以上",AH67&gt;=365,"1年-2年",AH67&gt;=182,"半年-1年",AH67&gt;=90,"3个月-半年",AH67&gt;=1,"3个月内")</f>
        <v>1年-2年</v>
      </c>
      <c r="AJ67" s="25">
        <v>1</v>
      </c>
      <c r="AK67" s="25">
        <v>1</v>
      </c>
      <c r="AL67" s="14" t="s">
        <v>787</v>
      </c>
      <c r="AM67" s="13" t="s">
        <v>61</v>
      </c>
      <c r="AN67" s="14" t="s">
        <v>788</v>
      </c>
      <c r="AO67" s="13" t="s">
        <v>63</v>
      </c>
      <c r="AP67" s="26" t="s">
        <v>789</v>
      </c>
      <c r="AQ67" s="26" t="s">
        <v>790</v>
      </c>
    </row>
    <row r="68" spans="1:43" ht="24" customHeight="1">
      <c r="A68" s="13" t="s">
        <v>43</v>
      </c>
      <c r="B68" s="14" t="s">
        <v>791</v>
      </c>
      <c r="C68" s="14" t="s">
        <v>792</v>
      </c>
      <c r="D68" s="14" t="s">
        <v>793</v>
      </c>
      <c r="E68" s="13" t="s">
        <v>794</v>
      </c>
      <c r="F68" s="13" t="s">
        <v>240</v>
      </c>
      <c r="G68" s="13">
        <v>12</v>
      </c>
      <c r="H68" s="14" t="s">
        <v>795</v>
      </c>
      <c r="I68" s="14" t="s">
        <v>796</v>
      </c>
      <c r="J68" s="14" t="s">
        <v>515</v>
      </c>
      <c r="K68" s="14" t="s">
        <v>797</v>
      </c>
      <c r="L68" s="13" t="s">
        <v>128</v>
      </c>
      <c r="M68" s="14" t="s">
        <v>54</v>
      </c>
      <c r="N68" s="14" t="s">
        <v>55</v>
      </c>
      <c r="O68" s="15">
        <v>17298</v>
      </c>
      <c r="P68" s="16" t="s">
        <v>56</v>
      </c>
      <c r="Q68" s="17" t="s">
        <v>798</v>
      </c>
      <c r="R68" s="18">
        <v>317</v>
      </c>
      <c r="S68" s="19">
        <f t="shared" si="5"/>
        <v>4.1785300010545182E-3</v>
      </c>
      <c r="T68" s="19">
        <f t="shared" si="6"/>
        <v>2.7027027027027029E-3</v>
      </c>
      <c r="U68" s="15">
        <v>5068.83</v>
      </c>
      <c r="V68" s="20">
        <v>15.99</v>
      </c>
      <c r="W68" s="20" t="str">
        <f t="shared" si="7"/>
        <v>15-20</v>
      </c>
      <c r="X68" s="21">
        <v>0.58299999999999996</v>
      </c>
      <c r="Y68" s="20">
        <v>4.2699999999999996</v>
      </c>
      <c r="Z68" s="22">
        <v>4.8</v>
      </c>
      <c r="AA68" s="15">
        <v>7</v>
      </c>
      <c r="AB68" s="15" t="str">
        <f t="shared" si="8"/>
        <v>0-50</v>
      </c>
      <c r="AC68" s="23">
        <v>1.89E-2</v>
      </c>
      <c r="AD68" s="15">
        <v>6</v>
      </c>
      <c r="AF68" s="13" t="s">
        <v>43</v>
      </c>
      <c r="AG68" s="13" t="s">
        <v>799</v>
      </c>
      <c r="AH68" s="25">
        <v>62</v>
      </c>
      <c r="AI68" s="25" t="str">
        <f t="shared" si="9"/>
        <v>3个月内</v>
      </c>
      <c r="AJ68" s="25">
        <v>4</v>
      </c>
      <c r="AK68" s="25">
        <v>1</v>
      </c>
      <c r="AL68" s="14" t="s">
        <v>520</v>
      </c>
      <c r="AM68" s="13" t="s">
        <v>61</v>
      </c>
      <c r="AN68" s="14" t="s">
        <v>800</v>
      </c>
      <c r="AO68" s="13" t="s">
        <v>63</v>
      </c>
      <c r="AP68" s="26" t="s">
        <v>213</v>
      </c>
      <c r="AQ68" s="26" t="s">
        <v>801</v>
      </c>
    </row>
    <row r="69" spans="1:43" ht="24" customHeight="1">
      <c r="A69" s="13" t="s">
        <v>43</v>
      </c>
      <c r="B69" s="14" t="s">
        <v>802</v>
      </c>
      <c r="C69" s="14" t="s">
        <v>803</v>
      </c>
      <c r="D69" s="14" t="s">
        <v>804</v>
      </c>
      <c r="E69" s="13" t="s">
        <v>123</v>
      </c>
      <c r="F69" s="13" t="s">
        <v>240</v>
      </c>
      <c r="G69" s="13">
        <v>6</v>
      </c>
      <c r="H69" s="14" t="s">
        <v>805</v>
      </c>
      <c r="I69" s="14" t="s">
        <v>806</v>
      </c>
      <c r="J69" s="14" t="s">
        <v>807</v>
      </c>
      <c r="K69" s="14" t="s">
        <v>808</v>
      </c>
      <c r="L69" s="13" t="s">
        <v>89</v>
      </c>
      <c r="M69" s="14" t="s">
        <v>54</v>
      </c>
      <c r="N69" s="14" t="s">
        <v>55</v>
      </c>
      <c r="O69" s="15">
        <v>15614</v>
      </c>
      <c r="P69" s="16" t="s">
        <v>56</v>
      </c>
      <c r="Q69" s="17" t="s">
        <v>809</v>
      </c>
      <c r="R69" s="18">
        <v>315</v>
      </c>
      <c r="S69" s="19">
        <f t="shared" si="5"/>
        <v>4.1521670357481813E-3</v>
      </c>
      <c r="T69" s="19">
        <f t="shared" si="6"/>
        <v>2.7027027027027029E-3</v>
      </c>
      <c r="U69" s="15">
        <v>3776.8499000000002</v>
      </c>
      <c r="V69" s="20">
        <v>11.99</v>
      </c>
      <c r="W69" s="20" t="str">
        <f t="shared" si="7"/>
        <v>10-15</v>
      </c>
      <c r="X69" s="21">
        <v>0.49390000000000001</v>
      </c>
      <c r="Y69" s="20">
        <v>4.2699999999999996</v>
      </c>
      <c r="Z69" s="22">
        <v>4.7</v>
      </c>
      <c r="AA69" s="15">
        <v>573</v>
      </c>
      <c r="AB69" s="15" t="str">
        <f t="shared" si="8"/>
        <v>500-1000</v>
      </c>
      <c r="AC69" s="23">
        <v>4.1300000000000003E-2</v>
      </c>
      <c r="AD69" s="15">
        <v>13</v>
      </c>
      <c r="AF69" s="13" t="s">
        <v>91</v>
      </c>
      <c r="AG69" s="13" t="s">
        <v>594</v>
      </c>
      <c r="AH69" s="25">
        <v>1080</v>
      </c>
      <c r="AI69" s="25" t="str">
        <f t="shared" si="9"/>
        <v>2年以上</v>
      </c>
      <c r="AJ69" s="25">
        <v>4</v>
      </c>
      <c r="AK69" s="25">
        <v>1</v>
      </c>
      <c r="AL69" s="14" t="s">
        <v>810</v>
      </c>
      <c r="AM69" s="13" t="s">
        <v>61</v>
      </c>
      <c r="AN69" s="14" t="s">
        <v>811</v>
      </c>
      <c r="AO69" s="13" t="s">
        <v>63</v>
      </c>
      <c r="AP69" s="26" t="s">
        <v>812</v>
      </c>
      <c r="AQ69" s="26" t="s">
        <v>813</v>
      </c>
    </row>
    <row r="70" spans="1:43" ht="24" customHeight="1">
      <c r="A70" s="13" t="s">
        <v>43</v>
      </c>
      <c r="B70" s="14" t="s">
        <v>814</v>
      </c>
      <c r="C70" s="14" t="s">
        <v>815</v>
      </c>
      <c r="D70" s="14" t="s">
        <v>816</v>
      </c>
      <c r="E70" s="13" t="s">
        <v>47</v>
      </c>
      <c r="F70" s="13" t="s">
        <v>84</v>
      </c>
      <c r="G70" s="13">
        <v>8</v>
      </c>
      <c r="H70" s="14" t="s">
        <v>817</v>
      </c>
      <c r="I70" s="14" t="s">
        <v>818</v>
      </c>
      <c r="J70" s="14" t="s">
        <v>819</v>
      </c>
      <c r="K70" s="14" t="s">
        <v>820</v>
      </c>
      <c r="L70" s="13" t="s">
        <v>89</v>
      </c>
      <c r="M70" s="14" t="s">
        <v>54</v>
      </c>
      <c r="N70" s="14" t="s">
        <v>55</v>
      </c>
      <c r="O70" s="15">
        <v>10296</v>
      </c>
      <c r="P70" s="16" t="s">
        <v>56</v>
      </c>
      <c r="Q70" s="17" t="s">
        <v>821</v>
      </c>
      <c r="R70" s="18">
        <v>313</v>
      </c>
      <c r="S70" s="19">
        <f t="shared" si="5"/>
        <v>4.1258040704418436E-3</v>
      </c>
      <c r="T70" s="19">
        <f t="shared" si="6"/>
        <v>2.7027027027027029E-3</v>
      </c>
      <c r="U70" s="15">
        <v>3439.8699000000001</v>
      </c>
      <c r="V70" s="20">
        <v>10.99</v>
      </c>
      <c r="W70" s="20" t="str">
        <f t="shared" si="7"/>
        <v>10-15</v>
      </c>
      <c r="X70" s="21">
        <v>0.46150000000000002</v>
      </c>
      <c r="Y70" s="20">
        <v>4.2699999999999996</v>
      </c>
      <c r="Z70" s="22">
        <v>4.7</v>
      </c>
      <c r="AA70" s="15">
        <v>305</v>
      </c>
      <c r="AB70" s="15" t="str">
        <f t="shared" si="8"/>
        <v>200-500</v>
      </c>
      <c r="AC70" s="23">
        <v>9.5999999999999992E-3</v>
      </c>
      <c r="AD70" s="15">
        <v>3</v>
      </c>
      <c r="AF70" s="13" t="s">
        <v>114</v>
      </c>
      <c r="AG70" s="13" t="s">
        <v>822</v>
      </c>
      <c r="AH70" s="25">
        <v>954</v>
      </c>
      <c r="AI70" s="25" t="str">
        <f t="shared" si="9"/>
        <v>2年以上</v>
      </c>
      <c r="AJ70" s="25">
        <v>12</v>
      </c>
      <c r="AK70" s="25">
        <v>3</v>
      </c>
      <c r="AL70" s="14" t="s">
        <v>823</v>
      </c>
      <c r="AM70" s="13" t="s">
        <v>116</v>
      </c>
      <c r="AN70" s="14" t="s">
        <v>824</v>
      </c>
      <c r="AO70" s="13" t="s">
        <v>63</v>
      </c>
      <c r="AP70" s="26" t="s">
        <v>825</v>
      </c>
      <c r="AQ70" s="26" t="s">
        <v>826</v>
      </c>
    </row>
    <row r="71" spans="1:43" ht="24" customHeight="1">
      <c r="A71" s="13" t="s">
        <v>43</v>
      </c>
      <c r="B71" s="14" t="s">
        <v>827</v>
      </c>
      <c r="C71" s="14" t="s">
        <v>828</v>
      </c>
      <c r="D71" s="14" t="s">
        <v>829</v>
      </c>
      <c r="E71" s="13" t="s">
        <v>123</v>
      </c>
      <c r="F71" s="13" t="s">
        <v>107</v>
      </c>
      <c r="G71" s="13">
        <v>24</v>
      </c>
      <c r="H71" s="14" t="s">
        <v>830</v>
      </c>
      <c r="I71" s="14" t="s">
        <v>831</v>
      </c>
      <c r="J71" s="14" t="s">
        <v>602</v>
      </c>
      <c r="K71" s="14" t="s">
        <v>832</v>
      </c>
      <c r="L71" s="13" t="s">
        <v>89</v>
      </c>
      <c r="M71" s="14" t="s">
        <v>54</v>
      </c>
      <c r="N71" s="14" t="s">
        <v>55</v>
      </c>
      <c r="O71" s="15">
        <v>15650</v>
      </c>
      <c r="P71" s="16" t="s">
        <v>56</v>
      </c>
      <c r="Q71" s="17" t="s">
        <v>833</v>
      </c>
      <c r="R71" s="18">
        <v>308</v>
      </c>
      <c r="S71" s="19">
        <f t="shared" si="5"/>
        <v>4.0598966571759989E-3</v>
      </c>
      <c r="T71" s="19">
        <f t="shared" si="6"/>
        <v>2.7027027027027029E-3</v>
      </c>
      <c r="U71" s="15">
        <v>4000.92</v>
      </c>
      <c r="V71" s="20">
        <v>12.99</v>
      </c>
      <c r="W71" s="20" t="str">
        <f t="shared" si="7"/>
        <v>10-15</v>
      </c>
      <c r="X71" s="21">
        <v>0.52129999999999999</v>
      </c>
      <c r="Y71" s="20">
        <v>4.2699999999999996</v>
      </c>
      <c r="Z71" s="22">
        <v>4.5999999999999996</v>
      </c>
      <c r="AA71" s="15">
        <v>339</v>
      </c>
      <c r="AB71" s="15" t="str">
        <f t="shared" si="8"/>
        <v>200-500</v>
      </c>
      <c r="AC71" s="23">
        <v>1.95E-2</v>
      </c>
      <c r="AD71" s="15">
        <v>6</v>
      </c>
      <c r="AF71" s="13" t="s">
        <v>91</v>
      </c>
      <c r="AG71" s="13" t="s">
        <v>834</v>
      </c>
      <c r="AH71" s="25">
        <v>786</v>
      </c>
      <c r="AI71" s="25" t="str">
        <f t="shared" si="9"/>
        <v>2年以上</v>
      </c>
      <c r="AJ71" s="25">
        <v>9</v>
      </c>
      <c r="AK71" s="25">
        <v>1</v>
      </c>
      <c r="AL71" s="14" t="s">
        <v>606</v>
      </c>
      <c r="AM71" s="13" t="s">
        <v>61</v>
      </c>
      <c r="AN71" s="14" t="s">
        <v>607</v>
      </c>
      <c r="AO71" s="13" t="s">
        <v>63</v>
      </c>
      <c r="AP71" s="26" t="s">
        <v>835</v>
      </c>
      <c r="AQ71" s="26" t="s">
        <v>836</v>
      </c>
    </row>
    <row r="72" spans="1:43" ht="24" customHeight="1">
      <c r="A72" s="13" t="s">
        <v>43</v>
      </c>
      <c r="B72" s="14" t="s">
        <v>837</v>
      </c>
      <c r="C72" s="14" t="s">
        <v>838</v>
      </c>
      <c r="D72" s="14" t="s">
        <v>653</v>
      </c>
      <c r="E72" s="13" t="s">
        <v>47</v>
      </c>
      <c r="F72" s="13" t="s">
        <v>107</v>
      </c>
      <c r="G72" s="13">
        <v>12</v>
      </c>
      <c r="H72" s="14" t="s">
        <v>839</v>
      </c>
      <c r="I72" s="14" t="s">
        <v>840</v>
      </c>
      <c r="J72" s="14" t="s">
        <v>110</v>
      </c>
      <c r="K72" s="14" t="s">
        <v>841</v>
      </c>
      <c r="L72" s="13" t="s">
        <v>89</v>
      </c>
      <c r="M72" s="14" t="s">
        <v>54</v>
      </c>
      <c r="N72" s="14" t="s">
        <v>55</v>
      </c>
      <c r="O72" s="15">
        <v>16669</v>
      </c>
      <c r="P72" s="16" t="s">
        <v>56</v>
      </c>
      <c r="Q72" s="17" t="s">
        <v>842</v>
      </c>
      <c r="R72" s="18">
        <v>293</v>
      </c>
      <c r="S72" s="19">
        <f t="shared" si="5"/>
        <v>3.8621744173784668E-3</v>
      </c>
      <c r="T72" s="19">
        <f t="shared" si="6"/>
        <v>2.7027027027027029E-3</v>
      </c>
      <c r="U72" s="15">
        <v>3952.5698000000002</v>
      </c>
      <c r="V72" s="20">
        <v>13.49</v>
      </c>
      <c r="W72" s="20" t="str">
        <f t="shared" si="7"/>
        <v>10-15</v>
      </c>
      <c r="X72" s="21">
        <v>0.47489999999999999</v>
      </c>
      <c r="Y72" s="20">
        <v>5.0599999999999996</v>
      </c>
      <c r="Z72" s="22">
        <v>4.8</v>
      </c>
      <c r="AA72" s="15">
        <v>2231</v>
      </c>
      <c r="AB72" s="15" t="str">
        <f t="shared" si="8"/>
        <v>2000-3000</v>
      </c>
      <c r="AC72" s="23">
        <v>2.3900000000000001E-2</v>
      </c>
      <c r="AD72" s="15">
        <v>7</v>
      </c>
      <c r="AF72" s="13" t="s">
        <v>58</v>
      </c>
      <c r="AG72" s="13" t="s">
        <v>843</v>
      </c>
      <c r="AH72" s="25">
        <v>928</v>
      </c>
      <c r="AI72" s="25" t="str">
        <f t="shared" si="9"/>
        <v>2年以上</v>
      </c>
      <c r="AJ72" s="25">
        <v>2</v>
      </c>
      <c r="AK72" s="25">
        <v>4</v>
      </c>
      <c r="AL72" s="14" t="s">
        <v>110</v>
      </c>
      <c r="AM72" s="13" t="s">
        <v>116</v>
      </c>
      <c r="AN72" s="14" t="s">
        <v>117</v>
      </c>
      <c r="AO72" s="13" t="s">
        <v>63</v>
      </c>
      <c r="AP72" s="26" t="s">
        <v>744</v>
      </c>
      <c r="AQ72" s="26" t="s">
        <v>844</v>
      </c>
    </row>
    <row r="73" spans="1:43" ht="24" customHeight="1">
      <c r="A73" s="13" t="s">
        <v>43</v>
      </c>
      <c r="B73" s="14" t="s">
        <v>845</v>
      </c>
      <c r="C73" s="14" t="s">
        <v>846</v>
      </c>
      <c r="D73" s="14" t="s">
        <v>847</v>
      </c>
      <c r="E73" s="13" t="s">
        <v>47</v>
      </c>
      <c r="F73" s="13" t="s">
        <v>107</v>
      </c>
      <c r="G73" s="13">
        <v>12</v>
      </c>
      <c r="H73" s="14" t="s">
        <v>848</v>
      </c>
      <c r="I73" s="14" t="s">
        <v>849</v>
      </c>
      <c r="J73" s="14" t="s">
        <v>187</v>
      </c>
      <c r="K73" s="14" t="s">
        <v>850</v>
      </c>
      <c r="L73" s="13" t="s">
        <v>89</v>
      </c>
      <c r="M73" s="14" t="s">
        <v>54</v>
      </c>
      <c r="N73" s="14" t="s">
        <v>55</v>
      </c>
      <c r="O73" s="15">
        <v>17085</v>
      </c>
      <c r="P73" s="16" t="s">
        <v>56</v>
      </c>
      <c r="Q73" s="17" t="s">
        <v>851</v>
      </c>
      <c r="R73" s="18">
        <v>290</v>
      </c>
      <c r="S73" s="19">
        <f t="shared" si="5"/>
        <v>3.8226299694189602E-3</v>
      </c>
      <c r="T73" s="19">
        <f t="shared" si="6"/>
        <v>2.7027027027027029E-3</v>
      </c>
      <c r="U73" s="15">
        <v>3767.0999000000002</v>
      </c>
      <c r="V73" s="20">
        <v>12.99</v>
      </c>
      <c r="W73" s="20" t="str">
        <f t="shared" si="7"/>
        <v>10-15</v>
      </c>
      <c r="X73" s="21">
        <v>0.46050000000000002</v>
      </c>
      <c r="Y73" s="20">
        <v>5.0599999999999996</v>
      </c>
      <c r="Z73" s="22">
        <v>4.7</v>
      </c>
      <c r="AA73" s="15">
        <v>260</v>
      </c>
      <c r="AB73" s="15" t="str">
        <f t="shared" si="8"/>
        <v>200-500</v>
      </c>
      <c r="AC73" s="23">
        <v>3.3999999999999998E-3</v>
      </c>
      <c r="AD73" s="15">
        <v>1</v>
      </c>
      <c r="AF73" s="13" t="s">
        <v>114</v>
      </c>
      <c r="AG73" s="13" t="s">
        <v>852</v>
      </c>
      <c r="AH73" s="25">
        <v>2011</v>
      </c>
      <c r="AI73" s="25" t="str">
        <f t="shared" si="9"/>
        <v>2年以上</v>
      </c>
      <c r="AJ73" s="25">
        <v>4</v>
      </c>
      <c r="AK73" s="25">
        <v>1</v>
      </c>
      <c r="AL73" s="14" t="s">
        <v>191</v>
      </c>
      <c r="AM73" s="13" t="s">
        <v>202</v>
      </c>
      <c r="AN73" s="14" t="s">
        <v>853</v>
      </c>
      <c r="AO73" s="13" t="s">
        <v>63</v>
      </c>
      <c r="AP73" s="26" t="s">
        <v>854</v>
      </c>
      <c r="AQ73" s="26" t="s">
        <v>855</v>
      </c>
    </row>
    <row r="74" spans="1:43" ht="24" customHeight="1">
      <c r="A74" s="13" t="s">
        <v>43</v>
      </c>
      <c r="B74" s="14" t="s">
        <v>856</v>
      </c>
      <c r="C74" s="14" t="s">
        <v>856</v>
      </c>
      <c r="D74" s="14" t="s">
        <v>43</v>
      </c>
      <c r="E74" s="13" t="s">
        <v>123</v>
      </c>
      <c r="F74" s="13" t="s">
        <v>330</v>
      </c>
      <c r="G74" s="13">
        <v>8</v>
      </c>
      <c r="H74" s="14" t="s">
        <v>857</v>
      </c>
      <c r="I74" s="14" t="s">
        <v>858</v>
      </c>
      <c r="J74" s="14" t="s">
        <v>536</v>
      </c>
      <c r="K74" s="14" t="s">
        <v>859</v>
      </c>
      <c r="L74" s="13" t="s">
        <v>43</v>
      </c>
      <c r="M74" s="14" t="s">
        <v>54</v>
      </c>
      <c r="N74" s="14" t="s">
        <v>55</v>
      </c>
      <c r="O74" s="15">
        <v>50061</v>
      </c>
      <c r="P74" s="16" t="s">
        <v>56</v>
      </c>
      <c r="Q74" s="17" t="s">
        <v>860</v>
      </c>
      <c r="R74" s="18">
        <v>287</v>
      </c>
      <c r="S74" s="19">
        <f t="shared" si="5"/>
        <v>3.7830855214594536E-3</v>
      </c>
      <c r="T74" s="19">
        <f t="shared" si="6"/>
        <v>2.7027027027027029E-3</v>
      </c>
      <c r="U74" s="15">
        <v>2870</v>
      </c>
      <c r="V74" s="20">
        <v>10</v>
      </c>
      <c r="W74" s="20" t="str">
        <f t="shared" si="7"/>
        <v>10-15</v>
      </c>
      <c r="X74" s="21">
        <v>0.55220000000000002</v>
      </c>
      <c r="Y74" s="20">
        <v>5.0599999999999996</v>
      </c>
      <c r="Z74" s="22">
        <v>5</v>
      </c>
      <c r="AA74" s="15">
        <v>4</v>
      </c>
      <c r="AB74" s="15" t="str">
        <f t="shared" si="8"/>
        <v>0-50</v>
      </c>
      <c r="AC74" s="23">
        <v>3.5000000000000001E-3</v>
      </c>
      <c r="AD74" s="15">
        <v>1</v>
      </c>
      <c r="AF74" s="13" t="s">
        <v>43</v>
      </c>
      <c r="AG74" s="13" t="s">
        <v>861</v>
      </c>
      <c r="AH74" s="25">
        <v>71</v>
      </c>
      <c r="AI74" s="25" t="str">
        <f t="shared" si="9"/>
        <v>3个月内</v>
      </c>
      <c r="AJ74" s="25">
        <v>1</v>
      </c>
      <c r="AK74" s="25">
        <v>2</v>
      </c>
      <c r="AL74" s="14" t="s">
        <v>862</v>
      </c>
      <c r="AM74" s="13" t="s">
        <v>61</v>
      </c>
      <c r="AN74" s="14" t="s">
        <v>863</v>
      </c>
      <c r="AO74" s="13" t="s">
        <v>687</v>
      </c>
      <c r="AP74" s="26" t="s">
        <v>180</v>
      </c>
      <c r="AQ74" s="26" t="s">
        <v>864</v>
      </c>
    </row>
    <row r="75" spans="1:43" ht="24" customHeight="1">
      <c r="A75" s="13" t="s">
        <v>43</v>
      </c>
      <c r="B75" s="14" t="s">
        <v>865</v>
      </c>
      <c r="C75" s="14" t="s">
        <v>865</v>
      </c>
      <c r="D75" s="14" t="s">
        <v>43</v>
      </c>
      <c r="E75" s="13" t="s">
        <v>47</v>
      </c>
      <c r="F75" s="13" t="s">
        <v>107</v>
      </c>
      <c r="G75" s="13">
        <v>4</v>
      </c>
      <c r="H75" s="14" t="s">
        <v>866</v>
      </c>
      <c r="I75" s="14" t="s">
        <v>867</v>
      </c>
      <c r="J75" s="14" t="s">
        <v>51</v>
      </c>
      <c r="K75" s="14" t="s">
        <v>868</v>
      </c>
      <c r="L75" s="13" t="s">
        <v>53</v>
      </c>
      <c r="M75" s="14" t="s">
        <v>54</v>
      </c>
      <c r="N75" s="14" t="s">
        <v>55</v>
      </c>
      <c r="O75" s="15">
        <v>15834</v>
      </c>
      <c r="P75" s="16" t="s">
        <v>56</v>
      </c>
      <c r="Q75" s="17" t="s">
        <v>869</v>
      </c>
      <c r="R75" s="18">
        <v>287</v>
      </c>
      <c r="S75" s="19">
        <f t="shared" si="5"/>
        <v>3.7830855214594536E-3</v>
      </c>
      <c r="T75" s="19">
        <f t="shared" si="6"/>
        <v>2.7027027027027029E-3</v>
      </c>
      <c r="U75" s="15">
        <v>3441.13</v>
      </c>
      <c r="V75" s="20">
        <v>11.99</v>
      </c>
      <c r="W75" s="20" t="str">
        <f t="shared" si="7"/>
        <v>10-15</v>
      </c>
      <c r="X75" s="21">
        <v>0.51390000000000002</v>
      </c>
      <c r="Y75" s="20">
        <v>4.03</v>
      </c>
      <c r="Z75" s="22">
        <v>4.7</v>
      </c>
      <c r="AA75" s="15">
        <v>748</v>
      </c>
      <c r="AB75" s="15" t="str">
        <f t="shared" si="8"/>
        <v>500-1000</v>
      </c>
      <c r="AC75" s="23">
        <v>4.53E-2</v>
      </c>
      <c r="AD75" s="15">
        <v>13</v>
      </c>
      <c r="AF75" s="13" t="s">
        <v>43</v>
      </c>
      <c r="AG75" s="13" t="s">
        <v>59</v>
      </c>
      <c r="AH75" s="25">
        <v>1413</v>
      </c>
      <c r="AI75" s="25" t="str">
        <f t="shared" si="9"/>
        <v>2年以上</v>
      </c>
      <c r="AJ75" s="25">
        <v>1</v>
      </c>
      <c r="AK75" s="25">
        <v>1</v>
      </c>
      <c r="AL75" s="14" t="s">
        <v>60</v>
      </c>
      <c r="AM75" s="13" t="s">
        <v>61</v>
      </c>
      <c r="AN75" s="14" t="s">
        <v>62</v>
      </c>
      <c r="AO75" s="13" t="s">
        <v>63</v>
      </c>
      <c r="AP75" s="26" t="s">
        <v>154</v>
      </c>
      <c r="AQ75" s="26" t="s">
        <v>870</v>
      </c>
    </row>
    <row r="76" spans="1:43" ht="24" customHeight="1">
      <c r="A76" s="13" t="s">
        <v>43</v>
      </c>
      <c r="B76" s="14" t="s">
        <v>871</v>
      </c>
      <c r="C76" s="14" t="s">
        <v>872</v>
      </c>
      <c r="D76" s="14" t="s">
        <v>873</v>
      </c>
      <c r="E76" s="13" t="s">
        <v>123</v>
      </c>
      <c r="F76" s="13" t="s">
        <v>330</v>
      </c>
      <c r="G76" s="13">
        <v>12</v>
      </c>
      <c r="H76" s="14" t="s">
        <v>874</v>
      </c>
      <c r="I76" s="14" t="s">
        <v>875</v>
      </c>
      <c r="J76" s="14" t="s">
        <v>876</v>
      </c>
      <c r="K76" s="14" t="s">
        <v>877</v>
      </c>
      <c r="L76" s="13" t="s">
        <v>53</v>
      </c>
      <c r="M76" s="14" t="s">
        <v>54</v>
      </c>
      <c r="N76" s="14" t="s">
        <v>55</v>
      </c>
      <c r="O76" s="15">
        <v>13487</v>
      </c>
      <c r="P76" s="16" t="s">
        <v>56</v>
      </c>
      <c r="Q76" s="17" t="s">
        <v>878</v>
      </c>
      <c r="R76" s="18">
        <v>285</v>
      </c>
      <c r="S76" s="19">
        <f t="shared" si="5"/>
        <v>3.7567225561531163E-3</v>
      </c>
      <c r="T76" s="19">
        <f t="shared" si="6"/>
        <v>2.7027027027027029E-3</v>
      </c>
      <c r="U76" s="15">
        <v>5697.15</v>
      </c>
      <c r="V76" s="20">
        <v>19.989999999999998</v>
      </c>
      <c r="W76" s="20" t="str">
        <f t="shared" si="7"/>
        <v>15-20</v>
      </c>
      <c r="X76" s="21">
        <v>0.56440000000000001</v>
      </c>
      <c r="Y76" s="20">
        <v>5.71</v>
      </c>
      <c r="Z76" s="22">
        <v>4.5999999999999996</v>
      </c>
      <c r="AA76" s="15">
        <v>112</v>
      </c>
      <c r="AB76" s="15" t="str">
        <f t="shared" si="8"/>
        <v>100-200</v>
      </c>
      <c r="AC76" s="23">
        <v>7.0000000000000001E-3</v>
      </c>
      <c r="AD76" s="15">
        <v>2</v>
      </c>
      <c r="AF76" s="13" t="s">
        <v>43</v>
      </c>
      <c r="AG76" s="13" t="s">
        <v>130</v>
      </c>
      <c r="AH76" s="25">
        <v>440</v>
      </c>
      <c r="AI76" s="25" t="str">
        <f t="shared" si="9"/>
        <v>1年-2年</v>
      </c>
      <c r="AJ76" s="25">
        <v>4</v>
      </c>
      <c r="AK76" s="25">
        <v>1</v>
      </c>
      <c r="AL76" s="14" t="s">
        <v>879</v>
      </c>
      <c r="AM76" s="13" t="s">
        <v>61</v>
      </c>
      <c r="AN76" s="14" t="s">
        <v>880</v>
      </c>
      <c r="AO76" s="13" t="s">
        <v>63</v>
      </c>
      <c r="AP76" s="26" t="s">
        <v>81</v>
      </c>
      <c r="AQ76" s="26" t="s">
        <v>881</v>
      </c>
    </row>
    <row r="77" spans="1:43" ht="24" customHeight="1">
      <c r="A77" s="13" t="s">
        <v>43</v>
      </c>
      <c r="B77" s="14" t="s">
        <v>882</v>
      </c>
      <c r="C77" s="14" t="s">
        <v>883</v>
      </c>
      <c r="D77" s="14" t="s">
        <v>884</v>
      </c>
      <c r="E77" s="13" t="s">
        <v>47</v>
      </c>
      <c r="F77" s="13" t="s">
        <v>84</v>
      </c>
      <c r="G77" s="13">
        <v>8</v>
      </c>
      <c r="H77" s="14" t="s">
        <v>885</v>
      </c>
      <c r="I77" s="14" t="s">
        <v>886</v>
      </c>
      <c r="J77" s="14" t="s">
        <v>887</v>
      </c>
      <c r="K77" s="14" t="s">
        <v>888</v>
      </c>
      <c r="L77" s="13" t="s">
        <v>89</v>
      </c>
      <c r="M77" s="14" t="s">
        <v>54</v>
      </c>
      <c r="N77" s="14" t="s">
        <v>55</v>
      </c>
      <c r="O77" s="15">
        <v>17012</v>
      </c>
      <c r="P77" s="16" t="s">
        <v>56</v>
      </c>
      <c r="Q77" s="17" t="s">
        <v>889</v>
      </c>
      <c r="R77" s="18">
        <v>279</v>
      </c>
      <c r="S77" s="19">
        <f t="shared" si="5"/>
        <v>3.6776336602341031E-3</v>
      </c>
      <c r="T77" s="19">
        <f t="shared" si="6"/>
        <v>2.7027027027027029E-3</v>
      </c>
      <c r="U77" s="15">
        <v>2790</v>
      </c>
      <c r="V77" s="20">
        <v>10</v>
      </c>
      <c r="W77" s="20" t="str">
        <f t="shared" si="7"/>
        <v>10-15</v>
      </c>
      <c r="X77" s="21">
        <v>0.42299999999999999</v>
      </c>
      <c r="Y77" s="20">
        <v>4.2699999999999996</v>
      </c>
      <c r="Z77" s="22">
        <v>4.8</v>
      </c>
      <c r="AA77" s="15">
        <v>458</v>
      </c>
      <c r="AB77" s="15" t="str">
        <f t="shared" si="8"/>
        <v>200-500</v>
      </c>
      <c r="AC77" s="23">
        <v>9.5200000000000007E-2</v>
      </c>
      <c r="AD77" s="15">
        <v>26</v>
      </c>
      <c r="AF77" s="13" t="s">
        <v>176</v>
      </c>
      <c r="AG77" s="13" t="s">
        <v>890</v>
      </c>
      <c r="AH77" s="25">
        <v>739</v>
      </c>
      <c r="AI77" s="25" t="str">
        <f t="shared" si="9"/>
        <v>2年以上</v>
      </c>
      <c r="AJ77" s="25">
        <v>4</v>
      </c>
      <c r="AK77" s="25">
        <v>3</v>
      </c>
      <c r="AL77" s="14" t="s">
        <v>891</v>
      </c>
      <c r="AM77" s="13" t="s">
        <v>43</v>
      </c>
      <c r="AN77" s="14" t="s">
        <v>43</v>
      </c>
      <c r="AO77" s="13" t="s">
        <v>63</v>
      </c>
      <c r="AP77" s="26" t="s">
        <v>892</v>
      </c>
      <c r="AQ77" s="26" t="s">
        <v>893</v>
      </c>
    </row>
    <row r="78" spans="1:43" ht="24" customHeight="1">
      <c r="A78" s="13" t="s">
        <v>43</v>
      </c>
      <c r="B78" s="14" t="s">
        <v>894</v>
      </c>
      <c r="C78" s="14" t="s">
        <v>895</v>
      </c>
      <c r="D78" s="14" t="s">
        <v>46</v>
      </c>
      <c r="E78" s="13" t="s">
        <v>123</v>
      </c>
      <c r="F78" s="13" t="s">
        <v>896</v>
      </c>
      <c r="G78" s="13">
        <v>12</v>
      </c>
      <c r="H78" s="14" t="s">
        <v>897</v>
      </c>
      <c r="I78" s="14" t="s">
        <v>898</v>
      </c>
      <c r="J78" s="14" t="s">
        <v>899</v>
      </c>
      <c r="K78" s="14" t="s">
        <v>900</v>
      </c>
      <c r="L78" s="13" t="s">
        <v>89</v>
      </c>
      <c r="M78" s="14" t="s">
        <v>54</v>
      </c>
      <c r="N78" s="14" t="s">
        <v>55</v>
      </c>
      <c r="O78" s="15">
        <v>6380</v>
      </c>
      <c r="P78" s="16" t="s">
        <v>56</v>
      </c>
      <c r="Q78" s="17" t="s">
        <v>901</v>
      </c>
      <c r="R78" s="18">
        <v>274</v>
      </c>
      <c r="S78" s="19">
        <f t="shared" si="5"/>
        <v>3.6117262469682588E-3</v>
      </c>
      <c r="T78" s="19">
        <f t="shared" si="6"/>
        <v>2.7027027027027029E-3</v>
      </c>
      <c r="U78" s="15">
        <v>6025.26</v>
      </c>
      <c r="V78" s="20">
        <v>21.99</v>
      </c>
      <c r="W78" s="20" t="str">
        <f t="shared" si="7"/>
        <v>20-25</v>
      </c>
      <c r="X78" s="21">
        <v>0.61990000000000001</v>
      </c>
      <c r="Y78" s="20">
        <v>5.0599999999999996</v>
      </c>
      <c r="Z78" s="22">
        <v>4.5999999999999996</v>
      </c>
      <c r="AA78" s="15">
        <v>299</v>
      </c>
      <c r="AB78" s="15" t="str">
        <f t="shared" si="8"/>
        <v>200-500</v>
      </c>
      <c r="AC78" s="23">
        <v>2.92E-2</v>
      </c>
      <c r="AD78" s="15">
        <v>8</v>
      </c>
      <c r="AF78" s="13" t="s">
        <v>43</v>
      </c>
      <c r="AG78" s="13" t="s">
        <v>902</v>
      </c>
      <c r="AH78" s="25">
        <v>735</v>
      </c>
      <c r="AI78" s="25" t="str">
        <f t="shared" si="9"/>
        <v>2年以上</v>
      </c>
      <c r="AJ78" s="25">
        <v>6</v>
      </c>
      <c r="AK78" s="25">
        <v>1</v>
      </c>
      <c r="AL78" s="14" t="s">
        <v>903</v>
      </c>
      <c r="AM78" s="13" t="s">
        <v>116</v>
      </c>
      <c r="AN78" s="14" t="s">
        <v>904</v>
      </c>
      <c r="AO78" s="13" t="s">
        <v>63</v>
      </c>
      <c r="AP78" s="26" t="s">
        <v>905</v>
      </c>
      <c r="AQ78" s="26" t="s">
        <v>906</v>
      </c>
    </row>
    <row r="79" spans="1:43" ht="24" customHeight="1">
      <c r="A79" s="13" t="s">
        <v>43</v>
      </c>
      <c r="B79" s="14" t="s">
        <v>907</v>
      </c>
      <c r="C79" s="14" t="s">
        <v>907</v>
      </c>
      <c r="D79" s="14" t="s">
        <v>43</v>
      </c>
      <c r="E79" s="13" t="s">
        <v>47</v>
      </c>
      <c r="F79" s="13" t="s">
        <v>107</v>
      </c>
      <c r="G79" s="13">
        <v>6</v>
      </c>
      <c r="H79" s="14" t="s">
        <v>908</v>
      </c>
      <c r="I79" s="14" t="s">
        <v>909</v>
      </c>
      <c r="J79" s="14" t="s">
        <v>910</v>
      </c>
      <c r="K79" s="14" t="s">
        <v>911</v>
      </c>
      <c r="L79" s="13" t="s">
        <v>128</v>
      </c>
      <c r="M79" s="14" t="s">
        <v>54</v>
      </c>
      <c r="N79" s="14" t="s">
        <v>912</v>
      </c>
      <c r="O79" s="15">
        <v>50394</v>
      </c>
      <c r="P79" s="16" t="s">
        <v>56</v>
      </c>
      <c r="Q79" s="17" t="s">
        <v>913</v>
      </c>
      <c r="R79" s="18">
        <v>273</v>
      </c>
      <c r="S79" s="19">
        <f t="shared" si="5"/>
        <v>3.5985447643150903E-3</v>
      </c>
      <c r="T79" s="19">
        <f t="shared" si="6"/>
        <v>2.7027027027027029E-3</v>
      </c>
      <c r="U79" s="15">
        <v>3546.27</v>
      </c>
      <c r="V79" s="20">
        <v>13.69</v>
      </c>
      <c r="W79" s="20" t="str">
        <f t="shared" si="7"/>
        <v>10-15</v>
      </c>
      <c r="X79" s="21">
        <v>0.53979999999999995</v>
      </c>
      <c r="Y79" s="20">
        <v>4.03</v>
      </c>
      <c r="Z79" s="22">
        <v>4.5</v>
      </c>
      <c r="AA79" s="15">
        <v>20</v>
      </c>
      <c r="AB79" s="15" t="str">
        <f t="shared" si="8"/>
        <v>0-50</v>
      </c>
      <c r="AC79" s="23">
        <v>3.6600000000000001E-2</v>
      </c>
      <c r="AD79" s="15">
        <v>10</v>
      </c>
      <c r="AF79" s="13" t="s">
        <v>43</v>
      </c>
      <c r="AG79" s="13" t="s">
        <v>914</v>
      </c>
      <c r="AH79" s="25">
        <v>205</v>
      </c>
      <c r="AI79" s="25" t="str">
        <f t="shared" si="9"/>
        <v>半年-1年</v>
      </c>
      <c r="AJ79" s="25">
        <v>1</v>
      </c>
      <c r="AK79" s="25">
        <v>1</v>
      </c>
      <c r="AL79" s="14" t="s">
        <v>43</v>
      </c>
      <c r="AM79" s="13" t="s">
        <v>43</v>
      </c>
      <c r="AN79" s="14" t="s">
        <v>43</v>
      </c>
      <c r="AO79" s="13" t="s">
        <v>63</v>
      </c>
      <c r="AP79" s="26" t="s">
        <v>915</v>
      </c>
      <c r="AQ79" s="26" t="s">
        <v>916</v>
      </c>
    </row>
    <row r="80" spans="1:43" ht="24" customHeight="1">
      <c r="A80" s="13" t="s">
        <v>43</v>
      </c>
      <c r="B80" s="14" t="s">
        <v>917</v>
      </c>
      <c r="C80" s="14" t="s">
        <v>917</v>
      </c>
      <c r="D80" s="14" t="s">
        <v>43</v>
      </c>
      <c r="E80" s="13" t="s">
        <v>123</v>
      </c>
      <c r="F80" s="13" t="s">
        <v>107</v>
      </c>
      <c r="G80" s="13">
        <v>6</v>
      </c>
      <c r="H80" s="14" t="s">
        <v>918</v>
      </c>
      <c r="I80" s="14" t="s">
        <v>919</v>
      </c>
      <c r="J80" s="14" t="s">
        <v>751</v>
      </c>
      <c r="K80" s="14" t="s">
        <v>920</v>
      </c>
      <c r="L80" s="13" t="s">
        <v>43</v>
      </c>
      <c r="M80" s="14" t="s">
        <v>54</v>
      </c>
      <c r="N80" s="14" t="s">
        <v>55</v>
      </c>
      <c r="O80" s="15">
        <v>6234</v>
      </c>
      <c r="P80" s="16" t="s">
        <v>56</v>
      </c>
      <c r="Q80" s="17" t="s">
        <v>921</v>
      </c>
      <c r="R80" s="18">
        <v>272</v>
      </c>
      <c r="S80" s="19">
        <f t="shared" si="5"/>
        <v>3.5853632816619215E-3</v>
      </c>
      <c r="T80" s="19">
        <f t="shared" si="6"/>
        <v>2.7027027027027029E-3</v>
      </c>
      <c r="U80" s="15">
        <v>2712.01</v>
      </c>
      <c r="V80" s="20">
        <v>9.99</v>
      </c>
      <c r="W80" s="20" t="str">
        <f t="shared" si="7"/>
        <v>0-10</v>
      </c>
      <c r="X80" s="21">
        <v>0</v>
      </c>
      <c r="Z80" s="22">
        <v>5</v>
      </c>
      <c r="AA80" s="15">
        <v>1</v>
      </c>
      <c r="AB80" s="15" t="str">
        <f t="shared" si="8"/>
        <v>0-50</v>
      </c>
      <c r="AC80" s="23">
        <v>-0.95020000000000004</v>
      </c>
      <c r="AD80" s="15">
        <v>-229</v>
      </c>
      <c r="AF80" s="13" t="s">
        <v>43</v>
      </c>
      <c r="AG80" s="13" t="s">
        <v>922</v>
      </c>
      <c r="AH80" s="25">
        <v>73</v>
      </c>
      <c r="AI80" s="25" t="str">
        <f t="shared" si="9"/>
        <v>3个月内</v>
      </c>
      <c r="AJ80" s="25">
        <v>1</v>
      </c>
      <c r="AK80" s="25">
        <v>1</v>
      </c>
      <c r="AL80" s="14" t="s">
        <v>751</v>
      </c>
      <c r="AM80" s="13" t="s">
        <v>43</v>
      </c>
      <c r="AN80" s="14" t="s">
        <v>43</v>
      </c>
      <c r="AO80" s="13" t="s">
        <v>63</v>
      </c>
      <c r="AP80" s="26" t="s">
        <v>923</v>
      </c>
      <c r="AQ80" s="26" t="s">
        <v>924</v>
      </c>
    </row>
    <row r="81" spans="1:43" ht="24" customHeight="1">
      <c r="A81" s="13" t="s">
        <v>43</v>
      </c>
      <c r="B81" s="14" t="s">
        <v>925</v>
      </c>
      <c r="C81" s="14" t="s">
        <v>926</v>
      </c>
      <c r="D81" s="14" t="s">
        <v>927</v>
      </c>
      <c r="E81" s="13" t="s">
        <v>47</v>
      </c>
      <c r="F81" s="13" t="s">
        <v>107</v>
      </c>
      <c r="G81" s="13">
        <v>12</v>
      </c>
      <c r="H81" s="14" t="s">
        <v>928</v>
      </c>
      <c r="I81" s="14" t="s">
        <v>929</v>
      </c>
      <c r="J81" s="14" t="s">
        <v>110</v>
      </c>
      <c r="K81" s="14" t="s">
        <v>930</v>
      </c>
      <c r="L81" s="13" t="s">
        <v>89</v>
      </c>
      <c r="M81" s="14" t="s">
        <v>54</v>
      </c>
      <c r="N81" s="14" t="s">
        <v>55</v>
      </c>
      <c r="O81" s="15">
        <v>28739</v>
      </c>
      <c r="P81" s="16" t="s">
        <v>56</v>
      </c>
      <c r="Q81" s="17" t="s">
        <v>931</v>
      </c>
      <c r="R81" s="18">
        <v>269</v>
      </c>
      <c r="S81" s="19">
        <f t="shared" si="5"/>
        <v>3.5458188337024149E-3</v>
      </c>
      <c r="T81" s="19">
        <f t="shared" si="6"/>
        <v>2.7027027027027029E-3</v>
      </c>
      <c r="U81" s="15">
        <v>4005.4101999999998</v>
      </c>
      <c r="V81" s="20">
        <v>14.89</v>
      </c>
      <c r="W81" s="20" t="str">
        <f t="shared" si="7"/>
        <v>10-15</v>
      </c>
      <c r="X81" s="21">
        <v>0.5101</v>
      </c>
      <c r="Y81" s="20">
        <v>5.0599999999999996</v>
      </c>
      <c r="Z81" s="22">
        <v>4.8</v>
      </c>
      <c r="AA81" s="15">
        <v>955</v>
      </c>
      <c r="AB81" s="15" t="str">
        <f t="shared" si="8"/>
        <v>500-1000</v>
      </c>
      <c r="AC81" s="23">
        <v>0</v>
      </c>
      <c r="AD81" s="15">
        <v>0</v>
      </c>
      <c r="AF81" s="13" t="s">
        <v>114</v>
      </c>
      <c r="AG81" s="13" t="s">
        <v>932</v>
      </c>
      <c r="AH81" s="25">
        <v>1169</v>
      </c>
      <c r="AI81" s="25" t="str">
        <f t="shared" si="9"/>
        <v>2年以上</v>
      </c>
      <c r="AJ81" s="25">
        <v>2</v>
      </c>
      <c r="AK81" s="25">
        <v>4</v>
      </c>
      <c r="AL81" s="14" t="s">
        <v>933</v>
      </c>
      <c r="AM81" s="13" t="s">
        <v>43</v>
      </c>
      <c r="AN81" s="14" t="s">
        <v>43</v>
      </c>
      <c r="AO81" s="13" t="s">
        <v>63</v>
      </c>
      <c r="AP81" s="26" t="s">
        <v>934</v>
      </c>
      <c r="AQ81" s="26" t="s">
        <v>935</v>
      </c>
    </row>
    <row r="82" spans="1:43" ht="24" customHeight="1">
      <c r="A82" s="13" t="s">
        <v>43</v>
      </c>
      <c r="B82" s="14" t="s">
        <v>936</v>
      </c>
      <c r="C82" s="14" t="s">
        <v>937</v>
      </c>
      <c r="D82" s="14" t="s">
        <v>938</v>
      </c>
      <c r="E82" s="13" t="s">
        <v>123</v>
      </c>
      <c r="F82" s="13" t="s">
        <v>240</v>
      </c>
      <c r="G82" s="13">
        <v>12</v>
      </c>
      <c r="H82" s="14" t="s">
        <v>939</v>
      </c>
      <c r="I82" s="14" t="s">
        <v>940</v>
      </c>
      <c r="J82" s="14" t="s">
        <v>941</v>
      </c>
      <c r="K82" s="14" t="s">
        <v>942</v>
      </c>
      <c r="L82" s="13" t="s">
        <v>43</v>
      </c>
      <c r="M82" s="14" t="s">
        <v>54</v>
      </c>
      <c r="N82" s="14" t="s">
        <v>55</v>
      </c>
      <c r="O82" s="15">
        <v>29244</v>
      </c>
      <c r="P82" s="16" t="s">
        <v>56</v>
      </c>
      <c r="Q82" s="17" t="s">
        <v>943</v>
      </c>
      <c r="R82" s="18">
        <v>266</v>
      </c>
      <c r="S82" s="19">
        <f t="shared" si="5"/>
        <v>3.5062743857429083E-3</v>
      </c>
      <c r="T82" s="19">
        <f t="shared" si="6"/>
        <v>2.7027027027027029E-3</v>
      </c>
      <c r="U82" s="15">
        <v>3455.3398000000002</v>
      </c>
      <c r="V82" s="20">
        <v>12.99</v>
      </c>
      <c r="W82" s="20" t="str">
        <f t="shared" si="7"/>
        <v>10-15</v>
      </c>
      <c r="X82" s="21">
        <v>0.52129999999999999</v>
      </c>
      <c r="Y82" s="20">
        <v>4.2699999999999996</v>
      </c>
      <c r="Z82" s="22">
        <v>4.7</v>
      </c>
      <c r="AA82" s="15">
        <v>190</v>
      </c>
      <c r="AB82" s="15" t="str">
        <f t="shared" si="8"/>
        <v>100-200</v>
      </c>
      <c r="AC82" s="23">
        <v>0</v>
      </c>
      <c r="AD82" s="15">
        <v>0</v>
      </c>
      <c r="AF82" s="13" t="s">
        <v>43</v>
      </c>
      <c r="AG82" s="13" t="s">
        <v>944</v>
      </c>
      <c r="AH82" s="25">
        <v>736</v>
      </c>
      <c r="AI82" s="25" t="str">
        <f t="shared" si="9"/>
        <v>2年以上</v>
      </c>
      <c r="AJ82" s="25">
        <v>3</v>
      </c>
      <c r="AK82" s="25">
        <v>1</v>
      </c>
      <c r="AL82" s="14" t="s">
        <v>945</v>
      </c>
      <c r="AM82" s="13" t="s">
        <v>61</v>
      </c>
      <c r="AN82" s="14" t="s">
        <v>946</v>
      </c>
      <c r="AO82" s="13" t="s">
        <v>63</v>
      </c>
      <c r="AP82" s="26" t="s">
        <v>947</v>
      </c>
      <c r="AQ82" s="26" t="s">
        <v>948</v>
      </c>
    </row>
    <row r="83" spans="1:43" ht="24" customHeight="1">
      <c r="A83" s="13" t="s">
        <v>43</v>
      </c>
      <c r="B83" s="14" t="s">
        <v>949</v>
      </c>
      <c r="C83" s="14" t="s">
        <v>949</v>
      </c>
      <c r="D83" s="14" t="s">
        <v>43</v>
      </c>
      <c r="E83" s="13" t="s">
        <v>47</v>
      </c>
      <c r="F83" s="13" t="s">
        <v>330</v>
      </c>
      <c r="G83" s="13">
        <v>12</v>
      </c>
      <c r="H83" s="14" t="s">
        <v>950</v>
      </c>
      <c r="I83" s="14" t="s">
        <v>951</v>
      </c>
      <c r="J83" s="14" t="s">
        <v>272</v>
      </c>
      <c r="K83" s="14" t="s">
        <v>952</v>
      </c>
      <c r="L83" s="13" t="s">
        <v>89</v>
      </c>
      <c r="M83" s="14" t="s">
        <v>54</v>
      </c>
      <c r="N83" s="14" t="s">
        <v>55</v>
      </c>
      <c r="O83" s="15">
        <v>24223</v>
      </c>
      <c r="P83" s="16" t="s">
        <v>56</v>
      </c>
      <c r="Q83" s="17" t="s">
        <v>953</v>
      </c>
      <c r="R83" s="18">
        <v>265</v>
      </c>
      <c r="S83" s="19">
        <f t="shared" si="5"/>
        <v>3.4930929030897394E-3</v>
      </c>
      <c r="T83" s="19">
        <f t="shared" si="6"/>
        <v>2.7027027027027029E-3</v>
      </c>
      <c r="U83" s="15">
        <v>3972.3499000000002</v>
      </c>
      <c r="V83" s="20">
        <v>14.99</v>
      </c>
      <c r="W83" s="20" t="str">
        <f t="shared" si="7"/>
        <v>10-15</v>
      </c>
      <c r="X83" s="21">
        <v>0.63119999999999998</v>
      </c>
      <c r="Y83" s="20">
        <v>3.28</v>
      </c>
      <c r="Z83" s="22">
        <v>4.8</v>
      </c>
      <c r="AA83" s="15">
        <v>75</v>
      </c>
      <c r="AB83" s="15" t="str">
        <f t="shared" si="8"/>
        <v>50-100</v>
      </c>
      <c r="AC83" s="23">
        <v>2.64E-2</v>
      </c>
      <c r="AD83" s="15">
        <v>7</v>
      </c>
      <c r="AF83" s="13" t="s">
        <v>43</v>
      </c>
      <c r="AG83" s="13" t="s">
        <v>954</v>
      </c>
      <c r="AH83" s="25">
        <v>42</v>
      </c>
      <c r="AI83" s="25" t="str">
        <f t="shared" si="9"/>
        <v>3个月内</v>
      </c>
      <c r="AJ83" s="25">
        <v>3</v>
      </c>
      <c r="AK83" s="25">
        <v>1</v>
      </c>
      <c r="AL83" s="14" t="s">
        <v>43</v>
      </c>
      <c r="AM83" s="13" t="s">
        <v>43</v>
      </c>
      <c r="AN83" s="14" t="s">
        <v>43</v>
      </c>
      <c r="AO83" s="13" t="s">
        <v>63</v>
      </c>
      <c r="AP83" s="26" t="s">
        <v>327</v>
      </c>
      <c r="AQ83" s="26" t="s">
        <v>955</v>
      </c>
    </row>
    <row r="84" spans="1:43" ht="24" customHeight="1">
      <c r="A84" s="13" t="s">
        <v>43</v>
      </c>
      <c r="B84" s="14" t="s">
        <v>956</v>
      </c>
      <c r="C84" s="14" t="s">
        <v>956</v>
      </c>
      <c r="D84" s="14" t="s">
        <v>43</v>
      </c>
      <c r="E84" s="13" t="s">
        <v>123</v>
      </c>
      <c r="F84" s="13" t="s">
        <v>107</v>
      </c>
      <c r="G84" s="13">
        <v>12</v>
      </c>
      <c r="H84" s="14" t="s">
        <v>957</v>
      </c>
      <c r="I84" s="14" t="s">
        <v>958</v>
      </c>
      <c r="J84" s="14" t="s">
        <v>126</v>
      </c>
      <c r="K84" s="14" t="s">
        <v>959</v>
      </c>
      <c r="L84" s="13" t="s">
        <v>43</v>
      </c>
      <c r="M84" s="14" t="s">
        <v>54</v>
      </c>
      <c r="N84" s="14" t="s">
        <v>55</v>
      </c>
      <c r="O84" s="15">
        <v>32199</v>
      </c>
      <c r="P84" s="16" t="s">
        <v>56</v>
      </c>
      <c r="Q84" s="17" t="s">
        <v>960</v>
      </c>
      <c r="R84" s="18">
        <v>263</v>
      </c>
      <c r="S84" s="19">
        <f t="shared" si="5"/>
        <v>3.4667299377834017E-3</v>
      </c>
      <c r="T84" s="19">
        <f t="shared" si="6"/>
        <v>2.7027027027027029E-3</v>
      </c>
      <c r="U84" s="15">
        <v>4468.37</v>
      </c>
      <c r="V84" s="20">
        <v>16.989999999999998</v>
      </c>
      <c r="W84" s="20" t="str">
        <f t="shared" si="7"/>
        <v>15-20</v>
      </c>
      <c r="X84" s="21">
        <v>0.55220000000000002</v>
      </c>
      <c r="Y84" s="20">
        <v>5.0599999999999996</v>
      </c>
      <c r="Z84" s="22">
        <v>4.8</v>
      </c>
      <c r="AA84" s="15">
        <v>15</v>
      </c>
      <c r="AB84" s="15" t="str">
        <f t="shared" si="8"/>
        <v>0-50</v>
      </c>
      <c r="AC84" s="23">
        <v>1.14E-2</v>
      </c>
      <c r="AD84" s="15">
        <v>3</v>
      </c>
      <c r="AF84" s="13" t="s">
        <v>43</v>
      </c>
      <c r="AG84" s="13" t="s">
        <v>961</v>
      </c>
      <c r="AH84" s="25">
        <v>177</v>
      </c>
      <c r="AI84" s="25" t="str">
        <f t="shared" si="9"/>
        <v>3个月-半年</v>
      </c>
      <c r="AJ84" s="25">
        <v>1</v>
      </c>
      <c r="AK84" s="25">
        <v>1</v>
      </c>
      <c r="AL84" s="14" t="s">
        <v>43</v>
      </c>
      <c r="AM84" s="13" t="s">
        <v>43</v>
      </c>
      <c r="AN84" s="14" t="s">
        <v>43</v>
      </c>
      <c r="AO84" s="13" t="s">
        <v>224</v>
      </c>
      <c r="AP84" s="26" t="s">
        <v>962</v>
      </c>
      <c r="AQ84" s="26" t="s">
        <v>963</v>
      </c>
    </row>
    <row r="85" spans="1:43" ht="24" customHeight="1">
      <c r="A85" s="13" t="s">
        <v>43</v>
      </c>
      <c r="B85" s="14" t="s">
        <v>964</v>
      </c>
      <c r="C85" s="14" t="s">
        <v>965</v>
      </c>
      <c r="D85" s="14" t="s">
        <v>966</v>
      </c>
      <c r="E85" s="13" t="s">
        <v>47</v>
      </c>
      <c r="F85" s="13" t="s">
        <v>107</v>
      </c>
      <c r="G85" s="13">
        <v>6</v>
      </c>
      <c r="H85" s="14" t="s">
        <v>967</v>
      </c>
      <c r="I85" s="14" t="s">
        <v>968</v>
      </c>
      <c r="J85" s="14" t="s">
        <v>969</v>
      </c>
      <c r="K85" s="14" t="s">
        <v>970</v>
      </c>
      <c r="L85" s="13" t="s">
        <v>53</v>
      </c>
      <c r="M85" s="14" t="s">
        <v>54</v>
      </c>
      <c r="N85" s="14" t="s">
        <v>55</v>
      </c>
      <c r="O85" s="15">
        <v>20848</v>
      </c>
      <c r="P85" s="16" t="s">
        <v>56</v>
      </c>
      <c r="Q85" s="17" t="s">
        <v>971</v>
      </c>
      <c r="R85" s="18">
        <v>263</v>
      </c>
      <c r="S85" s="19">
        <f t="shared" si="5"/>
        <v>3.4667299377834017E-3</v>
      </c>
      <c r="T85" s="19">
        <f t="shared" si="6"/>
        <v>2.7027027027027029E-3</v>
      </c>
      <c r="U85" s="15">
        <v>5783.37</v>
      </c>
      <c r="V85" s="20">
        <v>21.99</v>
      </c>
      <c r="W85" s="20" t="str">
        <f t="shared" si="7"/>
        <v>20-25</v>
      </c>
      <c r="X85" s="21">
        <v>0.70089999999999997</v>
      </c>
      <c r="Y85" s="20">
        <v>3.28</v>
      </c>
      <c r="Z85" s="22">
        <v>4.7</v>
      </c>
      <c r="AA85" s="15">
        <v>79</v>
      </c>
      <c r="AB85" s="15" t="str">
        <f t="shared" si="8"/>
        <v>50-100</v>
      </c>
      <c r="AC85" s="23">
        <v>1.9E-2</v>
      </c>
      <c r="AD85" s="15">
        <v>5</v>
      </c>
      <c r="AF85" s="13" t="s">
        <v>176</v>
      </c>
      <c r="AG85" s="13" t="s">
        <v>972</v>
      </c>
      <c r="AH85" s="25">
        <v>450</v>
      </c>
      <c r="AI85" s="25" t="str">
        <f t="shared" si="9"/>
        <v>1年-2年</v>
      </c>
      <c r="AJ85" s="25">
        <v>1</v>
      </c>
      <c r="AK85" s="25">
        <v>1</v>
      </c>
      <c r="AL85" s="14" t="s">
        <v>973</v>
      </c>
      <c r="AM85" s="13" t="s">
        <v>43</v>
      </c>
      <c r="AN85" s="14" t="s">
        <v>43</v>
      </c>
      <c r="AO85" s="13" t="s">
        <v>63</v>
      </c>
      <c r="AP85" s="26" t="s">
        <v>154</v>
      </c>
      <c r="AQ85" s="26" t="s">
        <v>974</v>
      </c>
    </row>
    <row r="86" spans="1:43" ht="24" customHeight="1">
      <c r="A86" s="13" t="s">
        <v>43</v>
      </c>
      <c r="B86" s="14" t="s">
        <v>975</v>
      </c>
      <c r="C86" s="14" t="s">
        <v>976</v>
      </c>
      <c r="D86" s="14" t="s">
        <v>977</v>
      </c>
      <c r="E86" s="13" t="s">
        <v>47</v>
      </c>
      <c r="F86" s="13" t="s">
        <v>84</v>
      </c>
      <c r="G86" s="13">
        <v>12</v>
      </c>
      <c r="H86" s="14" t="s">
        <v>978</v>
      </c>
      <c r="I86" s="14" t="s">
        <v>979</v>
      </c>
      <c r="J86" s="14" t="s">
        <v>980</v>
      </c>
      <c r="K86" s="14" t="s">
        <v>981</v>
      </c>
      <c r="L86" s="13" t="s">
        <v>128</v>
      </c>
      <c r="M86" s="14" t="s">
        <v>54</v>
      </c>
      <c r="N86" s="14" t="s">
        <v>55</v>
      </c>
      <c r="O86" s="15">
        <v>7501</v>
      </c>
      <c r="P86" s="16" t="s">
        <v>56</v>
      </c>
      <c r="Q86" s="17" t="s">
        <v>982</v>
      </c>
      <c r="R86" s="18">
        <v>257</v>
      </c>
      <c r="S86" s="19">
        <f t="shared" si="5"/>
        <v>3.387641041864389E-3</v>
      </c>
      <c r="T86" s="19">
        <f t="shared" si="6"/>
        <v>2.7027027027027029E-3</v>
      </c>
      <c r="U86" s="15">
        <v>5137.43</v>
      </c>
      <c r="V86" s="20">
        <v>19.989999999999998</v>
      </c>
      <c r="W86" s="20" t="str">
        <f t="shared" si="7"/>
        <v>15-20</v>
      </c>
      <c r="X86" s="21">
        <v>0.53259999999999996</v>
      </c>
      <c r="Y86" s="20">
        <v>5.71</v>
      </c>
      <c r="Z86" s="22">
        <v>4.7</v>
      </c>
      <c r="AA86" s="15">
        <v>579</v>
      </c>
      <c r="AB86" s="15" t="str">
        <f t="shared" si="8"/>
        <v>500-1000</v>
      </c>
      <c r="AC86" s="23">
        <v>3.5000000000000003E-2</v>
      </c>
      <c r="AD86" s="15">
        <v>9</v>
      </c>
      <c r="AF86" s="13" t="s">
        <v>114</v>
      </c>
      <c r="AG86" s="13" t="s">
        <v>983</v>
      </c>
      <c r="AH86" s="25">
        <v>893</v>
      </c>
      <c r="AI86" s="25" t="str">
        <f t="shared" si="9"/>
        <v>2年以上</v>
      </c>
      <c r="AJ86" s="25">
        <v>4</v>
      </c>
      <c r="AK86" s="25">
        <v>1</v>
      </c>
      <c r="AL86" s="14" t="s">
        <v>984</v>
      </c>
      <c r="AM86" s="13" t="s">
        <v>61</v>
      </c>
      <c r="AN86" s="14" t="s">
        <v>985</v>
      </c>
      <c r="AO86" s="13" t="s">
        <v>63</v>
      </c>
      <c r="AP86" s="26" t="s">
        <v>81</v>
      </c>
      <c r="AQ86" s="26" t="s">
        <v>986</v>
      </c>
    </row>
    <row r="87" spans="1:43" ht="24" customHeight="1">
      <c r="A87" s="13" t="s">
        <v>43</v>
      </c>
      <c r="B87" s="14" t="s">
        <v>987</v>
      </c>
      <c r="C87" s="14" t="s">
        <v>987</v>
      </c>
      <c r="D87" s="14" t="s">
        <v>43</v>
      </c>
      <c r="E87" s="13" t="s">
        <v>123</v>
      </c>
      <c r="F87" s="13" t="s">
        <v>107</v>
      </c>
      <c r="G87" s="13">
        <v>6</v>
      </c>
      <c r="H87" s="14" t="s">
        <v>988</v>
      </c>
      <c r="I87" s="14" t="s">
        <v>989</v>
      </c>
      <c r="J87" s="14" t="s">
        <v>272</v>
      </c>
      <c r="K87" s="14" t="s">
        <v>990</v>
      </c>
      <c r="L87" s="13" t="s">
        <v>89</v>
      </c>
      <c r="M87" s="14" t="s">
        <v>54</v>
      </c>
      <c r="N87" s="14" t="s">
        <v>55</v>
      </c>
      <c r="O87" s="15">
        <v>37345</v>
      </c>
      <c r="P87" s="16" t="s">
        <v>56</v>
      </c>
      <c r="Q87" s="17" t="s">
        <v>991</v>
      </c>
      <c r="R87" s="18">
        <v>256</v>
      </c>
      <c r="S87" s="19">
        <f t="shared" si="5"/>
        <v>3.3744595592112201E-3</v>
      </c>
      <c r="T87" s="19">
        <f t="shared" si="6"/>
        <v>2.7027027027027029E-3</v>
      </c>
      <c r="U87" s="15">
        <v>3837.44</v>
      </c>
      <c r="V87" s="20">
        <v>14.99</v>
      </c>
      <c r="W87" s="20" t="str">
        <f t="shared" si="7"/>
        <v>10-15</v>
      </c>
      <c r="X87" s="21">
        <v>0.56520000000000004</v>
      </c>
      <c r="Y87" s="20">
        <v>4.2699999999999996</v>
      </c>
      <c r="Z87" s="22">
        <v>4.8</v>
      </c>
      <c r="AA87" s="15">
        <v>157</v>
      </c>
      <c r="AB87" s="15" t="str">
        <f t="shared" si="8"/>
        <v>100-200</v>
      </c>
      <c r="AC87" s="23">
        <v>2.7300000000000001E-2</v>
      </c>
      <c r="AD87" s="15">
        <v>7</v>
      </c>
      <c r="AF87" s="13" t="s">
        <v>43</v>
      </c>
      <c r="AG87" s="13" t="s">
        <v>275</v>
      </c>
      <c r="AH87" s="25">
        <v>1436</v>
      </c>
      <c r="AI87" s="25" t="str">
        <f t="shared" si="9"/>
        <v>2年以上</v>
      </c>
      <c r="AJ87" s="25">
        <v>1</v>
      </c>
      <c r="AK87" s="25">
        <v>1</v>
      </c>
      <c r="AL87" s="14" t="s">
        <v>272</v>
      </c>
      <c r="AM87" s="13" t="s">
        <v>61</v>
      </c>
      <c r="AN87" s="14" t="s">
        <v>276</v>
      </c>
      <c r="AO87" s="13" t="s">
        <v>63</v>
      </c>
      <c r="AP87" s="26" t="s">
        <v>529</v>
      </c>
      <c r="AQ87" s="26" t="s">
        <v>992</v>
      </c>
    </row>
    <row r="88" spans="1:43" ht="24" customHeight="1">
      <c r="A88" s="13" t="s">
        <v>43</v>
      </c>
      <c r="B88" s="14" t="s">
        <v>993</v>
      </c>
      <c r="C88" s="14" t="s">
        <v>994</v>
      </c>
      <c r="D88" s="14" t="s">
        <v>995</v>
      </c>
      <c r="E88" s="13" t="s">
        <v>123</v>
      </c>
      <c r="F88" s="13" t="s">
        <v>330</v>
      </c>
      <c r="G88" s="13">
        <v>16</v>
      </c>
      <c r="H88" s="14" t="s">
        <v>996</v>
      </c>
      <c r="I88" s="14" t="s">
        <v>997</v>
      </c>
      <c r="J88" s="14" t="s">
        <v>370</v>
      </c>
      <c r="K88" s="14" t="s">
        <v>998</v>
      </c>
      <c r="L88" s="13" t="s">
        <v>43</v>
      </c>
      <c r="M88" s="14" t="s">
        <v>54</v>
      </c>
      <c r="N88" s="14" t="s">
        <v>55</v>
      </c>
      <c r="O88" s="15">
        <v>14250</v>
      </c>
      <c r="P88" s="16" t="s">
        <v>56</v>
      </c>
      <c r="Q88" s="17" t="s">
        <v>999</v>
      </c>
      <c r="R88" s="18">
        <v>250</v>
      </c>
      <c r="S88" s="19">
        <f t="shared" si="5"/>
        <v>3.2953706632922069E-3</v>
      </c>
      <c r="T88" s="19">
        <f t="shared" si="6"/>
        <v>2.7027027027027029E-3</v>
      </c>
      <c r="U88" s="15">
        <v>5747.5</v>
      </c>
      <c r="V88" s="20">
        <v>22.99</v>
      </c>
      <c r="W88" s="20" t="str">
        <f t="shared" si="7"/>
        <v>20-25</v>
      </c>
      <c r="X88" s="21">
        <v>0.60170000000000001</v>
      </c>
      <c r="Y88" s="20">
        <v>5.71</v>
      </c>
      <c r="Z88" s="22">
        <v>2</v>
      </c>
      <c r="AA88" s="15">
        <v>1</v>
      </c>
      <c r="AB88" s="15" t="str">
        <f t="shared" si="8"/>
        <v>0-50</v>
      </c>
      <c r="AC88" s="23">
        <v>0</v>
      </c>
      <c r="AD88" s="15">
        <v>0</v>
      </c>
      <c r="AF88" s="13" t="s">
        <v>43</v>
      </c>
      <c r="AG88" s="13" t="s">
        <v>1000</v>
      </c>
      <c r="AH88" s="25">
        <v>38</v>
      </c>
      <c r="AI88" s="25" t="str">
        <f t="shared" si="9"/>
        <v>3个月内</v>
      </c>
      <c r="AJ88" s="25">
        <v>3</v>
      </c>
      <c r="AK88" s="25">
        <v>1</v>
      </c>
      <c r="AL88" s="14" t="s">
        <v>374</v>
      </c>
      <c r="AM88" s="13" t="s">
        <v>43</v>
      </c>
      <c r="AN88" s="14" t="s">
        <v>43</v>
      </c>
      <c r="AO88" s="13" t="s">
        <v>63</v>
      </c>
      <c r="AP88" s="26" t="s">
        <v>376</v>
      </c>
      <c r="AQ88" s="26" t="s">
        <v>1001</v>
      </c>
    </row>
    <row r="89" spans="1:43" ht="24" customHeight="1">
      <c r="A89" s="13" t="s">
        <v>43</v>
      </c>
      <c r="B89" s="14" t="s">
        <v>1002</v>
      </c>
      <c r="C89" s="14" t="s">
        <v>1003</v>
      </c>
      <c r="D89" s="14" t="s">
        <v>46</v>
      </c>
      <c r="E89" s="13" t="s">
        <v>123</v>
      </c>
      <c r="F89" s="13" t="s">
        <v>240</v>
      </c>
      <c r="G89" s="13">
        <v>12</v>
      </c>
      <c r="H89" s="14" t="s">
        <v>1004</v>
      </c>
      <c r="I89" s="14" t="s">
        <v>1005</v>
      </c>
      <c r="J89" s="14" t="s">
        <v>602</v>
      </c>
      <c r="K89" s="14" t="s">
        <v>1006</v>
      </c>
      <c r="L89" s="13" t="s">
        <v>89</v>
      </c>
      <c r="M89" s="14" t="s">
        <v>54</v>
      </c>
      <c r="N89" s="14" t="s">
        <v>55</v>
      </c>
      <c r="O89" s="15">
        <v>20200</v>
      </c>
      <c r="P89" s="16" t="s">
        <v>56</v>
      </c>
      <c r="Q89" s="17" t="s">
        <v>1007</v>
      </c>
      <c r="R89" s="18">
        <v>249</v>
      </c>
      <c r="S89" s="19">
        <f t="shared" si="5"/>
        <v>3.2821891806390385E-3</v>
      </c>
      <c r="T89" s="19">
        <f t="shared" si="6"/>
        <v>2.7027027027027029E-3</v>
      </c>
      <c r="U89" s="15">
        <v>2985.51</v>
      </c>
      <c r="V89" s="20">
        <v>11.99</v>
      </c>
      <c r="W89" s="20" t="str">
        <f t="shared" si="7"/>
        <v>10-15</v>
      </c>
      <c r="X89" s="21">
        <v>0.49390000000000001</v>
      </c>
      <c r="Y89" s="20">
        <v>4.2699999999999996</v>
      </c>
      <c r="Z89" s="22">
        <v>4.5999999999999996</v>
      </c>
      <c r="AA89" s="15">
        <v>757</v>
      </c>
      <c r="AB89" s="15" t="str">
        <f t="shared" si="8"/>
        <v>500-1000</v>
      </c>
      <c r="AC89" s="23">
        <v>5.62E-2</v>
      </c>
      <c r="AD89" s="15">
        <v>14</v>
      </c>
      <c r="AF89" s="13" t="s">
        <v>76</v>
      </c>
      <c r="AG89" s="13" t="s">
        <v>1008</v>
      </c>
      <c r="AH89" s="25">
        <v>1027</v>
      </c>
      <c r="AI89" s="25" t="str">
        <f t="shared" si="9"/>
        <v>2年以上</v>
      </c>
      <c r="AJ89" s="25">
        <v>3</v>
      </c>
      <c r="AK89" s="25">
        <v>1</v>
      </c>
      <c r="AL89" s="14" t="s">
        <v>606</v>
      </c>
      <c r="AM89" s="13" t="s">
        <v>61</v>
      </c>
      <c r="AN89" s="14" t="s">
        <v>607</v>
      </c>
      <c r="AO89" s="13" t="s">
        <v>63</v>
      </c>
      <c r="AP89" s="26" t="s">
        <v>327</v>
      </c>
      <c r="AQ89" s="26" t="s">
        <v>1009</v>
      </c>
    </row>
    <row r="90" spans="1:43" ht="24" customHeight="1">
      <c r="A90" s="13" t="s">
        <v>43</v>
      </c>
      <c r="B90" s="14" t="s">
        <v>1010</v>
      </c>
      <c r="C90" s="14" t="s">
        <v>1011</v>
      </c>
      <c r="D90" s="14" t="s">
        <v>1012</v>
      </c>
      <c r="E90" s="13" t="s">
        <v>47</v>
      </c>
      <c r="F90" s="13" t="s">
        <v>84</v>
      </c>
      <c r="G90" s="13">
        <v>12</v>
      </c>
      <c r="H90" s="14" t="s">
        <v>1013</v>
      </c>
      <c r="I90" s="14" t="s">
        <v>1014</v>
      </c>
      <c r="J90" s="14" t="s">
        <v>1015</v>
      </c>
      <c r="K90" s="14" t="s">
        <v>1016</v>
      </c>
      <c r="L90" s="13" t="s">
        <v>128</v>
      </c>
      <c r="M90" s="14" t="s">
        <v>54</v>
      </c>
      <c r="N90" s="14" t="s">
        <v>55</v>
      </c>
      <c r="O90" s="15">
        <v>10195</v>
      </c>
      <c r="P90" s="16" t="s">
        <v>56</v>
      </c>
      <c r="Q90" s="17" t="s">
        <v>1017</v>
      </c>
      <c r="R90" s="18">
        <v>248</v>
      </c>
      <c r="S90" s="19">
        <f t="shared" si="5"/>
        <v>3.2690076979858696E-3</v>
      </c>
      <c r="T90" s="19">
        <f t="shared" si="6"/>
        <v>2.7027027027027029E-3</v>
      </c>
      <c r="U90" s="15">
        <v>3221.52</v>
      </c>
      <c r="V90" s="20">
        <v>12.99</v>
      </c>
      <c r="W90" s="20" t="str">
        <f t="shared" si="7"/>
        <v>10-15</v>
      </c>
      <c r="X90" s="21">
        <v>0.52129999999999999</v>
      </c>
      <c r="Y90" s="20">
        <v>4.2699999999999996</v>
      </c>
      <c r="Z90" s="22">
        <v>4.5999999999999996</v>
      </c>
      <c r="AA90" s="15">
        <v>96</v>
      </c>
      <c r="AB90" s="15" t="str">
        <f t="shared" si="8"/>
        <v>50-100</v>
      </c>
      <c r="AC90" s="23">
        <v>3.2300000000000002E-2</v>
      </c>
      <c r="AD90" s="15">
        <v>8</v>
      </c>
      <c r="AF90" s="13" t="s">
        <v>43</v>
      </c>
      <c r="AG90" s="13" t="s">
        <v>1018</v>
      </c>
      <c r="AH90" s="25">
        <v>153</v>
      </c>
      <c r="AI90" s="25" t="str">
        <f t="shared" si="9"/>
        <v>3个月-半年</v>
      </c>
      <c r="AJ90" s="25">
        <v>2</v>
      </c>
      <c r="AK90" s="25">
        <v>1</v>
      </c>
      <c r="AL90" s="14" t="s">
        <v>1019</v>
      </c>
      <c r="AM90" s="13" t="s">
        <v>61</v>
      </c>
      <c r="AN90" s="14" t="s">
        <v>1020</v>
      </c>
      <c r="AO90" s="13" t="s">
        <v>63</v>
      </c>
      <c r="AP90" s="26" t="s">
        <v>339</v>
      </c>
      <c r="AQ90" s="26" t="s">
        <v>1021</v>
      </c>
    </row>
    <row r="91" spans="1:43" ht="24" customHeight="1">
      <c r="A91" s="13" t="s">
        <v>43</v>
      </c>
      <c r="B91" s="14" t="s">
        <v>1022</v>
      </c>
      <c r="C91" s="14" t="s">
        <v>1023</v>
      </c>
      <c r="D91" s="14" t="s">
        <v>1024</v>
      </c>
      <c r="E91" s="13" t="s">
        <v>47</v>
      </c>
      <c r="F91" s="13" t="s">
        <v>107</v>
      </c>
      <c r="G91" s="13">
        <v>12</v>
      </c>
      <c r="H91" s="14" t="s">
        <v>1025</v>
      </c>
      <c r="I91" s="14" t="s">
        <v>1026</v>
      </c>
      <c r="J91" s="14" t="s">
        <v>1027</v>
      </c>
      <c r="K91" s="14" t="s">
        <v>1028</v>
      </c>
      <c r="L91" s="13" t="s">
        <v>43</v>
      </c>
      <c r="M91" s="14" t="s">
        <v>54</v>
      </c>
      <c r="N91" s="14" t="s">
        <v>55</v>
      </c>
      <c r="O91" s="15">
        <v>20449</v>
      </c>
      <c r="P91" s="16" t="s">
        <v>56</v>
      </c>
      <c r="Q91" s="17" t="s">
        <v>1029</v>
      </c>
      <c r="R91" s="18">
        <v>247</v>
      </c>
      <c r="S91" s="19">
        <f t="shared" si="5"/>
        <v>3.2558262153327007E-3</v>
      </c>
      <c r="T91" s="19">
        <f t="shared" si="6"/>
        <v>2.7027027027027029E-3</v>
      </c>
      <c r="U91" s="15">
        <v>6666.53</v>
      </c>
      <c r="V91" s="20">
        <v>26.99</v>
      </c>
      <c r="W91" s="20" t="str">
        <f t="shared" si="7"/>
        <v>25-30</v>
      </c>
      <c r="X91" s="21">
        <v>0.66249999999999998</v>
      </c>
      <c r="Y91" s="20">
        <v>5.0599999999999996</v>
      </c>
      <c r="Z91" s="22">
        <v>4.7</v>
      </c>
      <c r="AA91" s="15">
        <v>642</v>
      </c>
      <c r="AB91" s="15" t="str">
        <f t="shared" si="8"/>
        <v>500-1000</v>
      </c>
      <c r="AC91" s="23">
        <v>3.6400000000000002E-2</v>
      </c>
      <c r="AD91" s="15">
        <v>9</v>
      </c>
      <c r="AE91" s="15">
        <v>8</v>
      </c>
      <c r="AF91" s="13" t="s">
        <v>43</v>
      </c>
      <c r="AG91" s="13" t="s">
        <v>1030</v>
      </c>
      <c r="AH91" s="25">
        <v>1438</v>
      </c>
      <c r="AI91" s="25" t="str">
        <f t="shared" si="9"/>
        <v>2年以上</v>
      </c>
      <c r="AJ91" s="25">
        <v>85</v>
      </c>
      <c r="AK91" s="25">
        <v>2</v>
      </c>
      <c r="AL91" s="14" t="s">
        <v>1031</v>
      </c>
      <c r="AM91" s="13" t="s">
        <v>61</v>
      </c>
      <c r="AN91" s="14" t="s">
        <v>1032</v>
      </c>
      <c r="AO91" s="13" t="s">
        <v>63</v>
      </c>
      <c r="AP91" s="26" t="s">
        <v>962</v>
      </c>
      <c r="AQ91" s="26" t="s">
        <v>1033</v>
      </c>
    </row>
    <row r="92" spans="1:43" ht="24" customHeight="1">
      <c r="A92" s="13" t="s">
        <v>43</v>
      </c>
      <c r="B92" s="14" t="s">
        <v>1034</v>
      </c>
      <c r="C92" s="14" t="s">
        <v>1035</v>
      </c>
      <c r="D92" s="14" t="s">
        <v>46</v>
      </c>
      <c r="E92" s="13" t="s">
        <v>47</v>
      </c>
      <c r="F92" s="13" t="s">
        <v>107</v>
      </c>
      <c r="G92" s="13">
        <v>16</v>
      </c>
      <c r="H92" s="14" t="s">
        <v>1036</v>
      </c>
      <c r="I92" s="14" t="s">
        <v>1037</v>
      </c>
      <c r="J92" s="14" t="s">
        <v>602</v>
      </c>
      <c r="K92" s="14" t="s">
        <v>1038</v>
      </c>
      <c r="L92" s="13" t="s">
        <v>89</v>
      </c>
      <c r="M92" s="14" t="s">
        <v>54</v>
      </c>
      <c r="N92" s="14" t="s">
        <v>55</v>
      </c>
      <c r="O92" s="15">
        <v>20104</v>
      </c>
      <c r="P92" s="16" t="s">
        <v>56</v>
      </c>
      <c r="Q92" s="17" t="s">
        <v>1039</v>
      </c>
      <c r="R92" s="18">
        <v>245</v>
      </c>
      <c r="S92" s="19">
        <f t="shared" si="5"/>
        <v>3.229463250026363E-3</v>
      </c>
      <c r="T92" s="19">
        <f t="shared" si="6"/>
        <v>2.7027027027027029E-3</v>
      </c>
      <c r="U92" s="15">
        <v>3672.55</v>
      </c>
      <c r="V92" s="20">
        <v>15.99</v>
      </c>
      <c r="W92" s="20" t="str">
        <f t="shared" si="7"/>
        <v>15-20</v>
      </c>
      <c r="X92" s="21">
        <v>0.46910000000000002</v>
      </c>
      <c r="Y92" s="20">
        <v>5.71</v>
      </c>
      <c r="Z92" s="22">
        <v>4.7</v>
      </c>
      <c r="AA92" s="15">
        <v>372</v>
      </c>
      <c r="AB92" s="15" t="str">
        <f t="shared" si="8"/>
        <v>200-500</v>
      </c>
      <c r="AC92" s="23">
        <v>3.27E-2</v>
      </c>
      <c r="AD92" s="15">
        <v>8</v>
      </c>
      <c r="AF92" s="13" t="s">
        <v>43</v>
      </c>
      <c r="AG92" s="13" t="s">
        <v>1040</v>
      </c>
      <c r="AH92" s="25">
        <v>1074</v>
      </c>
      <c r="AI92" s="25" t="str">
        <f t="shared" si="9"/>
        <v>2年以上</v>
      </c>
      <c r="AJ92" s="25">
        <v>2</v>
      </c>
      <c r="AK92" s="25">
        <v>1</v>
      </c>
      <c r="AL92" s="14" t="s">
        <v>606</v>
      </c>
      <c r="AM92" s="13" t="s">
        <v>61</v>
      </c>
      <c r="AN92" s="14" t="s">
        <v>607</v>
      </c>
      <c r="AO92" s="13" t="s">
        <v>63</v>
      </c>
      <c r="AP92" s="26" t="s">
        <v>835</v>
      </c>
      <c r="AQ92" s="26" t="s">
        <v>1041</v>
      </c>
    </row>
    <row r="93" spans="1:43" ht="24" customHeight="1">
      <c r="A93" s="13" t="s">
        <v>43</v>
      </c>
      <c r="B93" s="14" t="s">
        <v>1042</v>
      </c>
      <c r="C93" s="14" t="s">
        <v>1043</v>
      </c>
      <c r="D93" s="14" t="s">
        <v>1044</v>
      </c>
      <c r="E93" s="13" t="s">
        <v>47</v>
      </c>
      <c r="F93" s="13" t="s">
        <v>84</v>
      </c>
      <c r="G93" s="13">
        <v>6</v>
      </c>
      <c r="H93" s="14" t="s">
        <v>1045</v>
      </c>
      <c r="I93" s="14" t="s">
        <v>1046</v>
      </c>
      <c r="J93" s="14" t="s">
        <v>1047</v>
      </c>
      <c r="K93" s="14" t="s">
        <v>1048</v>
      </c>
      <c r="L93" s="13" t="s">
        <v>53</v>
      </c>
      <c r="M93" s="14" t="s">
        <v>54</v>
      </c>
      <c r="N93" s="14" t="s">
        <v>55</v>
      </c>
      <c r="O93" s="15">
        <v>13775</v>
      </c>
      <c r="P93" s="16" t="s">
        <v>56</v>
      </c>
      <c r="Q93" s="17" t="s">
        <v>1049</v>
      </c>
      <c r="R93" s="18">
        <v>243</v>
      </c>
      <c r="S93" s="19">
        <f t="shared" si="5"/>
        <v>3.2031002847200253E-3</v>
      </c>
      <c r="T93" s="19">
        <f t="shared" si="6"/>
        <v>2.7027027027027029E-3</v>
      </c>
      <c r="U93" s="15">
        <v>3156.5698000000002</v>
      </c>
      <c r="V93" s="20">
        <v>13.68</v>
      </c>
      <c r="W93" s="20" t="str">
        <f t="shared" si="7"/>
        <v>10-15</v>
      </c>
      <c r="X93" s="21">
        <v>0.52129999999999999</v>
      </c>
      <c r="Y93" s="20">
        <v>4.2699999999999996</v>
      </c>
      <c r="Z93" s="22">
        <v>4.7</v>
      </c>
      <c r="AA93" s="15">
        <v>135</v>
      </c>
      <c r="AB93" s="15" t="str">
        <f t="shared" si="8"/>
        <v>100-200</v>
      </c>
      <c r="AC93" s="23">
        <v>1.6500000000000001E-2</v>
      </c>
      <c r="AD93" s="15">
        <v>4</v>
      </c>
      <c r="AF93" s="13" t="s">
        <v>43</v>
      </c>
      <c r="AG93" s="13" t="s">
        <v>1050</v>
      </c>
      <c r="AH93" s="25">
        <v>485</v>
      </c>
      <c r="AI93" s="25" t="str">
        <f t="shared" si="9"/>
        <v>1年-2年</v>
      </c>
      <c r="AJ93" s="25">
        <v>6</v>
      </c>
      <c r="AK93" s="25">
        <v>1</v>
      </c>
      <c r="AL93" s="14" t="s">
        <v>1051</v>
      </c>
      <c r="AM93" s="13" t="s">
        <v>61</v>
      </c>
      <c r="AN93" s="14" t="s">
        <v>1052</v>
      </c>
      <c r="AO93" s="13" t="s">
        <v>63</v>
      </c>
      <c r="AP93" s="26" t="s">
        <v>1053</v>
      </c>
      <c r="AQ93" s="26" t="s">
        <v>490</v>
      </c>
    </row>
    <row r="94" spans="1:43" ht="24" customHeight="1">
      <c r="A94" s="13" t="s">
        <v>43</v>
      </c>
      <c r="B94" s="14" t="s">
        <v>1054</v>
      </c>
      <c r="C94" s="14" t="s">
        <v>1055</v>
      </c>
      <c r="D94" s="14" t="s">
        <v>1056</v>
      </c>
      <c r="E94" s="13" t="s">
        <v>123</v>
      </c>
      <c r="F94" s="13" t="s">
        <v>107</v>
      </c>
      <c r="G94" s="13">
        <v>12</v>
      </c>
      <c r="H94" s="14" t="s">
        <v>1057</v>
      </c>
      <c r="I94" s="14" t="s">
        <v>1058</v>
      </c>
      <c r="J94" s="14" t="s">
        <v>1059</v>
      </c>
      <c r="K94" s="14" t="s">
        <v>1060</v>
      </c>
      <c r="L94" s="13" t="s">
        <v>53</v>
      </c>
      <c r="M94" s="14" t="s">
        <v>54</v>
      </c>
      <c r="N94" s="14" t="s">
        <v>55</v>
      </c>
      <c r="O94" s="15">
        <v>23332</v>
      </c>
      <c r="P94" s="16" t="s">
        <v>56</v>
      </c>
      <c r="Q94" s="17" t="s">
        <v>1061</v>
      </c>
      <c r="R94" s="18">
        <v>241</v>
      </c>
      <c r="S94" s="19">
        <f t="shared" si="5"/>
        <v>3.1767373194136876E-3</v>
      </c>
      <c r="T94" s="19">
        <f t="shared" si="6"/>
        <v>2.7027027027027029E-3</v>
      </c>
      <c r="U94" s="15">
        <v>4094.5898000000002</v>
      </c>
      <c r="V94" s="20">
        <v>16.989999999999998</v>
      </c>
      <c r="W94" s="20" t="str">
        <f t="shared" si="7"/>
        <v>15-20</v>
      </c>
      <c r="X94" s="21">
        <v>0.59870000000000001</v>
      </c>
      <c r="Y94" s="20">
        <v>4.2699999999999996</v>
      </c>
      <c r="Z94" s="22">
        <v>4.7</v>
      </c>
      <c r="AA94" s="15">
        <v>212</v>
      </c>
      <c r="AB94" s="15" t="str">
        <f t="shared" si="8"/>
        <v>200-500</v>
      </c>
      <c r="AC94" s="23">
        <v>1.24E-2</v>
      </c>
      <c r="AD94" s="15">
        <v>3</v>
      </c>
      <c r="AF94" s="13" t="s">
        <v>176</v>
      </c>
      <c r="AG94" s="13" t="s">
        <v>1062</v>
      </c>
      <c r="AH94" s="25">
        <v>510</v>
      </c>
      <c r="AI94" s="25" t="str">
        <f t="shared" si="9"/>
        <v>1年-2年</v>
      </c>
      <c r="AJ94" s="25">
        <v>3</v>
      </c>
      <c r="AK94" s="25">
        <v>1</v>
      </c>
      <c r="AL94" s="14" t="s">
        <v>1063</v>
      </c>
      <c r="AM94" s="13" t="s">
        <v>61</v>
      </c>
      <c r="AN94" s="14" t="s">
        <v>1064</v>
      </c>
      <c r="AO94" s="13" t="s">
        <v>63</v>
      </c>
      <c r="AP94" s="26" t="s">
        <v>213</v>
      </c>
      <c r="AQ94" s="26" t="s">
        <v>1065</v>
      </c>
    </row>
    <row r="95" spans="1:43" ht="24" customHeight="1">
      <c r="A95" s="13" t="s">
        <v>43</v>
      </c>
      <c r="B95" s="14" t="s">
        <v>1066</v>
      </c>
      <c r="C95" s="14" t="s">
        <v>1067</v>
      </c>
      <c r="D95" s="14" t="s">
        <v>106</v>
      </c>
      <c r="E95" s="13" t="s">
        <v>344</v>
      </c>
      <c r="F95" s="13" t="s">
        <v>107</v>
      </c>
      <c r="G95" s="13">
        <v>12</v>
      </c>
      <c r="H95" s="14" t="s">
        <v>1068</v>
      </c>
      <c r="I95" s="14" t="s">
        <v>1069</v>
      </c>
      <c r="J95" s="14" t="s">
        <v>644</v>
      </c>
      <c r="K95" s="14" t="s">
        <v>1070</v>
      </c>
      <c r="L95" s="13" t="s">
        <v>53</v>
      </c>
      <c r="M95" s="14" t="s">
        <v>54</v>
      </c>
      <c r="N95" s="14" t="s">
        <v>55</v>
      </c>
      <c r="O95" s="15">
        <v>24531</v>
      </c>
      <c r="P95" s="16" t="s">
        <v>56</v>
      </c>
      <c r="Q95" s="17" t="s">
        <v>1071</v>
      </c>
      <c r="R95" s="18">
        <v>241</v>
      </c>
      <c r="S95" s="19">
        <f t="shared" si="5"/>
        <v>3.1767373194136876E-3</v>
      </c>
      <c r="T95" s="19">
        <f t="shared" si="6"/>
        <v>2.7027027027027029E-3</v>
      </c>
      <c r="U95" s="15">
        <v>3853.5898000000002</v>
      </c>
      <c r="V95" s="20">
        <v>15.99</v>
      </c>
      <c r="W95" s="20" t="str">
        <f t="shared" si="7"/>
        <v>15-20</v>
      </c>
      <c r="X95" s="21">
        <v>0.54479999999999995</v>
      </c>
      <c r="Y95" s="20">
        <v>4.2699999999999996</v>
      </c>
      <c r="Z95" s="22">
        <v>4.5999999999999996</v>
      </c>
      <c r="AA95" s="15">
        <v>233</v>
      </c>
      <c r="AB95" s="15" t="str">
        <f t="shared" si="8"/>
        <v>200-500</v>
      </c>
      <c r="AC95" s="23">
        <v>2.9000000000000001E-2</v>
      </c>
      <c r="AD95" s="15">
        <v>7</v>
      </c>
      <c r="AF95" s="13" t="s">
        <v>43</v>
      </c>
      <c r="AG95" s="13" t="s">
        <v>1072</v>
      </c>
      <c r="AH95" s="25">
        <v>727</v>
      </c>
      <c r="AI95" s="25" t="str">
        <f t="shared" si="9"/>
        <v>1年-2年</v>
      </c>
      <c r="AJ95" s="25">
        <v>5</v>
      </c>
      <c r="AK95" s="25">
        <v>1</v>
      </c>
      <c r="AL95" s="14" t="s">
        <v>648</v>
      </c>
      <c r="AM95" s="13" t="s">
        <v>61</v>
      </c>
      <c r="AN95" s="14" t="s">
        <v>649</v>
      </c>
      <c r="AO95" s="13" t="s">
        <v>63</v>
      </c>
      <c r="AP95" s="26" t="s">
        <v>213</v>
      </c>
      <c r="AQ95" s="26" t="s">
        <v>1073</v>
      </c>
    </row>
    <row r="96" spans="1:43" ht="24" customHeight="1">
      <c r="A96" s="13" t="s">
        <v>43</v>
      </c>
      <c r="B96" s="14" t="s">
        <v>1074</v>
      </c>
      <c r="C96" s="14" t="s">
        <v>1074</v>
      </c>
      <c r="D96" s="14" t="s">
        <v>43</v>
      </c>
      <c r="E96" s="13" t="s">
        <v>344</v>
      </c>
      <c r="F96" s="13" t="s">
        <v>107</v>
      </c>
      <c r="G96" s="13">
        <v>6</v>
      </c>
      <c r="H96" s="14" t="s">
        <v>1075</v>
      </c>
      <c r="I96" s="14" t="s">
        <v>1076</v>
      </c>
      <c r="J96" s="14" t="s">
        <v>1077</v>
      </c>
      <c r="K96" s="14" t="s">
        <v>1078</v>
      </c>
      <c r="L96" s="13" t="s">
        <v>53</v>
      </c>
      <c r="M96" s="14" t="s">
        <v>54</v>
      </c>
      <c r="N96" s="14" t="s">
        <v>55</v>
      </c>
      <c r="O96" s="15">
        <v>38949</v>
      </c>
      <c r="P96" s="16" t="s">
        <v>56</v>
      </c>
      <c r="Q96" s="17" t="s">
        <v>1079</v>
      </c>
      <c r="R96" s="18">
        <v>241</v>
      </c>
      <c r="S96" s="19">
        <f t="shared" si="5"/>
        <v>3.1767373194136876E-3</v>
      </c>
      <c r="T96" s="19">
        <f t="shared" si="6"/>
        <v>2.7027027027027029E-3</v>
      </c>
      <c r="U96" s="15">
        <v>2407.5898000000002</v>
      </c>
      <c r="V96" s="20">
        <v>9.99</v>
      </c>
      <c r="W96" s="20" t="str">
        <f t="shared" si="7"/>
        <v>0-10</v>
      </c>
      <c r="X96" s="21">
        <v>0.44669999999999999</v>
      </c>
      <c r="Y96" s="20">
        <v>4.03</v>
      </c>
      <c r="Z96" s="22">
        <v>4.7</v>
      </c>
      <c r="AA96" s="15">
        <v>95</v>
      </c>
      <c r="AB96" s="15" t="str">
        <f t="shared" si="8"/>
        <v>50-100</v>
      </c>
      <c r="AC96" s="23">
        <v>0</v>
      </c>
      <c r="AD96" s="15">
        <v>0</v>
      </c>
      <c r="AF96" s="13" t="s">
        <v>43</v>
      </c>
      <c r="AG96" s="13" t="s">
        <v>1080</v>
      </c>
      <c r="AH96" s="25">
        <v>803</v>
      </c>
      <c r="AI96" s="25" t="str">
        <f t="shared" si="9"/>
        <v>2年以上</v>
      </c>
      <c r="AJ96" s="25">
        <v>1</v>
      </c>
      <c r="AK96" s="25">
        <v>1</v>
      </c>
      <c r="AL96" s="14" t="s">
        <v>648</v>
      </c>
      <c r="AM96" s="13" t="s">
        <v>61</v>
      </c>
      <c r="AN96" s="14" t="s">
        <v>649</v>
      </c>
      <c r="AO96" s="13" t="s">
        <v>63</v>
      </c>
      <c r="AP96" s="26" t="s">
        <v>1081</v>
      </c>
      <c r="AQ96" s="26" t="s">
        <v>1082</v>
      </c>
    </row>
    <row r="97" spans="1:43" ht="24" customHeight="1">
      <c r="A97" s="13" t="s">
        <v>43</v>
      </c>
      <c r="B97" s="14" t="s">
        <v>1083</v>
      </c>
      <c r="C97" s="14" t="s">
        <v>1084</v>
      </c>
      <c r="D97" s="14" t="s">
        <v>46</v>
      </c>
      <c r="E97" s="13" t="s">
        <v>123</v>
      </c>
      <c r="F97" s="13" t="s">
        <v>240</v>
      </c>
      <c r="G97" s="13">
        <v>24</v>
      </c>
      <c r="H97" s="14" t="s">
        <v>1085</v>
      </c>
      <c r="I97" s="14" t="s">
        <v>1086</v>
      </c>
      <c r="J97" s="14" t="s">
        <v>602</v>
      </c>
      <c r="K97" s="14" t="s">
        <v>1087</v>
      </c>
      <c r="L97" s="13" t="s">
        <v>53</v>
      </c>
      <c r="M97" s="14" t="s">
        <v>54</v>
      </c>
      <c r="N97" s="14" t="s">
        <v>55</v>
      </c>
      <c r="O97" s="15">
        <v>16622</v>
      </c>
      <c r="P97" s="16" t="s">
        <v>56</v>
      </c>
      <c r="Q97" s="17" t="s">
        <v>1088</v>
      </c>
      <c r="R97" s="18">
        <v>237</v>
      </c>
      <c r="S97" s="19">
        <f t="shared" si="5"/>
        <v>3.1240113888010125E-3</v>
      </c>
      <c r="T97" s="19">
        <f t="shared" si="6"/>
        <v>2.7027027027027029E-3</v>
      </c>
      <c r="U97" s="15">
        <v>4026.63</v>
      </c>
      <c r="V97" s="20">
        <v>16.989999999999998</v>
      </c>
      <c r="W97" s="20" t="str">
        <f t="shared" si="7"/>
        <v>15-20</v>
      </c>
      <c r="X97" s="21">
        <v>0.51400000000000001</v>
      </c>
      <c r="Y97" s="20">
        <v>5.71</v>
      </c>
      <c r="Z97" s="22">
        <v>4.7</v>
      </c>
      <c r="AA97" s="15">
        <v>829</v>
      </c>
      <c r="AB97" s="15" t="str">
        <f t="shared" si="8"/>
        <v>500-1000</v>
      </c>
      <c r="AC97" s="23">
        <v>0</v>
      </c>
      <c r="AD97" s="15">
        <v>0</v>
      </c>
      <c r="AF97" s="13" t="s">
        <v>176</v>
      </c>
      <c r="AG97" s="13" t="s">
        <v>1089</v>
      </c>
      <c r="AH97" s="25">
        <v>1106</v>
      </c>
      <c r="AI97" s="25" t="str">
        <f t="shared" si="9"/>
        <v>2年以上</v>
      </c>
      <c r="AJ97" s="25">
        <v>5</v>
      </c>
      <c r="AK97" s="25">
        <v>1</v>
      </c>
      <c r="AL97" s="14" t="s">
        <v>606</v>
      </c>
      <c r="AM97" s="13" t="s">
        <v>61</v>
      </c>
      <c r="AN97" s="14" t="s">
        <v>607</v>
      </c>
      <c r="AO97" s="13" t="s">
        <v>63</v>
      </c>
      <c r="AP97" s="26" t="s">
        <v>288</v>
      </c>
      <c r="AQ97" s="26" t="s">
        <v>1009</v>
      </c>
    </row>
    <row r="98" spans="1:43" ht="24" customHeight="1">
      <c r="A98" s="13" t="s">
        <v>43</v>
      </c>
      <c r="B98" s="14" t="s">
        <v>1090</v>
      </c>
      <c r="C98" s="14" t="s">
        <v>1091</v>
      </c>
      <c r="D98" s="14" t="s">
        <v>1092</v>
      </c>
      <c r="E98" s="13" t="s">
        <v>47</v>
      </c>
      <c r="F98" s="13" t="s">
        <v>107</v>
      </c>
      <c r="G98" s="13">
        <v>12</v>
      </c>
      <c r="H98" s="14" t="s">
        <v>1093</v>
      </c>
      <c r="I98" s="14" t="s">
        <v>1094</v>
      </c>
      <c r="J98" s="14" t="s">
        <v>1095</v>
      </c>
      <c r="K98" s="14" t="s">
        <v>1096</v>
      </c>
      <c r="L98" s="13" t="s">
        <v>128</v>
      </c>
      <c r="M98" s="14" t="s">
        <v>54</v>
      </c>
      <c r="N98" s="14" t="s">
        <v>55</v>
      </c>
      <c r="O98" s="15">
        <v>18721</v>
      </c>
      <c r="P98" s="16" t="s">
        <v>56</v>
      </c>
      <c r="Q98" s="17" t="s">
        <v>1097</v>
      </c>
      <c r="R98" s="18">
        <v>236</v>
      </c>
      <c r="S98" s="19">
        <f t="shared" si="5"/>
        <v>3.1108299061478437E-3</v>
      </c>
      <c r="T98" s="19">
        <f t="shared" si="6"/>
        <v>2.7027027027027029E-3</v>
      </c>
      <c r="U98" s="15">
        <v>2478</v>
      </c>
      <c r="V98" s="20">
        <v>10.5</v>
      </c>
      <c r="W98" s="20" t="str">
        <f t="shared" si="7"/>
        <v>10-15</v>
      </c>
      <c r="X98" s="21">
        <v>0.44330000000000003</v>
      </c>
      <c r="Y98" s="20">
        <v>4.2699999999999996</v>
      </c>
      <c r="Z98" s="22">
        <v>5</v>
      </c>
      <c r="AA98" s="15">
        <v>10</v>
      </c>
      <c r="AB98" s="15" t="str">
        <f t="shared" si="8"/>
        <v>0-50</v>
      </c>
      <c r="AC98" s="23">
        <v>1.6899999999999998E-2</v>
      </c>
      <c r="AD98" s="15">
        <v>4</v>
      </c>
      <c r="AF98" s="13" t="s">
        <v>43</v>
      </c>
      <c r="AG98" s="13" t="s">
        <v>1098</v>
      </c>
      <c r="AH98" s="25">
        <v>95</v>
      </c>
      <c r="AI98" s="25" t="str">
        <f t="shared" si="9"/>
        <v>3个月-半年</v>
      </c>
      <c r="AJ98" s="25">
        <v>2</v>
      </c>
      <c r="AK98" s="25">
        <v>1</v>
      </c>
      <c r="AL98" s="14" t="s">
        <v>1099</v>
      </c>
      <c r="AM98" s="13" t="s">
        <v>61</v>
      </c>
      <c r="AN98" s="14" t="s">
        <v>1100</v>
      </c>
      <c r="AO98" s="13" t="s">
        <v>63</v>
      </c>
      <c r="AP98" s="26" t="s">
        <v>213</v>
      </c>
      <c r="AQ98" s="26" t="s">
        <v>1101</v>
      </c>
    </row>
    <row r="99" spans="1:43" ht="24" customHeight="1">
      <c r="A99" s="13" t="s">
        <v>43</v>
      </c>
      <c r="B99" s="14" t="s">
        <v>1102</v>
      </c>
      <c r="C99" s="14" t="s">
        <v>1103</v>
      </c>
      <c r="D99" s="14" t="s">
        <v>1104</v>
      </c>
      <c r="E99" s="13" t="s">
        <v>47</v>
      </c>
      <c r="F99" s="13" t="s">
        <v>84</v>
      </c>
      <c r="G99" s="13">
        <v>12</v>
      </c>
      <c r="H99" s="14" t="s">
        <v>1105</v>
      </c>
      <c r="I99" s="14" t="s">
        <v>1106</v>
      </c>
      <c r="J99" s="14" t="s">
        <v>1107</v>
      </c>
      <c r="K99" s="14" t="s">
        <v>1108</v>
      </c>
      <c r="L99" s="13" t="s">
        <v>89</v>
      </c>
      <c r="M99" s="14" t="s">
        <v>54</v>
      </c>
      <c r="N99" s="14" t="s">
        <v>55</v>
      </c>
      <c r="O99" s="15">
        <v>39073</v>
      </c>
      <c r="P99" s="16" t="s">
        <v>56</v>
      </c>
      <c r="Q99" s="17" t="s">
        <v>1109</v>
      </c>
      <c r="R99" s="18">
        <v>236</v>
      </c>
      <c r="S99" s="19">
        <f t="shared" si="5"/>
        <v>3.1108299061478437E-3</v>
      </c>
      <c r="T99" s="19">
        <f t="shared" si="6"/>
        <v>2.7027027027027029E-3</v>
      </c>
      <c r="U99" s="15">
        <v>4009.64</v>
      </c>
      <c r="V99" s="20">
        <v>16.989999999999998</v>
      </c>
      <c r="W99" s="20" t="str">
        <f t="shared" si="7"/>
        <v>15-20</v>
      </c>
      <c r="X99" s="21">
        <v>0.59870000000000001</v>
      </c>
      <c r="Y99" s="20">
        <v>4.2699999999999996</v>
      </c>
      <c r="Z99" s="22">
        <v>4.5999999999999996</v>
      </c>
      <c r="AA99" s="15">
        <v>195</v>
      </c>
      <c r="AB99" s="15" t="str">
        <f t="shared" si="8"/>
        <v>100-200</v>
      </c>
      <c r="AC99" s="23">
        <v>1.2699999999999999E-2</v>
      </c>
      <c r="AD99" s="15">
        <v>3</v>
      </c>
      <c r="AF99" s="13" t="s">
        <v>76</v>
      </c>
      <c r="AG99" s="13" t="s">
        <v>245</v>
      </c>
      <c r="AH99" s="25">
        <v>861</v>
      </c>
      <c r="AI99" s="25" t="str">
        <f t="shared" si="9"/>
        <v>2年以上</v>
      </c>
      <c r="AJ99" s="25">
        <v>27</v>
      </c>
      <c r="AK99" s="25">
        <v>1</v>
      </c>
      <c r="AL99" s="14" t="s">
        <v>1107</v>
      </c>
      <c r="AM99" s="13" t="s">
        <v>116</v>
      </c>
      <c r="AN99" s="14" t="s">
        <v>256</v>
      </c>
      <c r="AO99" s="13" t="s">
        <v>63</v>
      </c>
      <c r="AP99" s="26" t="s">
        <v>363</v>
      </c>
      <c r="AQ99" s="26" t="s">
        <v>1110</v>
      </c>
    </row>
    <row r="100" spans="1:43" ht="24" customHeight="1">
      <c r="A100" s="13" t="s">
        <v>43</v>
      </c>
      <c r="B100" s="14" t="s">
        <v>1111</v>
      </c>
      <c r="C100" s="14" t="s">
        <v>1112</v>
      </c>
      <c r="D100" s="14" t="s">
        <v>1113</v>
      </c>
      <c r="E100" s="13" t="s">
        <v>123</v>
      </c>
      <c r="F100" s="13" t="s">
        <v>107</v>
      </c>
      <c r="G100" s="13">
        <v>12</v>
      </c>
      <c r="H100" s="14" t="s">
        <v>1114</v>
      </c>
      <c r="I100" s="14" t="s">
        <v>1115</v>
      </c>
      <c r="J100" s="14" t="s">
        <v>1116</v>
      </c>
      <c r="K100" s="14" t="s">
        <v>1117</v>
      </c>
      <c r="L100" s="13" t="s">
        <v>89</v>
      </c>
      <c r="M100" s="14" t="s">
        <v>54</v>
      </c>
      <c r="N100" s="14" t="s">
        <v>55</v>
      </c>
      <c r="O100" s="15">
        <v>6095</v>
      </c>
      <c r="P100" s="16" t="s">
        <v>56</v>
      </c>
      <c r="Q100" s="17" t="s">
        <v>1118</v>
      </c>
      <c r="R100" s="18">
        <v>235</v>
      </c>
      <c r="S100" s="19">
        <f t="shared" si="5"/>
        <v>3.0976484234946748E-3</v>
      </c>
      <c r="T100" s="19">
        <f t="shared" si="6"/>
        <v>2.7027027027027029E-3</v>
      </c>
      <c r="U100" s="15">
        <v>3522.65</v>
      </c>
      <c r="V100" s="20">
        <v>16.989999999999998</v>
      </c>
      <c r="W100" s="20" t="str">
        <f t="shared" si="7"/>
        <v>15-20</v>
      </c>
      <c r="X100" s="21">
        <v>0.46910000000000002</v>
      </c>
      <c r="Y100" s="20">
        <v>5.71</v>
      </c>
      <c r="Z100" s="22">
        <v>4.2</v>
      </c>
      <c r="AA100" s="15">
        <v>39</v>
      </c>
      <c r="AB100" s="15" t="str">
        <f t="shared" si="8"/>
        <v>0-50</v>
      </c>
      <c r="AC100" s="23">
        <v>0</v>
      </c>
      <c r="AD100" s="15">
        <v>0</v>
      </c>
      <c r="AF100" s="13" t="s">
        <v>43</v>
      </c>
      <c r="AG100" s="13" t="s">
        <v>1119</v>
      </c>
      <c r="AH100" s="25">
        <v>401</v>
      </c>
      <c r="AI100" s="25" t="str">
        <f t="shared" si="9"/>
        <v>1年-2年</v>
      </c>
      <c r="AJ100" s="25">
        <v>1</v>
      </c>
      <c r="AK100" s="25">
        <v>1</v>
      </c>
      <c r="AL100" s="14" t="s">
        <v>1120</v>
      </c>
      <c r="AM100" s="13" t="s">
        <v>61</v>
      </c>
      <c r="AN100" s="14" t="s">
        <v>1121</v>
      </c>
      <c r="AO100" s="13" t="s">
        <v>63</v>
      </c>
      <c r="AP100" s="26" t="s">
        <v>542</v>
      </c>
      <c r="AQ100" s="26" t="s">
        <v>1122</v>
      </c>
    </row>
    <row r="101" spans="1:43" ht="24" customHeight="1">
      <c r="A101" s="13" t="s">
        <v>43</v>
      </c>
      <c r="B101" s="14" t="s">
        <v>1123</v>
      </c>
      <c r="C101" s="14" t="s">
        <v>1124</v>
      </c>
      <c r="D101" s="14" t="s">
        <v>1125</v>
      </c>
      <c r="E101" s="13" t="s">
        <v>123</v>
      </c>
      <c r="F101" s="13" t="s">
        <v>107</v>
      </c>
      <c r="G101" s="13">
        <v>12</v>
      </c>
      <c r="H101" s="14" t="s">
        <v>1126</v>
      </c>
      <c r="I101" s="14" t="s">
        <v>1127</v>
      </c>
      <c r="J101" s="14" t="s">
        <v>602</v>
      </c>
      <c r="K101" s="14" t="s">
        <v>1128</v>
      </c>
      <c r="L101" s="13" t="s">
        <v>89</v>
      </c>
      <c r="M101" s="14" t="s">
        <v>54</v>
      </c>
      <c r="N101" s="14" t="s">
        <v>55</v>
      </c>
      <c r="O101" s="15">
        <v>11758</v>
      </c>
      <c r="P101" s="16" t="s">
        <v>56</v>
      </c>
      <c r="Q101" s="17" t="s">
        <v>1129</v>
      </c>
      <c r="R101" s="18">
        <v>235</v>
      </c>
      <c r="S101" s="19">
        <f t="shared" si="5"/>
        <v>3.0976484234946748E-3</v>
      </c>
      <c r="T101" s="19">
        <f t="shared" si="6"/>
        <v>2.7027027027027029E-3</v>
      </c>
      <c r="U101" s="15">
        <v>2347.65</v>
      </c>
      <c r="V101" s="20">
        <v>9.99</v>
      </c>
      <c r="W101" s="20" t="str">
        <f t="shared" si="7"/>
        <v>0-10</v>
      </c>
      <c r="X101" s="21">
        <v>0.44669999999999999</v>
      </c>
      <c r="Y101" s="20">
        <v>4.03</v>
      </c>
      <c r="Z101" s="22">
        <v>4.5999999999999996</v>
      </c>
      <c r="AA101" s="15">
        <v>625</v>
      </c>
      <c r="AB101" s="15" t="str">
        <f t="shared" si="8"/>
        <v>500-1000</v>
      </c>
      <c r="AC101" s="23">
        <v>1.7000000000000001E-2</v>
      </c>
      <c r="AD101" s="15">
        <v>4</v>
      </c>
      <c r="AF101" s="13" t="s">
        <v>43</v>
      </c>
      <c r="AG101" s="13" t="s">
        <v>1130</v>
      </c>
      <c r="AH101" s="25">
        <v>1112</v>
      </c>
      <c r="AI101" s="25" t="str">
        <f t="shared" si="9"/>
        <v>2年以上</v>
      </c>
      <c r="AJ101" s="25">
        <v>3</v>
      </c>
      <c r="AK101" s="25">
        <v>1</v>
      </c>
      <c r="AL101" s="14" t="s">
        <v>606</v>
      </c>
      <c r="AM101" s="13" t="s">
        <v>61</v>
      </c>
      <c r="AN101" s="14" t="s">
        <v>607</v>
      </c>
      <c r="AO101" s="13" t="s">
        <v>63</v>
      </c>
      <c r="AP101" s="26" t="s">
        <v>1131</v>
      </c>
      <c r="AQ101" s="26" t="s">
        <v>1132</v>
      </c>
    </row>
    <row r="102" spans="1:43" ht="24" customHeight="1">
      <c r="A102" s="13" t="s">
        <v>43</v>
      </c>
      <c r="B102" s="14" t="s">
        <v>1133</v>
      </c>
      <c r="C102" s="14" t="s">
        <v>1134</v>
      </c>
      <c r="D102" s="14" t="s">
        <v>1135</v>
      </c>
      <c r="E102" s="13" t="s">
        <v>123</v>
      </c>
      <c r="F102" s="13" t="s">
        <v>896</v>
      </c>
      <c r="G102" s="13">
        <v>12</v>
      </c>
      <c r="H102" s="14" t="s">
        <v>1136</v>
      </c>
      <c r="I102" s="14" t="s">
        <v>1137</v>
      </c>
      <c r="J102" s="14" t="s">
        <v>295</v>
      </c>
      <c r="K102" s="14" t="s">
        <v>1138</v>
      </c>
      <c r="L102" s="13" t="s">
        <v>128</v>
      </c>
      <c r="M102" s="14" t="s">
        <v>54</v>
      </c>
      <c r="N102" s="14" t="s">
        <v>55</v>
      </c>
      <c r="O102" s="15">
        <v>24938</v>
      </c>
      <c r="P102" s="16" t="s">
        <v>56</v>
      </c>
      <c r="Q102" s="17" t="s">
        <v>1139</v>
      </c>
      <c r="R102" s="18">
        <v>235</v>
      </c>
      <c r="S102" s="19">
        <f t="shared" si="5"/>
        <v>3.0976484234946748E-3</v>
      </c>
      <c r="T102" s="19">
        <f t="shared" si="6"/>
        <v>2.7027027027027029E-3</v>
      </c>
      <c r="U102" s="15">
        <v>5637.65</v>
      </c>
      <c r="V102" s="20">
        <v>23.99</v>
      </c>
      <c r="W102" s="20" t="str">
        <f t="shared" si="7"/>
        <v>20-25</v>
      </c>
      <c r="X102" s="21">
        <v>0.6391</v>
      </c>
      <c r="Y102" s="20">
        <v>5.0599999999999996</v>
      </c>
      <c r="Z102" s="22">
        <v>4.7</v>
      </c>
      <c r="AA102" s="15">
        <v>194</v>
      </c>
      <c r="AB102" s="15" t="str">
        <f t="shared" si="8"/>
        <v>100-200</v>
      </c>
      <c r="AC102" s="23">
        <v>2.1299999999999999E-2</v>
      </c>
      <c r="AD102" s="15">
        <v>5</v>
      </c>
      <c r="AF102" s="13" t="s">
        <v>91</v>
      </c>
      <c r="AG102" s="13" t="s">
        <v>1140</v>
      </c>
      <c r="AH102" s="25">
        <v>1184</v>
      </c>
      <c r="AI102" s="25" t="str">
        <f t="shared" si="9"/>
        <v>2年以上</v>
      </c>
      <c r="AJ102" s="25">
        <v>5</v>
      </c>
      <c r="AK102" s="25">
        <v>1</v>
      </c>
      <c r="AL102" s="14" t="s">
        <v>299</v>
      </c>
      <c r="AM102" s="13" t="s">
        <v>43</v>
      </c>
      <c r="AN102" s="14" t="s">
        <v>43</v>
      </c>
      <c r="AO102" s="13" t="s">
        <v>63</v>
      </c>
      <c r="AP102" s="26" t="s">
        <v>445</v>
      </c>
      <c r="AQ102" s="26" t="s">
        <v>1141</v>
      </c>
    </row>
    <row r="103" spans="1:43" ht="24" customHeight="1">
      <c r="A103" s="13" t="s">
        <v>43</v>
      </c>
      <c r="B103" s="14" t="s">
        <v>1142</v>
      </c>
      <c r="C103" s="14" t="s">
        <v>1143</v>
      </c>
      <c r="D103" s="14" t="s">
        <v>1144</v>
      </c>
      <c r="E103" s="13" t="s">
        <v>47</v>
      </c>
      <c r="F103" s="13" t="s">
        <v>84</v>
      </c>
      <c r="G103" s="13">
        <v>12</v>
      </c>
      <c r="H103" s="14" t="s">
        <v>1145</v>
      </c>
      <c r="I103" s="14" t="s">
        <v>1146</v>
      </c>
      <c r="J103" s="14" t="s">
        <v>1147</v>
      </c>
      <c r="K103" s="14" t="s">
        <v>1148</v>
      </c>
      <c r="L103" s="13" t="s">
        <v>43</v>
      </c>
      <c r="M103" s="14" t="s">
        <v>54</v>
      </c>
      <c r="N103" s="14" t="s">
        <v>55</v>
      </c>
      <c r="O103" s="15">
        <v>15045</v>
      </c>
      <c r="P103" s="16" t="s">
        <v>56</v>
      </c>
      <c r="Q103" s="17" t="s">
        <v>1149</v>
      </c>
      <c r="R103" s="18">
        <v>234</v>
      </c>
      <c r="S103" s="19">
        <f t="shared" si="5"/>
        <v>3.0844669408415059E-3</v>
      </c>
      <c r="T103" s="19">
        <f t="shared" si="6"/>
        <v>2.7027027027027029E-3</v>
      </c>
      <c r="U103" s="15">
        <v>4172.22</v>
      </c>
      <c r="V103" s="20">
        <v>17.79</v>
      </c>
      <c r="W103" s="20" t="str">
        <f t="shared" si="7"/>
        <v>15-20</v>
      </c>
      <c r="X103" s="21">
        <v>0.56340000000000001</v>
      </c>
      <c r="Y103" s="20">
        <v>5.1100000000000003</v>
      </c>
      <c r="Z103" s="22">
        <v>4.5999999999999996</v>
      </c>
      <c r="AA103" s="15">
        <v>282</v>
      </c>
      <c r="AB103" s="15" t="str">
        <f t="shared" si="8"/>
        <v>200-500</v>
      </c>
      <c r="AC103" s="23">
        <v>1.7100000000000001E-2</v>
      </c>
      <c r="AD103" s="15">
        <v>4</v>
      </c>
      <c r="AF103" s="13" t="s">
        <v>43</v>
      </c>
      <c r="AG103" s="13" t="s">
        <v>1150</v>
      </c>
      <c r="AH103" s="25">
        <v>1569</v>
      </c>
      <c r="AI103" s="25" t="str">
        <f t="shared" si="9"/>
        <v>2年以上</v>
      </c>
      <c r="AJ103" s="25">
        <v>18</v>
      </c>
      <c r="AK103" s="25">
        <v>5</v>
      </c>
      <c r="AL103" s="14" t="s">
        <v>1151</v>
      </c>
      <c r="AM103" s="13" t="s">
        <v>61</v>
      </c>
      <c r="AN103" s="14" t="s">
        <v>1152</v>
      </c>
      <c r="AO103" s="13" t="s">
        <v>63</v>
      </c>
      <c r="AP103" s="26" t="s">
        <v>1153</v>
      </c>
      <c r="AQ103" s="26" t="s">
        <v>1154</v>
      </c>
    </row>
    <row r="104" spans="1:43" ht="24" customHeight="1">
      <c r="A104" s="13" t="s">
        <v>43</v>
      </c>
      <c r="B104" s="14" t="s">
        <v>1155</v>
      </c>
      <c r="C104" s="14" t="s">
        <v>1156</v>
      </c>
      <c r="D104" s="14" t="s">
        <v>1157</v>
      </c>
      <c r="E104" s="13" t="s">
        <v>123</v>
      </c>
      <c r="F104" s="13" t="s">
        <v>240</v>
      </c>
      <c r="G104" s="13">
        <v>12</v>
      </c>
      <c r="H104" s="14" t="s">
        <v>1158</v>
      </c>
      <c r="I104" s="14" t="s">
        <v>1159</v>
      </c>
      <c r="J104" s="14" t="s">
        <v>126</v>
      </c>
      <c r="K104" s="14" t="s">
        <v>1160</v>
      </c>
      <c r="L104" s="13" t="s">
        <v>53</v>
      </c>
      <c r="M104" s="14" t="s">
        <v>54</v>
      </c>
      <c r="N104" s="14" t="s">
        <v>55</v>
      </c>
      <c r="O104" s="15">
        <v>25681</v>
      </c>
      <c r="P104" s="16" t="s">
        <v>56</v>
      </c>
      <c r="Q104" s="17" t="s">
        <v>1161</v>
      </c>
      <c r="R104" s="18">
        <v>233</v>
      </c>
      <c r="S104" s="19">
        <f t="shared" si="5"/>
        <v>3.0712854581883371E-3</v>
      </c>
      <c r="T104" s="19">
        <f t="shared" si="6"/>
        <v>2.7027027027027029E-3</v>
      </c>
      <c r="U104" s="15">
        <v>5123.67</v>
      </c>
      <c r="V104" s="20">
        <v>21.99</v>
      </c>
      <c r="W104" s="20" t="str">
        <f t="shared" si="7"/>
        <v>20-25</v>
      </c>
      <c r="X104" s="21">
        <v>0.65580000000000005</v>
      </c>
      <c r="Y104" s="20">
        <v>4.2699999999999996</v>
      </c>
      <c r="Z104" s="22">
        <v>4.7</v>
      </c>
      <c r="AA104" s="15">
        <v>40</v>
      </c>
      <c r="AB104" s="15" t="str">
        <f t="shared" si="8"/>
        <v>0-50</v>
      </c>
      <c r="AC104" s="23">
        <v>1.29E-2</v>
      </c>
      <c r="AD104" s="15">
        <v>3</v>
      </c>
      <c r="AF104" s="13" t="s">
        <v>43</v>
      </c>
      <c r="AG104" s="13" t="s">
        <v>1162</v>
      </c>
      <c r="AH104" s="25">
        <v>499</v>
      </c>
      <c r="AI104" s="25" t="str">
        <f t="shared" si="9"/>
        <v>1年-2年</v>
      </c>
      <c r="AJ104" s="25">
        <v>2</v>
      </c>
      <c r="AK104" s="25">
        <v>1</v>
      </c>
      <c r="AL104" s="14" t="s">
        <v>1163</v>
      </c>
      <c r="AM104" s="13" t="s">
        <v>61</v>
      </c>
      <c r="AN104" s="14" t="s">
        <v>1164</v>
      </c>
      <c r="AO104" s="13" t="s">
        <v>63</v>
      </c>
      <c r="AP104" s="26" t="s">
        <v>288</v>
      </c>
      <c r="AQ104" s="26" t="s">
        <v>1165</v>
      </c>
    </row>
    <row r="105" spans="1:43" ht="24" customHeight="1">
      <c r="A105" s="13" t="s">
        <v>43</v>
      </c>
      <c r="B105" s="14" t="s">
        <v>1166</v>
      </c>
      <c r="C105" s="14" t="s">
        <v>1167</v>
      </c>
      <c r="D105" s="14" t="s">
        <v>1168</v>
      </c>
      <c r="E105" s="13" t="s">
        <v>47</v>
      </c>
      <c r="F105" s="13" t="s">
        <v>84</v>
      </c>
      <c r="G105" s="13">
        <v>12</v>
      </c>
      <c r="H105" s="14" t="s">
        <v>1169</v>
      </c>
      <c r="I105" s="14" t="s">
        <v>1170</v>
      </c>
      <c r="J105" s="14" t="s">
        <v>295</v>
      </c>
      <c r="K105" s="14" t="s">
        <v>1171</v>
      </c>
      <c r="L105" s="13" t="s">
        <v>43</v>
      </c>
      <c r="M105" s="14" t="s">
        <v>54</v>
      </c>
      <c r="N105" s="14" t="s">
        <v>55</v>
      </c>
      <c r="O105" s="15">
        <v>16055</v>
      </c>
      <c r="P105" s="16" t="s">
        <v>56</v>
      </c>
      <c r="Q105" s="17" t="s">
        <v>1172</v>
      </c>
      <c r="R105" s="18">
        <v>230</v>
      </c>
      <c r="S105" s="19">
        <f t="shared" si="5"/>
        <v>3.0317410102288305E-3</v>
      </c>
      <c r="T105" s="19">
        <f t="shared" si="6"/>
        <v>2.7027027027027029E-3</v>
      </c>
      <c r="U105" s="15">
        <v>4597.6997000000001</v>
      </c>
      <c r="V105" s="20">
        <v>19.989999999999998</v>
      </c>
      <c r="W105" s="20" t="str">
        <f t="shared" si="7"/>
        <v>15-20</v>
      </c>
      <c r="X105" s="21">
        <v>0.59689999999999999</v>
      </c>
      <c r="Y105" s="20">
        <v>5.0599999999999996</v>
      </c>
      <c r="Z105" s="22">
        <v>4.5999999999999996</v>
      </c>
      <c r="AA105" s="15">
        <v>331</v>
      </c>
      <c r="AB105" s="15" t="str">
        <f t="shared" si="8"/>
        <v>200-500</v>
      </c>
      <c r="AC105" s="23">
        <v>2.6100000000000002E-2</v>
      </c>
      <c r="AD105" s="15">
        <v>6</v>
      </c>
      <c r="AE105" s="15">
        <v>4</v>
      </c>
      <c r="AF105" s="13" t="s">
        <v>43</v>
      </c>
      <c r="AG105" s="13" t="s">
        <v>730</v>
      </c>
      <c r="AH105" s="25">
        <v>399</v>
      </c>
      <c r="AI105" s="25" t="str">
        <f t="shared" si="9"/>
        <v>1年-2年</v>
      </c>
      <c r="AJ105" s="25">
        <v>6</v>
      </c>
      <c r="AK105" s="25">
        <v>1</v>
      </c>
      <c r="AL105" s="14" t="s">
        <v>299</v>
      </c>
      <c r="AM105" s="13" t="s">
        <v>116</v>
      </c>
      <c r="AN105" s="14" t="s">
        <v>300</v>
      </c>
      <c r="AO105" s="13" t="s">
        <v>63</v>
      </c>
      <c r="AP105" s="26" t="s">
        <v>1153</v>
      </c>
      <c r="AQ105" s="26" t="s">
        <v>1173</v>
      </c>
    </row>
    <row r="106" spans="1:43" ht="24" customHeight="1">
      <c r="A106" s="13" t="s">
        <v>43</v>
      </c>
      <c r="B106" s="14" t="s">
        <v>1174</v>
      </c>
      <c r="C106" s="14" t="s">
        <v>1175</v>
      </c>
      <c r="D106" s="14" t="s">
        <v>1176</v>
      </c>
      <c r="E106" s="13" t="s">
        <v>123</v>
      </c>
      <c r="F106" s="13" t="s">
        <v>107</v>
      </c>
      <c r="G106" s="13">
        <v>12</v>
      </c>
      <c r="H106" s="14" t="s">
        <v>1177</v>
      </c>
      <c r="I106" s="14" t="s">
        <v>1178</v>
      </c>
      <c r="J106" s="14" t="s">
        <v>1179</v>
      </c>
      <c r="K106" s="14" t="s">
        <v>1180</v>
      </c>
      <c r="L106" s="13" t="s">
        <v>89</v>
      </c>
      <c r="M106" s="14" t="s">
        <v>54</v>
      </c>
      <c r="N106" s="14" t="s">
        <v>55</v>
      </c>
      <c r="O106" s="15">
        <v>7660</v>
      </c>
      <c r="P106" s="16" t="s">
        <v>56</v>
      </c>
      <c r="Q106" s="17" t="s">
        <v>1181</v>
      </c>
      <c r="R106" s="18">
        <v>226</v>
      </c>
      <c r="S106" s="19">
        <f t="shared" si="5"/>
        <v>2.979015079616155E-3</v>
      </c>
      <c r="T106" s="19">
        <f t="shared" si="6"/>
        <v>2.7027027027027029E-3</v>
      </c>
      <c r="U106" s="15">
        <v>2935.74</v>
      </c>
      <c r="V106" s="20">
        <v>12.99</v>
      </c>
      <c r="W106" s="20" t="str">
        <f t="shared" si="7"/>
        <v>10-15</v>
      </c>
      <c r="X106" s="21">
        <v>0.52129999999999999</v>
      </c>
      <c r="Y106" s="20">
        <v>4.2699999999999996</v>
      </c>
      <c r="Z106" s="22">
        <v>4.8</v>
      </c>
      <c r="AA106" s="15">
        <v>178</v>
      </c>
      <c r="AB106" s="15" t="str">
        <f t="shared" si="8"/>
        <v>100-200</v>
      </c>
      <c r="AC106" s="23">
        <v>0</v>
      </c>
      <c r="AD106" s="15">
        <v>0</v>
      </c>
      <c r="AF106" s="13" t="s">
        <v>43</v>
      </c>
      <c r="AG106" s="13" t="s">
        <v>539</v>
      </c>
      <c r="AH106" s="25">
        <v>93</v>
      </c>
      <c r="AI106" s="25" t="str">
        <f t="shared" si="9"/>
        <v>3个月-半年</v>
      </c>
      <c r="AJ106" s="25">
        <v>4</v>
      </c>
      <c r="AK106" s="25">
        <v>1</v>
      </c>
      <c r="AL106" s="14" t="s">
        <v>1182</v>
      </c>
      <c r="AM106" s="13" t="s">
        <v>61</v>
      </c>
      <c r="AN106" s="14" t="s">
        <v>1183</v>
      </c>
      <c r="AO106" s="13" t="s">
        <v>63</v>
      </c>
      <c r="AP106" s="26" t="s">
        <v>825</v>
      </c>
      <c r="AQ106" s="26" t="s">
        <v>1184</v>
      </c>
    </row>
    <row r="107" spans="1:43" ht="24" customHeight="1">
      <c r="A107" s="13" t="s">
        <v>43</v>
      </c>
      <c r="B107" s="14" t="s">
        <v>1185</v>
      </c>
      <c r="C107" s="14" t="s">
        <v>1186</v>
      </c>
      <c r="D107" s="14" t="s">
        <v>1187</v>
      </c>
      <c r="E107" s="13" t="s">
        <v>123</v>
      </c>
      <c r="F107" s="13" t="s">
        <v>240</v>
      </c>
      <c r="G107" s="13">
        <v>12</v>
      </c>
      <c r="H107" s="14" t="s">
        <v>1188</v>
      </c>
      <c r="I107" s="14" t="s">
        <v>1189</v>
      </c>
      <c r="J107" s="14" t="s">
        <v>1190</v>
      </c>
      <c r="K107" s="14" t="s">
        <v>1191</v>
      </c>
      <c r="L107" s="13" t="s">
        <v>128</v>
      </c>
      <c r="M107" s="14" t="s">
        <v>54</v>
      </c>
      <c r="N107" s="14" t="s">
        <v>55</v>
      </c>
      <c r="O107" s="15">
        <v>17406</v>
      </c>
      <c r="P107" s="16" t="s">
        <v>56</v>
      </c>
      <c r="Q107" s="17" t="s">
        <v>1192</v>
      </c>
      <c r="R107" s="18">
        <v>225</v>
      </c>
      <c r="S107" s="19">
        <f t="shared" si="5"/>
        <v>2.9658335969629866E-3</v>
      </c>
      <c r="T107" s="19">
        <f t="shared" si="6"/>
        <v>2.7027027027027029E-3</v>
      </c>
      <c r="U107" s="15">
        <v>4272.75</v>
      </c>
      <c r="V107" s="20">
        <v>18.989999999999998</v>
      </c>
      <c r="W107" s="20" t="str">
        <f t="shared" si="7"/>
        <v>15-20</v>
      </c>
      <c r="X107" s="21">
        <v>0.62519999999999998</v>
      </c>
      <c r="Y107" s="20">
        <v>4.2699999999999996</v>
      </c>
      <c r="Z107" s="22">
        <v>4.4000000000000004</v>
      </c>
      <c r="AA107" s="15">
        <v>11</v>
      </c>
      <c r="AB107" s="15" t="str">
        <f t="shared" si="8"/>
        <v>0-50</v>
      </c>
      <c r="AC107" s="23">
        <v>1.3299999999999999E-2</v>
      </c>
      <c r="AD107" s="15">
        <v>3</v>
      </c>
      <c r="AF107" s="13" t="s">
        <v>43</v>
      </c>
      <c r="AG107" s="13" t="s">
        <v>1193</v>
      </c>
      <c r="AH107" s="25">
        <v>127</v>
      </c>
      <c r="AI107" s="25" t="str">
        <f t="shared" si="9"/>
        <v>3个月-半年</v>
      </c>
      <c r="AJ107" s="25">
        <v>6</v>
      </c>
      <c r="AK107" s="25">
        <v>1</v>
      </c>
      <c r="AL107" s="14" t="s">
        <v>1190</v>
      </c>
      <c r="AM107" s="13" t="s">
        <v>61</v>
      </c>
      <c r="AN107" s="14" t="s">
        <v>1194</v>
      </c>
      <c r="AO107" s="13" t="s">
        <v>63</v>
      </c>
      <c r="AP107" s="26" t="s">
        <v>1195</v>
      </c>
      <c r="AQ107" s="26" t="s">
        <v>1196</v>
      </c>
    </row>
    <row r="108" spans="1:43" ht="24" customHeight="1">
      <c r="A108" s="13" t="s">
        <v>43</v>
      </c>
      <c r="B108" s="14" t="s">
        <v>1197</v>
      </c>
      <c r="C108" s="14" t="s">
        <v>1198</v>
      </c>
      <c r="D108" s="14" t="s">
        <v>1199</v>
      </c>
      <c r="E108" s="13" t="s">
        <v>123</v>
      </c>
      <c r="F108" s="13" t="s">
        <v>84</v>
      </c>
      <c r="G108" s="13">
        <v>12</v>
      </c>
      <c r="H108" s="14" t="s">
        <v>1200</v>
      </c>
      <c r="I108" s="14" t="s">
        <v>1201</v>
      </c>
      <c r="J108" s="14" t="s">
        <v>126</v>
      </c>
      <c r="K108" s="14" t="s">
        <v>1202</v>
      </c>
      <c r="L108" s="13" t="s">
        <v>43</v>
      </c>
      <c r="M108" s="14" t="s">
        <v>54</v>
      </c>
      <c r="N108" s="14" t="s">
        <v>55</v>
      </c>
      <c r="O108" s="15">
        <v>6413</v>
      </c>
      <c r="P108" s="16" t="s">
        <v>56</v>
      </c>
      <c r="Q108" s="17" t="s">
        <v>1203</v>
      </c>
      <c r="R108" s="18">
        <v>225</v>
      </c>
      <c r="S108" s="19">
        <f t="shared" si="5"/>
        <v>2.9658335969629866E-3</v>
      </c>
      <c r="T108" s="19">
        <f t="shared" si="6"/>
        <v>2.7027027027027029E-3</v>
      </c>
      <c r="U108" s="15">
        <v>1797.75</v>
      </c>
      <c r="V108" s="20">
        <v>7.99</v>
      </c>
      <c r="W108" s="20" t="str">
        <f t="shared" si="7"/>
        <v>0-10</v>
      </c>
      <c r="X108" s="21">
        <v>0.34570000000000001</v>
      </c>
      <c r="Y108" s="20">
        <v>4.03</v>
      </c>
      <c r="Z108" s="22">
        <v>3.6</v>
      </c>
      <c r="AA108" s="15">
        <v>29</v>
      </c>
      <c r="AB108" s="15" t="str">
        <f t="shared" si="8"/>
        <v>0-50</v>
      </c>
      <c r="AC108" s="23">
        <v>0</v>
      </c>
      <c r="AD108" s="15">
        <v>0</v>
      </c>
      <c r="AF108" s="13" t="s">
        <v>43</v>
      </c>
      <c r="AG108" s="13" t="s">
        <v>1204</v>
      </c>
      <c r="AH108" s="25">
        <v>463</v>
      </c>
      <c r="AI108" s="25" t="str">
        <f t="shared" si="9"/>
        <v>1年-2年</v>
      </c>
      <c r="AJ108" s="25">
        <v>3</v>
      </c>
      <c r="AK108" s="25">
        <v>1</v>
      </c>
      <c r="AL108" s="14" t="s">
        <v>1163</v>
      </c>
      <c r="AM108" s="13" t="s">
        <v>43</v>
      </c>
      <c r="AN108" s="14" t="s">
        <v>43</v>
      </c>
      <c r="AO108" s="13" t="s">
        <v>63</v>
      </c>
      <c r="AP108" s="26" t="s">
        <v>508</v>
      </c>
      <c r="AQ108" s="26" t="s">
        <v>1205</v>
      </c>
    </row>
    <row r="109" spans="1:43" ht="24" customHeight="1">
      <c r="A109" s="13" t="s">
        <v>43</v>
      </c>
      <c r="B109" s="14" t="s">
        <v>1206</v>
      </c>
      <c r="C109" s="14" t="s">
        <v>1207</v>
      </c>
      <c r="D109" s="14" t="s">
        <v>1208</v>
      </c>
      <c r="E109" s="13" t="s">
        <v>123</v>
      </c>
      <c r="F109" s="13" t="s">
        <v>107</v>
      </c>
      <c r="G109" s="13">
        <v>8</v>
      </c>
      <c r="H109" s="14" t="s">
        <v>1209</v>
      </c>
      <c r="I109" s="14" t="s">
        <v>1210</v>
      </c>
      <c r="J109" s="14" t="s">
        <v>1027</v>
      </c>
      <c r="K109" s="14" t="s">
        <v>1211</v>
      </c>
      <c r="L109" s="13" t="s">
        <v>89</v>
      </c>
      <c r="M109" s="14" t="s">
        <v>54</v>
      </c>
      <c r="N109" s="14" t="s">
        <v>55</v>
      </c>
      <c r="O109" s="15">
        <v>15353</v>
      </c>
      <c r="P109" s="16" t="s">
        <v>56</v>
      </c>
      <c r="Q109" s="17" t="s">
        <v>1212</v>
      </c>
      <c r="R109" s="18">
        <v>225</v>
      </c>
      <c r="S109" s="19">
        <f t="shared" si="5"/>
        <v>2.9658335969629866E-3</v>
      </c>
      <c r="T109" s="19">
        <f t="shared" si="6"/>
        <v>2.7027027027027029E-3</v>
      </c>
      <c r="U109" s="15">
        <v>4047.75</v>
      </c>
      <c r="V109" s="20">
        <v>17.989999999999998</v>
      </c>
      <c r="W109" s="20" t="str">
        <f t="shared" si="7"/>
        <v>15-20</v>
      </c>
      <c r="X109" s="21">
        <v>0.61270000000000002</v>
      </c>
      <c r="Y109" s="20">
        <v>4.2699999999999996</v>
      </c>
      <c r="Z109" s="22">
        <v>4.7</v>
      </c>
      <c r="AA109" s="15">
        <v>402</v>
      </c>
      <c r="AB109" s="15" t="str">
        <f t="shared" si="8"/>
        <v>200-500</v>
      </c>
      <c r="AC109" s="23">
        <v>4.4000000000000003E-3</v>
      </c>
      <c r="AD109" s="15">
        <v>1</v>
      </c>
      <c r="AE109" s="15">
        <v>14</v>
      </c>
      <c r="AF109" s="13" t="s">
        <v>43</v>
      </c>
      <c r="AG109" s="13" t="s">
        <v>1213</v>
      </c>
      <c r="AH109" s="25">
        <v>808</v>
      </c>
      <c r="AI109" s="25" t="str">
        <f t="shared" si="9"/>
        <v>2年以上</v>
      </c>
      <c r="AJ109" s="25">
        <v>87</v>
      </c>
      <c r="AK109" s="25">
        <v>2</v>
      </c>
      <c r="AL109" s="14" t="s">
        <v>1031</v>
      </c>
      <c r="AM109" s="13" t="s">
        <v>61</v>
      </c>
      <c r="AN109" s="14" t="s">
        <v>1032</v>
      </c>
      <c r="AO109" s="13" t="s">
        <v>63</v>
      </c>
      <c r="AP109" s="26" t="s">
        <v>554</v>
      </c>
      <c r="AQ109" s="26" t="s">
        <v>1214</v>
      </c>
    </row>
    <row r="110" spans="1:43" ht="24" customHeight="1">
      <c r="A110" s="13" t="s">
        <v>43</v>
      </c>
      <c r="B110" s="14" t="s">
        <v>1215</v>
      </c>
      <c r="C110" s="14" t="s">
        <v>1216</v>
      </c>
      <c r="D110" s="14" t="s">
        <v>1217</v>
      </c>
      <c r="E110" s="13" t="s">
        <v>47</v>
      </c>
      <c r="F110" s="13" t="s">
        <v>107</v>
      </c>
      <c r="G110" s="13">
        <v>100</v>
      </c>
      <c r="H110" s="14" t="s">
        <v>1218</v>
      </c>
      <c r="I110" s="14" t="s">
        <v>1219</v>
      </c>
      <c r="J110" s="14" t="s">
        <v>1220</v>
      </c>
      <c r="K110" s="14" t="s">
        <v>1221</v>
      </c>
      <c r="L110" s="13" t="s">
        <v>43</v>
      </c>
      <c r="M110" s="14" t="s">
        <v>54</v>
      </c>
      <c r="N110" s="14" t="s">
        <v>55</v>
      </c>
      <c r="O110" s="15">
        <v>28867</v>
      </c>
      <c r="P110" s="16" t="s">
        <v>56</v>
      </c>
      <c r="Q110" s="17" t="s">
        <v>1222</v>
      </c>
      <c r="R110" s="18">
        <v>224</v>
      </c>
      <c r="S110" s="19">
        <f t="shared" si="5"/>
        <v>2.9526521143098177E-3</v>
      </c>
      <c r="T110" s="19">
        <f t="shared" si="6"/>
        <v>2.7027027027027029E-3</v>
      </c>
      <c r="U110" s="15">
        <v>2909.76</v>
      </c>
      <c r="V110" s="20">
        <v>12.99</v>
      </c>
      <c r="W110" s="20" t="str">
        <f t="shared" si="7"/>
        <v>10-15</v>
      </c>
      <c r="X110" s="21">
        <v>0.53979999999999995</v>
      </c>
      <c r="Y110" s="20">
        <v>4.03</v>
      </c>
      <c r="Z110" s="22">
        <v>3.3</v>
      </c>
      <c r="AA110" s="15">
        <v>6</v>
      </c>
      <c r="AB110" s="15" t="str">
        <f t="shared" si="8"/>
        <v>0-50</v>
      </c>
      <c r="AC110" s="23">
        <v>1.7899999999999999E-2</v>
      </c>
      <c r="AD110" s="15">
        <v>4</v>
      </c>
      <c r="AF110" s="13" t="s">
        <v>43</v>
      </c>
      <c r="AG110" s="13" t="s">
        <v>1223</v>
      </c>
      <c r="AH110" s="25">
        <v>321</v>
      </c>
      <c r="AI110" s="25" t="str">
        <f t="shared" si="9"/>
        <v>半年-1年</v>
      </c>
      <c r="AJ110" s="25">
        <v>4</v>
      </c>
      <c r="AK110" s="25">
        <v>1</v>
      </c>
      <c r="AL110" s="14" t="s">
        <v>1224</v>
      </c>
      <c r="AM110" s="13" t="s">
        <v>61</v>
      </c>
      <c r="AN110" s="14" t="s">
        <v>1225</v>
      </c>
      <c r="AO110" s="13" t="s">
        <v>63</v>
      </c>
      <c r="AP110" s="26" t="s">
        <v>529</v>
      </c>
      <c r="AQ110" s="26" t="s">
        <v>1226</v>
      </c>
    </row>
    <row r="111" spans="1:43" ht="24" customHeight="1">
      <c r="A111" s="13" t="s">
        <v>43</v>
      </c>
      <c r="B111" s="14" t="s">
        <v>1227</v>
      </c>
      <c r="C111" s="14" t="s">
        <v>1227</v>
      </c>
      <c r="D111" s="14" t="s">
        <v>43</v>
      </c>
      <c r="E111" s="13" t="s">
        <v>344</v>
      </c>
      <c r="F111" s="13" t="s">
        <v>107</v>
      </c>
      <c r="G111" s="13">
        <v>16</v>
      </c>
      <c r="H111" s="14" t="s">
        <v>1228</v>
      </c>
      <c r="I111" s="14" t="s">
        <v>1229</v>
      </c>
      <c r="J111" s="14" t="s">
        <v>370</v>
      </c>
      <c r="K111" s="14" t="s">
        <v>1230</v>
      </c>
      <c r="L111" s="13" t="s">
        <v>43</v>
      </c>
      <c r="M111" s="14" t="s">
        <v>54</v>
      </c>
      <c r="N111" s="14" t="s">
        <v>55</v>
      </c>
      <c r="O111" s="15">
        <v>36999</v>
      </c>
      <c r="P111" s="16" t="s">
        <v>56</v>
      </c>
      <c r="Q111" s="17" t="s">
        <v>527</v>
      </c>
      <c r="R111" s="18">
        <v>223</v>
      </c>
      <c r="S111" s="19">
        <f t="shared" si="5"/>
        <v>2.9394706316566489E-3</v>
      </c>
      <c r="T111" s="19">
        <f t="shared" si="6"/>
        <v>2.7027027027027029E-3</v>
      </c>
      <c r="U111" s="15">
        <v>5126.7700000000004</v>
      </c>
      <c r="V111" s="20">
        <v>22.99</v>
      </c>
      <c r="W111" s="20" t="str">
        <f t="shared" si="7"/>
        <v>20-25</v>
      </c>
      <c r="X111" s="21">
        <v>0.60170000000000001</v>
      </c>
      <c r="Y111" s="20">
        <v>5.71</v>
      </c>
      <c r="Z111" s="22">
        <v>2</v>
      </c>
      <c r="AA111" s="15">
        <v>1</v>
      </c>
      <c r="AB111" s="15" t="str">
        <f t="shared" si="8"/>
        <v>0-50</v>
      </c>
      <c r="AC111" s="23">
        <v>0</v>
      </c>
      <c r="AD111" s="15">
        <v>0</v>
      </c>
      <c r="AF111" s="13" t="s">
        <v>43</v>
      </c>
      <c r="AG111" s="13" t="s">
        <v>954</v>
      </c>
      <c r="AH111" s="25">
        <v>43</v>
      </c>
      <c r="AI111" s="25" t="str">
        <f t="shared" si="9"/>
        <v>3个月内</v>
      </c>
      <c r="AJ111" s="25">
        <v>1</v>
      </c>
      <c r="AK111" s="25">
        <v>1</v>
      </c>
      <c r="AL111" s="14" t="s">
        <v>374</v>
      </c>
      <c r="AM111" s="13" t="s">
        <v>61</v>
      </c>
      <c r="AN111" s="14" t="s">
        <v>375</v>
      </c>
      <c r="AO111" s="13" t="s">
        <v>63</v>
      </c>
      <c r="AP111" s="26" t="s">
        <v>1231</v>
      </c>
      <c r="AQ111" s="26" t="s">
        <v>1232</v>
      </c>
    </row>
    <row r="112" spans="1:43" ht="24" customHeight="1">
      <c r="A112" s="13" t="s">
        <v>43</v>
      </c>
      <c r="B112" s="14" t="s">
        <v>1233</v>
      </c>
      <c r="C112" s="14" t="s">
        <v>1233</v>
      </c>
      <c r="D112" s="14" t="s">
        <v>43</v>
      </c>
      <c r="E112" s="13" t="s">
        <v>47</v>
      </c>
      <c r="F112" s="13" t="s">
        <v>69</v>
      </c>
      <c r="G112" s="13">
        <v>500</v>
      </c>
      <c r="H112" s="14" t="s">
        <v>1234</v>
      </c>
      <c r="I112" s="14" t="s">
        <v>1235</v>
      </c>
      <c r="J112" s="14" t="s">
        <v>1236</v>
      </c>
      <c r="K112" s="14" t="s">
        <v>1237</v>
      </c>
      <c r="L112" s="13" t="s">
        <v>43</v>
      </c>
      <c r="M112" s="14" t="s">
        <v>54</v>
      </c>
      <c r="N112" s="14" t="s">
        <v>55</v>
      </c>
      <c r="O112" s="15">
        <v>43286</v>
      </c>
      <c r="P112" s="16" t="s">
        <v>56</v>
      </c>
      <c r="Q112" s="17" t="s">
        <v>1238</v>
      </c>
      <c r="R112" s="18">
        <v>222</v>
      </c>
      <c r="S112" s="19">
        <f t="shared" si="5"/>
        <v>2.92628914900348E-3</v>
      </c>
      <c r="T112" s="19">
        <f t="shared" si="6"/>
        <v>2.7027027027027029E-3</v>
      </c>
      <c r="U112" s="15">
        <v>1773.7799</v>
      </c>
      <c r="V112" s="20">
        <v>7.99</v>
      </c>
      <c r="W112" s="20" t="str">
        <f t="shared" si="7"/>
        <v>0-10</v>
      </c>
      <c r="X112" s="21">
        <v>0.31559999999999999</v>
      </c>
      <c r="Y112" s="20">
        <v>4.2699999999999996</v>
      </c>
      <c r="Z112" s="22">
        <v>4.5</v>
      </c>
      <c r="AA112" s="15">
        <v>692</v>
      </c>
      <c r="AB112" s="15" t="str">
        <f t="shared" si="8"/>
        <v>500-1000</v>
      </c>
      <c r="AC112" s="23">
        <v>8.5599999999999996E-2</v>
      </c>
      <c r="AD112" s="15">
        <v>19</v>
      </c>
      <c r="AF112" s="13" t="s">
        <v>43</v>
      </c>
      <c r="AG112" s="13" t="s">
        <v>1239</v>
      </c>
      <c r="AH112" s="25">
        <v>1130</v>
      </c>
      <c r="AI112" s="25" t="str">
        <f t="shared" si="9"/>
        <v>2年以上</v>
      </c>
      <c r="AJ112" s="25">
        <v>53</v>
      </c>
      <c r="AK112" s="25">
        <v>1</v>
      </c>
      <c r="AL112" s="14" t="s">
        <v>43</v>
      </c>
      <c r="AM112" s="13" t="s">
        <v>43</v>
      </c>
      <c r="AN112" s="14" t="s">
        <v>43</v>
      </c>
      <c r="AO112" s="13" t="s">
        <v>687</v>
      </c>
      <c r="AP112" s="26" t="s">
        <v>1240</v>
      </c>
      <c r="AQ112" s="26" t="s">
        <v>1241</v>
      </c>
    </row>
    <row r="113" spans="1:43" ht="24" customHeight="1">
      <c r="A113" s="13" t="s">
        <v>43</v>
      </c>
      <c r="B113" s="14" t="s">
        <v>1242</v>
      </c>
      <c r="C113" s="14" t="s">
        <v>1242</v>
      </c>
      <c r="D113" s="14" t="s">
        <v>43</v>
      </c>
      <c r="E113" s="13" t="s">
        <v>47</v>
      </c>
      <c r="F113" s="13" t="s">
        <v>84</v>
      </c>
      <c r="G113" s="13">
        <v>12</v>
      </c>
      <c r="H113" s="14" t="s">
        <v>1243</v>
      </c>
      <c r="I113" s="14" t="s">
        <v>1244</v>
      </c>
      <c r="J113" s="14" t="s">
        <v>295</v>
      </c>
      <c r="K113" s="14" t="s">
        <v>1245</v>
      </c>
      <c r="L113" s="13" t="s">
        <v>43</v>
      </c>
      <c r="M113" s="14" t="s">
        <v>54</v>
      </c>
      <c r="N113" s="14" t="s">
        <v>55</v>
      </c>
      <c r="O113" s="15">
        <v>36423</v>
      </c>
      <c r="P113" s="16" t="s">
        <v>56</v>
      </c>
      <c r="Q113" s="17" t="s">
        <v>1246</v>
      </c>
      <c r="R113" s="18">
        <v>221</v>
      </c>
      <c r="S113" s="19">
        <f t="shared" si="5"/>
        <v>2.9131076663503111E-3</v>
      </c>
      <c r="T113" s="19">
        <f t="shared" si="6"/>
        <v>2.7027027027027029E-3</v>
      </c>
      <c r="U113" s="15">
        <v>6627.79</v>
      </c>
      <c r="V113" s="20">
        <v>29.99</v>
      </c>
      <c r="W113" s="20" t="str">
        <f t="shared" si="7"/>
        <v>25-30</v>
      </c>
      <c r="X113" s="21">
        <v>0.68130000000000002</v>
      </c>
      <c r="Y113" s="20">
        <v>5.0599999999999996</v>
      </c>
      <c r="Z113" s="22">
        <v>4.5</v>
      </c>
      <c r="AA113" s="15">
        <v>40</v>
      </c>
      <c r="AB113" s="15" t="str">
        <f t="shared" si="8"/>
        <v>0-50</v>
      </c>
      <c r="AC113" s="23">
        <v>3.1699999999999999E-2</v>
      </c>
      <c r="AD113" s="15">
        <v>7</v>
      </c>
      <c r="AF113" s="13" t="s">
        <v>43</v>
      </c>
      <c r="AG113" s="13" t="s">
        <v>1247</v>
      </c>
      <c r="AH113" s="25">
        <v>287</v>
      </c>
      <c r="AI113" s="25" t="str">
        <f t="shared" si="9"/>
        <v>半年-1年</v>
      </c>
      <c r="AJ113" s="25">
        <v>10</v>
      </c>
      <c r="AK113" s="25">
        <v>1</v>
      </c>
      <c r="AL113" s="14" t="s">
        <v>299</v>
      </c>
      <c r="AM113" s="13" t="s">
        <v>116</v>
      </c>
      <c r="AN113" s="14" t="s">
        <v>300</v>
      </c>
      <c r="AO113" s="13" t="s">
        <v>63</v>
      </c>
      <c r="AP113" s="26" t="s">
        <v>1248</v>
      </c>
      <c r="AQ113" s="26" t="s">
        <v>302</v>
      </c>
    </row>
    <row r="114" spans="1:43" ht="24" customHeight="1">
      <c r="A114" s="13" t="s">
        <v>43</v>
      </c>
      <c r="B114" s="14" t="s">
        <v>1249</v>
      </c>
      <c r="C114" s="14" t="s">
        <v>1250</v>
      </c>
      <c r="D114" s="14" t="s">
        <v>1251</v>
      </c>
      <c r="E114" s="13" t="s">
        <v>123</v>
      </c>
      <c r="F114" s="13" t="s">
        <v>107</v>
      </c>
      <c r="G114" s="13">
        <v>8</v>
      </c>
      <c r="H114" s="14" t="s">
        <v>1252</v>
      </c>
      <c r="I114" s="14" t="s">
        <v>1253</v>
      </c>
      <c r="J114" s="14" t="s">
        <v>187</v>
      </c>
      <c r="K114" s="14" t="s">
        <v>1254</v>
      </c>
      <c r="L114" s="13" t="s">
        <v>128</v>
      </c>
      <c r="M114" s="14" t="s">
        <v>54</v>
      </c>
      <c r="N114" s="14" t="s">
        <v>55</v>
      </c>
      <c r="O114" s="15">
        <v>19642</v>
      </c>
      <c r="P114" s="16" t="s">
        <v>56</v>
      </c>
      <c r="Q114" s="17" t="s">
        <v>1255</v>
      </c>
      <c r="R114" s="18">
        <v>219</v>
      </c>
      <c r="S114" s="19">
        <f t="shared" si="5"/>
        <v>2.8867447010439734E-3</v>
      </c>
      <c r="T114" s="19">
        <f t="shared" si="6"/>
        <v>2.7027027027027029E-3</v>
      </c>
      <c r="U114" s="15">
        <v>4377.8100000000004</v>
      </c>
      <c r="V114" s="20">
        <v>19.989999999999998</v>
      </c>
      <c r="W114" s="20" t="str">
        <f t="shared" si="7"/>
        <v>15-20</v>
      </c>
      <c r="X114" s="21">
        <v>0.63639999999999997</v>
      </c>
      <c r="Y114" s="20">
        <v>4.2699999999999996</v>
      </c>
      <c r="Z114" s="22">
        <v>3.5</v>
      </c>
      <c r="AA114" s="15">
        <v>3</v>
      </c>
      <c r="AB114" s="15" t="str">
        <f t="shared" si="8"/>
        <v>0-50</v>
      </c>
      <c r="AC114" s="23">
        <v>4.5999999999999999E-3</v>
      </c>
      <c r="AD114" s="15">
        <v>1</v>
      </c>
      <c r="AF114" s="13" t="s">
        <v>43</v>
      </c>
      <c r="AG114" s="13" t="s">
        <v>1256</v>
      </c>
      <c r="AH114" s="25">
        <v>159</v>
      </c>
      <c r="AI114" s="25" t="str">
        <f t="shared" si="9"/>
        <v>3个月-半年</v>
      </c>
      <c r="AJ114" s="25">
        <v>2</v>
      </c>
      <c r="AK114" s="25">
        <v>1</v>
      </c>
      <c r="AL114" s="14" t="s">
        <v>191</v>
      </c>
      <c r="AM114" s="13" t="s">
        <v>202</v>
      </c>
      <c r="AN114" s="14" t="s">
        <v>853</v>
      </c>
      <c r="AO114" s="13" t="s">
        <v>63</v>
      </c>
      <c r="AP114" s="26" t="s">
        <v>1257</v>
      </c>
      <c r="AQ114" s="26" t="s">
        <v>1258</v>
      </c>
    </row>
    <row r="115" spans="1:43" ht="24" customHeight="1">
      <c r="A115" s="13" t="s">
        <v>43</v>
      </c>
      <c r="B115" s="14" t="s">
        <v>1259</v>
      </c>
      <c r="C115" s="14" t="s">
        <v>1260</v>
      </c>
      <c r="D115" s="14" t="s">
        <v>1261</v>
      </c>
      <c r="E115" s="13" t="s">
        <v>47</v>
      </c>
      <c r="F115" s="13" t="s">
        <v>84</v>
      </c>
      <c r="G115" s="13">
        <v>12</v>
      </c>
      <c r="H115" s="14" t="s">
        <v>1262</v>
      </c>
      <c r="I115" s="14" t="s">
        <v>1263</v>
      </c>
      <c r="J115" s="14" t="s">
        <v>1264</v>
      </c>
      <c r="K115" s="14" t="s">
        <v>1265</v>
      </c>
      <c r="L115" s="13" t="s">
        <v>517</v>
      </c>
      <c r="M115" s="14" t="s">
        <v>54</v>
      </c>
      <c r="N115" s="14" t="s">
        <v>55</v>
      </c>
      <c r="O115" s="15">
        <v>15727</v>
      </c>
      <c r="P115" s="16" t="s">
        <v>56</v>
      </c>
      <c r="Q115" s="17" t="s">
        <v>1266</v>
      </c>
      <c r="R115" s="18">
        <v>218</v>
      </c>
      <c r="S115" s="19">
        <f t="shared" si="5"/>
        <v>2.8735632183908046E-3</v>
      </c>
      <c r="T115" s="19">
        <f t="shared" si="6"/>
        <v>2.7027027027027029E-3</v>
      </c>
      <c r="U115" s="15">
        <v>3834.62</v>
      </c>
      <c r="V115" s="20">
        <v>17.89</v>
      </c>
      <c r="W115" s="20" t="str">
        <f t="shared" si="7"/>
        <v>15-20</v>
      </c>
      <c r="X115" s="21">
        <v>0.56230000000000002</v>
      </c>
      <c r="Y115" s="20">
        <v>5.0599999999999996</v>
      </c>
      <c r="Z115" s="22">
        <v>4.8</v>
      </c>
      <c r="AA115" s="15">
        <v>73</v>
      </c>
      <c r="AB115" s="15" t="str">
        <f t="shared" si="8"/>
        <v>50-100</v>
      </c>
      <c r="AC115" s="23">
        <v>2.75E-2</v>
      </c>
      <c r="AD115" s="15">
        <v>6</v>
      </c>
      <c r="AF115" s="13" t="s">
        <v>43</v>
      </c>
      <c r="AG115" s="13" t="s">
        <v>1267</v>
      </c>
      <c r="AH115" s="25">
        <v>182</v>
      </c>
      <c r="AI115" s="25" t="str">
        <f t="shared" si="9"/>
        <v>半年-1年</v>
      </c>
      <c r="AJ115" s="25">
        <v>2</v>
      </c>
      <c r="AK115" s="25">
        <v>1</v>
      </c>
      <c r="AL115" s="14" t="s">
        <v>1268</v>
      </c>
      <c r="AM115" s="13" t="s">
        <v>61</v>
      </c>
      <c r="AN115" s="14" t="s">
        <v>1269</v>
      </c>
      <c r="AO115" s="13" t="s">
        <v>63</v>
      </c>
      <c r="AP115" s="26" t="s">
        <v>529</v>
      </c>
      <c r="AQ115" s="26" t="s">
        <v>1270</v>
      </c>
    </row>
    <row r="116" spans="1:43" ht="24" customHeight="1">
      <c r="A116" s="13" t="s">
        <v>43</v>
      </c>
      <c r="B116" s="14" t="s">
        <v>1271</v>
      </c>
      <c r="C116" s="14" t="s">
        <v>1272</v>
      </c>
      <c r="D116" s="14" t="s">
        <v>1273</v>
      </c>
      <c r="E116" s="13" t="s">
        <v>47</v>
      </c>
      <c r="F116" s="13" t="s">
        <v>84</v>
      </c>
      <c r="G116" s="13">
        <v>8</v>
      </c>
      <c r="H116" s="14" t="s">
        <v>1274</v>
      </c>
      <c r="I116" s="14" t="s">
        <v>1275</v>
      </c>
      <c r="J116" s="14" t="s">
        <v>220</v>
      </c>
      <c r="K116" s="14" t="s">
        <v>1276</v>
      </c>
      <c r="L116" s="13" t="s">
        <v>53</v>
      </c>
      <c r="M116" s="14" t="s">
        <v>54</v>
      </c>
      <c r="N116" s="14" t="s">
        <v>55</v>
      </c>
      <c r="O116" s="15">
        <v>17649</v>
      </c>
      <c r="P116" s="16" t="s">
        <v>56</v>
      </c>
      <c r="Q116" s="17" t="s">
        <v>1277</v>
      </c>
      <c r="R116" s="18">
        <v>217</v>
      </c>
      <c r="S116" s="19">
        <f t="shared" si="5"/>
        <v>2.8603817357376357E-3</v>
      </c>
      <c r="T116" s="19">
        <f t="shared" si="6"/>
        <v>2.7027027027027029E-3</v>
      </c>
      <c r="U116" s="15">
        <v>4120.83</v>
      </c>
      <c r="V116" s="20">
        <v>18.989999999999998</v>
      </c>
      <c r="W116" s="20" t="str">
        <f t="shared" si="7"/>
        <v>15-20</v>
      </c>
      <c r="X116" s="21">
        <v>0.63780000000000003</v>
      </c>
      <c r="Y116" s="20">
        <v>4.03</v>
      </c>
      <c r="Z116" s="22">
        <v>4.3</v>
      </c>
      <c r="AA116" s="15">
        <v>39</v>
      </c>
      <c r="AB116" s="15" t="str">
        <f t="shared" si="8"/>
        <v>0-50</v>
      </c>
      <c r="AC116" s="23">
        <v>2.76E-2</v>
      </c>
      <c r="AD116" s="15">
        <v>6</v>
      </c>
      <c r="AF116" s="13" t="s">
        <v>114</v>
      </c>
      <c r="AG116" s="13" t="s">
        <v>1278</v>
      </c>
      <c r="AH116" s="25">
        <v>238</v>
      </c>
      <c r="AI116" s="25" t="str">
        <f t="shared" si="9"/>
        <v>半年-1年</v>
      </c>
      <c r="AJ116" s="25">
        <v>2</v>
      </c>
      <c r="AK116" s="25">
        <v>1</v>
      </c>
      <c r="AL116" s="14" t="s">
        <v>476</v>
      </c>
      <c r="AM116" s="13" t="s">
        <v>61</v>
      </c>
      <c r="AN116" s="14" t="s">
        <v>1279</v>
      </c>
      <c r="AO116" s="13" t="s">
        <v>63</v>
      </c>
      <c r="AP116" s="26" t="s">
        <v>1280</v>
      </c>
      <c r="AQ116" s="26" t="s">
        <v>1281</v>
      </c>
    </row>
    <row r="117" spans="1:43" ht="24" customHeight="1">
      <c r="A117" s="13" t="s">
        <v>43</v>
      </c>
      <c r="B117" s="14" t="s">
        <v>1282</v>
      </c>
      <c r="C117" s="14" t="s">
        <v>1283</v>
      </c>
      <c r="D117" s="14" t="s">
        <v>1284</v>
      </c>
      <c r="E117" s="13" t="s">
        <v>47</v>
      </c>
      <c r="F117" s="13" t="s">
        <v>48</v>
      </c>
      <c r="G117" s="13">
        <v>150</v>
      </c>
      <c r="H117" s="14" t="s">
        <v>1285</v>
      </c>
      <c r="I117" s="14" t="s">
        <v>1286</v>
      </c>
      <c r="J117" s="14" t="s">
        <v>1287</v>
      </c>
      <c r="K117" s="14" t="s">
        <v>1288</v>
      </c>
      <c r="L117" s="13" t="s">
        <v>89</v>
      </c>
      <c r="M117" s="14" t="s">
        <v>54</v>
      </c>
      <c r="N117" s="14" t="s">
        <v>55</v>
      </c>
      <c r="O117" s="15">
        <v>33499</v>
      </c>
      <c r="P117" s="16" t="s">
        <v>56</v>
      </c>
      <c r="Q117" s="17" t="s">
        <v>1289</v>
      </c>
      <c r="R117" s="18">
        <v>216</v>
      </c>
      <c r="S117" s="19">
        <f t="shared" si="5"/>
        <v>2.8472002530844668E-3</v>
      </c>
      <c r="T117" s="19">
        <f t="shared" si="6"/>
        <v>2.7027027027027029E-3</v>
      </c>
      <c r="U117" s="15">
        <v>3021.8398000000002</v>
      </c>
      <c r="V117" s="20">
        <v>13.99</v>
      </c>
      <c r="W117" s="20" t="str">
        <f t="shared" si="7"/>
        <v>10-15</v>
      </c>
      <c r="X117" s="21">
        <v>0.44190000000000002</v>
      </c>
      <c r="Y117" s="20">
        <v>5.71</v>
      </c>
      <c r="Z117" s="22">
        <v>4.3</v>
      </c>
      <c r="AA117" s="15">
        <v>165</v>
      </c>
      <c r="AB117" s="15" t="str">
        <f t="shared" si="8"/>
        <v>100-200</v>
      </c>
      <c r="AC117" s="23">
        <v>4.6300000000000001E-2</v>
      </c>
      <c r="AD117" s="15">
        <v>10</v>
      </c>
      <c r="AF117" s="13" t="s">
        <v>91</v>
      </c>
      <c r="AG117" s="13" t="s">
        <v>1290</v>
      </c>
      <c r="AH117" s="25">
        <v>304</v>
      </c>
      <c r="AI117" s="25" t="str">
        <f t="shared" si="9"/>
        <v>半年-1年</v>
      </c>
      <c r="AJ117" s="25">
        <v>11</v>
      </c>
      <c r="AK117" s="25">
        <v>1</v>
      </c>
      <c r="AL117" s="14" t="s">
        <v>1287</v>
      </c>
      <c r="AM117" s="13" t="s">
        <v>61</v>
      </c>
      <c r="AN117" s="14" t="s">
        <v>1291</v>
      </c>
      <c r="AO117" s="13" t="s">
        <v>63</v>
      </c>
      <c r="AP117" s="26" t="s">
        <v>1292</v>
      </c>
      <c r="AQ117" s="26" t="s">
        <v>1293</v>
      </c>
    </row>
    <row r="118" spans="1:43" ht="24" customHeight="1">
      <c r="A118" s="13" t="s">
        <v>43</v>
      </c>
      <c r="B118" s="14" t="s">
        <v>1294</v>
      </c>
      <c r="C118" s="14" t="s">
        <v>1294</v>
      </c>
      <c r="D118" s="14" t="s">
        <v>43</v>
      </c>
      <c r="E118" s="13" t="s">
        <v>47</v>
      </c>
      <c r="F118" s="13" t="s">
        <v>240</v>
      </c>
      <c r="G118" s="13">
        <v>4</v>
      </c>
      <c r="H118" s="14" t="s">
        <v>1295</v>
      </c>
      <c r="I118" s="14" t="s">
        <v>1296</v>
      </c>
      <c r="J118" s="14" t="s">
        <v>1297</v>
      </c>
      <c r="K118" s="14" t="s">
        <v>1298</v>
      </c>
      <c r="L118" s="13" t="s">
        <v>53</v>
      </c>
      <c r="M118" s="14" t="s">
        <v>54</v>
      </c>
      <c r="N118" s="14" t="s">
        <v>55</v>
      </c>
      <c r="O118" s="15">
        <v>43522</v>
      </c>
      <c r="P118" s="16" t="s">
        <v>56</v>
      </c>
      <c r="Q118" s="17" t="s">
        <v>1299</v>
      </c>
      <c r="R118" s="18">
        <v>216</v>
      </c>
      <c r="S118" s="19">
        <f t="shared" si="5"/>
        <v>2.8472002530844668E-3</v>
      </c>
      <c r="T118" s="19">
        <f t="shared" si="6"/>
        <v>2.7027027027027029E-3</v>
      </c>
      <c r="U118" s="15">
        <v>3993.8398000000002</v>
      </c>
      <c r="V118" s="20">
        <v>18.489999999999998</v>
      </c>
      <c r="W118" s="20" t="str">
        <f t="shared" si="7"/>
        <v>15-20</v>
      </c>
      <c r="X118" s="21">
        <v>0.57640000000000002</v>
      </c>
      <c r="Y118" s="20">
        <v>5.0599999999999996</v>
      </c>
      <c r="Z118" s="22">
        <v>4.8</v>
      </c>
      <c r="AA118" s="15">
        <v>209</v>
      </c>
      <c r="AB118" s="15" t="str">
        <f t="shared" si="8"/>
        <v>200-500</v>
      </c>
      <c r="AC118" s="23">
        <v>8.3299999999999999E-2</v>
      </c>
      <c r="AD118" s="15">
        <v>18</v>
      </c>
      <c r="AF118" s="13" t="s">
        <v>114</v>
      </c>
      <c r="AG118" s="13" t="s">
        <v>1300</v>
      </c>
      <c r="AH118" s="25">
        <v>556</v>
      </c>
      <c r="AI118" s="25" t="str">
        <f t="shared" si="9"/>
        <v>1年-2年</v>
      </c>
      <c r="AJ118" s="25">
        <v>4</v>
      </c>
      <c r="AK118" s="25">
        <v>1</v>
      </c>
      <c r="AL118" s="14" t="s">
        <v>1301</v>
      </c>
      <c r="AM118" s="13" t="s">
        <v>61</v>
      </c>
      <c r="AN118" s="14" t="s">
        <v>1302</v>
      </c>
      <c r="AO118" s="13" t="s">
        <v>63</v>
      </c>
      <c r="AP118" s="26" t="s">
        <v>1303</v>
      </c>
      <c r="AQ118" s="26" t="s">
        <v>1304</v>
      </c>
    </row>
    <row r="119" spans="1:43" ht="24" customHeight="1">
      <c r="A119" s="13" t="s">
        <v>43</v>
      </c>
      <c r="B119" s="14" t="s">
        <v>1305</v>
      </c>
      <c r="C119" s="14" t="s">
        <v>1305</v>
      </c>
      <c r="D119" s="14" t="s">
        <v>43</v>
      </c>
      <c r="E119" s="13" t="s">
        <v>344</v>
      </c>
      <c r="F119" s="13" t="s">
        <v>69</v>
      </c>
      <c r="G119" s="13">
        <v>100</v>
      </c>
      <c r="H119" s="14" t="s">
        <v>1306</v>
      </c>
      <c r="I119" s="14" t="s">
        <v>1307</v>
      </c>
      <c r="J119" s="14" t="s">
        <v>1308</v>
      </c>
      <c r="K119" s="14" t="s">
        <v>1309</v>
      </c>
      <c r="L119" s="13" t="s">
        <v>89</v>
      </c>
      <c r="M119" s="14" t="s">
        <v>54</v>
      </c>
      <c r="N119" s="14" t="s">
        <v>55</v>
      </c>
      <c r="O119" s="15">
        <v>36010</v>
      </c>
      <c r="P119" s="16" t="s">
        <v>56</v>
      </c>
      <c r="Q119" s="17" t="s">
        <v>1310</v>
      </c>
      <c r="R119" s="18">
        <v>212</v>
      </c>
      <c r="S119" s="19">
        <f t="shared" si="5"/>
        <v>2.7944743224717918E-3</v>
      </c>
      <c r="T119" s="19">
        <f t="shared" si="6"/>
        <v>2.7027027027027029E-3</v>
      </c>
      <c r="U119" s="15">
        <v>2518.56</v>
      </c>
      <c r="V119" s="20">
        <v>11.88</v>
      </c>
      <c r="W119" s="20" t="str">
        <f t="shared" si="7"/>
        <v>10-15</v>
      </c>
      <c r="X119" s="21">
        <v>0.51080000000000003</v>
      </c>
      <c r="Y119" s="20">
        <v>4.03</v>
      </c>
      <c r="Z119" s="22">
        <v>4.5</v>
      </c>
      <c r="AA119" s="15">
        <v>562</v>
      </c>
      <c r="AB119" s="15" t="str">
        <f t="shared" si="8"/>
        <v>500-1000</v>
      </c>
      <c r="AC119" s="23">
        <v>4.2500000000000003E-2</v>
      </c>
      <c r="AD119" s="15">
        <v>9</v>
      </c>
      <c r="AF119" s="13" t="s">
        <v>58</v>
      </c>
      <c r="AG119" s="13" t="s">
        <v>1311</v>
      </c>
      <c r="AH119" s="25">
        <v>1389</v>
      </c>
      <c r="AI119" s="25" t="str">
        <f t="shared" si="9"/>
        <v>2年以上</v>
      </c>
      <c r="AJ119" s="25">
        <v>10</v>
      </c>
      <c r="AK119" s="25">
        <v>1</v>
      </c>
      <c r="AL119" s="14" t="s">
        <v>1312</v>
      </c>
      <c r="AM119" s="13" t="s">
        <v>61</v>
      </c>
      <c r="AN119" s="14" t="s">
        <v>1313</v>
      </c>
      <c r="AO119" s="13" t="s">
        <v>63</v>
      </c>
      <c r="AP119" s="26" t="s">
        <v>1314</v>
      </c>
      <c r="AQ119" s="26" t="s">
        <v>1315</v>
      </c>
    </row>
    <row r="120" spans="1:43" ht="24" customHeight="1">
      <c r="A120" s="13" t="s">
        <v>43</v>
      </c>
      <c r="B120" s="14" t="s">
        <v>1316</v>
      </c>
      <c r="C120" s="14" t="s">
        <v>1316</v>
      </c>
      <c r="D120" s="14" t="s">
        <v>43</v>
      </c>
      <c r="E120" s="13" t="s">
        <v>47</v>
      </c>
      <c r="F120" s="13" t="s">
        <v>107</v>
      </c>
      <c r="G120" s="13">
        <v>12</v>
      </c>
      <c r="H120" s="14" t="s">
        <v>1317</v>
      </c>
      <c r="I120" s="14" t="s">
        <v>1318</v>
      </c>
      <c r="J120" s="14" t="s">
        <v>1319</v>
      </c>
      <c r="K120" s="14" t="s">
        <v>1320</v>
      </c>
      <c r="L120" s="13" t="s">
        <v>89</v>
      </c>
      <c r="M120" s="14" t="s">
        <v>54</v>
      </c>
      <c r="N120" s="14" t="s">
        <v>55</v>
      </c>
      <c r="O120" s="15">
        <v>25399</v>
      </c>
      <c r="P120" s="16" t="s">
        <v>56</v>
      </c>
      <c r="Q120" s="17" t="s">
        <v>1321</v>
      </c>
      <c r="R120" s="18">
        <v>207</v>
      </c>
      <c r="S120" s="19">
        <f t="shared" si="5"/>
        <v>2.7285669092059475E-3</v>
      </c>
      <c r="T120" s="19">
        <f t="shared" si="6"/>
        <v>2.7027027027027029E-3</v>
      </c>
      <c r="U120" s="15">
        <v>2893.8598999999999</v>
      </c>
      <c r="V120" s="20">
        <v>14.98</v>
      </c>
      <c r="W120" s="20" t="str">
        <f t="shared" si="7"/>
        <v>10-15</v>
      </c>
      <c r="X120" s="21">
        <v>0.56169999999999998</v>
      </c>
      <c r="Y120" s="20">
        <v>4.03</v>
      </c>
      <c r="Z120" s="22">
        <v>4.8</v>
      </c>
      <c r="AA120" s="15">
        <v>84</v>
      </c>
      <c r="AB120" s="15" t="str">
        <f t="shared" si="8"/>
        <v>50-100</v>
      </c>
      <c r="AC120" s="23">
        <v>2.4199999999999999E-2</v>
      </c>
      <c r="AD120" s="15">
        <v>5</v>
      </c>
      <c r="AF120" s="13" t="s">
        <v>91</v>
      </c>
      <c r="AG120" s="13" t="s">
        <v>1322</v>
      </c>
      <c r="AH120" s="25">
        <v>611</v>
      </c>
      <c r="AI120" s="25" t="str">
        <f t="shared" si="9"/>
        <v>1年-2年</v>
      </c>
      <c r="AJ120" s="25">
        <v>1</v>
      </c>
      <c r="AK120" s="25">
        <v>1</v>
      </c>
      <c r="AL120" s="14" t="s">
        <v>1323</v>
      </c>
      <c r="AM120" s="13" t="s">
        <v>61</v>
      </c>
      <c r="AN120" s="14" t="s">
        <v>1324</v>
      </c>
      <c r="AO120" s="13" t="s">
        <v>63</v>
      </c>
      <c r="AP120" s="26" t="s">
        <v>529</v>
      </c>
      <c r="AQ120" s="26" t="s">
        <v>1325</v>
      </c>
    </row>
    <row r="121" spans="1:43" ht="24" customHeight="1">
      <c r="A121" s="13" t="s">
        <v>43</v>
      </c>
      <c r="B121" s="14" t="s">
        <v>1326</v>
      </c>
      <c r="C121" s="14" t="s">
        <v>1327</v>
      </c>
      <c r="D121" s="14" t="s">
        <v>1328</v>
      </c>
      <c r="E121" s="13" t="s">
        <v>47</v>
      </c>
      <c r="F121" s="13" t="s">
        <v>84</v>
      </c>
      <c r="G121" s="13">
        <v>12</v>
      </c>
      <c r="H121" s="14" t="s">
        <v>1329</v>
      </c>
      <c r="I121" s="14" t="s">
        <v>1330</v>
      </c>
      <c r="J121" s="14" t="s">
        <v>1331</v>
      </c>
      <c r="K121" s="14" t="s">
        <v>1332</v>
      </c>
      <c r="L121" s="13" t="s">
        <v>128</v>
      </c>
      <c r="M121" s="14" t="s">
        <v>54</v>
      </c>
      <c r="N121" s="14" t="s">
        <v>55</v>
      </c>
      <c r="O121" s="15">
        <v>26531</v>
      </c>
      <c r="P121" s="16" t="s">
        <v>56</v>
      </c>
      <c r="Q121" s="17" t="s">
        <v>1333</v>
      </c>
      <c r="R121" s="18">
        <v>207</v>
      </c>
      <c r="S121" s="19">
        <f t="shared" si="5"/>
        <v>2.7285669092059475E-3</v>
      </c>
      <c r="T121" s="19">
        <f t="shared" si="6"/>
        <v>2.7027027027027029E-3</v>
      </c>
      <c r="U121" s="15">
        <v>2556.4502000000002</v>
      </c>
      <c r="V121" s="20">
        <v>12.35</v>
      </c>
      <c r="W121" s="20" t="str">
        <f t="shared" si="7"/>
        <v>10-15</v>
      </c>
      <c r="X121" s="21">
        <v>0.3876</v>
      </c>
      <c r="Y121" s="20">
        <v>5.71</v>
      </c>
      <c r="Z121" s="22">
        <v>4.7</v>
      </c>
      <c r="AA121" s="15">
        <v>2126</v>
      </c>
      <c r="AB121" s="15" t="str">
        <f t="shared" si="8"/>
        <v>2000-3000</v>
      </c>
      <c r="AC121" s="23">
        <v>3.3799999999999997E-2</v>
      </c>
      <c r="AD121" s="15">
        <v>7</v>
      </c>
      <c r="AE121" s="15">
        <v>4</v>
      </c>
      <c r="AF121" s="13" t="s">
        <v>176</v>
      </c>
      <c r="AG121" s="13" t="s">
        <v>1334</v>
      </c>
      <c r="AH121" s="25">
        <v>2147</v>
      </c>
      <c r="AI121" s="25" t="str">
        <f t="shared" si="9"/>
        <v>2年以上</v>
      </c>
      <c r="AJ121" s="25">
        <v>3</v>
      </c>
      <c r="AK121" s="25">
        <v>1</v>
      </c>
      <c r="AL121" s="14" t="s">
        <v>1335</v>
      </c>
      <c r="AM121" s="13" t="s">
        <v>116</v>
      </c>
      <c r="AN121" s="14" t="s">
        <v>1336</v>
      </c>
      <c r="AO121" s="13" t="s">
        <v>63</v>
      </c>
      <c r="AP121" s="26" t="s">
        <v>542</v>
      </c>
      <c r="AQ121" s="26" t="s">
        <v>1337</v>
      </c>
    </row>
    <row r="122" spans="1:43" ht="24" customHeight="1">
      <c r="A122" s="13" t="s">
        <v>43</v>
      </c>
      <c r="B122" s="14" t="s">
        <v>1338</v>
      </c>
      <c r="C122" s="14" t="s">
        <v>1338</v>
      </c>
      <c r="D122" s="14" t="s">
        <v>43</v>
      </c>
      <c r="E122" s="13" t="s">
        <v>47</v>
      </c>
      <c r="F122" s="13" t="s">
        <v>107</v>
      </c>
      <c r="G122" s="13">
        <v>6</v>
      </c>
      <c r="H122" s="14" t="s">
        <v>1339</v>
      </c>
      <c r="I122" s="14" t="s">
        <v>1340</v>
      </c>
      <c r="J122" s="14" t="s">
        <v>1341</v>
      </c>
      <c r="K122" s="14" t="s">
        <v>1342</v>
      </c>
      <c r="L122" s="13" t="s">
        <v>89</v>
      </c>
      <c r="M122" s="14" t="s">
        <v>54</v>
      </c>
      <c r="N122" s="14" t="s">
        <v>55</v>
      </c>
      <c r="O122" s="15">
        <v>44219</v>
      </c>
      <c r="P122" s="16" t="s">
        <v>56</v>
      </c>
      <c r="Q122" s="17" t="s">
        <v>1343</v>
      </c>
      <c r="R122" s="18">
        <v>204</v>
      </c>
      <c r="S122" s="19">
        <f t="shared" si="5"/>
        <v>2.6890224612464409E-3</v>
      </c>
      <c r="T122" s="19">
        <f t="shared" si="6"/>
        <v>2.7027027027027029E-3</v>
      </c>
      <c r="U122" s="15">
        <v>2445.96</v>
      </c>
      <c r="V122" s="20">
        <v>11.99</v>
      </c>
      <c r="W122" s="20" t="str">
        <f t="shared" si="7"/>
        <v>10-15</v>
      </c>
      <c r="X122" s="21">
        <v>0.51390000000000002</v>
      </c>
      <c r="Y122" s="20">
        <v>4.03</v>
      </c>
      <c r="Z122" s="22">
        <v>4.7</v>
      </c>
      <c r="AA122" s="15">
        <v>133</v>
      </c>
      <c r="AB122" s="15" t="str">
        <f t="shared" si="8"/>
        <v>100-200</v>
      </c>
      <c r="AC122" s="23">
        <v>1.9599999999999999E-2</v>
      </c>
      <c r="AD122" s="15">
        <v>4</v>
      </c>
      <c r="AF122" s="13" t="s">
        <v>43</v>
      </c>
      <c r="AG122" s="13" t="s">
        <v>1344</v>
      </c>
      <c r="AH122" s="25">
        <v>679</v>
      </c>
      <c r="AI122" s="25" t="str">
        <f t="shared" si="9"/>
        <v>1年-2年</v>
      </c>
      <c r="AJ122" s="25">
        <v>3</v>
      </c>
      <c r="AK122" s="25">
        <v>1</v>
      </c>
      <c r="AL122" s="14" t="s">
        <v>1345</v>
      </c>
      <c r="AM122" s="13" t="s">
        <v>61</v>
      </c>
      <c r="AN122" s="14" t="s">
        <v>1346</v>
      </c>
      <c r="AO122" s="13" t="s">
        <v>63</v>
      </c>
      <c r="AP122" s="26" t="s">
        <v>1280</v>
      </c>
      <c r="AQ122" s="26" t="s">
        <v>1347</v>
      </c>
    </row>
    <row r="123" spans="1:43" ht="24" customHeight="1">
      <c r="A123" s="13" t="s">
        <v>43</v>
      </c>
      <c r="B123" s="14" t="s">
        <v>1348</v>
      </c>
      <c r="C123" s="14" t="s">
        <v>1349</v>
      </c>
      <c r="D123" s="14" t="s">
        <v>1350</v>
      </c>
      <c r="E123" s="13" t="s">
        <v>47</v>
      </c>
      <c r="F123" s="13" t="s">
        <v>107</v>
      </c>
      <c r="G123" s="13">
        <v>12</v>
      </c>
      <c r="H123" s="14" t="s">
        <v>1351</v>
      </c>
      <c r="I123" s="14" t="s">
        <v>1352</v>
      </c>
      <c r="J123" s="14" t="s">
        <v>1353</v>
      </c>
      <c r="K123" s="14" t="s">
        <v>1354</v>
      </c>
      <c r="L123" s="13" t="s">
        <v>128</v>
      </c>
      <c r="M123" s="14" t="s">
        <v>54</v>
      </c>
      <c r="N123" s="14" t="s">
        <v>55</v>
      </c>
      <c r="O123" s="15">
        <v>20631</v>
      </c>
      <c r="P123" s="16" t="s">
        <v>56</v>
      </c>
      <c r="Q123" s="17" t="s">
        <v>1355</v>
      </c>
      <c r="R123" s="18">
        <v>203</v>
      </c>
      <c r="S123" s="19">
        <f t="shared" si="5"/>
        <v>2.675840978593272E-3</v>
      </c>
      <c r="T123" s="19">
        <f t="shared" si="6"/>
        <v>2.7027027027027029E-3</v>
      </c>
      <c r="U123" s="15">
        <v>2634.94</v>
      </c>
      <c r="V123" s="20">
        <v>12.98</v>
      </c>
      <c r="W123" s="20" t="str">
        <f t="shared" si="7"/>
        <v>10-15</v>
      </c>
      <c r="X123" s="21">
        <v>0.41010000000000002</v>
      </c>
      <c r="Y123" s="20">
        <v>5.71</v>
      </c>
      <c r="Z123" s="22">
        <v>5</v>
      </c>
      <c r="AA123" s="15">
        <v>2</v>
      </c>
      <c r="AB123" s="15" t="str">
        <f t="shared" si="8"/>
        <v>0-50</v>
      </c>
      <c r="AC123" s="23">
        <v>0</v>
      </c>
      <c r="AD123" s="15">
        <v>0</v>
      </c>
      <c r="AF123" s="13" t="s">
        <v>43</v>
      </c>
      <c r="AG123" s="13" t="s">
        <v>1356</v>
      </c>
      <c r="AH123" s="25">
        <v>18</v>
      </c>
      <c r="AI123" s="25" t="str">
        <f t="shared" si="9"/>
        <v>3个月内</v>
      </c>
      <c r="AJ123" s="25">
        <v>4</v>
      </c>
      <c r="AK123" s="25">
        <v>1</v>
      </c>
      <c r="AL123" s="14" t="s">
        <v>1357</v>
      </c>
      <c r="AM123" s="13" t="s">
        <v>61</v>
      </c>
      <c r="AN123" s="14" t="s">
        <v>1358</v>
      </c>
      <c r="AO123" s="13" t="s">
        <v>63</v>
      </c>
      <c r="AP123" s="26" t="s">
        <v>1359</v>
      </c>
      <c r="AQ123" s="26" t="s">
        <v>1360</v>
      </c>
    </row>
    <row r="124" spans="1:43" ht="24" customHeight="1">
      <c r="A124" s="13" t="s">
        <v>43</v>
      </c>
      <c r="B124" s="14" t="s">
        <v>1361</v>
      </c>
      <c r="C124" s="14" t="s">
        <v>1362</v>
      </c>
      <c r="D124" s="14" t="s">
        <v>106</v>
      </c>
      <c r="E124" s="13" t="s">
        <v>123</v>
      </c>
      <c r="F124" s="13" t="s">
        <v>240</v>
      </c>
      <c r="G124" s="13">
        <v>12</v>
      </c>
      <c r="H124" s="14" t="s">
        <v>1363</v>
      </c>
      <c r="I124" s="14" t="s">
        <v>1364</v>
      </c>
      <c r="J124" s="14" t="s">
        <v>126</v>
      </c>
      <c r="K124" s="14" t="s">
        <v>1365</v>
      </c>
      <c r="L124" s="13" t="s">
        <v>43</v>
      </c>
      <c r="M124" s="14" t="s">
        <v>54</v>
      </c>
      <c r="N124" s="14" t="s">
        <v>55</v>
      </c>
      <c r="O124" s="15">
        <v>21971</v>
      </c>
      <c r="P124" s="16" t="s">
        <v>56</v>
      </c>
      <c r="Q124" s="17" t="s">
        <v>953</v>
      </c>
      <c r="R124" s="18">
        <v>203</v>
      </c>
      <c r="S124" s="19">
        <f t="shared" si="5"/>
        <v>2.675840978593272E-3</v>
      </c>
      <c r="T124" s="19">
        <f t="shared" si="6"/>
        <v>2.7027027027027029E-3</v>
      </c>
      <c r="U124" s="15">
        <v>3956.47</v>
      </c>
      <c r="V124" s="20">
        <v>19.489999999999998</v>
      </c>
      <c r="W124" s="20" t="str">
        <f t="shared" si="7"/>
        <v>15-20</v>
      </c>
      <c r="X124" s="21">
        <v>0.63090000000000002</v>
      </c>
      <c r="Y124" s="20">
        <v>4.2699999999999996</v>
      </c>
      <c r="Z124" s="22">
        <v>4.8</v>
      </c>
      <c r="AA124" s="15">
        <v>99</v>
      </c>
      <c r="AB124" s="15" t="str">
        <f t="shared" si="8"/>
        <v>50-100</v>
      </c>
      <c r="AC124" s="23">
        <v>4.8999999999999998E-3</v>
      </c>
      <c r="AD124" s="15">
        <v>1</v>
      </c>
      <c r="AF124" s="13" t="s">
        <v>43</v>
      </c>
      <c r="AG124" s="13" t="s">
        <v>264</v>
      </c>
      <c r="AH124" s="25">
        <v>421</v>
      </c>
      <c r="AI124" s="25" t="str">
        <f t="shared" si="9"/>
        <v>1年-2年</v>
      </c>
      <c r="AJ124" s="25">
        <v>4</v>
      </c>
      <c r="AK124" s="25">
        <v>1</v>
      </c>
      <c r="AL124" s="14" t="s">
        <v>1163</v>
      </c>
      <c r="AM124" s="13" t="s">
        <v>61</v>
      </c>
      <c r="AN124" s="14" t="s">
        <v>1164</v>
      </c>
      <c r="AO124" s="13" t="s">
        <v>63</v>
      </c>
      <c r="AP124" s="26" t="s">
        <v>213</v>
      </c>
      <c r="AQ124" s="26" t="s">
        <v>1366</v>
      </c>
    </row>
    <row r="125" spans="1:43" ht="24" customHeight="1">
      <c r="A125" s="13" t="s">
        <v>43</v>
      </c>
      <c r="B125" s="14" t="s">
        <v>1367</v>
      </c>
      <c r="C125" s="14" t="s">
        <v>1368</v>
      </c>
      <c r="D125" s="14" t="s">
        <v>1369</v>
      </c>
      <c r="E125" s="13" t="s">
        <v>47</v>
      </c>
      <c r="F125" s="13" t="s">
        <v>1370</v>
      </c>
      <c r="G125" s="13">
        <v>12</v>
      </c>
      <c r="H125" s="14" t="s">
        <v>1371</v>
      </c>
      <c r="I125" s="14" t="s">
        <v>1372</v>
      </c>
      <c r="J125" s="14" t="s">
        <v>220</v>
      </c>
      <c r="K125" s="14" t="s">
        <v>1373</v>
      </c>
      <c r="L125" s="13" t="s">
        <v>43</v>
      </c>
      <c r="M125" s="14" t="s">
        <v>54</v>
      </c>
      <c r="N125" s="14" t="s">
        <v>55</v>
      </c>
      <c r="O125" s="15">
        <v>26810</v>
      </c>
      <c r="P125" s="16" t="s">
        <v>56</v>
      </c>
      <c r="Q125" s="17" t="s">
        <v>1374</v>
      </c>
      <c r="R125" s="18">
        <v>202</v>
      </c>
      <c r="S125" s="19">
        <f t="shared" si="5"/>
        <v>2.6626594959401032E-3</v>
      </c>
      <c r="T125" s="19">
        <f t="shared" si="6"/>
        <v>2.7027027027027029E-3</v>
      </c>
      <c r="U125" s="15">
        <v>3553.18</v>
      </c>
      <c r="V125" s="20">
        <v>17.59</v>
      </c>
      <c r="W125" s="20" t="str">
        <f t="shared" si="7"/>
        <v>15-20</v>
      </c>
      <c r="X125" s="21">
        <v>0.63119999999999998</v>
      </c>
      <c r="Y125" s="20">
        <v>3.28</v>
      </c>
      <c r="Z125" s="22">
        <v>5</v>
      </c>
      <c r="AA125" s="15">
        <v>10</v>
      </c>
      <c r="AB125" s="15" t="str">
        <f t="shared" si="8"/>
        <v>0-50</v>
      </c>
      <c r="AC125" s="23">
        <v>1.49E-2</v>
      </c>
      <c r="AD125" s="15">
        <v>3</v>
      </c>
      <c r="AF125" s="13" t="s">
        <v>43</v>
      </c>
      <c r="AG125" s="13" t="s">
        <v>1375</v>
      </c>
      <c r="AH125" s="25">
        <v>107</v>
      </c>
      <c r="AI125" s="25" t="str">
        <f t="shared" si="9"/>
        <v>3个月-半年</v>
      </c>
      <c r="AJ125" s="25">
        <v>4</v>
      </c>
      <c r="AK125" s="25">
        <v>1</v>
      </c>
      <c r="AL125" s="14" t="s">
        <v>1376</v>
      </c>
      <c r="AM125" s="13" t="s">
        <v>43</v>
      </c>
      <c r="AN125" s="14" t="s">
        <v>43</v>
      </c>
      <c r="AO125" s="13" t="s">
        <v>63</v>
      </c>
      <c r="AP125" s="26" t="s">
        <v>1081</v>
      </c>
      <c r="AQ125" s="26" t="s">
        <v>1377</v>
      </c>
    </row>
    <row r="126" spans="1:43" ht="24" customHeight="1">
      <c r="A126" s="13" t="s">
        <v>43</v>
      </c>
      <c r="B126" s="14" t="s">
        <v>1378</v>
      </c>
      <c r="C126" s="14" t="s">
        <v>1379</v>
      </c>
      <c r="D126" s="14" t="s">
        <v>1380</v>
      </c>
      <c r="E126" s="13" t="s">
        <v>344</v>
      </c>
      <c r="F126" s="13" t="s">
        <v>107</v>
      </c>
      <c r="G126" s="13">
        <v>18</v>
      </c>
      <c r="H126" s="14" t="s">
        <v>1381</v>
      </c>
      <c r="I126" s="14" t="s">
        <v>1382</v>
      </c>
      <c r="J126" s="14" t="s">
        <v>644</v>
      </c>
      <c r="K126" s="14" t="s">
        <v>1383</v>
      </c>
      <c r="L126" s="13" t="s">
        <v>43</v>
      </c>
      <c r="M126" s="14" t="s">
        <v>54</v>
      </c>
      <c r="N126" s="14" t="s">
        <v>55</v>
      </c>
      <c r="O126" s="15">
        <v>24364</v>
      </c>
      <c r="P126" s="16" t="s">
        <v>56</v>
      </c>
      <c r="Q126" s="17" t="s">
        <v>1384</v>
      </c>
      <c r="R126" s="18">
        <v>200</v>
      </c>
      <c r="S126" s="19">
        <f t="shared" si="5"/>
        <v>2.6362965306337659E-3</v>
      </c>
      <c r="T126" s="19">
        <f t="shared" si="6"/>
        <v>2.7027027027027029E-3</v>
      </c>
      <c r="U126" s="15">
        <v>3598</v>
      </c>
      <c r="V126" s="20">
        <v>17.989999999999998</v>
      </c>
      <c r="W126" s="20" t="str">
        <f t="shared" si="7"/>
        <v>15-20</v>
      </c>
      <c r="X126" s="21">
        <v>0.61270000000000002</v>
      </c>
      <c r="Y126" s="20">
        <v>4.2699999999999996</v>
      </c>
      <c r="Z126" s="22">
        <v>4.7</v>
      </c>
      <c r="AA126" s="15">
        <v>447</v>
      </c>
      <c r="AB126" s="15" t="str">
        <f t="shared" si="8"/>
        <v>200-500</v>
      </c>
      <c r="AC126" s="23">
        <v>2.5000000000000001E-2</v>
      </c>
      <c r="AD126" s="15">
        <v>5</v>
      </c>
      <c r="AF126" s="13" t="s">
        <v>43</v>
      </c>
      <c r="AG126" s="13" t="s">
        <v>1385</v>
      </c>
      <c r="AH126" s="25">
        <v>1031</v>
      </c>
      <c r="AI126" s="25" t="str">
        <f t="shared" si="9"/>
        <v>2年以上</v>
      </c>
      <c r="AJ126" s="25">
        <v>12</v>
      </c>
      <c r="AK126" s="25">
        <v>1</v>
      </c>
      <c r="AL126" s="14" t="s">
        <v>648</v>
      </c>
      <c r="AM126" s="13" t="s">
        <v>61</v>
      </c>
      <c r="AN126" s="14" t="s">
        <v>649</v>
      </c>
      <c r="AO126" s="13" t="s">
        <v>63</v>
      </c>
      <c r="AP126" s="26" t="s">
        <v>554</v>
      </c>
      <c r="AQ126" s="26" t="s">
        <v>1386</v>
      </c>
    </row>
    <row r="127" spans="1:43" ht="24" customHeight="1">
      <c r="A127" s="13" t="s">
        <v>43</v>
      </c>
      <c r="B127" s="14" t="s">
        <v>1387</v>
      </c>
      <c r="C127" s="14" t="s">
        <v>1388</v>
      </c>
      <c r="D127" s="14" t="s">
        <v>1389</v>
      </c>
      <c r="E127" s="13" t="s">
        <v>47</v>
      </c>
      <c r="F127" s="13" t="s">
        <v>84</v>
      </c>
      <c r="G127" s="13">
        <v>12</v>
      </c>
      <c r="H127" s="14" t="s">
        <v>1390</v>
      </c>
      <c r="I127" s="14" t="s">
        <v>1391</v>
      </c>
      <c r="J127" s="14" t="s">
        <v>1392</v>
      </c>
      <c r="K127" s="14" t="s">
        <v>1393</v>
      </c>
      <c r="L127" s="13" t="s">
        <v>128</v>
      </c>
      <c r="M127" s="14" t="s">
        <v>54</v>
      </c>
      <c r="N127" s="14" t="s">
        <v>55</v>
      </c>
      <c r="O127" s="15">
        <v>23139</v>
      </c>
      <c r="P127" s="16" t="s">
        <v>56</v>
      </c>
      <c r="Q127" s="17" t="s">
        <v>1394</v>
      </c>
      <c r="R127" s="18">
        <v>196</v>
      </c>
      <c r="S127" s="19">
        <f t="shared" si="5"/>
        <v>2.5835706000210904E-3</v>
      </c>
      <c r="T127" s="19">
        <f t="shared" si="6"/>
        <v>2.7027027027027029E-3</v>
      </c>
      <c r="U127" s="15">
        <v>3447.6401000000001</v>
      </c>
      <c r="V127" s="20">
        <v>17.59</v>
      </c>
      <c r="W127" s="20" t="str">
        <f t="shared" si="7"/>
        <v>15-20</v>
      </c>
      <c r="X127" s="21">
        <v>0.55220000000000002</v>
      </c>
      <c r="Y127" s="20">
        <v>5.0599999999999996</v>
      </c>
      <c r="Z127" s="22">
        <v>4.5999999999999996</v>
      </c>
      <c r="AA127" s="15">
        <v>181</v>
      </c>
      <c r="AB127" s="15" t="str">
        <f t="shared" si="8"/>
        <v>100-200</v>
      </c>
      <c r="AC127" s="23">
        <v>1.0200000000000001E-2</v>
      </c>
      <c r="AD127" s="15">
        <v>2</v>
      </c>
      <c r="AE127" s="15">
        <v>5</v>
      </c>
      <c r="AF127" s="13" t="s">
        <v>43</v>
      </c>
      <c r="AG127" s="13" t="s">
        <v>1395</v>
      </c>
      <c r="AH127" s="25">
        <v>366</v>
      </c>
      <c r="AI127" s="25" t="str">
        <f t="shared" si="9"/>
        <v>1年-2年</v>
      </c>
      <c r="AJ127" s="25">
        <v>4</v>
      </c>
      <c r="AK127" s="25">
        <v>1</v>
      </c>
      <c r="AL127" s="14" t="s">
        <v>1396</v>
      </c>
      <c r="AM127" s="13" t="s">
        <v>61</v>
      </c>
      <c r="AN127" s="14" t="s">
        <v>1397</v>
      </c>
      <c r="AO127" s="13" t="s">
        <v>63</v>
      </c>
      <c r="AP127" s="26" t="s">
        <v>180</v>
      </c>
      <c r="AQ127" s="26" t="s">
        <v>1398</v>
      </c>
    </row>
    <row r="128" spans="1:43" ht="24" customHeight="1">
      <c r="A128" s="13" t="s">
        <v>43</v>
      </c>
      <c r="B128" s="14" t="s">
        <v>1399</v>
      </c>
      <c r="C128" s="14" t="s">
        <v>1400</v>
      </c>
      <c r="D128" s="14" t="s">
        <v>938</v>
      </c>
      <c r="E128" s="13" t="s">
        <v>47</v>
      </c>
      <c r="F128" s="13" t="s">
        <v>107</v>
      </c>
      <c r="G128" s="13">
        <v>6</v>
      </c>
      <c r="H128" s="14" t="s">
        <v>1401</v>
      </c>
      <c r="I128" s="14" t="s">
        <v>1402</v>
      </c>
      <c r="J128" s="14" t="s">
        <v>1403</v>
      </c>
      <c r="K128" s="14" t="s">
        <v>1404</v>
      </c>
      <c r="L128" s="13" t="s">
        <v>53</v>
      </c>
      <c r="M128" s="14" t="s">
        <v>54</v>
      </c>
      <c r="N128" s="14" t="s">
        <v>55</v>
      </c>
      <c r="O128" s="15">
        <v>20876</v>
      </c>
      <c r="P128" s="16" t="s">
        <v>56</v>
      </c>
      <c r="Q128" s="17" t="s">
        <v>1405</v>
      </c>
      <c r="R128" s="18">
        <v>195</v>
      </c>
      <c r="S128" s="19">
        <f t="shared" si="5"/>
        <v>2.5703891173679216E-3</v>
      </c>
      <c r="T128" s="19">
        <f t="shared" si="6"/>
        <v>2.7027027027027029E-3</v>
      </c>
      <c r="U128" s="15">
        <v>3116.0999000000002</v>
      </c>
      <c r="V128" s="20">
        <v>15.98</v>
      </c>
      <c r="W128" s="20" t="str">
        <f t="shared" si="7"/>
        <v>15-20</v>
      </c>
      <c r="X128" s="21">
        <v>0.58279999999999998</v>
      </c>
      <c r="Y128" s="20">
        <v>4.2699999999999996</v>
      </c>
      <c r="Z128" s="22">
        <v>4.5999999999999996</v>
      </c>
      <c r="AA128" s="15">
        <v>616</v>
      </c>
      <c r="AB128" s="15" t="str">
        <f t="shared" si="8"/>
        <v>500-1000</v>
      </c>
      <c r="AC128" s="23">
        <v>2.0500000000000001E-2</v>
      </c>
      <c r="AD128" s="15">
        <v>4</v>
      </c>
      <c r="AF128" s="13" t="s">
        <v>91</v>
      </c>
      <c r="AG128" s="13" t="s">
        <v>1406</v>
      </c>
      <c r="AH128" s="25">
        <v>1762</v>
      </c>
      <c r="AI128" s="25" t="str">
        <f t="shared" si="9"/>
        <v>2年以上</v>
      </c>
      <c r="AJ128" s="25">
        <v>4</v>
      </c>
      <c r="AK128" s="25">
        <v>1</v>
      </c>
      <c r="AL128" s="14" t="s">
        <v>1403</v>
      </c>
      <c r="AM128" s="13" t="s">
        <v>61</v>
      </c>
      <c r="AN128" s="14" t="s">
        <v>1407</v>
      </c>
      <c r="AO128" s="13" t="s">
        <v>63</v>
      </c>
      <c r="AP128" s="26" t="s">
        <v>825</v>
      </c>
      <c r="AQ128" s="26" t="s">
        <v>1408</v>
      </c>
    </row>
    <row r="129" spans="1:43" ht="24" customHeight="1">
      <c r="A129" s="13" t="s">
        <v>43</v>
      </c>
      <c r="B129" s="14" t="s">
        <v>1409</v>
      </c>
      <c r="C129" s="14" t="s">
        <v>1410</v>
      </c>
      <c r="D129" s="14" t="s">
        <v>1411</v>
      </c>
      <c r="E129" s="13" t="s">
        <v>47</v>
      </c>
      <c r="F129" s="13" t="s">
        <v>84</v>
      </c>
      <c r="G129" s="13">
        <v>12</v>
      </c>
      <c r="H129" s="14" t="s">
        <v>1412</v>
      </c>
      <c r="I129" s="14" t="s">
        <v>1413</v>
      </c>
      <c r="J129" s="14" t="s">
        <v>1414</v>
      </c>
      <c r="K129" s="14" t="s">
        <v>1415</v>
      </c>
      <c r="L129" s="13" t="s">
        <v>89</v>
      </c>
      <c r="M129" s="14" t="s">
        <v>54</v>
      </c>
      <c r="N129" s="14" t="s">
        <v>55</v>
      </c>
      <c r="O129" s="15">
        <v>24135</v>
      </c>
      <c r="P129" s="16" t="s">
        <v>56</v>
      </c>
      <c r="Q129" s="17" t="s">
        <v>1416</v>
      </c>
      <c r="R129" s="18">
        <v>193</v>
      </c>
      <c r="S129" s="19">
        <f t="shared" si="5"/>
        <v>2.5440261520615838E-3</v>
      </c>
      <c r="T129" s="19">
        <f t="shared" si="6"/>
        <v>2.7027027027027029E-3</v>
      </c>
      <c r="U129" s="15">
        <v>3086.07</v>
      </c>
      <c r="V129" s="20">
        <v>15.99</v>
      </c>
      <c r="W129" s="20" t="str">
        <f t="shared" si="7"/>
        <v>15-20</v>
      </c>
      <c r="X129" s="21">
        <v>0.4929</v>
      </c>
      <c r="Y129" s="20">
        <v>5.71</v>
      </c>
      <c r="Z129" s="22">
        <v>4.5999999999999996</v>
      </c>
      <c r="AA129" s="15">
        <v>239</v>
      </c>
      <c r="AB129" s="15" t="str">
        <f t="shared" si="8"/>
        <v>200-500</v>
      </c>
      <c r="AC129" s="23">
        <v>5.1799999999999999E-2</v>
      </c>
      <c r="AD129" s="15">
        <v>10</v>
      </c>
      <c r="AF129" s="13" t="s">
        <v>43</v>
      </c>
      <c r="AG129" s="13" t="s">
        <v>1417</v>
      </c>
      <c r="AH129" s="25">
        <v>1337</v>
      </c>
      <c r="AI129" s="25" t="str">
        <f t="shared" si="9"/>
        <v>2年以上</v>
      </c>
      <c r="AJ129" s="25">
        <v>16</v>
      </c>
      <c r="AK129" s="25">
        <v>1</v>
      </c>
      <c r="AL129" s="14" t="s">
        <v>1414</v>
      </c>
      <c r="AM129" s="13" t="s">
        <v>116</v>
      </c>
      <c r="AN129" s="14" t="s">
        <v>1418</v>
      </c>
      <c r="AO129" s="13" t="s">
        <v>63</v>
      </c>
      <c r="AP129" s="26" t="s">
        <v>376</v>
      </c>
      <c r="AQ129" s="26" t="s">
        <v>1419</v>
      </c>
    </row>
    <row r="130" spans="1:43" ht="24" customHeight="1">
      <c r="A130" s="13" t="s">
        <v>43</v>
      </c>
      <c r="B130" s="14" t="s">
        <v>1420</v>
      </c>
      <c r="C130" s="14" t="s">
        <v>1420</v>
      </c>
      <c r="D130" s="14" t="s">
        <v>43</v>
      </c>
      <c r="E130" s="13" t="s">
        <v>123</v>
      </c>
      <c r="F130" s="13" t="s">
        <v>107</v>
      </c>
      <c r="G130" s="13">
        <v>8</v>
      </c>
      <c r="H130" s="14" t="s">
        <v>1421</v>
      </c>
      <c r="I130" s="14" t="s">
        <v>1422</v>
      </c>
      <c r="J130" s="14" t="s">
        <v>1423</v>
      </c>
      <c r="K130" s="14" t="s">
        <v>1424</v>
      </c>
      <c r="L130" s="13" t="s">
        <v>128</v>
      </c>
      <c r="M130" s="14" t="s">
        <v>54</v>
      </c>
      <c r="N130" s="14" t="s">
        <v>55</v>
      </c>
      <c r="O130" s="15">
        <v>18576</v>
      </c>
      <c r="P130" s="16" t="s">
        <v>56</v>
      </c>
      <c r="Q130" s="17" t="s">
        <v>1425</v>
      </c>
      <c r="R130" s="18">
        <v>191</v>
      </c>
      <c r="S130" s="19">
        <f t="shared" si="5"/>
        <v>2.5176631867552461E-3</v>
      </c>
      <c r="T130" s="19">
        <f t="shared" si="6"/>
        <v>2.7027027027027029E-3</v>
      </c>
      <c r="U130" s="15">
        <v>3245.0898000000002</v>
      </c>
      <c r="V130" s="20">
        <v>16.989999999999998</v>
      </c>
      <c r="W130" s="20" t="str">
        <f t="shared" si="7"/>
        <v>15-20</v>
      </c>
      <c r="X130" s="21">
        <v>0.61280000000000001</v>
      </c>
      <c r="Y130" s="20">
        <v>4.03</v>
      </c>
      <c r="Z130" s="22">
        <v>4.9000000000000004</v>
      </c>
      <c r="AA130" s="15">
        <v>24</v>
      </c>
      <c r="AB130" s="15" t="str">
        <f t="shared" si="8"/>
        <v>0-50</v>
      </c>
      <c r="AC130" s="23">
        <v>4.7100000000000003E-2</v>
      </c>
      <c r="AD130" s="15">
        <v>9</v>
      </c>
      <c r="AF130" s="13" t="s">
        <v>43</v>
      </c>
      <c r="AG130" s="13" t="s">
        <v>1426</v>
      </c>
      <c r="AH130" s="25">
        <v>162</v>
      </c>
      <c r="AI130" s="25" t="str">
        <f t="shared" si="9"/>
        <v>3个月-半年</v>
      </c>
      <c r="AJ130" s="25">
        <v>1</v>
      </c>
      <c r="AK130" s="25">
        <v>1</v>
      </c>
      <c r="AL130" s="14" t="s">
        <v>1427</v>
      </c>
      <c r="AM130" s="13" t="s">
        <v>61</v>
      </c>
      <c r="AN130" s="14" t="s">
        <v>1428</v>
      </c>
      <c r="AO130" s="13" t="s">
        <v>63</v>
      </c>
      <c r="AP130" s="26" t="s">
        <v>915</v>
      </c>
      <c r="AQ130" s="26" t="s">
        <v>1429</v>
      </c>
    </row>
    <row r="131" spans="1:43" ht="24" customHeight="1">
      <c r="A131" s="13" t="s">
        <v>43</v>
      </c>
      <c r="B131" s="14" t="s">
        <v>1430</v>
      </c>
      <c r="C131" s="14" t="s">
        <v>1431</v>
      </c>
      <c r="D131" s="14" t="s">
        <v>1411</v>
      </c>
      <c r="E131" s="13" t="s">
        <v>47</v>
      </c>
      <c r="F131" s="13" t="s">
        <v>107</v>
      </c>
      <c r="G131" s="13">
        <v>12</v>
      </c>
      <c r="H131" s="14" t="s">
        <v>1432</v>
      </c>
      <c r="I131" s="14" t="s">
        <v>1433</v>
      </c>
      <c r="J131" s="14" t="s">
        <v>1414</v>
      </c>
      <c r="K131" s="14" t="s">
        <v>1434</v>
      </c>
      <c r="L131" s="13" t="s">
        <v>43</v>
      </c>
      <c r="M131" s="14" t="s">
        <v>54</v>
      </c>
      <c r="N131" s="14" t="s">
        <v>55</v>
      </c>
      <c r="O131" s="15">
        <v>23663</v>
      </c>
      <c r="P131" s="16" t="s">
        <v>56</v>
      </c>
      <c r="Q131" s="17" t="s">
        <v>1435</v>
      </c>
      <c r="R131" s="18">
        <v>189</v>
      </c>
      <c r="S131" s="19">
        <f t="shared" ref="S131:S194" si="10">R131/75864</f>
        <v>2.4913002214489084E-3</v>
      </c>
      <c r="T131" s="19">
        <f t="shared" ref="T131:T194" si="11">1/370</f>
        <v>2.7027027027027029E-3</v>
      </c>
      <c r="U131" s="15">
        <v>3022.1098999999999</v>
      </c>
      <c r="V131" s="20">
        <v>15.99</v>
      </c>
      <c r="W131" s="20" t="str">
        <f t="shared" ref="W131:W194" si="12">_xlfn.IFS(V131&gt;=30,"30+",V131&gt;=25,"25-30",V131&gt;=20,"20-25",V131&gt;=15,"15-20",V131&gt;=10,"10-15",V131&gt;=0,"0-10")</f>
        <v>15-20</v>
      </c>
      <c r="X131" s="21">
        <v>0.4929</v>
      </c>
      <c r="Y131" s="20">
        <v>5.71</v>
      </c>
      <c r="Z131" s="22">
        <v>4.7</v>
      </c>
      <c r="AA131" s="15">
        <v>506</v>
      </c>
      <c r="AB131" s="15" t="str">
        <f t="shared" ref="AB131:AB194" si="13">_xlfn.IFS(AA131&gt;5000,"5000+",AA131&gt;=4000,"4000-5000",AA131&gt;=3000,"3000-4000",AA131&gt;=2000,"2000-3000",AA131&gt;=1000,"1000-2000",AA131&gt;=500,"500-1000",AA131&gt;=200,"200-500",AA131&gt;=100,"100-200",AA131&gt;=50,"50-100",AA131&gt;=0,"0-50")</f>
        <v>500-1000</v>
      </c>
      <c r="AC131" s="23">
        <v>0</v>
      </c>
      <c r="AD131" s="15">
        <v>358</v>
      </c>
      <c r="AF131" s="13" t="s">
        <v>43</v>
      </c>
      <c r="AG131" s="13" t="s">
        <v>1436</v>
      </c>
      <c r="AH131" s="25">
        <v>1212</v>
      </c>
      <c r="AI131" s="25" t="str">
        <f t="shared" ref="AI131:AI194" si="14">_xlfn.IFS(AH131&gt;730,"2年以上",AH131&gt;=365,"1年-2年",AH131&gt;=182,"半年-1年",AH131&gt;=90,"3个月-半年",AH131&gt;=1,"3个月内")</f>
        <v>2年以上</v>
      </c>
      <c r="AJ131" s="25">
        <v>28</v>
      </c>
      <c r="AK131" s="25">
        <v>1</v>
      </c>
      <c r="AL131" s="14" t="s">
        <v>1414</v>
      </c>
      <c r="AM131" s="13" t="s">
        <v>43</v>
      </c>
      <c r="AN131" s="14" t="s">
        <v>43</v>
      </c>
      <c r="AO131" s="13" t="s">
        <v>63</v>
      </c>
      <c r="AP131" s="26" t="s">
        <v>1437</v>
      </c>
      <c r="AQ131" s="26" t="s">
        <v>1438</v>
      </c>
    </row>
    <row r="132" spans="1:43" ht="24" customHeight="1">
      <c r="A132" s="13" t="s">
        <v>43</v>
      </c>
      <c r="B132" s="14" t="s">
        <v>1439</v>
      </c>
      <c r="C132" s="14" t="s">
        <v>1440</v>
      </c>
      <c r="D132" s="14" t="s">
        <v>1441</v>
      </c>
      <c r="E132" s="13" t="s">
        <v>123</v>
      </c>
      <c r="F132" s="13" t="s">
        <v>107</v>
      </c>
      <c r="G132" s="13">
        <v>6</v>
      </c>
      <c r="H132" s="14" t="s">
        <v>1442</v>
      </c>
      <c r="I132" s="14" t="s">
        <v>1443</v>
      </c>
      <c r="J132" s="14" t="s">
        <v>358</v>
      </c>
      <c r="K132" s="14" t="s">
        <v>1444</v>
      </c>
      <c r="L132" s="13" t="s">
        <v>89</v>
      </c>
      <c r="M132" s="14" t="s">
        <v>54</v>
      </c>
      <c r="N132" s="14" t="s">
        <v>55</v>
      </c>
      <c r="O132" s="15">
        <v>24841</v>
      </c>
      <c r="P132" s="16" t="s">
        <v>56</v>
      </c>
      <c r="Q132" s="17" t="s">
        <v>1445</v>
      </c>
      <c r="R132" s="18">
        <v>185</v>
      </c>
      <c r="S132" s="19">
        <f t="shared" si="10"/>
        <v>2.4385742908362333E-3</v>
      </c>
      <c r="T132" s="19">
        <f t="shared" si="11"/>
        <v>2.7027027027027029E-3</v>
      </c>
      <c r="U132" s="15">
        <v>1848.1498999999999</v>
      </c>
      <c r="V132" s="20">
        <v>9.99</v>
      </c>
      <c r="W132" s="20" t="str">
        <f t="shared" si="12"/>
        <v>0-10</v>
      </c>
      <c r="X132" s="21">
        <v>0.42259999999999998</v>
      </c>
      <c r="Y132" s="20">
        <v>4.2699999999999996</v>
      </c>
      <c r="Z132" s="22">
        <v>4.5</v>
      </c>
      <c r="AA132" s="15">
        <v>55</v>
      </c>
      <c r="AB132" s="15" t="str">
        <f t="shared" si="13"/>
        <v>50-100</v>
      </c>
      <c r="AC132" s="23">
        <v>5.4000000000000003E-3</v>
      </c>
      <c r="AD132" s="15">
        <v>1</v>
      </c>
      <c r="AF132" s="13" t="s">
        <v>43</v>
      </c>
      <c r="AG132" s="13" t="s">
        <v>1446</v>
      </c>
      <c r="AH132" s="25">
        <v>452</v>
      </c>
      <c r="AI132" s="25" t="str">
        <f t="shared" si="14"/>
        <v>1年-2年</v>
      </c>
      <c r="AJ132" s="25">
        <v>2</v>
      </c>
      <c r="AK132" s="25">
        <v>1</v>
      </c>
      <c r="AL132" s="14" t="s">
        <v>358</v>
      </c>
      <c r="AM132" s="13" t="s">
        <v>61</v>
      </c>
      <c r="AN132" s="14" t="s">
        <v>362</v>
      </c>
      <c r="AO132" s="13" t="s">
        <v>63</v>
      </c>
      <c r="AP132" s="26" t="s">
        <v>180</v>
      </c>
      <c r="AQ132" s="26" t="s">
        <v>1447</v>
      </c>
    </row>
    <row r="133" spans="1:43" ht="24" customHeight="1">
      <c r="A133" s="13" t="s">
        <v>43</v>
      </c>
      <c r="B133" s="14" t="s">
        <v>1448</v>
      </c>
      <c r="C133" s="14" t="s">
        <v>1449</v>
      </c>
      <c r="D133" s="14" t="s">
        <v>1450</v>
      </c>
      <c r="E133" s="13" t="s">
        <v>123</v>
      </c>
      <c r="F133" s="13" t="s">
        <v>107</v>
      </c>
      <c r="G133" s="13">
        <v>12</v>
      </c>
      <c r="H133" s="14" t="s">
        <v>1451</v>
      </c>
      <c r="I133" s="14" t="s">
        <v>1452</v>
      </c>
      <c r="J133" s="14" t="s">
        <v>1453</v>
      </c>
      <c r="K133" s="14" t="s">
        <v>1454</v>
      </c>
      <c r="L133" s="13" t="s">
        <v>128</v>
      </c>
      <c r="M133" s="14" t="s">
        <v>54</v>
      </c>
      <c r="N133" s="14" t="s">
        <v>55</v>
      </c>
      <c r="O133" s="15">
        <v>15816</v>
      </c>
      <c r="P133" s="16" t="s">
        <v>56</v>
      </c>
      <c r="Q133" s="17" t="s">
        <v>1455</v>
      </c>
      <c r="R133" s="18">
        <v>185</v>
      </c>
      <c r="S133" s="19">
        <f t="shared" si="10"/>
        <v>2.4385742908362333E-3</v>
      </c>
      <c r="T133" s="19">
        <f t="shared" si="11"/>
        <v>2.7027027027027029E-3</v>
      </c>
      <c r="U133" s="15">
        <v>5363.15</v>
      </c>
      <c r="V133" s="20">
        <v>28.99</v>
      </c>
      <c r="W133" s="20" t="str">
        <f t="shared" si="12"/>
        <v>25-30</v>
      </c>
      <c r="X133" s="21">
        <v>0.66920000000000002</v>
      </c>
      <c r="Y133" s="20">
        <v>5.0599999999999996</v>
      </c>
      <c r="Z133" s="22">
        <v>4.7</v>
      </c>
      <c r="AA133" s="15">
        <v>84</v>
      </c>
      <c r="AB133" s="15" t="str">
        <f t="shared" si="13"/>
        <v>50-100</v>
      </c>
      <c r="AC133" s="23">
        <v>2.1600000000000001E-2</v>
      </c>
      <c r="AD133" s="15">
        <v>4</v>
      </c>
      <c r="AF133" s="13" t="s">
        <v>43</v>
      </c>
      <c r="AG133" s="13" t="s">
        <v>1456</v>
      </c>
      <c r="AH133" s="25">
        <v>744</v>
      </c>
      <c r="AI133" s="25" t="str">
        <f t="shared" si="14"/>
        <v>2年以上</v>
      </c>
      <c r="AJ133" s="25">
        <v>67</v>
      </c>
      <c r="AK133" s="25">
        <v>3</v>
      </c>
      <c r="AL133" s="14" t="s">
        <v>1453</v>
      </c>
      <c r="AM133" s="13" t="s">
        <v>61</v>
      </c>
      <c r="AN133" s="14" t="s">
        <v>1457</v>
      </c>
      <c r="AO133" s="13" t="s">
        <v>63</v>
      </c>
      <c r="AP133" s="26" t="s">
        <v>835</v>
      </c>
      <c r="AQ133" s="26" t="s">
        <v>1458</v>
      </c>
    </row>
    <row r="134" spans="1:43" ht="24" customHeight="1">
      <c r="A134" s="13" t="s">
        <v>43</v>
      </c>
      <c r="B134" s="14" t="s">
        <v>1459</v>
      </c>
      <c r="C134" s="14" t="s">
        <v>1460</v>
      </c>
      <c r="D134" s="14" t="s">
        <v>46</v>
      </c>
      <c r="E134" s="13" t="s">
        <v>47</v>
      </c>
      <c r="F134" s="13" t="s">
        <v>107</v>
      </c>
      <c r="G134" s="13">
        <v>100</v>
      </c>
      <c r="H134" s="14" t="s">
        <v>1461</v>
      </c>
      <c r="I134" s="14" t="s">
        <v>1462</v>
      </c>
      <c r="J134" s="14" t="s">
        <v>1463</v>
      </c>
      <c r="K134" s="14" t="s">
        <v>1464</v>
      </c>
      <c r="L134" s="13" t="s">
        <v>89</v>
      </c>
      <c r="M134" s="14" t="s">
        <v>54</v>
      </c>
      <c r="N134" s="14" t="s">
        <v>55</v>
      </c>
      <c r="O134" s="15">
        <v>36277</v>
      </c>
      <c r="P134" s="16" t="s">
        <v>56</v>
      </c>
      <c r="Q134" s="17" t="s">
        <v>1465</v>
      </c>
      <c r="R134" s="18">
        <v>184</v>
      </c>
      <c r="S134" s="19">
        <f t="shared" si="10"/>
        <v>2.4253928081830645E-3</v>
      </c>
      <c r="T134" s="19">
        <f t="shared" si="11"/>
        <v>2.7027027027027029E-3</v>
      </c>
      <c r="U134" s="15">
        <v>2885.12</v>
      </c>
      <c r="V134" s="20">
        <v>15.68</v>
      </c>
      <c r="W134" s="20" t="str">
        <f t="shared" si="12"/>
        <v>15-20</v>
      </c>
      <c r="X134" s="21">
        <v>0.57769999999999999</v>
      </c>
      <c r="Y134" s="20">
        <v>4.2699999999999996</v>
      </c>
      <c r="Z134" s="22">
        <v>4</v>
      </c>
      <c r="AA134" s="15">
        <v>243</v>
      </c>
      <c r="AB134" s="15" t="str">
        <f t="shared" si="13"/>
        <v>200-500</v>
      </c>
      <c r="AC134" s="23">
        <v>7.0699999999999999E-2</v>
      </c>
      <c r="AD134" s="15">
        <v>13</v>
      </c>
      <c r="AF134" s="13" t="s">
        <v>176</v>
      </c>
      <c r="AG134" s="13" t="s">
        <v>1466</v>
      </c>
      <c r="AH134" s="25">
        <v>490</v>
      </c>
      <c r="AI134" s="25" t="str">
        <f t="shared" si="14"/>
        <v>1年-2年</v>
      </c>
      <c r="AJ134" s="25">
        <v>2</v>
      </c>
      <c r="AK134" s="25">
        <v>2</v>
      </c>
      <c r="AL134" s="14" t="s">
        <v>1463</v>
      </c>
      <c r="AM134" s="13" t="s">
        <v>61</v>
      </c>
      <c r="AN134" s="14" t="s">
        <v>1467</v>
      </c>
      <c r="AO134" s="13" t="s">
        <v>63</v>
      </c>
      <c r="AP134" s="26" t="s">
        <v>327</v>
      </c>
      <c r="AQ134" s="26" t="s">
        <v>1468</v>
      </c>
    </row>
    <row r="135" spans="1:43" ht="24" customHeight="1">
      <c r="A135" s="13" t="s">
        <v>43</v>
      </c>
      <c r="B135" s="14" t="s">
        <v>1469</v>
      </c>
      <c r="C135" s="14" t="s">
        <v>1469</v>
      </c>
      <c r="D135" s="14" t="s">
        <v>43</v>
      </c>
      <c r="E135" s="13" t="s">
        <v>47</v>
      </c>
      <c r="F135" s="13" t="s">
        <v>48</v>
      </c>
      <c r="G135" s="13">
        <v>100</v>
      </c>
      <c r="H135" s="14" t="s">
        <v>1470</v>
      </c>
      <c r="I135" s="14" t="s">
        <v>1471</v>
      </c>
      <c r="J135" s="14" t="s">
        <v>1472</v>
      </c>
      <c r="K135" s="14" t="s">
        <v>1473</v>
      </c>
      <c r="L135" s="13" t="s">
        <v>89</v>
      </c>
      <c r="M135" s="14" t="s">
        <v>54</v>
      </c>
      <c r="N135" s="14" t="s">
        <v>55</v>
      </c>
      <c r="O135" s="15">
        <v>57888</v>
      </c>
      <c r="P135" s="16" t="s">
        <v>56</v>
      </c>
      <c r="Q135" s="17" t="s">
        <v>1474</v>
      </c>
      <c r="R135" s="18">
        <v>177</v>
      </c>
      <c r="S135" s="19">
        <f t="shared" si="10"/>
        <v>2.3331224296108824E-3</v>
      </c>
      <c r="T135" s="19">
        <f t="shared" si="11"/>
        <v>2.7027027027027029E-3</v>
      </c>
      <c r="U135" s="15">
        <v>2299.23</v>
      </c>
      <c r="V135" s="20">
        <v>12.99</v>
      </c>
      <c r="W135" s="20" t="str">
        <f t="shared" si="12"/>
        <v>10-15</v>
      </c>
      <c r="X135" s="21">
        <v>0.52129999999999999</v>
      </c>
      <c r="Y135" s="20">
        <v>4.2699999999999996</v>
      </c>
      <c r="Z135" s="22">
        <v>4.3</v>
      </c>
      <c r="AA135" s="15">
        <v>969</v>
      </c>
      <c r="AB135" s="15" t="str">
        <f t="shared" si="13"/>
        <v>500-1000</v>
      </c>
      <c r="AC135" s="23">
        <v>0</v>
      </c>
      <c r="AD135" s="15">
        <v>0</v>
      </c>
      <c r="AF135" s="13" t="s">
        <v>114</v>
      </c>
      <c r="AG135" s="13" t="s">
        <v>1475</v>
      </c>
      <c r="AH135" s="25">
        <v>1599</v>
      </c>
      <c r="AI135" s="25" t="str">
        <f t="shared" si="14"/>
        <v>2年以上</v>
      </c>
      <c r="AJ135" s="25">
        <v>3</v>
      </c>
      <c r="AK135" s="25">
        <v>1</v>
      </c>
      <c r="AL135" s="14" t="s">
        <v>1472</v>
      </c>
      <c r="AM135" s="13" t="s">
        <v>61</v>
      </c>
      <c r="AN135" s="14" t="s">
        <v>1476</v>
      </c>
      <c r="AO135" s="13" t="s">
        <v>63</v>
      </c>
      <c r="AP135" s="26" t="s">
        <v>1477</v>
      </c>
      <c r="AQ135" s="26" t="s">
        <v>1478</v>
      </c>
    </row>
    <row r="136" spans="1:43" ht="24" customHeight="1">
      <c r="A136" s="13" t="s">
        <v>43</v>
      </c>
      <c r="B136" s="14" t="s">
        <v>1479</v>
      </c>
      <c r="C136" s="14" t="s">
        <v>1480</v>
      </c>
      <c r="D136" s="14" t="s">
        <v>1481</v>
      </c>
      <c r="E136" s="13" t="s">
        <v>47</v>
      </c>
      <c r="F136" s="13" t="s">
        <v>84</v>
      </c>
      <c r="G136" s="13">
        <v>12</v>
      </c>
      <c r="H136" s="14" t="s">
        <v>1482</v>
      </c>
      <c r="I136" s="14" t="s">
        <v>1483</v>
      </c>
      <c r="J136" s="14" t="s">
        <v>1484</v>
      </c>
      <c r="K136" s="14" t="s">
        <v>1485</v>
      </c>
      <c r="L136" s="13" t="s">
        <v>53</v>
      </c>
      <c r="M136" s="14" t="s">
        <v>54</v>
      </c>
      <c r="N136" s="14" t="s">
        <v>55</v>
      </c>
      <c r="O136" s="15">
        <v>15288</v>
      </c>
      <c r="P136" s="16" t="s">
        <v>56</v>
      </c>
      <c r="Q136" s="17" t="s">
        <v>1486</v>
      </c>
      <c r="R136" s="18">
        <v>174</v>
      </c>
      <c r="S136" s="19">
        <f t="shared" si="10"/>
        <v>2.2935779816513763E-3</v>
      </c>
      <c r="T136" s="19">
        <f t="shared" si="11"/>
        <v>2.7027027027027029E-3</v>
      </c>
      <c r="U136" s="15">
        <v>2991.06</v>
      </c>
      <c r="V136" s="20">
        <v>17.190000000000001</v>
      </c>
      <c r="W136" s="20" t="str">
        <f t="shared" si="12"/>
        <v>15-20</v>
      </c>
      <c r="X136" s="21">
        <v>0.55559999999999998</v>
      </c>
      <c r="Y136" s="20">
        <v>5.0599999999999996</v>
      </c>
      <c r="Z136" s="22">
        <v>4.7</v>
      </c>
      <c r="AA136" s="15">
        <v>126</v>
      </c>
      <c r="AB136" s="15" t="str">
        <f t="shared" si="13"/>
        <v>100-200</v>
      </c>
      <c r="AC136" s="23">
        <v>2.3E-2</v>
      </c>
      <c r="AD136" s="15">
        <v>4</v>
      </c>
      <c r="AF136" s="13" t="s">
        <v>43</v>
      </c>
      <c r="AG136" s="13" t="s">
        <v>1487</v>
      </c>
      <c r="AH136" s="25">
        <v>254</v>
      </c>
      <c r="AI136" s="25" t="str">
        <f t="shared" si="14"/>
        <v>半年-1年</v>
      </c>
      <c r="AJ136" s="25">
        <v>4</v>
      </c>
      <c r="AK136" s="25">
        <v>1</v>
      </c>
      <c r="AL136" s="14" t="s">
        <v>1484</v>
      </c>
      <c r="AM136" s="13" t="s">
        <v>61</v>
      </c>
      <c r="AN136" s="14" t="s">
        <v>1488</v>
      </c>
      <c r="AO136" s="13" t="s">
        <v>63</v>
      </c>
      <c r="AP136" s="26" t="s">
        <v>529</v>
      </c>
      <c r="AQ136" s="26" t="s">
        <v>490</v>
      </c>
    </row>
    <row r="137" spans="1:43" ht="24" customHeight="1">
      <c r="A137" s="13" t="s">
        <v>43</v>
      </c>
      <c r="B137" s="14" t="s">
        <v>1489</v>
      </c>
      <c r="C137" s="14" t="s">
        <v>1490</v>
      </c>
      <c r="D137" s="14" t="s">
        <v>1491</v>
      </c>
      <c r="E137" s="13" t="s">
        <v>47</v>
      </c>
      <c r="F137" s="13" t="s">
        <v>48</v>
      </c>
      <c r="G137" s="13">
        <v>150</v>
      </c>
      <c r="H137" s="14" t="s">
        <v>1492</v>
      </c>
      <c r="I137" s="14" t="s">
        <v>1493</v>
      </c>
      <c r="J137" s="14" t="s">
        <v>1494</v>
      </c>
      <c r="K137" s="14" t="s">
        <v>1495</v>
      </c>
      <c r="L137" s="13" t="s">
        <v>89</v>
      </c>
      <c r="M137" s="14" t="s">
        <v>54</v>
      </c>
      <c r="N137" s="14" t="s">
        <v>55</v>
      </c>
      <c r="O137" s="15">
        <v>39853</v>
      </c>
      <c r="P137" s="16" t="s">
        <v>56</v>
      </c>
      <c r="Q137" s="17" t="s">
        <v>1496</v>
      </c>
      <c r="R137" s="18">
        <v>167</v>
      </c>
      <c r="S137" s="19">
        <f t="shared" si="10"/>
        <v>2.2013076030791942E-3</v>
      </c>
      <c r="T137" s="19">
        <f t="shared" si="11"/>
        <v>2.7027027027027029E-3</v>
      </c>
      <c r="U137" s="15">
        <v>2336.33</v>
      </c>
      <c r="V137" s="20">
        <v>13.99</v>
      </c>
      <c r="W137" s="20" t="str">
        <f t="shared" si="12"/>
        <v>10-15</v>
      </c>
      <c r="X137" s="21">
        <v>0.44190000000000002</v>
      </c>
      <c r="Y137" s="20">
        <v>5.71</v>
      </c>
      <c r="Z137" s="22">
        <v>4.2</v>
      </c>
      <c r="AA137" s="15">
        <v>64</v>
      </c>
      <c r="AB137" s="15" t="str">
        <f t="shared" si="13"/>
        <v>50-100</v>
      </c>
      <c r="AC137" s="23">
        <v>0</v>
      </c>
      <c r="AD137" s="15">
        <v>0</v>
      </c>
      <c r="AF137" s="13" t="s">
        <v>43</v>
      </c>
      <c r="AG137" s="13" t="s">
        <v>1497</v>
      </c>
      <c r="AH137" s="25">
        <v>230</v>
      </c>
      <c r="AI137" s="25" t="str">
        <f t="shared" si="14"/>
        <v>半年-1年</v>
      </c>
      <c r="AJ137" s="25">
        <v>8</v>
      </c>
      <c r="AK137" s="25">
        <v>1</v>
      </c>
      <c r="AL137" s="14" t="s">
        <v>1498</v>
      </c>
      <c r="AM137" s="13" t="s">
        <v>61</v>
      </c>
      <c r="AN137" s="14" t="s">
        <v>1499</v>
      </c>
      <c r="AO137" s="13" t="s">
        <v>63</v>
      </c>
      <c r="AP137" s="26" t="s">
        <v>445</v>
      </c>
      <c r="AQ137" s="26" t="s">
        <v>1500</v>
      </c>
    </row>
    <row r="138" spans="1:43" ht="24" customHeight="1">
      <c r="A138" s="13" t="s">
        <v>43</v>
      </c>
      <c r="B138" s="14" t="s">
        <v>1501</v>
      </c>
      <c r="C138" s="14" t="s">
        <v>1502</v>
      </c>
      <c r="D138" s="14" t="s">
        <v>1503</v>
      </c>
      <c r="E138" s="13" t="s">
        <v>47</v>
      </c>
      <c r="F138" s="13" t="s">
        <v>559</v>
      </c>
      <c r="G138" s="13">
        <v>12</v>
      </c>
      <c r="H138" s="14" t="s">
        <v>1504</v>
      </c>
      <c r="I138" s="14" t="s">
        <v>1505</v>
      </c>
      <c r="J138" s="14" t="s">
        <v>1506</v>
      </c>
      <c r="K138" s="14" t="s">
        <v>1507</v>
      </c>
      <c r="L138" s="13" t="s">
        <v>128</v>
      </c>
      <c r="M138" s="14" t="s">
        <v>54</v>
      </c>
      <c r="N138" s="14" t="s">
        <v>55</v>
      </c>
      <c r="O138" s="15">
        <v>36982</v>
      </c>
      <c r="P138" s="16" t="s">
        <v>56</v>
      </c>
      <c r="Q138" s="17" t="s">
        <v>1508</v>
      </c>
      <c r="R138" s="18">
        <v>165</v>
      </c>
      <c r="S138" s="19">
        <f t="shared" si="10"/>
        <v>2.1749446377728565E-3</v>
      </c>
      <c r="T138" s="19">
        <f t="shared" si="11"/>
        <v>2.7027027027027029E-3</v>
      </c>
      <c r="U138" s="15">
        <v>3793.3499000000002</v>
      </c>
      <c r="V138" s="20">
        <v>22.99</v>
      </c>
      <c r="W138" s="20" t="str">
        <f t="shared" si="12"/>
        <v>20-25</v>
      </c>
      <c r="X138" s="21">
        <v>0.67469999999999997</v>
      </c>
      <c r="Y138" s="20">
        <v>4.03</v>
      </c>
      <c r="Z138" s="22">
        <v>4.5999999999999996</v>
      </c>
      <c r="AA138" s="15">
        <v>886</v>
      </c>
      <c r="AB138" s="15" t="str">
        <f t="shared" si="13"/>
        <v>500-1000</v>
      </c>
      <c r="AC138" s="23">
        <v>3.6400000000000002E-2</v>
      </c>
      <c r="AD138" s="15">
        <v>6</v>
      </c>
      <c r="AF138" s="13" t="s">
        <v>114</v>
      </c>
      <c r="AG138" s="13" t="s">
        <v>1509</v>
      </c>
      <c r="AH138" s="25">
        <v>1518</v>
      </c>
      <c r="AI138" s="25" t="str">
        <f t="shared" si="14"/>
        <v>2年以上</v>
      </c>
      <c r="AJ138" s="25">
        <v>20</v>
      </c>
      <c r="AK138" s="25">
        <v>1</v>
      </c>
      <c r="AL138" s="14" t="s">
        <v>1510</v>
      </c>
      <c r="AM138" s="13" t="s">
        <v>61</v>
      </c>
      <c r="AN138" s="14" t="s">
        <v>1511</v>
      </c>
      <c r="AO138" s="13" t="s">
        <v>63</v>
      </c>
      <c r="AP138" s="26" t="s">
        <v>180</v>
      </c>
      <c r="AQ138" s="26" t="s">
        <v>1512</v>
      </c>
    </row>
    <row r="139" spans="1:43" ht="24" customHeight="1">
      <c r="A139" s="13" t="s">
        <v>43</v>
      </c>
      <c r="B139" s="14" t="s">
        <v>1513</v>
      </c>
      <c r="C139" s="14" t="s">
        <v>1514</v>
      </c>
      <c r="D139" s="14" t="s">
        <v>1515</v>
      </c>
      <c r="E139" s="13" t="s">
        <v>123</v>
      </c>
      <c r="F139" s="13" t="s">
        <v>84</v>
      </c>
      <c r="G139" s="13">
        <v>12</v>
      </c>
      <c r="H139" s="14" t="s">
        <v>1516</v>
      </c>
      <c r="I139" s="14" t="s">
        <v>1517</v>
      </c>
      <c r="J139" s="14" t="s">
        <v>762</v>
      </c>
      <c r="K139" s="14" t="s">
        <v>1518</v>
      </c>
      <c r="L139" s="13" t="s">
        <v>43</v>
      </c>
      <c r="M139" s="14" t="s">
        <v>54</v>
      </c>
      <c r="N139" s="14" t="s">
        <v>55</v>
      </c>
      <c r="O139" s="15">
        <v>13123</v>
      </c>
      <c r="P139" s="16" t="s">
        <v>56</v>
      </c>
      <c r="Q139" s="17" t="s">
        <v>1519</v>
      </c>
      <c r="R139" s="18">
        <v>162</v>
      </c>
      <c r="S139" s="19">
        <f t="shared" si="10"/>
        <v>2.1354001898133503E-3</v>
      </c>
      <c r="T139" s="19">
        <f t="shared" si="11"/>
        <v>2.7027027027027029E-3</v>
      </c>
      <c r="U139" s="15">
        <v>1456.38</v>
      </c>
      <c r="V139" s="20">
        <v>9.99</v>
      </c>
      <c r="W139" s="20" t="str">
        <f t="shared" si="12"/>
        <v>0-10</v>
      </c>
      <c r="X139" s="21">
        <v>0.53979999999999995</v>
      </c>
      <c r="Y139" s="20">
        <v>4.03</v>
      </c>
      <c r="Z139" s="22">
        <v>4.2</v>
      </c>
      <c r="AA139" s="15">
        <v>10</v>
      </c>
      <c r="AB139" s="15" t="str">
        <f t="shared" si="13"/>
        <v>0-50</v>
      </c>
      <c r="AC139" s="23">
        <v>1.8499999999999999E-2</v>
      </c>
      <c r="AD139" s="15">
        <v>3</v>
      </c>
      <c r="AF139" s="13" t="s">
        <v>43</v>
      </c>
      <c r="AG139" s="13" t="s">
        <v>1520</v>
      </c>
      <c r="AH139" s="25">
        <v>42</v>
      </c>
      <c r="AI139" s="25" t="str">
        <f t="shared" si="14"/>
        <v>3个月内</v>
      </c>
      <c r="AJ139" s="25">
        <v>2</v>
      </c>
      <c r="AK139" s="25">
        <v>1</v>
      </c>
      <c r="AL139" s="14" t="s">
        <v>765</v>
      </c>
      <c r="AM139" s="13" t="s">
        <v>61</v>
      </c>
      <c r="AN139" s="14" t="s">
        <v>766</v>
      </c>
      <c r="AO139" s="13" t="s">
        <v>63</v>
      </c>
      <c r="AP139" s="26" t="s">
        <v>1521</v>
      </c>
      <c r="AQ139" s="26" t="s">
        <v>1522</v>
      </c>
    </row>
    <row r="140" spans="1:43" ht="24" customHeight="1">
      <c r="A140" s="13" t="s">
        <v>43</v>
      </c>
      <c r="B140" s="14" t="s">
        <v>1523</v>
      </c>
      <c r="C140" s="14" t="s">
        <v>1524</v>
      </c>
      <c r="D140" s="14" t="s">
        <v>1525</v>
      </c>
      <c r="E140" s="13" t="s">
        <v>123</v>
      </c>
      <c r="F140" s="13" t="s">
        <v>240</v>
      </c>
      <c r="G140" s="13">
        <v>12</v>
      </c>
      <c r="H140" s="14" t="s">
        <v>1526</v>
      </c>
      <c r="I140" s="14" t="s">
        <v>1527</v>
      </c>
      <c r="J140" s="14" t="s">
        <v>1528</v>
      </c>
      <c r="K140" s="14" t="s">
        <v>1529</v>
      </c>
      <c r="L140" s="13" t="s">
        <v>43</v>
      </c>
      <c r="M140" s="14" t="s">
        <v>54</v>
      </c>
      <c r="N140" s="14" t="s">
        <v>55</v>
      </c>
      <c r="O140" s="15">
        <v>37702</v>
      </c>
      <c r="P140" s="16" t="s">
        <v>56</v>
      </c>
      <c r="Q140" s="17" t="s">
        <v>1530</v>
      </c>
      <c r="R140" s="18">
        <v>159</v>
      </c>
      <c r="S140" s="19">
        <f t="shared" si="10"/>
        <v>2.0958557418538437E-3</v>
      </c>
      <c r="T140" s="19">
        <f t="shared" si="11"/>
        <v>2.7027027027027029E-3</v>
      </c>
      <c r="U140" s="15">
        <v>4609.41</v>
      </c>
      <c r="V140" s="20">
        <v>28.99</v>
      </c>
      <c r="W140" s="20" t="str">
        <f t="shared" si="12"/>
        <v>25-30</v>
      </c>
      <c r="X140" s="21">
        <v>0.65310000000000001</v>
      </c>
      <c r="Y140" s="20">
        <v>5.71</v>
      </c>
      <c r="Z140" s="22">
        <v>4.9000000000000004</v>
      </c>
      <c r="AA140" s="15">
        <v>183</v>
      </c>
      <c r="AB140" s="15" t="str">
        <f t="shared" si="13"/>
        <v>100-200</v>
      </c>
      <c r="AC140" s="23">
        <v>2.52E-2</v>
      </c>
      <c r="AD140" s="15">
        <v>4</v>
      </c>
      <c r="AF140" s="13" t="s">
        <v>43</v>
      </c>
      <c r="AG140" s="13" t="s">
        <v>1531</v>
      </c>
      <c r="AH140" s="25">
        <v>413</v>
      </c>
      <c r="AI140" s="25" t="str">
        <f t="shared" si="14"/>
        <v>1年-2年</v>
      </c>
      <c r="AJ140" s="25">
        <v>5</v>
      </c>
      <c r="AK140" s="25">
        <v>1</v>
      </c>
      <c r="AL140" s="14" t="s">
        <v>1532</v>
      </c>
      <c r="AM140" s="13" t="s">
        <v>61</v>
      </c>
      <c r="AN140" s="14" t="s">
        <v>1533</v>
      </c>
      <c r="AO140" s="13" t="s">
        <v>63</v>
      </c>
      <c r="AP140" s="26" t="s">
        <v>1534</v>
      </c>
      <c r="AQ140" s="26" t="s">
        <v>1535</v>
      </c>
    </row>
    <row r="141" spans="1:43" ht="24" customHeight="1">
      <c r="A141" s="13" t="s">
        <v>43</v>
      </c>
      <c r="B141" s="14" t="s">
        <v>1536</v>
      </c>
      <c r="C141" s="14" t="s">
        <v>1537</v>
      </c>
      <c r="D141" s="14" t="s">
        <v>1538</v>
      </c>
      <c r="E141" s="13" t="s">
        <v>47</v>
      </c>
      <c r="F141" s="13" t="s">
        <v>84</v>
      </c>
      <c r="G141" s="13">
        <v>6</v>
      </c>
      <c r="H141" s="14" t="s">
        <v>1539</v>
      </c>
      <c r="I141" s="14" t="s">
        <v>1540</v>
      </c>
      <c r="J141" s="14" t="s">
        <v>1541</v>
      </c>
      <c r="K141" s="14" t="s">
        <v>1542</v>
      </c>
      <c r="L141" s="13" t="s">
        <v>128</v>
      </c>
      <c r="M141" s="14" t="s">
        <v>54</v>
      </c>
      <c r="N141" s="14" t="s">
        <v>55</v>
      </c>
      <c r="O141" s="15">
        <v>28016</v>
      </c>
      <c r="P141" s="16" t="s">
        <v>56</v>
      </c>
      <c r="Q141" s="17" t="s">
        <v>1543</v>
      </c>
      <c r="R141" s="18">
        <v>159</v>
      </c>
      <c r="S141" s="19">
        <f t="shared" si="10"/>
        <v>2.0958557418538437E-3</v>
      </c>
      <c r="T141" s="19">
        <f t="shared" si="11"/>
        <v>2.7027027027027029E-3</v>
      </c>
      <c r="U141" s="15">
        <v>1906.4099000000001</v>
      </c>
      <c r="V141" s="20">
        <v>11.99</v>
      </c>
      <c r="W141" s="20" t="str">
        <f t="shared" si="12"/>
        <v>10-15</v>
      </c>
      <c r="X141" s="21">
        <v>0.56879999999999997</v>
      </c>
      <c r="Y141" s="20">
        <v>5.0599999999999996</v>
      </c>
      <c r="Z141" s="22">
        <v>4.7</v>
      </c>
      <c r="AA141" s="15">
        <v>169</v>
      </c>
      <c r="AB141" s="15" t="str">
        <f t="shared" si="13"/>
        <v>100-200</v>
      </c>
      <c r="AC141" s="23">
        <v>7.5499999999999998E-2</v>
      </c>
      <c r="AD141" s="15">
        <v>12</v>
      </c>
      <c r="AF141" s="13" t="s">
        <v>43</v>
      </c>
      <c r="AG141" s="13" t="s">
        <v>1544</v>
      </c>
      <c r="AH141" s="25">
        <v>458</v>
      </c>
      <c r="AI141" s="25" t="str">
        <f t="shared" si="14"/>
        <v>1年-2年</v>
      </c>
      <c r="AJ141" s="25">
        <v>3</v>
      </c>
      <c r="AK141" s="25">
        <v>1</v>
      </c>
      <c r="AL141" s="14" t="s">
        <v>1545</v>
      </c>
      <c r="AM141" s="13" t="s">
        <v>61</v>
      </c>
      <c r="AN141" s="14" t="s">
        <v>1546</v>
      </c>
      <c r="AO141" s="13" t="s">
        <v>63</v>
      </c>
      <c r="AP141" s="26" t="s">
        <v>154</v>
      </c>
      <c r="AQ141" s="26" t="s">
        <v>1547</v>
      </c>
    </row>
    <row r="142" spans="1:43" ht="24" customHeight="1">
      <c r="A142" s="13" t="s">
        <v>43</v>
      </c>
      <c r="B142" s="14" t="s">
        <v>1548</v>
      </c>
      <c r="C142" s="14" t="s">
        <v>1549</v>
      </c>
      <c r="D142" s="14" t="s">
        <v>249</v>
      </c>
      <c r="E142" s="13" t="s">
        <v>123</v>
      </c>
      <c r="F142" s="13" t="s">
        <v>240</v>
      </c>
      <c r="G142" s="13">
        <v>8</v>
      </c>
      <c r="H142" s="14" t="s">
        <v>1550</v>
      </c>
      <c r="I142" s="14" t="s">
        <v>1551</v>
      </c>
      <c r="J142" s="14" t="s">
        <v>126</v>
      </c>
      <c r="K142" s="14" t="s">
        <v>1552</v>
      </c>
      <c r="L142" s="13" t="s">
        <v>53</v>
      </c>
      <c r="M142" s="14" t="s">
        <v>54</v>
      </c>
      <c r="N142" s="14" t="s">
        <v>55</v>
      </c>
      <c r="O142" s="15">
        <v>25246</v>
      </c>
      <c r="P142" s="16" t="s">
        <v>56</v>
      </c>
      <c r="Q142" s="17" t="s">
        <v>1553</v>
      </c>
      <c r="R142" s="18">
        <v>158</v>
      </c>
      <c r="S142" s="19">
        <f t="shared" si="10"/>
        <v>2.0826742592006749E-3</v>
      </c>
      <c r="T142" s="19">
        <f t="shared" si="11"/>
        <v>2.7027027027027029E-3</v>
      </c>
      <c r="U142" s="15">
        <v>1262.4199000000001</v>
      </c>
      <c r="V142" s="20">
        <v>7.99</v>
      </c>
      <c r="W142" s="20" t="str">
        <f t="shared" si="12"/>
        <v>0-10</v>
      </c>
      <c r="X142" s="21">
        <v>0.31559999999999999</v>
      </c>
      <c r="Y142" s="20">
        <v>4.2699999999999996</v>
      </c>
      <c r="Z142" s="22">
        <v>4.5</v>
      </c>
      <c r="AA142" s="15">
        <v>674</v>
      </c>
      <c r="AB142" s="15" t="str">
        <f t="shared" si="13"/>
        <v>500-1000</v>
      </c>
      <c r="AC142" s="23">
        <v>0</v>
      </c>
      <c r="AD142" s="15">
        <v>0</v>
      </c>
      <c r="AF142" s="13" t="s">
        <v>114</v>
      </c>
      <c r="AG142" s="13" t="s">
        <v>1554</v>
      </c>
      <c r="AH142" s="25">
        <v>512</v>
      </c>
      <c r="AI142" s="25" t="str">
        <f t="shared" si="14"/>
        <v>1年-2年</v>
      </c>
      <c r="AJ142" s="25">
        <v>7</v>
      </c>
      <c r="AK142" s="25">
        <v>1</v>
      </c>
      <c r="AL142" s="14" t="s">
        <v>178</v>
      </c>
      <c r="AM142" s="13" t="s">
        <v>61</v>
      </c>
      <c r="AN142" s="14" t="s">
        <v>179</v>
      </c>
      <c r="AO142" s="13" t="s">
        <v>63</v>
      </c>
      <c r="AP142" s="26" t="s">
        <v>1053</v>
      </c>
      <c r="AQ142" s="26" t="s">
        <v>1555</v>
      </c>
    </row>
    <row r="143" spans="1:43" ht="24" customHeight="1">
      <c r="A143" s="13" t="s">
        <v>43</v>
      </c>
      <c r="B143" s="14" t="s">
        <v>1556</v>
      </c>
      <c r="C143" s="14" t="s">
        <v>1557</v>
      </c>
      <c r="D143" s="14" t="s">
        <v>1558</v>
      </c>
      <c r="E143" s="13" t="s">
        <v>123</v>
      </c>
      <c r="F143" s="13" t="s">
        <v>240</v>
      </c>
      <c r="G143" s="13">
        <v>12</v>
      </c>
      <c r="H143" s="14" t="s">
        <v>1559</v>
      </c>
      <c r="I143" s="14" t="s">
        <v>1560</v>
      </c>
      <c r="J143" s="14" t="s">
        <v>1027</v>
      </c>
      <c r="K143" s="14" t="s">
        <v>1561</v>
      </c>
      <c r="L143" s="13" t="s">
        <v>128</v>
      </c>
      <c r="M143" s="14" t="s">
        <v>54</v>
      </c>
      <c r="N143" s="14" t="s">
        <v>55</v>
      </c>
      <c r="O143" s="15">
        <v>35007</v>
      </c>
      <c r="P143" s="16" t="s">
        <v>56</v>
      </c>
      <c r="Q143" s="17" t="s">
        <v>1246</v>
      </c>
      <c r="R143" s="18">
        <v>156</v>
      </c>
      <c r="S143" s="19">
        <f t="shared" si="10"/>
        <v>2.0563112938943372E-3</v>
      </c>
      <c r="T143" s="19">
        <f t="shared" si="11"/>
        <v>2.7027027027027029E-3</v>
      </c>
      <c r="U143" s="15">
        <v>3116.88</v>
      </c>
      <c r="V143" s="20">
        <v>19.98</v>
      </c>
      <c r="W143" s="20" t="str">
        <f t="shared" si="12"/>
        <v>15-20</v>
      </c>
      <c r="X143" s="21">
        <v>0.63629999999999998</v>
      </c>
      <c r="Y143" s="20">
        <v>4.2699999999999996</v>
      </c>
      <c r="Z143" s="22">
        <v>4.5999999999999996</v>
      </c>
      <c r="AA143" s="15">
        <v>482</v>
      </c>
      <c r="AB143" s="15" t="str">
        <f t="shared" si="13"/>
        <v>200-500</v>
      </c>
      <c r="AC143" s="23">
        <v>1.2800000000000001E-2</v>
      </c>
      <c r="AD143" s="15">
        <v>2</v>
      </c>
      <c r="AF143" s="13" t="s">
        <v>176</v>
      </c>
      <c r="AG143" s="13" t="s">
        <v>1562</v>
      </c>
      <c r="AH143" s="25">
        <v>1822</v>
      </c>
      <c r="AI143" s="25" t="str">
        <f t="shared" si="14"/>
        <v>2年以上</v>
      </c>
      <c r="AJ143" s="25">
        <v>100</v>
      </c>
      <c r="AK143" s="25">
        <v>2</v>
      </c>
      <c r="AL143" s="14" t="s">
        <v>1031</v>
      </c>
      <c r="AM143" s="13" t="s">
        <v>61</v>
      </c>
      <c r="AN143" s="14" t="s">
        <v>1032</v>
      </c>
      <c r="AO143" s="13" t="s">
        <v>63</v>
      </c>
      <c r="AP143" s="26" t="s">
        <v>64</v>
      </c>
      <c r="AQ143" s="26" t="s">
        <v>1563</v>
      </c>
    </row>
    <row r="144" spans="1:43" ht="24" customHeight="1">
      <c r="A144" s="13" t="s">
        <v>43</v>
      </c>
      <c r="B144" s="14" t="s">
        <v>1564</v>
      </c>
      <c r="C144" s="14" t="s">
        <v>1564</v>
      </c>
      <c r="D144" s="14" t="s">
        <v>43</v>
      </c>
      <c r="E144" s="13" t="s">
        <v>47</v>
      </c>
      <c r="F144" s="13" t="s">
        <v>107</v>
      </c>
      <c r="G144" s="13">
        <v>6</v>
      </c>
      <c r="H144" s="14" t="s">
        <v>1565</v>
      </c>
      <c r="I144" s="14" t="s">
        <v>1566</v>
      </c>
      <c r="J144" s="14" t="s">
        <v>494</v>
      </c>
      <c r="K144" s="14" t="s">
        <v>1567</v>
      </c>
      <c r="L144" s="13" t="s">
        <v>89</v>
      </c>
      <c r="M144" s="14" t="s">
        <v>54</v>
      </c>
      <c r="N144" s="14" t="s">
        <v>55</v>
      </c>
      <c r="O144" s="15">
        <v>40434</v>
      </c>
      <c r="P144" s="16" t="s">
        <v>56</v>
      </c>
      <c r="Q144" s="17" t="s">
        <v>1568</v>
      </c>
      <c r="R144" s="18">
        <v>155</v>
      </c>
      <c r="S144" s="19">
        <f t="shared" si="10"/>
        <v>2.0431298112411683E-3</v>
      </c>
      <c r="T144" s="19">
        <f t="shared" si="11"/>
        <v>2.7027027027027029E-3</v>
      </c>
      <c r="U144" s="15">
        <v>1222.95</v>
      </c>
      <c r="V144" s="20">
        <v>7.89</v>
      </c>
      <c r="W144" s="20" t="str">
        <f t="shared" si="12"/>
        <v>0-10</v>
      </c>
      <c r="X144" s="21">
        <v>0.30890000000000001</v>
      </c>
      <c r="Y144" s="20">
        <v>4.2699999999999996</v>
      </c>
      <c r="Z144" s="22">
        <v>4.7</v>
      </c>
      <c r="AA144" s="15">
        <v>459</v>
      </c>
      <c r="AB144" s="15" t="str">
        <f t="shared" si="13"/>
        <v>200-500</v>
      </c>
      <c r="AC144" s="23">
        <v>0</v>
      </c>
      <c r="AD144" s="15">
        <v>0</v>
      </c>
      <c r="AF144" s="13" t="s">
        <v>114</v>
      </c>
      <c r="AG144" s="13" t="s">
        <v>1569</v>
      </c>
      <c r="AH144" s="25">
        <v>818</v>
      </c>
      <c r="AI144" s="25" t="str">
        <f t="shared" si="14"/>
        <v>2年以上</v>
      </c>
      <c r="AJ144" s="25">
        <v>1</v>
      </c>
      <c r="AK144" s="25">
        <v>2</v>
      </c>
      <c r="AL144" s="14" t="s">
        <v>93</v>
      </c>
      <c r="AM144" s="13" t="s">
        <v>116</v>
      </c>
      <c r="AN144" s="14" t="s">
        <v>498</v>
      </c>
      <c r="AO144" s="13" t="s">
        <v>63</v>
      </c>
      <c r="AP144" s="26" t="s">
        <v>825</v>
      </c>
      <c r="AQ144" s="26" t="s">
        <v>1570</v>
      </c>
    </row>
    <row r="145" spans="1:43" ht="24" customHeight="1">
      <c r="A145" s="13" t="s">
        <v>43</v>
      </c>
      <c r="B145" s="14" t="s">
        <v>1571</v>
      </c>
      <c r="C145" s="14" t="s">
        <v>1571</v>
      </c>
      <c r="D145" s="14" t="s">
        <v>43</v>
      </c>
      <c r="E145" s="13" t="s">
        <v>47</v>
      </c>
      <c r="F145" s="13" t="s">
        <v>107</v>
      </c>
      <c r="G145" s="13">
        <v>8</v>
      </c>
      <c r="H145" s="14" t="s">
        <v>1572</v>
      </c>
      <c r="I145" s="14" t="s">
        <v>1573</v>
      </c>
      <c r="J145" s="14" t="s">
        <v>1574</v>
      </c>
      <c r="K145" s="14" t="s">
        <v>1575</v>
      </c>
      <c r="L145" s="13" t="s">
        <v>128</v>
      </c>
      <c r="M145" s="14" t="s">
        <v>54</v>
      </c>
      <c r="N145" s="14" t="s">
        <v>55</v>
      </c>
      <c r="O145" s="15">
        <v>51044</v>
      </c>
      <c r="P145" s="16" t="s">
        <v>56</v>
      </c>
      <c r="Q145" s="17" t="s">
        <v>1576</v>
      </c>
      <c r="R145" s="18">
        <v>153</v>
      </c>
      <c r="S145" s="19">
        <f t="shared" si="10"/>
        <v>2.0167668459348306E-3</v>
      </c>
      <c r="T145" s="19">
        <f t="shared" si="11"/>
        <v>2.7027027027027029E-3</v>
      </c>
      <c r="U145" s="15">
        <v>1482.57</v>
      </c>
      <c r="V145" s="20">
        <v>9.69</v>
      </c>
      <c r="W145" s="20" t="str">
        <f t="shared" si="12"/>
        <v>0-10</v>
      </c>
      <c r="X145" s="21">
        <v>0.32790000000000002</v>
      </c>
      <c r="Y145" s="20">
        <v>5.0599999999999996</v>
      </c>
      <c r="Z145" s="22">
        <v>4.8</v>
      </c>
      <c r="AA145" s="15">
        <v>218</v>
      </c>
      <c r="AB145" s="15" t="str">
        <f t="shared" si="13"/>
        <v>200-500</v>
      </c>
      <c r="AC145" s="23">
        <v>7.1900000000000006E-2</v>
      </c>
      <c r="AD145" s="15">
        <v>11</v>
      </c>
      <c r="AF145" s="13" t="s">
        <v>43</v>
      </c>
      <c r="AG145" s="13" t="s">
        <v>1577</v>
      </c>
      <c r="AH145" s="25">
        <v>700</v>
      </c>
      <c r="AI145" s="25" t="str">
        <f t="shared" si="14"/>
        <v>1年-2年</v>
      </c>
      <c r="AJ145" s="25">
        <v>4</v>
      </c>
      <c r="AK145" s="25">
        <v>1</v>
      </c>
      <c r="AL145" s="14" t="s">
        <v>1578</v>
      </c>
      <c r="AM145" s="13" t="s">
        <v>61</v>
      </c>
      <c r="AN145" s="14" t="s">
        <v>1579</v>
      </c>
      <c r="AO145" s="13" t="s">
        <v>63</v>
      </c>
      <c r="AP145" s="26" t="s">
        <v>1580</v>
      </c>
      <c r="AQ145" s="26" t="s">
        <v>1581</v>
      </c>
    </row>
    <row r="146" spans="1:43" ht="24" customHeight="1">
      <c r="A146" s="13" t="s">
        <v>43</v>
      </c>
      <c r="B146" s="14" t="s">
        <v>1582</v>
      </c>
      <c r="C146" s="14" t="s">
        <v>1583</v>
      </c>
      <c r="D146" s="14" t="s">
        <v>1328</v>
      </c>
      <c r="E146" s="13" t="s">
        <v>123</v>
      </c>
      <c r="F146" s="13" t="s">
        <v>330</v>
      </c>
      <c r="G146" s="13">
        <v>12</v>
      </c>
      <c r="H146" s="14" t="s">
        <v>1584</v>
      </c>
      <c r="I146" s="14" t="s">
        <v>1585</v>
      </c>
      <c r="J146" s="14" t="s">
        <v>515</v>
      </c>
      <c r="K146" s="14" t="s">
        <v>1586</v>
      </c>
      <c r="L146" s="13" t="s">
        <v>128</v>
      </c>
      <c r="M146" s="14" t="s">
        <v>54</v>
      </c>
      <c r="N146" s="14" t="s">
        <v>55</v>
      </c>
      <c r="O146" s="15">
        <v>25975</v>
      </c>
      <c r="P146" s="16" t="s">
        <v>56</v>
      </c>
      <c r="Q146" s="17" t="s">
        <v>1587</v>
      </c>
      <c r="R146" s="18">
        <v>151</v>
      </c>
      <c r="S146" s="19">
        <f t="shared" si="10"/>
        <v>1.9904038806284933E-3</v>
      </c>
      <c r="T146" s="19">
        <f t="shared" si="11"/>
        <v>2.7027027027027029E-3</v>
      </c>
      <c r="U146" s="15">
        <v>3018.49</v>
      </c>
      <c r="V146" s="20">
        <v>19.989999999999998</v>
      </c>
      <c r="W146" s="20" t="str">
        <f t="shared" si="12"/>
        <v>15-20</v>
      </c>
      <c r="X146" s="21">
        <v>0.56440000000000001</v>
      </c>
      <c r="Y146" s="20">
        <v>5.71</v>
      </c>
      <c r="Z146" s="22">
        <v>5</v>
      </c>
      <c r="AA146" s="15">
        <v>1</v>
      </c>
      <c r="AB146" s="15" t="str">
        <f t="shared" si="13"/>
        <v>0-50</v>
      </c>
      <c r="AC146" s="23">
        <v>0</v>
      </c>
      <c r="AD146" s="15">
        <v>0</v>
      </c>
      <c r="AF146" s="13" t="s">
        <v>43</v>
      </c>
      <c r="AG146" s="13" t="s">
        <v>1588</v>
      </c>
      <c r="AH146" s="25">
        <v>59</v>
      </c>
      <c r="AI146" s="25" t="str">
        <f t="shared" si="14"/>
        <v>3个月内</v>
      </c>
      <c r="AJ146" s="25">
        <v>2</v>
      </c>
      <c r="AK146" s="25">
        <v>1</v>
      </c>
      <c r="AL146" s="14" t="s">
        <v>520</v>
      </c>
      <c r="AM146" s="13" t="s">
        <v>43</v>
      </c>
      <c r="AN146" s="14" t="s">
        <v>43</v>
      </c>
      <c r="AO146" s="13" t="s">
        <v>63</v>
      </c>
      <c r="AP146" s="26" t="s">
        <v>825</v>
      </c>
      <c r="AQ146" s="26" t="s">
        <v>1589</v>
      </c>
    </row>
    <row r="147" spans="1:43" ht="24" customHeight="1">
      <c r="A147" s="13" t="s">
        <v>43</v>
      </c>
      <c r="B147" s="14" t="s">
        <v>1590</v>
      </c>
      <c r="C147" s="14" t="s">
        <v>1591</v>
      </c>
      <c r="D147" s="14" t="s">
        <v>1592</v>
      </c>
      <c r="E147" s="13" t="s">
        <v>123</v>
      </c>
      <c r="F147" s="13" t="s">
        <v>240</v>
      </c>
      <c r="G147" s="13">
        <v>12</v>
      </c>
      <c r="H147" s="14" t="s">
        <v>1593</v>
      </c>
      <c r="I147" s="14" t="s">
        <v>1594</v>
      </c>
      <c r="J147" s="14" t="s">
        <v>126</v>
      </c>
      <c r="K147" s="14" t="s">
        <v>1595</v>
      </c>
      <c r="L147" s="13" t="s">
        <v>53</v>
      </c>
      <c r="M147" s="14" t="s">
        <v>54</v>
      </c>
      <c r="N147" s="14" t="s">
        <v>55</v>
      </c>
      <c r="O147" s="15">
        <v>34021</v>
      </c>
      <c r="P147" s="16" t="s">
        <v>56</v>
      </c>
      <c r="Q147" s="17" t="s">
        <v>1596</v>
      </c>
      <c r="R147" s="18">
        <v>151</v>
      </c>
      <c r="S147" s="19">
        <f t="shared" si="10"/>
        <v>1.9904038806284933E-3</v>
      </c>
      <c r="T147" s="19">
        <f t="shared" si="11"/>
        <v>2.7027027027027029E-3</v>
      </c>
      <c r="U147" s="15">
        <v>2263.4899999999998</v>
      </c>
      <c r="V147" s="20">
        <v>14.99</v>
      </c>
      <c r="W147" s="20" t="str">
        <f t="shared" si="12"/>
        <v>10-15</v>
      </c>
      <c r="X147" s="21">
        <v>0.56520000000000004</v>
      </c>
      <c r="Y147" s="20">
        <v>4.2699999999999996</v>
      </c>
      <c r="Z147" s="22">
        <v>4.7</v>
      </c>
      <c r="AA147" s="15">
        <v>286</v>
      </c>
      <c r="AB147" s="15" t="str">
        <f t="shared" si="13"/>
        <v>200-500</v>
      </c>
      <c r="AC147" s="23">
        <v>1.32E-2</v>
      </c>
      <c r="AD147" s="15">
        <v>2</v>
      </c>
      <c r="AF147" s="13" t="s">
        <v>43</v>
      </c>
      <c r="AG147" s="13" t="s">
        <v>1597</v>
      </c>
      <c r="AH147" s="25">
        <v>770</v>
      </c>
      <c r="AI147" s="25" t="str">
        <f t="shared" si="14"/>
        <v>2年以上</v>
      </c>
      <c r="AJ147" s="25">
        <v>4</v>
      </c>
      <c r="AK147" s="25">
        <v>1</v>
      </c>
      <c r="AL147" s="14" t="s">
        <v>1598</v>
      </c>
      <c r="AM147" s="13" t="s">
        <v>43</v>
      </c>
      <c r="AN147" s="14" t="s">
        <v>43</v>
      </c>
      <c r="AO147" s="13" t="s">
        <v>63</v>
      </c>
      <c r="AP147" s="26" t="s">
        <v>288</v>
      </c>
      <c r="AQ147" s="26" t="s">
        <v>1599</v>
      </c>
    </row>
    <row r="148" spans="1:43" ht="24" customHeight="1">
      <c r="A148" s="13" t="s">
        <v>43</v>
      </c>
      <c r="B148" s="14" t="s">
        <v>1600</v>
      </c>
      <c r="C148" s="14" t="s">
        <v>1601</v>
      </c>
      <c r="D148" s="14" t="s">
        <v>1602</v>
      </c>
      <c r="E148" s="13" t="s">
        <v>47</v>
      </c>
      <c r="F148" s="13" t="s">
        <v>84</v>
      </c>
      <c r="G148" s="13">
        <v>12</v>
      </c>
      <c r="H148" s="14" t="s">
        <v>1603</v>
      </c>
      <c r="I148" s="14" t="s">
        <v>1604</v>
      </c>
      <c r="J148" s="14" t="s">
        <v>1147</v>
      </c>
      <c r="K148" s="14" t="s">
        <v>1605</v>
      </c>
      <c r="L148" s="13" t="s">
        <v>43</v>
      </c>
      <c r="M148" s="14" t="s">
        <v>54</v>
      </c>
      <c r="N148" s="14" t="s">
        <v>55</v>
      </c>
      <c r="O148" s="15">
        <v>17705</v>
      </c>
      <c r="P148" s="16" t="s">
        <v>56</v>
      </c>
      <c r="Q148" s="17" t="s">
        <v>1606</v>
      </c>
      <c r="R148" s="18">
        <v>151</v>
      </c>
      <c r="S148" s="19">
        <f t="shared" si="10"/>
        <v>1.9904038806284933E-3</v>
      </c>
      <c r="T148" s="19">
        <f t="shared" si="11"/>
        <v>2.7027027027027029E-3</v>
      </c>
      <c r="U148" s="15">
        <v>4075.49</v>
      </c>
      <c r="V148" s="20">
        <v>26.99</v>
      </c>
      <c r="W148" s="20" t="str">
        <f t="shared" si="12"/>
        <v>25-30</v>
      </c>
      <c r="X148" s="21">
        <v>0.69179999999999997</v>
      </c>
      <c r="Y148" s="20">
        <v>4.2699999999999996</v>
      </c>
      <c r="Z148" s="22">
        <v>4.8</v>
      </c>
      <c r="AA148" s="15">
        <v>390</v>
      </c>
      <c r="AB148" s="15" t="str">
        <f t="shared" si="13"/>
        <v>200-500</v>
      </c>
      <c r="AC148" s="23">
        <v>2.6499999999999999E-2</v>
      </c>
      <c r="AD148" s="15">
        <v>4</v>
      </c>
      <c r="AF148" s="13" t="s">
        <v>114</v>
      </c>
      <c r="AG148" s="13" t="s">
        <v>1607</v>
      </c>
      <c r="AH148" s="25">
        <v>1623</v>
      </c>
      <c r="AI148" s="25" t="str">
        <f t="shared" si="14"/>
        <v>2年以上</v>
      </c>
      <c r="AJ148" s="25">
        <v>6</v>
      </c>
      <c r="AK148" s="25">
        <v>2</v>
      </c>
      <c r="AL148" s="14" t="s">
        <v>823</v>
      </c>
      <c r="AM148" s="13" t="s">
        <v>116</v>
      </c>
      <c r="AN148" s="14" t="s">
        <v>1608</v>
      </c>
      <c r="AO148" s="13" t="s">
        <v>63</v>
      </c>
      <c r="AP148" s="26" t="s">
        <v>915</v>
      </c>
      <c r="AQ148" s="26" t="s">
        <v>1609</v>
      </c>
    </row>
    <row r="149" spans="1:43" ht="24" customHeight="1">
      <c r="A149" s="13" t="s">
        <v>43</v>
      </c>
      <c r="B149" s="14" t="s">
        <v>1610</v>
      </c>
      <c r="C149" s="14" t="s">
        <v>1610</v>
      </c>
      <c r="D149" s="14" t="s">
        <v>43</v>
      </c>
      <c r="E149" s="13" t="s">
        <v>47</v>
      </c>
      <c r="F149" s="13" t="s">
        <v>48</v>
      </c>
      <c r="G149" s="13">
        <v>150</v>
      </c>
      <c r="H149" s="14" t="s">
        <v>1611</v>
      </c>
      <c r="I149" s="14" t="s">
        <v>1612</v>
      </c>
      <c r="J149" s="14" t="s">
        <v>1613</v>
      </c>
      <c r="K149" s="14" t="s">
        <v>1614</v>
      </c>
      <c r="L149" s="13" t="s">
        <v>43</v>
      </c>
      <c r="M149" s="14" t="s">
        <v>54</v>
      </c>
      <c r="N149" s="14" t="s">
        <v>55</v>
      </c>
      <c r="O149" s="15">
        <v>33827</v>
      </c>
      <c r="P149" s="16" t="s">
        <v>56</v>
      </c>
      <c r="Q149" s="17" t="s">
        <v>1615</v>
      </c>
      <c r="R149" s="18">
        <v>147</v>
      </c>
      <c r="S149" s="19">
        <f t="shared" si="10"/>
        <v>1.9376779500158178E-3</v>
      </c>
      <c r="T149" s="19">
        <f t="shared" si="11"/>
        <v>2.7027027027027029E-3</v>
      </c>
      <c r="U149" s="15">
        <v>2203.5300000000002</v>
      </c>
      <c r="V149" s="20">
        <v>14.99</v>
      </c>
      <c r="W149" s="20" t="str">
        <f t="shared" si="12"/>
        <v>10-15</v>
      </c>
      <c r="X149" s="21">
        <v>0.58450000000000002</v>
      </c>
      <c r="Y149" s="20">
        <v>3.98</v>
      </c>
      <c r="Z149" s="22">
        <v>4.3</v>
      </c>
      <c r="AA149" s="15">
        <v>58</v>
      </c>
      <c r="AB149" s="15" t="str">
        <f t="shared" si="13"/>
        <v>50-100</v>
      </c>
      <c r="AC149" s="23">
        <v>3.4000000000000002E-2</v>
      </c>
      <c r="AD149" s="15">
        <v>5</v>
      </c>
      <c r="AF149" s="13" t="s">
        <v>43</v>
      </c>
      <c r="AG149" s="13" t="s">
        <v>406</v>
      </c>
      <c r="AH149" s="25">
        <v>395</v>
      </c>
      <c r="AI149" s="25" t="str">
        <f t="shared" si="14"/>
        <v>1年-2年</v>
      </c>
      <c r="AJ149" s="25">
        <v>6</v>
      </c>
      <c r="AK149" s="25">
        <v>1</v>
      </c>
      <c r="AL149" s="14" t="s">
        <v>1613</v>
      </c>
      <c r="AM149" s="13" t="s">
        <v>61</v>
      </c>
      <c r="AN149" s="14" t="s">
        <v>1616</v>
      </c>
      <c r="AO149" s="13" t="s">
        <v>63</v>
      </c>
      <c r="AP149" s="26" t="s">
        <v>905</v>
      </c>
      <c r="AQ149" s="26" t="s">
        <v>1617</v>
      </c>
    </row>
    <row r="150" spans="1:43" ht="24" customHeight="1">
      <c r="A150" s="13" t="s">
        <v>43</v>
      </c>
      <c r="B150" s="14" t="s">
        <v>1618</v>
      </c>
      <c r="C150" s="14" t="s">
        <v>1619</v>
      </c>
      <c r="D150" s="14" t="s">
        <v>1620</v>
      </c>
      <c r="E150" s="13" t="s">
        <v>47</v>
      </c>
      <c r="F150" s="13" t="s">
        <v>107</v>
      </c>
      <c r="G150" s="13">
        <v>12</v>
      </c>
      <c r="H150" s="14" t="s">
        <v>1621</v>
      </c>
      <c r="I150" s="14" t="s">
        <v>1622</v>
      </c>
      <c r="J150" s="14" t="s">
        <v>1623</v>
      </c>
      <c r="K150" s="14" t="s">
        <v>1624</v>
      </c>
      <c r="L150" s="13" t="s">
        <v>128</v>
      </c>
      <c r="M150" s="14" t="s">
        <v>54</v>
      </c>
      <c r="N150" s="14" t="s">
        <v>55</v>
      </c>
      <c r="O150" s="15">
        <v>26969</v>
      </c>
      <c r="P150" s="16" t="s">
        <v>56</v>
      </c>
      <c r="Q150" s="17" t="s">
        <v>1625</v>
      </c>
      <c r="R150" s="18">
        <v>147</v>
      </c>
      <c r="S150" s="19">
        <f t="shared" si="10"/>
        <v>1.9376779500158178E-3</v>
      </c>
      <c r="T150" s="19">
        <f t="shared" si="11"/>
        <v>2.7027027027027029E-3</v>
      </c>
      <c r="U150" s="15">
        <v>3070.8298</v>
      </c>
      <c r="V150" s="20">
        <v>20.89</v>
      </c>
      <c r="W150" s="20" t="str">
        <f t="shared" si="12"/>
        <v>20-25</v>
      </c>
      <c r="X150" s="21">
        <v>0.64559999999999995</v>
      </c>
      <c r="Y150" s="20">
        <v>4.2699999999999996</v>
      </c>
      <c r="Z150" s="22">
        <v>4.4000000000000004</v>
      </c>
      <c r="AA150" s="15">
        <v>121</v>
      </c>
      <c r="AB150" s="15" t="str">
        <f t="shared" si="13"/>
        <v>100-200</v>
      </c>
      <c r="AC150" s="23">
        <v>4.0800000000000003E-2</v>
      </c>
      <c r="AD150" s="15">
        <v>6</v>
      </c>
      <c r="AF150" s="13" t="s">
        <v>43</v>
      </c>
      <c r="AG150" s="13" t="s">
        <v>1626</v>
      </c>
      <c r="AH150" s="25">
        <v>461</v>
      </c>
      <c r="AI150" s="25" t="str">
        <f t="shared" si="14"/>
        <v>1年-2年</v>
      </c>
      <c r="AJ150" s="25">
        <v>5</v>
      </c>
      <c r="AK150" s="25">
        <v>1</v>
      </c>
      <c r="AL150" s="14" t="s">
        <v>1623</v>
      </c>
      <c r="AM150" s="13" t="s">
        <v>1627</v>
      </c>
      <c r="AN150" s="14" t="s">
        <v>1628</v>
      </c>
      <c r="AO150" s="13" t="s">
        <v>63</v>
      </c>
      <c r="AP150" s="26" t="s">
        <v>1629</v>
      </c>
      <c r="AQ150" s="26" t="s">
        <v>1630</v>
      </c>
    </row>
    <row r="151" spans="1:43" ht="24" customHeight="1">
      <c r="A151" s="13" t="s">
        <v>43</v>
      </c>
      <c r="B151" s="14" t="s">
        <v>1631</v>
      </c>
      <c r="C151" s="14" t="s">
        <v>1631</v>
      </c>
      <c r="D151" s="14" t="s">
        <v>43</v>
      </c>
      <c r="E151" s="13" t="s">
        <v>123</v>
      </c>
      <c r="F151" s="13" t="s">
        <v>240</v>
      </c>
      <c r="G151" s="13">
        <v>6</v>
      </c>
      <c r="H151" s="14" t="s">
        <v>1632</v>
      </c>
      <c r="I151" s="14" t="s">
        <v>1633</v>
      </c>
      <c r="J151" s="14" t="s">
        <v>751</v>
      </c>
      <c r="K151" s="14" t="s">
        <v>1634</v>
      </c>
      <c r="L151" s="13" t="s">
        <v>89</v>
      </c>
      <c r="M151" s="14" t="s">
        <v>54</v>
      </c>
      <c r="N151" s="14" t="s">
        <v>55</v>
      </c>
      <c r="O151" s="15">
        <v>35646</v>
      </c>
      <c r="P151" s="16" t="s">
        <v>56</v>
      </c>
      <c r="Q151" s="17" t="s">
        <v>1635</v>
      </c>
      <c r="R151" s="18">
        <v>143</v>
      </c>
      <c r="S151" s="19">
        <f t="shared" si="10"/>
        <v>1.8849520194031426E-3</v>
      </c>
      <c r="T151" s="19">
        <f t="shared" si="11"/>
        <v>2.7027027027027029E-3</v>
      </c>
      <c r="U151" s="15">
        <v>2000.57</v>
      </c>
      <c r="V151" s="20">
        <v>13.99</v>
      </c>
      <c r="W151" s="20" t="str">
        <f t="shared" si="12"/>
        <v>10-15</v>
      </c>
      <c r="X151" s="21">
        <v>0.56200000000000006</v>
      </c>
      <c r="Y151" s="20">
        <v>4.03</v>
      </c>
      <c r="Z151" s="22">
        <v>4.5</v>
      </c>
      <c r="AA151" s="15">
        <v>44</v>
      </c>
      <c r="AB151" s="15" t="str">
        <f t="shared" si="13"/>
        <v>0-50</v>
      </c>
      <c r="AC151" s="23">
        <v>2.1000000000000001E-2</v>
      </c>
      <c r="AD151" s="15">
        <v>3</v>
      </c>
      <c r="AF151" s="13" t="s">
        <v>114</v>
      </c>
      <c r="AG151" s="13" t="s">
        <v>1636</v>
      </c>
      <c r="AH151" s="25">
        <v>513</v>
      </c>
      <c r="AI151" s="25" t="str">
        <f t="shared" si="14"/>
        <v>1年-2年</v>
      </c>
      <c r="AJ151" s="25">
        <v>1</v>
      </c>
      <c r="AK151" s="25">
        <v>1</v>
      </c>
      <c r="AL151" s="14" t="s">
        <v>751</v>
      </c>
      <c r="AM151" s="13" t="s">
        <v>61</v>
      </c>
      <c r="AN151" s="14" t="s">
        <v>755</v>
      </c>
      <c r="AO151" s="13" t="s">
        <v>63</v>
      </c>
      <c r="AP151" s="26" t="s">
        <v>529</v>
      </c>
      <c r="AQ151" s="26" t="s">
        <v>1637</v>
      </c>
    </row>
    <row r="152" spans="1:43" ht="24" customHeight="1">
      <c r="A152" s="13" t="s">
        <v>43</v>
      </c>
      <c r="B152" s="14" t="s">
        <v>1638</v>
      </c>
      <c r="C152" s="14" t="s">
        <v>1639</v>
      </c>
      <c r="D152" s="14" t="s">
        <v>1640</v>
      </c>
      <c r="E152" s="13" t="s">
        <v>47</v>
      </c>
      <c r="F152" s="13" t="s">
        <v>107</v>
      </c>
      <c r="G152" s="13">
        <v>4</v>
      </c>
      <c r="H152" s="14" t="s">
        <v>1641</v>
      </c>
      <c r="I152" s="14" t="s">
        <v>1642</v>
      </c>
      <c r="J152" s="14" t="s">
        <v>1643</v>
      </c>
      <c r="K152" s="14" t="s">
        <v>1644</v>
      </c>
      <c r="L152" s="13" t="s">
        <v>128</v>
      </c>
      <c r="M152" s="14" t="s">
        <v>54</v>
      </c>
      <c r="N152" s="14" t="s">
        <v>55</v>
      </c>
      <c r="O152" s="15">
        <v>38733</v>
      </c>
      <c r="P152" s="16" t="s">
        <v>56</v>
      </c>
      <c r="Q152" s="17" t="s">
        <v>1645</v>
      </c>
      <c r="R152" s="18">
        <v>142</v>
      </c>
      <c r="S152" s="19">
        <f t="shared" si="10"/>
        <v>1.8717705367499737E-3</v>
      </c>
      <c r="T152" s="19">
        <f t="shared" si="11"/>
        <v>2.7027027027027029E-3</v>
      </c>
      <c r="U152" s="15">
        <v>1091.98</v>
      </c>
      <c r="V152" s="20">
        <v>7.69</v>
      </c>
      <c r="W152" s="20" t="str">
        <f t="shared" si="12"/>
        <v>0-10</v>
      </c>
      <c r="X152" s="21">
        <v>0.47770000000000001</v>
      </c>
      <c r="Y152" s="20">
        <v>3.72</v>
      </c>
      <c r="Z152" s="22">
        <v>4.7</v>
      </c>
      <c r="AA152" s="15">
        <v>733</v>
      </c>
      <c r="AB152" s="15" t="str">
        <f t="shared" si="13"/>
        <v>500-1000</v>
      </c>
      <c r="AC152" s="23">
        <v>3.5200000000000002E-2</v>
      </c>
      <c r="AD152" s="15">
        <v>5</v>
      </c>
      <c r="AF152" s="13" t="s">
        <v>43</v>
      </c>
      <c r="AG152" s="13" t="s">
        <v>1646</v>
      </c>
      <c r="AH152" s="25">
        <v>604</v>
      </c>
      <c r="AI152" s="25" t="str">
        <f t="shared" si="14"/>
        <v>1年-2年</v>
      </c>
      <c r="AJ152" s="25">
        <v>20</v>
      </c>
      <c r="AK152" s="25">
        <v>1</v>
      </c>
      <c r="AL152" s="14" t="s">
        <v>1647</v>
      </c>
      <c r="AM152" s="13" t="s">
        <v>61</v>
      </c>
      <c r="AN152" s="14" t="s">
        <v>1648</v>
      </c>
      <c r="AO152" s="13" t="s">
        <v>63</v>
      </c>
      <c r="AP152" s="26" t="s">
        <v>154</v>
      </c>
      <c r="AQ152" s="26" t="s">
        <v>1649</v>
      </c>
    </row>
    <row r="153" spans="1:43" ht="24" customHeight="1">
      <c r="A153" s="13" t="s">
        <v>43</v>
      </c>
      <c r="B153" s="14" t="s">
        <v>1650</v>
      </c>
      <c r="C153" s="14" t="s">
        <v>1650</v>
      </c>
      <c r="D153" s="14" t="s">
        <v>43</v>
      </c>
      <c r="E153" s="13" t="s">
        <v>123</v>
      </c>
      <c r="F153" s="13" t="s">
        <v>330</v>
      </c>
      <c r="G153" s="13">
        <v>12</v>
      </c>
      <c r="H153" s="14" t="s">
        <v>1651</v>
      </c>
      <c r="I153" s="14" t="s">
        <v>1652</v>
      </c>
      <c r="J153" s="14" t="s">
        <v>1653</v>
      </c>
      <c r="K153" s="14" t="s">
        <v>1654</v>
      </c>
      <c r="L153" s="13" t="s">
        <v>128</v>
      </c>
      <c r="M153" s="14" t="s">
        <v>54</v>
      </c>
      <c r="N153" s="14" t="s">
        <v>55</v>
      </c>
      <c r="O153" s="15">
        <v>53494</v>
      </c>
      <c r="P153" s="16" t="s">
        <v>56</v>
      </c>
      <c r="Q153" s="17" t="s">
        <v>1655</v>
      </c>
      <c r="R153" s="18">
        <v>140</v>
      </c>
      <c r="S153" s="19">
        <f t="shared" si="10"/>
        <v>1.845407571443636E-3</v>
      </c>
      <c r="T153" s="19">
        <f t="shared" si="11"/>
        <v>2.7027027027027029E-3</v>
      </c>
      <c r="U153" s="15">
        <v>2938.5999000000002</v>
      </c>
      <c r="V153" s="20">
        <v>20.99</v>
      </c>
      <c r="W153" s="20" t="str">
        <f t="shared" si="12"/>
        <v>20-25</v>
      </c>
      <c r="X153" s="21">
        <v>0.63639999999999997</v>
      </c>
      <c r="Y153" s="20">
        <v>4.2699999999999996</v>
      </c>
      <c r="Z153" s="22">
        <v>4.0999999999999996</v>
      </c>
      <c r="AA153" s="15">
        <v>14</v>
      </c>
      <c r="AB153" s="15" t="str">
        <f t="shared" si="13"/>
        <v>0-50</v>
      </c>
      <c r="AC153" s="23">
        <v>2.86E-2</v>
      </c>
      <c r="AD153" s="15">
        <v>4</v>
      </c>
      <c r="AF153" s="13" t="s">
        <v>43</v>
      </c>
      <c r="AG153" s="13" t="s">
        <v>861</v>
      </c>
      <c r="AH153" s="25">
        <v>71</v>
      </c>
      <c r="AI153" s="25" t="str">
        <f t="shared" si="14"/>
        <v>3个月内</v>
      </c>
      <c r="AJ153" s="25">
        <v>3</v>
      </c>
      <c r="AK153" s="25">
        <v>1</v>
      </c>
      <c r="AL153" s="14" t="s">
        <v>1656</v>
      </c>
      <c r="AM153" s="13" t="s">
        <v>61</v>
      </c>
      <c r="AN153" s="14" t="s">
        <v>1657</v>
      </c>
      <c r="AO153" s="13" t="s">
        <v>63</v>
      </c>
      <c r="AP153" s="26" t="s">
        <v>1195</v>
      </c>
      <c r="AQ153" s="26" t="s">
        <v>1658</v>
      </c>
    </row>
    <row r="154" spans="1:43" ht="24" customHeight="1">
      <c r="A154" s="13" t="s">
        <v>43</v>
      </c>
      <c r="B154" s="14" t="s">
        <v>1659</v>
      </c>
      <c r="C154" s="14" t="s">
        <v>1660</v>
      </c>
      <c r="D154" s="14" t="s">
        <v>1328</v>
      </c>
      <c r="E154" s="13" t="s">
        <v>47</v>
      </c>
      <c r="F154" s="13" t="s">
        <v>84</v>
      </c>
      <c r="G154" s="13">
        <v>12</v>
      </c>
      <c r="H154" s="14" t="s">
        <v>1661</v>
      </c>
      <c r="I154" s="14" t="s">
        <v>1662</v>
      </c>
      <c r="J154" s="14" t="s">
        <v>1663</v>
      </c>
      <c r="K154" s="14" t="s">
        <v>1664</v>
      </c>
      <c r="L154" s="13" t="s">
        <v>128</v>
      </c>
      <c r="M154" s="14" t="s">
        <v>54</v>
      </c>
      <c r="N154" s="14" t="s">
        <v>55</v>
      </c>
      <c r="O154" s="15">
        <v>8855</v>
      </c>
      <c r="P154" s="16" t="s">
        <v>56</v>
      </c>
      <c r="Q154" s="17" t="s">
        <v>1665</v>
      </c>
      <c r="R154" s="18">
        <v>140</v>
      </c>
      <c r="S154" s="19">
        <f t="shared" si="10"/>
        <v>1.845407571443636E-3</v>
      </c>
      <c r="T154" s="19">
        <f t="shared" si="11"/>
        <v>2.7027027027027029E-3</v>
      </c>
      <c r="U154" s="15">
        <v>1398.6</v>
      </c>
      <c r="V154" s="20">
        <v>9.99</v>
      </c>
      <c r="W154" s="20" t="str">
        <f t="shared" si="12"/>
        <v>0-10</v>
      </c>
      <c r="X154" s="21">
        <v>0.27850000000000003</v>
      </c>
      <c r="Y154" s="20">
        <v>5.71</v>
      </c>
      <c r="AB154" s="15" t="str">
        <f t="shared" si="13"/>
        <v>0-50</v>
      </c>
      <c r="AC154" s="23">
        <v>0</v>
      </c>
      <c r="AF154" s="13" t="s">
        <v>43</v>
      </c>
      <c r="AG154" s="13" t="s">
        <v>1666</v>
      </c>
      <c r="AH154" s="25">
        <v>303</v>
      </c>
      <c r="AI154" s="25" t="str">
        <f t="shared" si="14"/>
        <v>半年-1年</v>
      </c>
      <c r="AJ154" s="25">
        <v>2</v>
      </c>
      <c r="AK154" s="25">
        <v>1</v>
      </c>
      <c r="AL154" s="14" t="s">
        <v>1667</v>
      </c>
      <c r="AM154" s="13" t="s">
        <v>116</v>
      </c>
      <c r="AN154" s="14" t="s">
        <v>1668</v>
      </c>
      <c r="AO154" s="13" t="s">
        <v>63</v>
      </c>
      <c r="AP154" s="26" t="s">
        <v>456</v>
      </c>
      <c r="AQ154" s="26" t="s">
        <v>1669</v>
      </c>
    </row>
    <row r="155" spans="1:43" ht="24" customHeight="1">
      <c r="A155" s="13" t="s">
        <v>43</v>
      </c>
      <c r="B155" s="14" t="s">
        <v>1670</v>
      </c>
      <c r="C155" s="14" t="s">
        <v>1670</v>
      </c>
      <c r="D155" s="14" t="s">
        <v>43</v>
      </c>
      <c r="E155" s="13" t="s">
        <v>47</v>
      </c>
      <c r="F155" s="13" t="s">
        <v>69</v>
      </c>
      <c r="G155" s="13">
        <v>2500</v>
      </c>
      <c r="H155" s="14" t="s">
        <v>1671</v>
      </c>
      <c r="I155" s="14" t="s">
        <v>1672</v>
      </c>
      <c r="J155" s="14" t="s">
        <v>1673</v>
      </c>
      <c r="K155" s="14" t="s">
        <v>1674</v>
      </c>
      <c r="L155" s="13" t="s">
        <v>53</v>
      </c>
      <c r="M155" s="14" t="s">
        <v>54</v>
      </c>
      <c r="N155" s="14" t="s">
        <v>55</v>
      </c>
      <c r="O155" s="15">
        <v>48090</v>
      </c>
      <c r="P155" s="16" t="s">
        <v>56</v>
      </c>
      <c r="Q155" s="17" t="s">
        <v>1675</v>
      </c>
      <c r="R155" s="18">
        <v>139</v>
      </c>
      <c r="S155" s="19">
        <f t="shared" si="10"/>
        <v>1.8322260887904671E-3</v>
      </c>
      <c r="T155" s="19">
        <f t="shared" si="11"/>
        <v>2.7027027027027029E-3</v>
      </c>
      <c r="U155" s="15">
        <v>2361.6098999999999</v>
      </c>
      <c r="V155" s="20">
        <v>16.989999999999998</v>
      </c>
      <c r="W155" s="20" t="str">
        <f t="shared" si="12"/>
        <v>15-20</v>
      </c>
      <c r="X155" s="21">
        <v>0.46160000000000001</v>
      </c>
      <c r="Y155" s="20">
        <v>6.6</v>
      </c>
      <c r="Z155" s="22">
        <v>4</v>
      </c>
      <c r="AA155" s="15">
        <v>98</v>
      </c>
      <c r="AB155" s="15" t="str">
        <f t="shared" si="13"/>
        <v>50-100</v>
      </c>
      <c r="AC155" s="23">
        <v>0</v>
      </c>
      <c r="AD155" s="15">
        <v>0</v>
      </c>
      <c r="AF155" s="13" t="s">
        <v>43</v>
      </c>
      <c r="AG155" s="13" t="s">
        <v>1676</v>
      </c>
      <c r="AH155" s="25">
        <v>2652</v>
      </c>
      <c r="AI155" s="25" t="str">
        <f t="shared" si="14"/>
        <v>2年以上</v>
      </c>
      <c r="AJ155" s="25">
        <v>1</v>
      </c>
      <c r="AK155" s="25">
        <v>17</v>
      </c>
      <c r="AL155" s="14" t="s">
        <v>1677</v>
      </c>
      <c r="AM155" s="13" t="s">
        <v>202</v>
      </c>
      <c r="AN155" s="14" t="s">
        <v>1678</v>
      </c>
      <c r="AO155" s="13" t="s">
        <v>63</v>
      </c>
      <c r="AP155" s="26" t="s">
        <v>1679</v>
      </c>
      <c r="AQ155" s="26" t="s">
        <v>1680</v>
      </c>
    </row>
    <row r="156" spans="1:43" ht="24" customHeight="1">
      <c r="A156" s="13" t="s">
        <v>43</v>
      </c>
      <c r="B156" s="14" t="s">
        <v>1681</v>
      </c>
      <c r="C156" s="14" t="s">
        <v>1682</v>
      </c>
      <c r="D156" s="14" t="s">
        <v>1683</v>
      </c>
      <c r="E156" s="13" t="s">
        <v>47</v>
      </c>
      <c r="F156" s="13" t="s">
        <v>107</v>
      </c>
      <c r="G156" s="13">
        <v>24</v>
      </c>
      <c r="H156" s="14" t="s">
        <v>1684</v>
      </c>
      <c r="I156" s="14" t="s">
        <v>1685</v>
      </c>
      <c r="J156" s="14" t="s">
        <v>1686</v>
      </c>
      <c r="K156" s="14" t="s">
        <v>1687</v>
      </c>
      <c r="L156" s="13" t="s">
        <v>53</v>
      </c>
      <c r="M156" s="14" t="s">
        <v>54</v>
      </c>
      <c r="N156" s="14" t="s">
        <v>55</v>
      </c>
      <c r="O156" s="15">
        <v>27163</v>
      </c>
      <c r="P156" s="16" t="s">
        <v>56</v>
      </c>
      <c r="Q156" s="17" t="s">
        <v>1688</v>
      </c>
      <c r="R156" s="18">
        <v>138</v>
      </c>
      <c r="S156" s="19">
        <f t="shared" si="10"/>
        <v>1.8190446061372983E-3</v>
      </c>
      <c r="T156" s="19">
        <f t="shared" si="11"/>
        <v>2.7027027027027029E-3</v>
      </c>
      <c r="U156" s="15">
        <v>2896.6199000000001</v>
      </c>
      <c r="V156" s="20">
        <v>20.99</v>
      </c>
      <c r="W156" s="20" t="str">
        <f t="shared" si="12"/>
        <v>20-25</v>
      </c>
      <c r="X156" s="21">
        <v>0.57799999999999996</v>
      </c>
      <c r="Y156" s="20">
        <v>5.71</v>
      </c>
      <c r="Z156" s="22">
        <v>4.7</v>
      </c>
      <c r="AA156" s="15">
        <v>92</v>
      </c>
      <c r="AB156" s="15" t="str">
        <f t="shared" si="13"/>
        <v>50-100</v>
      </c>
      <c r="AC156" s="23">
        <v>0</v>
      </c>
      <c r="AD156" s="15">
        <v>0</v>
      </c>
      <c r="AF156" s="13" t="s">
        <v>43</v>
      </c>
      <c r="AG156" s="13" t="s">
        <v>1689</v>
      </c>
      <c r="AH156" s="25">
        <v>528</v>
      </c>
      <c r="AI156" s="25" t="str">
        <f t="shared" si="14"/>
        <v>1年-2年</v>
      </c>
      <c r="AJ156" s="25">
        <v>5</v>
      </c>
      <c r="AK156" s="25">
        <v>1</v>
      </c>
      <c r="AL156" s="14" t="s">
        <v>1690</v>
      </c>
      <c r="AM156" s="13" t="s">
        <v>43</v>
      </c>
      <c r="AN156" s="14" t="s">
        <v>43</v>
      </c>
      <c r="AO156" s="13" t="s">
        <v>63</v>
      </c>
      <c r="AP156" s="26" t="s">
        <v>1691</v>
      </c>
      <c r="AQ156" s="26" t="s">
        <v>1692</v>
      </c>
    </row>
    <row r="157" spans="1:43" ht="24" customHeight="1">
      <c r="A157" s="13" t="s">
        <v>43</v>
      </c>
      <c r="B157" s="14" t="s">
        <v>1693</v>
      </c>
      <c r="C157" s="14" t="s">
        <v>1693</v>
      </c>
      <c r="D157" s="14" t="s">
        <v>43</v>
      </c>
      <c r="E157" s="13" t="s">
        <v>47</v>
      </c>
      <c r="F157" s="13" t="s">
        <v>48</v>
      </c>
      <c r="G157" s="13">
        <v>100</v>
      </c>
      <c r="H157" s="14" t="s">
        <v>1694</v>
      </c>
      <c r="I157" s="14" t="s">
        <v>1695</v>
      </c>
      <c r="J157" s="14" t="s">
        <v>1696</v>
      </c>
      <c r="K157" s="14" t="s">
        <v>1697</v>
      </c>
      <c r="L157" s="13" t="s">
        <v>53</v>
      </c>
      <c r="M157" s="14" t="s">
        <v>54</v>
      </c>
      <c r="N157" s="14" t="s">
        <v>55</v>
      </c>
      <c r="O157" s="15">
        <v>74249</v>
      </c>
      <c r="P157" s="16" t="s">
        <v>56</v>
      </c>
      <c r="Q157" s="17" t="s">
        <v>1698</v>
      </c>
      <c r="R157" s="18">
        <v>138</v>
      </c>
      <c r="S157" s="19">
        <f t="shared" si="10"/>
        <v>1.8190446061372983E-3</v>
      </c>
      <c r="T157" s="19">
        <f t="shared" si="11"/>
        <v>2.7027027027027029E-3</v>
      </c>
      <c r="U157" s="15">
        <v>1778.8200999999999</v>
      </c>
      <c r="V157" s="20">
        <v>12.89</v>
      </c>
      <c r="W157" s="20" t="str">
        <f t="shared" si="12"/>
        <v>10-15</v>
      </c>
      <c r="X157" s="21">
        <v>0.51870000000000005</v>
      </c>
      <c r="Y157" s="20">
        <v>4.2699999999999996</v>
      </c>
      <c r="Z157" s="22">
        <v>4.5999999999999996</v>
      </c>
      <c r="AA157" s="15">
        <v>1347</v>
      </c>
      <c r="AB157" s="15" t="str">
        <f t="shared" si="13"/>
        <v>1000-2000</v>
      </c>
      <c r="AC157" s="23">
        <v>2.9000000000000001E-2</v>
      </c>
      <c r="AD157" s="15">
        <v>4</v>
      </c>
      <c r="AF157" s="13" t="s">
        <v>43</v>
      </c>
      <c r="AG157" s="13" t="s">
        <v>1699</v>
      </c>
      <c r="AH157" s="25">
        <v>1224</v>
      </c>
      <c r="AI157" s="25" t="str">
        <f t="shared" si="14"/>
        <v>2年以上</v>
      </c>
      <c r="AJ157" s="25">
        <v>3</v>
      </c>
      <c r="AK157" s="25">
        <v>1</v>
      </c>
      <c r="AL157" s="14" t="s">
        <v>1700</v>
      </c>
      <c r="AM157" s="13" t="s">
        <v>202</v>
      </c>
      <c r="AN157" s="14" t="s">
        <v>1701</v>
      </c>
      <c r="AO157" s="13" t="s">
        <v>63</v>
      </c>
      <c r="AP157" s="26" t="s">
        <v>835</v>
      </c>
      <c r="AQ157" s="26" t="s">
        <v>1702</v>
      </c>
    </row>
    <row r="158" spans="1:43" ht="24" customHeight="1">
      <c r="A158" s="13" t="s">
        <v>43</v>
      </c>
      <c r="B158" s="14" t="s">
        <v>1703</v>
      </c>
      <c r="C158" s="14" t="s">
        <v>1704</v>
      </c>
      <c r="D158" s="14" t="s">
        <v>1176</v>
      </c>
      <c r="E158" s="13" t="s">
        <v>123</v>
      </c>
      <c r="F158" s="13" t="s">
        <v>107</v>
      </c>
      <c r="G158" s="13">
        <v>12</v>
      </c>
      <c r="H158" s="14" t="s">
        <v>1705</v>
      </c>
      <c r="I158" s="14" t="s">
        <v>1706</v>
      </c>
      <c r="J158" s="14" t="s">
        <v>1179</v>
      </c>
      <c r="K158" s="14" t="s">
        <v>1707</v>
      </c>
      <c r="L158" s="13" t="s">
        <v>43</v>
      </c>
      <c r="M158" s="14" t="s">
        <v>54</v>
      </c>
      <c r="N158" s="14" t="s">
        <v>55</v>
      </c>
      <c r="O158" s="15">
        <v>24882</v>
      </c>
      <c r="P158" s="16" t="s">
        <v>56</v>
      </c>
      <c r="Q158" s="17" t="s">
        <v>1708</v>
      </c>
      <c r="R158" s="18">
        <v>137</v>
      </c>
      <c r="S158" s="19">
        <f t="shared" si="10"/>
        <v>1.8058631234841294E-3</v>
      </c>
      <c r="T158" s="19">
        <f t="shared" si="11"/>
        <v>2.7027027027027029E-3</v>
      </c>
      <c r="U158" s="15">
        <v>1779.63</v>
      </c>
      <c r="V158" s="20">
        <v>12.99</v>
      </c>
      <c r="W158" s="20" t="str">
        <f t="shared" si="12"/>
        <v>10-15</v>
      </c>
      <c r="X158" s="21">
        <v>0.54479999999999995</v>
      </c>
      <c r="Y158" s="20">
        <v>4.2699999999999996</v>
      </c>
      <c r="Z158" s="22">
        <v>4.5999999999999996</v>
      </c>
      <c r="AA158" s="15">
        <v>82</v>
      </c>
      <c r="AB158" s="15" t="str">
        <f t="shared" si="13"/>
        <v>50-100</v>
      </c>
      <c r="AC158" s="23">
        <v>7.2999999999999995E-2</v>
      </c>
      <c r="AD158" s="15">
        <v>10</v>
      </c>
      <c r="AF158" s="13" t="s">
        <v>43</v>
      </c>
      <c r="AG158" s="13" t="s">
        <v>1709</v>
      </c>
      <c r="AH158" s="25">
        <v>87</v>
      </c>
      <c r="AI158" s="25" t="str">
        <f t="shared" si="14"/>
        <v>3个月内</v>
      </c>
      <c r="AJ158" s="25">
        <v>4</v>
      </c>
      <c r="AK158" s="25">
        <v>1</v>
      </c>
      <c r="AL158" s="14" t="s">
        <v>1182</v>
      </c>
      <c r="AM158" s="13" t="s">
        <v>61</v>
      </c>
      <c r="AN158" s="14" t="s">
        <v>1183</v>
      </c>
      <c r="AO158" s="13" t="s">
        <v>63</v>
      </c>
      <c r="AP158" s="26" t="s">
        <v>213</v>
      </c>
      <c r="AQ158" s="26" t="s">
        <v>1710</v>
      </c>
    </row>
    <row r="159" spans="1:43" ht="24" customHeight="1">
      <c r="A159" s="13" t="s">
        <v>43</v>
      </c>
      <c r="B159" s="14" t="s">
        <v>1711</v>
      </c>
      <c r="C159" s="14" t="s">
        <v>1712</v>
      </c>
      <c r="D159" s="14" t="s">
        <v>1713</v>
      </c>
      <c r="E159" s="13" t="s">
        <v>123</v>
      </c>
      <c r="F159" s="13" t="s">
        <v>240</v>
      </c>
      <c r="G159" s="13">
        <v>12</v>
      </c>
      <c r="H159" s="14" t="s">
        <v>1714</v>
      </c>
      <c r="I159" s="14" t="s">
        <v>1715</v>
      </c>
      <c r="J159" s="14" t="s">
        <v>1716</v>
      </c>
      <c r="K159" s="14" t="s">
        <v>1717</v>
      </c>
      <c r="L159" s="13" t="s">
        <v>128</v>
      </c>
      <c r="M159" s="14" t="s">
        <v>54</v>
      </c>
      <c r="N159" s="14" t="s">
        <v>55</v>
      </c>
      <c r="O159" s="15">
        <v>32566</v>
      </c>
      <c r="P159" s="16" t="s">
        <v>56</v>
      </c>
      <c r="Q159" s="17" t="s">
        <v>1718</v>
      </c>
      <c r="R159" s="18">
        <v>136</v>
      </c>
      <c r="S159" s="19">
        <f t="shared" si="10"/>
        <v>1.7926816408309607E-3</v>
      </c>
      <c r="T159" s="19">
        <f t="shared" si="11"/>
        <v>2.7027027027027029E-3</v>
      </c>
      <c r="U159" s="15">
        <v>2854.64</v>
      </c>
      <c r="V159" s="20">
        <v>20.99</v>
      </c>
      <c r="W159" s="20" t="str">
        <f t="shared" si="12"/>
        <v>20-25</v>
      </c>
      <c r="X159" s="21">
        <v>0.57799999999999996</v>
      </c>
      <c r="Y159" s="20">
        <v>5.71</v>
      </c>
      <c r="Z159" s="22">
        <v>4.5999999999999996</v>
      </c>
      <c r="AA159" s="15">
        <v>848</v>
      </c>
      <c r="AB159" s="15" t="str">
        <f t="shared" si="13"/>
        <v>500-1000</v>
      </c>
      <c r="AC159" s="23">
        <v>7.4000000000000003E-3</v>
      </c>
      <c r="AD159" s="15">
        <v>1</v>
      </c>
      <c r="AF159" s="13" t="s">
        <v>43</v>
      </c>
      <c r="AG159" s="13" t="s">
        <v>1719</v>
      </c>
      <c r="AH159" s="25">
        <v>1473</v>
      </c>
      <c r="AI159" s="25" t="str">
        <f t="shared" si="14"/>
        <v>2年以上</v>
      </c>
      <c r="AJ159" s="25">
        <v>10</v>
      </c>
      <c r="AK159" s="25">
        <v>2</v>
      </c>
      <c r="AL159" s="14" t="s">
        <v>1716</v>
      </c>
      <c r="AM159" s="13" t="s">
        <v>61</v>
      </c>
      <c r="AN159" s="14" t="s">
        <v>1720</v>
      </c>
      <c r="AO159" s="13" t="s">
        <v>63</v>
      </c>
      <c r="AP159" s="26" t="s">
        <v>659</v>
      </c>
      <c r="AQ159" s="26" t="s">
        <v>1721</v>
      </c>
    </row>
    <row r="160" spans="1:43" ht="24" customHeight="1">
      <c r="A160" s="13" t="s">
        <v>43</v>
      </c>
      <c r="B160" s="14" t="s">
        <v>1722</v>
      </c>
      <c r="C160" s="14" t="s">
        <v>1723</v>
      </c>
      <c r="D160" s="14" t="s">
        <v>460</v>
      </c>
      <c r="E160" s="13" t="s">
        <v>344</v>
      </c>
      <c r="F160" s="13" t="s">
        <v>107</v>
      </c>
      <c r="G160" s="13">
        <v>12</v>
      </c>
      <c r="H160" s="14" t="s">
        <v>1724</v>
      </c>
      <c r="I160" s="14" t="s">
        <v>1725</v>
      </c>
      <c r="J160" s="14" t="s">
        <v>295</v>
      </c>
      <c r="K160" s="14" t="s">
        <v>1726</v>
      </c>
      <c r="L160" s="13" t="s">
        <v>89</v>
      </c>
      <c r="M160" s="14" t="s">
        <v>54</v>
      </c>
      <c r="N160" s="14" t="s">
        <v>55</v>
      </c>
      <c r="O160" s="15">
        <v>27319</v>
      </c>
      <c r="P160" s="16" t="s">
        <v>56</v>
      </c>
      <c r="Q160" s="17" t="s">
        <v>1727</v>
      </c>
      <c r="R160" s="18">
        <v>135</v>
      </c>
      <c r="S160" s="19">
        <f t="shared" si="10"/>
        <v>1.7795001581777919E-3</v>
      </c>
      <c r="T160" s="19">
        <f t="shared" si="11"/>
        <v>2.7027027027027029E-3</v>
      </c>
      <c r="U160" s="15">
        <v>2968.65</v>
      </c>
      <c r="V160" s="20">
        <v>21.99</v>
      </c>
      <c r="W160" s="20" t="str">
        <f t="shared" si="12"/>
        <v>20-25</v>
      </c>
      <c r="X160" s="21">
        <v>0.65269999999999995</v>
      </c>
      <c r="Y160" s="20">
        <v>4.34</v>
      </c>
      <c r="Z160" s="22">
        <v>4.7</v>
      </c>
      <c r="AA160" s="15">
        <v>358</v>
      </c>
      <c r="AB160" s="15" t="str">
        <f t="shared" si="13"/>
        <v>200-500</v>
      </c>
      <c r="AC160" s="23">
        <v>0</v>
      </c>
      <c r="AD160" s="15">
        <v>0</v>
      </c>
      <c r="AF160" s="13" t="s">
        <v>76</v>
      </c>
      <c r="AG160" s="13" t="s">
        <v>1728</v>
      </c>
      <c r="AH160" s="25">
        <v>1284</v>
      </c>
      <c r="AI160" s="25" t="str">
        <f t="shared" si="14"/>
        <v>2年以上</v>
      </c>
      <c r="AJ160" s="25">
        <v>4</v>
      </c>
      <c r="AK160" s="25">
        <v>1</v>
      </c>
      <c r="AL160" s="14" t="s">
        <v>299</v>
      </c>
      <c r="AM160" s="13" t="s">
        <v>116</v>
      </c>
      <c r="AN160" s="14" t="s">
        <v>300</v>
      </c>
      <c r="AO160" s="13" t="s">
        <v>63</v>
      </c>
      <c r="AP160" s="26" t="s">
        <v>288</v>
      </c>
      <c r="AQ160" s="26" t="s">
        <v>1729</v>
      </c>
    </row>
    <row r="161" spans="1:43" ht="24" customHeight="1">
      <c r="A161" s="13" t="s">
        <v>43</v>
      </c>
      <c r="B161" s="14" t="s">
        <v>1730</v>
      </c>
      <c r="C161" s="14" t="s">
        <v>1730</v>
      </c>
      <c r="D161" s="14" t="s">
        <v>43</v>
      </c>
      <c r="E161" s="13" t="s">
        <v>123</v>
      </c>
      <c r="F161" s="13" t="s">
        <v>703</v>
      </c>
      <c r="G161" s="13">
        <v>12</v>
      </c>
      <c r="H161" s="14" t="s">
        <v>1731</v>
      </c>
      <c r="I161" s="14" t="s">
        <v>1732</v>
      </c>
      <c r="J161" s="14" t="s">
        <v>602</v>
      </c>
      <c r="K161" s="14" t="s">
        <v>1733</v>
      </c>
      <c r="L161" s="13" t="s">
        <v>89</v>
      </c>
      <c r="M161" s="14" t="s">
        <v>54</v>
      </c>
      <c r="N161" s="14" t="s">
        <v>55</v>
      </c>
      <c r="O161" s="15">
        <v>32433</v>
      </c>
      <c r="P161" s="16" t="s">
        <v>56</v>
      </c>
      <c r="Q161" s="17" t="s">
        <v>1734</v>
      </c>
      <c r="R161" s="18">
        <v>133</v>
      </c>
      <c r="S161" s="19">
        <f t="shared" si="10"/>
        <v>1.7531371928714541E-3</v>
      </c>
      <c r="T161" s="19">
        <f t="shared" si="11"/>
        <v>2.7027027027027029E-3</v>
      </c>
      <c r="U161" s="15">
        <v>2392.67</v>
      </c>
      <c r="V161" s="20">
        <v>17.989999999999998</v>
      </c>
      <c r="W161" s="20" t="str">
        <f t="shared" si="12"/>
        <v>15-20</v>
      </c>
      <c r="X161" s="21">
        <v>0.61270000000000002</v>
      </c>
      <c r="Y161" s="20">
        <v>4.2699999999999996</v>
      </c>
      <c r="Z161" s="22">
        <v>4.7</v>
      </c>
      <c r="AA161" s="15">
        <v>220</v>
      </c>
      <c r="AB161" s="15" t="str">
        <f t="shared" si="13"/>
        <v>200-500</v>
      </c>
      <c r="AC161" s="23">
        <v>6.0199999999999997E-2</v>
      </c>
      <c r="AD161" s="15">
        <v>8</v>
      </c>
      <c r="AF161" s="13" t="s">
        <v>43</v>
      </c>
      <c r="AG161" s="13" t="s">
        <v>1735</v>
      </c>
      <c r="AH161" s="25">
        <v>1040</v>
      </c>
      <c r="AI161" s="25" t="str">
        <f t="shared" si="14"/>
        <v>2年以上</v>
      </c>
      <c r="AJ161" s="25">
        <v>2</v>
      </c>
      <c r="AK161" s="25">
        <v>1</v>
      </c>
      <c r="AL161" s="14" t="s">
        <v>606</v>
      </c>
      <c r="AM161" s="13" t="s">
        <v>61</v>
      </c>
      <c r="AN161" s="14" t="s">
        <v>607</v>
      </c>
      <c r="AO161" s="13" t="s">
        <v>63</v>
      </c>
      <c r="AP161" s="26" t="s">
        <v>1629</v>
      </c>
      <c r="AQ161" s="26" t="s">
        <v>1736</v>
      </c>
    </row>
    <row r="162" spans="1:43" ht="24" customHeight="1">
      <c r="A162" s="13" t="s">
        <v>43</v>
      </c>
      <c r="B162" s="14" t="s">
        <v>1737</v>
      </c>
      <c r="C162" s="14" t="s">
        <v>1738</v>
      </c>
      <c r="D162" s="14" t="s">
        <v>1739</v>
      </c>
      <c r="E162" s="13" t="s">
        <v>47</v>
      </c>
      <c r="F162" s="13" t="s">
        <v>84</v>
      </c>
      <c r="G162" s="13">
        <v>12</v>
      </c>
      <c r="H162" s="14" t="s">
        <v>1740</v>
      </c>
      <c r="I162" s="14" t="s">
        <v>1741</v>
      </c>
      <c r="J162" s="14" t="s">
        <v>1742</v>
      </c>
      <c r="K162" s="14" t="s">
        <v>1743</v>
      </c>
      <c r="L162" s="13" t="s">
        <v>128</v>
      </c>
      <c r="M162" s="14" t="s">
        <v>54</v>
      </c>
      <c r="N162" s="14" t="s">
        <v>55</v>
      </c>
      <c r="O162" s="15">
        <v>36191</v>
      </c>
      <c r="P162" s="16" t="s">
        <v>56</v>
      </c>
      <c r="Q162" s="17" t="s">
        <v>1744</v>
      </c>
      <c r="R162" s="18">
        <v>132</v>
      </c>
      <c r="S162" s="19">
        <f t="shared" si="10"/>
        <v>1.7399557102182853E-3</v>
      </c>
      <c r="T162" s="19">
        <f t="shared" si="11"/>
        <v>2.7027027027027029E-3</v>
      </c>
      <c r="U162" s="15">
        <v>2242.6799999999998</v>
      </c>
      <c r="V162" s="20">
        <v>16.989999999999998</v>
      </c>
      <c r="W162" s="20" t="str">
        <f t="shared" si="12"/>
        <v>15-20</v>
      </c>
      <c r="X162" s="21">
        <v>0.55220000000000002</v>
      </c>
      <c r="Y162" s="20">
        <v>5.0599999999999996</v>
      </c>
      <c r="Z162" s="22">
        <v>4.7</v>
      </c>
      <c r="AA162" s="15">
        <v>49</v>
      </c>
      <c r="AB162" s="15" t="str">
        <f t="shared" si="13"/>
        <v>0-50</v>
      </c>
      <c r="AC162" s="23">
        <v>2.2700000000000001E-2</v>
      </c>
      <c r="AD162" s="15">
        <v>3</v>
      </c>
      <c r="AF162" s="13" t="s">
        <v>43</v>
      </c>
      <c r="AG162" s="13" t="s">
        <v>1745</v>
      </c>
      <c r="AH162" s="25">
        <v>106</v>
      </c>
      <c r="AI162" s="25" t="str">
        <f t="shared" si="14"/>
        <v>3个月-半年</v>
      </c>
      <c r="AJ162" s="25">
        <v>2</v>
      </c>
      <c r="AK162" s="25">
        <v>1</v>
      </c>
      <c r="AL162" s="14" t="s">
        <v>1746</v>
      </c>
      <c r="AM162" s="13" t="s">
        <v>61</v>
      </c>
      <c r="AN162" s="14" t="s">
        <v>1747</v>
      </c>
      <c r="AO162" s="13" t="s">
        <v>63</v>
      </c>
      <c r="AP162" s="26" t="s">
        <v>81</v>
      </c>
      <c r="AQ162" s="26" t="s">
        <v>1748</v>
      </c>
    </row>
    <row r="163" spans="1:43" ht="24" customHeight="1">
      <c r="A163" s="13" t="s">
        <v>43</v>
      </c>
      <c r="B163" s="14" t="s">
        <v>1749</v>
      </c>
      <c r="C163" s="14" t="s">
        <v>1749</v>
      </c>
      <c r="D163" s="14" t="s">
        <v>43</v>
      </c>
      <c r="E163" s="13" t="s">
        <v>123</v>
      </c>
      <c r="F163" s="13" t="s">
        <v>330</v>
      </c>
      <c r="G163" s="13">
        <v>12</v>
      </c>
      <c r="H163" s="14" t="s">
        <v>1750</v>
      </c>
      <c r="I163" s="14" t="s">
        <v>1751</v>
      </c>
      <c r="J163" s="14" t="s">
        <v>1752</v>
      </c>
      <c r="K163" s="14" t="s">
        <v>1753</v>
      </c>
      <c r="L163" s="13" t="s">
        <v>53</v>
      </c>
      <c r="M163" s="14" t="s">
        <v>54</v>
      </c>
      <c r="N163" s="14" t="s">
        <v>55</v>
      </c>
      <c r="O163" s="15">
        <v>23459</v>
      </c>
      <c r="P163" s="16" t="s">
        <v>56</v>
      </c>
      <c r="Q163" s="17" t="s">
        <v>1754</v>
      </c>
      <c r="R163" s="18">
        <v>132</v>
      </c>
      <c r="S163" s="19">
        <f t="shared" si="10"/>
        <v>1.7399557102182853E-3</v>
      </c>
      <c r="T163" s="19">
        <f t="shared" si="11"/>
        <v>2.7027027027027029E-3</v>
      </c>
      <c r="U163" s="15">
        <v>2110.6799999999998</v>
      </c>
      <c r="V163" s="20">
        <v>15.99</v>
      </c>
      <c r="W163" s="20" t="str">
        <f t="shared" si="12"/>
        <v>15-20</v>
      </c>
      <c r="X163" s="21">
        <v>0.58299999999999996</v>
      </c>
      <c r="Y163" s="20">
        <v>4.2699999999999996</v>
      </c>
      <c r="Z163" s="22">
        <v>4.4000000000000004</v>
      </c>
      <c r="AA163" s="15">
        <v>73</v>
      </c>
      <c r="AB163" s="15" t="str">
        <f t="shared" si="13"/>
        <v>50-100</v>
      </c>
      <c r="AC163" s="23">
        <v>7.6E-3</v>
      </c>
      <c r="AD163" s="15">
        <v>1</v>
      </c>
      <c r="AF163" s="13" t="s">
        <v>43</v>
      </c>
      <c r="AG163" s="13" t="s">
        <v>1544</v>
      </c>
      <c r="AH163" s="25">
        <v>459</v>
      </c>
      <c r="AI163" s="25" t="str">
        <f t="shared" si="14"/>
        <v>1年-2年</v>
      </c>
      <c r="AJ163" s="25">
        <v>1</v>
      </c>
      <c r="AK163" s="25">
        <v>2</v>
      </c>
      <c r="AL163" s="14" t="s">
        <v>1755</v>
      </c>
      <c r="AM163" s="13" t="s">
        <v>43</v>
      </c>
      <c r="AN163" s="14" t="s">
        <v>43</v>
      </c>
      <c r="AO163" s="13" t="s">
        <v>63</v>
      </c>
      <c r="AP163" s="26" t="s">
        <v>776</v>
      </c>
      <c r="AQ163" s="26" t="s">
        <v>1756</v>
      </c>
    </row>
    <row r="164" spans="1:43" ht="24" customHeight="1">
      <c r="A164" s="13" t="s">
        <v>43</v>
      </c>
      <c r="B164" s="14" t="s">
        <v>1757</v>
      </c>
      <c r="C164" s="14" t="s">
        <v>1758</v>
      </c>
      <c r="D164" s="14" t="s">
        <v>1759</v>
      </c>
      <c r="E164" s="13" t="s">
        <v>47</v>
      </c>
      <c r="F164" s="13" t="s">
        <v>84</v>
      </c>
      <c r="G164" s="13">
        <v>6</v>
      </c>
      <c r="H164" s="14" t="s">
        <v>1760</v>
      </c>
      <c r="I164" s="14" t="s">
        <v>1761</v>
      </c>
      <c r="J164" s="14" t="s">
        <v>1623</v>
      </c>
      <c r="K164" s="14" t="s">
        <v>1762</v>
      </c>
      <c r="L164" s="13" t="s">
        <v>128</v>
      </c>
      <c r="M164" s="14" t="s">
        <v>54</v>
      </c>
      <c r="N164" s="14" t="s">
        <v>55</v>
      </c>
      <c r="O164" s="15">
        <v>27817</v>
      </c>
      <c r="P164" s="16" t="s">
        <v>56</v>
      </c>
      <c r="Q164" s="17" t="s">
        <v>1763</v>
      </c>
      <c r="R164" s="18">
        <v>130</v>
      </c>
      <c r="S164" s="19">
        <f t="shared" si="10"/>
        <v>1.7135927449119478E-3</v>
      </c>
      <c r="T164" s="19">
        <f t="shared" si="11"/>
        <v>2.7027027027027029E-3</v>
      </c>
      <c r="U164" s="15">
        <v>2936.7</v>
      </c>
      <c r="V164" s="20">
        <v>22.59</v>
      </c>
      <c r="W164" s="20" t="str">
        <f t="shared" si="12"/>
        <v>20-25</v>
      </c>
      <c r="X164" s="21">
        <v>0.67159999999999997</v>
      </c>
      <c r="Y164" s="20">
        <v>4.03</v>
      </c>
      <c r="Z164" s="22">
        <v>4.8</v>
      </c>
      <c r="AA164" s="15">
        <v>98</v>
      </c>
      <c r="AB164" s="15" t="str">
        <f t="shared" si="13"/>
        <v>50-100</v>
      </c>
      <c r="AC164" s="23">
        <v>3.85E-2</v>
      </c>
      <c r="AD164" s="15">
        <v>5</v>
      </c>
      <c r="AF164" s="13" t="s">
        <v>43</v>
      </c>
      <c r="AG164" s="13" t="s">
        <v>1764</v>
      </c>
      <c r="AH164" s="25">
        <v>380</v>
      </c>
      <c r="AI164" s="25" t="str">
        <f t="shared" si="14"/>
        <v>1年-2年</v>
      </c>
      <c r="AJ164" s="25">
        <v>5</v>
      </c>
      <c r="AK164" s="25">
        <v>2</v>
      </c>
      <c r="AL164" s="14" t="s">
        <v>1623</v>
      </c>
      <c r="AM164" s="13" t="s">
        <v>1627</v>
      </c>
      <c r="AN164" s="14" t="s">
        <v>1628</v>
      </c>
      <c r="AO164" s="13" t="s">
        <v>63</v>
      </c>
      <c r="AP164" s="26" t="s">
        <v>1081</v>
      </c>
      <c r="AQ164" s="26" t="s">
        <v>1765</v>
      </c>
    </row>
    <row r="165" spans="1:43" ht="24" customHeight="1">
      <c r="A165" s="13" t="s">
        <v>43</v>
      </c>
      <c r="B165" s="14" t="s">
        <v>1766</v>
      </c>
      <c r="C165" s="14" t="s">
        <v>1766</v>
      </c>
      <c r="D165" s="14" t="s">
        <v>43</v>
      </c>
      <c r="E165" s="13" t="s">
        <v>123</v>
      </c>
      <c r="F165" s="13" t="s">
        <v>107</v>
      </c>
      <c r="G165" s="13">
        <v>6</v>
      </c>
      <c r="H165" s="14" t="s">
        <v>1767</v>
      </c>
      <c r="I165" s="14" t="s">
        <v>1768</v>
      </c>
      <c r="J165" s="14" t="s">
        <v>1769</v>
      </c>
      <c r="K165" s="14" t="s">
        <v>1770</v>
      </c>
      <c r="L165" s="13" t="s">
        <v>43</v>
      </c>
      <c r="M165" s="14" t="s">
        <v>54</v>
      </c>
      <c r="N165" s="14" t="s">
        <v>55</v>
      </c>
      <c r="O165" s="15">
        <v>21984</v>
      </c>
      <c r="P165" s="16" t="s">
        <v>56</v>
      </c>
      <c r="Q165" s="17" t="s">
        <v>1771</v>
      </c>
      <c r="R165" s="18">
        <v>127</v>
      </c>
      <c r="S165" s="19">
        <f t="shared" si="10"/>
        <v>1.6740482969524412E-3</v>
      </c>
      <c r="T165" s="19">
        <f t="shared" si="11"/>
        <v>2.7027027027027029E-3</v>
      </c>
      <c r="U165" s="15">
        <v>1268.73</v>
      </c>
      <c r="V165" s="20">
        <v>9.99</v>
      </c>
      <c r="W165" s="20" t="str">
        <f t="shared" si="12"/>
        <v>0-10</v>
      </c>
      <c r="X165" s="21">
        <v>0.44669999999999999</v>
      </c>
      <c r="Y165" s="20">
        <v>4.03</v>
      </c>
      <c r="Z165" s="22">
        <v>4.9000000000000004</v>
      </c>
      <c r="AA165" s="15">
        <v>15</v>
      </c>
      <c r="AB165" s="15" t="str">
        <f t="shared" si="13"/>
        <v>0-50</v>
      </c>
      <c r="AC165" s="23">
        <v>0</v>
      </c>
      <c r="AD165" s="15">
        <v>0</v>
      </c>
      <c r="AF165" s="13" t="s">
        <v>114</v>
      </c>
      <c r="AG165" s="13" t="s">
        <v>1772</v>
      </c>
      <c r="AH165" s="25">
        <v>404</v>
      </c>
      <c r="AI165" s="25" t="str">
        <f t="shared" si="14"/>
        <v>1年-2年</v>
      </c>
      <c r="AJ165" s="25">
        <v>1</v>
      </c>
      <c r="AK165" s="25">
        <v>1</v>
      </c>
      <c r="AL165" s="14" t="s">
        <v>1769</v>
      </c>
      <c r="AM165" s="13" t="s">
        <v>61</v>
      </c>
      <c r="AN165" s="14" t="s">
        <v>1773</v>
      </c>
      <c r="AO165" s="13" t="s">
        <v>63</v>
      </c>
      <c r="AP165" s="26" t="s">
        <v>529</v>
      </c>
      <c r="AQ165" s="26" t="s">
        <v>1774</v>
      </c>
    </row>
    <row r="166" spans="1:43" ht="24" customHeight="1">
      <c r="A166" s="13" t="s">
        <v>43</v>
      </c>
      <c r="B166" s="14" t="s">
        <v>1775</v>
      </c>
      <c r="C166" s="14" t="s">
        <v>1776</v>
      </c>
      <c r="D166" s="14" t="s">
        <v>1777</v>
      </c>
      <c r="E166" s="13" t="s">
        <v>123</v>
      </c>
      <c r="F166" s="13" t="s">
        <v>330</v>
      </c>
      <c r="G166" s="13">
        <v>6</v>
      </c>
      <c r="H166" s="14" t="s">
        <v>1778</v>
      </c>
      <c r="I166" s="14" t="s">
        <v>1779</v>
      </c>
      <c r="J166" s="14" t="s">
        <v>1780</v>
      </c>
      <c r="K166" s="14" t="s">
        <v>1781</v>
      </c>
      <c r="L166" s="13" t="s">
        <v>53</v>
      </c>
      <c r="M166" s="14" t="s">
        <v>54</v>
      </c>
      <c r="N166" s="14" t="s">
        <v>55</v>
      </c>
      <c r="O166" s="15">
        <v>27302</v>
      </c>
      <c r="P166" s="16" t="s">
        <v>56</v>
      </c>
      <c r="Q166" s="17" t="s">
        <v>1782</v>
      </c>
      <c r="R166" s="18">
        <v>125</v>
      </c>
      <c r="S166" s="19">
        <f t="shared" si="10"/>
        <v>1.6476853316461035E-3</v>
      </c>
      <c r="T166" s="19">
        <f t="shared" si="11"/>
        <v>2.7027027027027029E-3</v>
      </c>
      <c r="U166" s="15">
        <v>1748.75</v>
      </c>
      <c r="V166" s="20">
        <v>13.99</v>
      </c>
      <c r="W166" s="20" t="str">
        <f t="shared" si="12"/>
        <v>10-15</v>
      </c>
      <c r="X166" s="21">
        <v>0.56200000000000006</v>
      </c>
      <c r="Y166" s="20">
        <v>4.03</v>
      </c>
      <c r="Z166" s="22">
        <v>4.4000000000000004</v>
      </c>
      <c r="AA166" s="15">
        <v>60</v>
      </c>
      <c r="AB166" s="15" t="str">
        <f t="shared" si="13"/>
        <v>50-100</v>
      </c>
      <c r="AC166" s="23">
        <v>0.04</v>
      </c>
      <c r="AD166" s="15">
        <v>5</v>
      </c>
      <c r="AF166" s="13" t="s">
        <v>114</v>
      </c>
      <c r="AG166" s="13" t="s">
        <v>1783</v>
      </c>
      <c r="AH166" s="25">
        <v>298</v>
      </c>
      <c r="AI166" s="25" t="str">
        <f t="shared" si="14"/>
        <v>半年-1年</v>
      </c>
      <c r="AJ166" s="25">
        <v>1</v>
      </c>
      <c r="AK166" s="25">
        <v>1</v>
      </c>
      <c r="AL166" s="14" t="s">
        <v>1784</v>
      </c>
      <c r="AM166" s="13" t="s">
        <v>61</v>
      </c>
      <c r="AN166" s="14" t="s">
        <v>1785</v>
      </c>
      <c r="AO166" s="13" t="s">
        <v>63</v>
      </c>
      <c r="AP166" s="26" t="s">
        <v>812</v>
      </c>
      <c r="AQ166" s="26" t="s">
        <v>1786</v>
      </c>
    </row>
    <row r="167" spans="1:43" ht="24" customHeight="1">
      <c r="A167" s="13" t="s">
        <v>43</v>
      </c>
      <c r="B167" s="14" t="s">
        <v>1787</v>
      </c>
      <c r="C167" s="14" t="s">
        <v>1788</v>
      </c>
      <c r="D167" s="14" t="s">
        <v>46</v>
      </c>
      <c r="E167" s="13" t="s">
        <v>123</v>
      </c>
      <c r="F167" s="13" t="s">
        <v>896</v>
      </c>
      <c r="G167" s="13">
        <v>6</v>
      </c>
      <c r="H167" s="14" t="s">
        <v>1789</v>
      </c>
      <c r="I167" s="14" t="s">
        <v>898</v>
      </c>
      <c r="J167" s="14" t="s">
        <v>899</v>
      </c>
      <c r="K167" s="14" t="s">
        <v>1790</v>
      </c>
      <c r="L167" s="13" t="s">
        <v>43</v>
      </c>
      <c r="M167" s="14" t="s">
        <v>54</v>
      </c>
      <c r="N167" s="14" t="s">
        <v>55</v>
      </c>
      <c r="O167" s="15">
        <v>35132</v>
      </c>
      <c r="P167" s="16" t="s">
        <v>56</v>
      </c>
      <c r="Q167" s="17" t="s">
        <v>1791</v>
      </c>
      <c r="R167" s="18">
        <v>124</v>
      </c>
      <c r="S167" s="19">
        <f t="shared" si="10"/>
        <v>1.6345038489929348E-3</v>
      </c>
      <c r="T167" s="19">
        <f t="shared" si="11"/>
        <v>2.7027027027027029E-3</v>
      </c>
      <c r="U167" s="15">
        <v>1920.76</v>
      </c>
      <c r="V167" s="20">
        <v>15.49</v>
      </c>
      <c r="W167" s="20" t="str">
        <f t="shared" si="12"/>
        <v>15-20</v>
      </c>
      <c r="X167" s="21">
        <v>0.57440000000000002</v>
      </c>
      <c r="Y167" s="20">
        <v>4.2699999999999996</v>
      </c>
      <c r="Z167" s="22">
        <v>4.5999999999999996</v>
      </c>
      <c r="AA167" s="15">
        <v>157</v>
      </c>
      <c r="AB167" s="15" t="str">
        <f t="shared" si="13"/>
        <v>100-200</v>
      </c>
      <c r="AC167" s="23">
        <v>0</v>
      </c>
      <c r="AD167" s="15">
        <v>0</v>
      </c>
      <c r="AF167" s="13" t="s">
        <v>43</v>
      </c>
      <c r="AG167" s="13" t="s">
        <v>1792</v>
      </c>
      <c r="AH167" s="25">
        <v>746</v>
      </c>
      <c r="AI167" s="25" t="str">
        <f t="shared" si="14"/>
        <v>2年以上</v>
      </c>
      <c r="AJ167" s="25">
        <v>6</v>
      </c>
      <c r="AK167" s="25">
        <v>1</v>
      </c>
      <c r="AL167" s="14" t="s">
        <v>903</v>
      </c>
      <c r="AM167" s="13" t="s">
        <v>116</v>
      </c>
      <c r="AN167" s="14" t="s">
        <v>904</v>
      </c>
      <c r="AO167" s="13" t="s">
        <v>63</v>
      </c>
      <c r="AP167" s="26" t="s">
        <v>566</v>
      </c>
      <c r="AQ167" s="26" t="s">
        <v>1793</v>
      </c>
    </row>
    <row r="168" spans="1:43" ht="24" customHeight="1">
      <c r="A168" s="13" t="s">
        <v>43</v>
      </c>
      <c r="B168" s="14" t="s">
        <v>1794</v>
      </c>
      <c r="C168" s="14" t="s">
        <v>1795</v>
      </c>
      <c r="D168" s="14" t="s">
        <v>1157</v>
      </c>
      <c r="E168" s="13" t="s">
        <v>123</v>
      </c>
      <c r="F168" s="13" t="s">
        <v>240</v>
      </c>
      <c r="G168" s="13">
        <v>12</v>
      </c>
      <c r="H168" s="14" t="s">
        <v>1796</v>
      </c>
      <c r="I168" s="14" t="s">
        <v>1797</v>
      </c>
      <c r="J168" s="14" t="s">
        <v>126</v>
      </c>
      <c r="K168" s="14" t="s">
        <v>1798</v>
      </c>
      <c r="L168" s="13" t="s">
        <v>89</v>
      </c>
      <c r="M168" s="14" t="s">
        <v>54</v>
      </c>
      <c r="N168" s="14" t="s">
        <v>55</v>
      </c>
      <c r="O168" s="15">
        <v>41429</v>
      </c>
      <c r="P168" s="16" t="s">
        <v>56</v>
      </c>
      <c r="Q168" s="17" t="s">
        <v>1799</v>
      </c>
      <c r="R168" s="18">
        <v>123</v>
      </c>
      <c r="S168" s="19">
        <f t="shared" si="10"/>
        <v>1.6213223663397659E-3</v>
      </c>
      <c r="T168" s="19">
        <f t="shared" si="11"/>
        <v>2.7027027027027029E-3</v>
      </c>
      <c r="U168" s="15">
        <v>1843.77</v>
      </c>
      <c r="V168" s="20">
        <v>14.99</v>
      </c>
      <c r="W168" s="20" t="str">
        <f t="shared" si="12"/>
        <v>10-15</v>
      </c>
      <c r="X168" s="21">
        <v>0.56520000000000004</v>
      </c>
      <c r="Y168" s="20">
        <v>4.2699999999999996</v>
      </c>
      <c r="Z168" s="22">
        <v>4.7</v>
      </c>
      <c r="AA168" s="15">
        <v>179</v>
      </c>
      <c r="AB168" s="15" t="str">
        <f t="shared" si="13"/>
        <v>100-200</v>
      </c>
      <c r="AC168" s="23">
        <v>0</v>
      </c>
      <c r="AD168" s="15">
        <v>0</v>
      </c>
      <c r="AF168" s="13" t="s">
        <v>43</v>
      </c>
      <c r="AG168" s="13" t="s">
        <v>1800</v>
      </c>
      <c r="AH168" s="25">
        <v>796</v>
      </c>
      <c r="AI168" s="25" t="str">
        <f t="shared" si="14"/>
        <v>2年以上</v>
      </c>
      <c r="AJ168" s="25">
        <v>4</v>
      </c>
      <c r="AK168" s="25">
        <v>1</v>
      </c>
      <c r="AL168" s="14" t="s">
        <v>178</v>
      </c>
      <c r="AM168" s="13" t="s">
        <v>61</v>
      </c>
      <c r="AN168" s="14" t="s">
        <v>179</v>
      </c>
      <c r="AO168" s="13" t="s">
        <v>63</v>
      </c>
      <c r="AP168" s="26" t="s">
        <v>1195</v>
      </c>
      <c r="AQ168" s="26" t="s">
        <v>1801</v>
      </c>
    </row>
    <row r="169" spans="1:43" ht="24" customHeight="1">
      <c r="A169" s="13" t="s">
        <v>43</v>
      </c>
      <c r="B169" s="14" t="s">
        <v>1802</v>
      </c>
      <c r="C169" s="14" t="s">
        <v>1802</v>
      </c>
      <c r="D169" s="14" t="s">
        <v>43</v>
      </c>
      <c r="E169" s="13" t="s">
        <v>123</v>
      </c>
      <c r="F169" s="13" t="s">
        <v>107</v>
      </c>
      <c r="G169" s="13">
        <v>6</v>
      </c>
      <c r="H169" s="14" t="s">
        <v>1803</v>
      </c>
      <c r="I169" s="14" t="s">
        <v>1804</v>
      </c>
      <c r="J169" s="14" t="s">
        <v>969</v>
      </c>
      <c r="K169" s="14" t="s">
        <v>1805</v>
      </c>
      <c r="L169" s="13" t="s">
        <v>53</v>
      </c>
      <c r="M169" s="14" t="s">
        <v>54</v>
      </c>
      <c r="N169" s="14" t="s">
        <v>55</v>
      </c>
      <c r="O169" s="15">
        <v>59907</v>
      </c>
      <c r="P169" s="16" t="s">
        <v>56</v>
      </c>
      <c r="Q169" s="17" t="s">
        <v>1806</v>
      </c>
      <c r="R169" s="18">
        <v>122</v>
      </c>
      <c r="S169" s="19">
        <f t="shared" si="10"/>
        <v>1.6081408836865971E-3</v>
      </c>
      <c r="T169" s="19">
        <f t="shared" si="11"/>
        <v>2.7027027027027029E-3</v>
      </c>
      <c r="U169" s="15">
        <v>1950.78</v>
      </c>
      <c r="V169" s="20">
        <v>15.99</v>
      </c>
      <c r="W169" s="20" t="str">
        <f t="shared" si="12"/>
        <v>15-20</v>
      </c>
      <c r="X169" s="21">
        <v>0.59799999999999998</v>
      </c>
      <c r="Y169" s="20">
        <v>4.03</v>
      </c>
      <c r="Z169" s="22">
        <v>4.5999999999999996</v>
      </c>
      <c r="AA169" s="15">
        <v>110</v>
      </c>
      <c r="AB169" s="15" t="str">
        <f t="shared" si="13"/>
        <v>100-200</v>
      </c>
      <c r="AC169" s="23">
        <v>4.1000000000000002E-2</v>
      </c>
      <c r="AD169" s="15">
        <v>5</v>
      </c>
      <c r="AF169" s="13" t="s">
        <v>176</v>
      </c>
      <c r="AG169" s="13" t="s">
        <v>1807</v>
      </c>
      <c r="AH169" s="25">
        <v>444</v>
      </c>
      <c r="AI169" s="25" t="str">
        <f t="shared" si="14"/>
        <v>1年-2年</v>
      </c>
      <c r="AJ169" s="25">
        <v>3</v>
      </c>
      <c r="AK169" s="25">
        <v>1</v>
      </c>
      <c r="AL169" s="14" t="s">
        <v>973</v>
      </c>
      <c r="AM169" s="13" t="s">
        <v>61</v>
      </c>
      <c r="AN169" s="14" t="s">
        <v>1808</v>
      </c>
      <c r="AO169" s="13" t="s">
        <v>63</v>
      </c>
      <c r="AP169" s="26" t="s">
        <v>529</v>
      </c>
      <c r="AQ169" s="26" t="s">
        <v>1809</v>
      </c>
    </row>
    <row r="170" spans="1:43" ht="24" customHeight="1">
      <c r="A170" s="13" t="s">
        <v>43</v>
      </c>
      <c r="B170" s="14" t="s">
        <v>1810</v>
      </c>
      <c r="C170" s="14" t="s">
        <v>1810</v>
      </c>
      <c r="D170" s="14" t="s">
        <v>43</v>
      </c>
      <c r="E170" s="13" t="s">
        <v>794</v>
      </c>
      <c r="F170" s="13" t="s">
        <v>107</v>
      </c>
      <c r="G170" s="13">
        <v>12</v>
      </c>
      <c r="H170" s="14" t="s">
        <v>1811</v>
      </c>
      <c r="I170" s="14" t="s">
        <v>1812</v>
      </c>
      <c r="J170" s="14" t="s">
        <v>1813</v>
      </c>
      <c r="K170" s="14" t="s">
        <v>1814</v>
      </c>
      <c r="L170" s="13" t="s">
        <v>128</v>
      </c>
      <c r="M170" s="14" t="s">
        <v>54</v>
      </c>
      <c r="N170" s="14" t="s">
        <v>55</v>
      </c>
      <c r="O170" s="15">
        <v>34597</v>
      </c>
      <c r="P170" s="16" t="s">
        <v>56</v>
      </c>
      <c r="Q170" s="17" t="s">
        <v>1815</v>
      </c>
      <c r="R170" s="18">
        <v>120</v>
      </c>
      <c r="S170" s="19">
        <f t="shared" si="10"/>
        <v>1.5817779183802593E-3</v>
      </c>
      <c r="T170" s="19">
        <f t="shared" si="11"/>
        <v>2.7027027027027029E-3</v>
      </c>
      <c r="U170" s="15">
        <v>2998.8</v>
      </c>
      <c r="V170" s="20">
        <v>24.99</v>
      </c>
      <c r="W170" s="20" t="str">
        <f t="shared" si="12"/>
        <v>20-25</v>
      </c>
      <c r="X170" s="21">
        <v>0.67920000000000003</v>
      </c>
      <c r="Y170" s="20">
        <v>4.2699999999999996</v>
      </c>
      <c r="Z170" s="22">
        <v>4</v>
      </c>
      <c r="AA170" s="15">
        <v>1</v>
      </c>
      <c r="AB170" s="15" t="str">
        <f t="shared" si="13"/>
        <v>0-50</v>
      </c>
      <c r="AC170" s="23">
        <v>0</v>
      </c>
      <c r="AF170" s="13" t="s">
        <v>43</v>
      </c>
      <c r="AG170" s="13" t="s">
        <v>1816</v>
      </c>
      <c r="AH170" s="25">
        <v>31</v>
      </c>
      <c r="AI170" s="25" t="str">
        <f t="shared" si="14"/>
        <v>3个月内</v>
      </c>
      <c r="AJ170" s="25">
        <v>2</v>
      </c>
      <c r="AK170" s="25">
        <v>1</v>
      </c>
      <c r="AL170" s="14" t="s">
        <v>43</v>
      </c>
      <c r="AM170" s="13" t="s">
        <v>43</v>
      </c>
      <c r="AN170" s="14" t="s">
        <v>43</v>
      </c>
      <c r="AO170" s="13" t="s">
        <v>63</v>
      </c>
      <c r="AP170" s="26" t="s">
        <v>351</v>
      </c>
      <c r="AQ170" s="26" t="s">
        <v>1817</v>
      </c>
    </row>
    <row r="171" spans="1:43" ht="24" customHeight="1">
      <c r="A171" s="13" t="s">
        <v>43</v>
      </c>
      <c r="B171" s="14" t="s">
        <v>1818</v>
      </c>
      <c r="C171" s="14" t="s">
        <v>1818</v>
      </c>
      <c r="D171" s="14" t="s">
        <v>43</v>
      </c>
      <c r="E171" s="13" t="s">
        <v>794</v>
      </c>
      <c r="F171" s="13" t="s">
        <v>107</v>
      </c>
      <c r="G171" s="13">
        <v>6</v>
      </c>
      <c r="H171" s="14" t="s">
        <v>1819</v>
      </c>
      <c r="I171" s="14" t="s">
        <v>1820</v>
      </c>
      <c r="J171" s="14" t="s">
        <v>126</v>
      </c>
      <c r="K171" s="14" t="s">
        <v>1821</v>
      </c>
      <c r="L171" s="13" t="s">
        <v>43</v>
      </c>
      <c r="M171" s="14" t="s">
        <v>54</v>
      </c>
      <c r="N171" s="14" t="s">
        <v>55</v>
      </c>
      <c r="O171" s="15">
        <v>47858</v>
      </c>
      <c r="P171" s="16" t="s">
        <v>56</v>
      </c>
      <c r="Q171" s="17" t="s">
        <v>1822</v>
      </c>
      <c r="R171" s="18">
        <v>120</v>
      </c>
      <c r="S171" s="19">
        <f t="shared" si="10"/>
        <v>1.5817779183802593E-3</v>
      </c>
      <c r="T171" s="19">
        <f t="shared" si="11"/>
        <v>2.7027027027027029E-3</v>
      </c>
      <c r="U171" s="15">
        <v>1198.7999</v>
      </c>
      <c r="V171" s="20">
        <v>9.99</v>
      </c>
      <c r="W171" s="20" t="str">
        <f t="shared" si="12"/>
        <v>0-10</v>
      </c>
      <c r="X171" s="21">
        <v>0.44669999999999999</v>
      </c>
      <c r="Y171" s="20">
        <v>4.03</v>
      </c>
      <c r="Z171" s="22">
        <v>4.7</v>
      </c>
      <c r="AA171" s="15">
        <v>99</v>
      </c>
      <c r="AB171" s="15" t="str">
        <f t="shared" si="13"/>
        <v>50-100</v>
      </c>
      <c r="AC171" s="23">
        <v>0</v>
      </c>
      <c r="AD171" s="15">
        <v>0</v>
      </c>
      <c r="AF171" s="13" t="s">
        <v>43</v>
      </c>
      <c r="AG171" s="13" t="s">
        <v>1823</v>
      </c>
      <c r="AH171" s="25">
        <v>423</v>
      </c>
      <c r="AI171" s="25" t="str">
        <f t="shared" si="14"/>
        <v>1年-2年</v>
      </c>
      <c r="AJ171" s="25">
        <v>10</v>
      </c>
      <c r="AK171" s="25">
        <v>1</v>
      </c>
      <c r="AL171" s="14" t="s">
        <v>131</v>
      </c>
      <c r="AM171" s="13" t="s">
        <v>61</v>
      </c>
      <c r="AN171" s="14" t="s">
        <v>132</v>
      </c>
      <c r="AO171" s="13" t="s">
        <v>63</v>
      </c>
      <c r="AP171" s="26" t="s">
        <v>1081</v>
      </c>
      <c r="AQ171" s="26" t="s">
        <v>1824</v>
      </c>
    </row>
    <row r="172" spans="1:43" ht="24" customHeight="1">
      <c r="A172" s="13" t="s">
        <v>43</v>
      </c>
      <c r="B172" s="14" t="s">
        <v>1825</v>
      </c>
      <c r="C172" s="14" t="s">
        <v>1826</v>
      </c>
      <c r="D172" s="14" t="s">
        <v>1827</v>
      </c>
      <c r="E172" s="13" t="s">
        <v>47</v>
      </c>
      <c r="F172" s="13" t="s">
        <v>84</v>
      </c>
      <c r="G172" s="13">
        <v>6</v>
      </c>
      <c r="H172" s="14" t="s">
        <v>1828</v>
      </c>
      <c r="I172" s="14" t="s">
        <v>1829</v>
      </c>
      <c r="J172" s="14" t="s">
        <v>1623</v>
      </c>
      <c r="K172" s="14" t="s">
        <v>1830</v>
      </c>
      <c r="L172" s="13" t="s">
        <v>53</v>
      </c>
      <c r="M172" s="14" t="s">
        <v>54</v>
      </c>
      <c r="N172" s="14" t="s">
        <v>55</v>
      </c>
      <c r="O172" s="15">
        <v>27910</v>
      </c>
      <c r="P172" s="16" t="s">
        <v>56</v>
      </c>
      <c r="Q172" s="17" t="s">
        <v>1831</v>
      </c>
      <c r="R172" s="18">
        <v>119</v>
      </c>
      <c r="S172" s="19">
        <f t="shared" si="10"/>
        <v>1.5685964357270905E-3</v>
      </c>
      <c r="T172" s="19">
        <f t="shared" si="11"/>
        <v>2.7027027027027029E-3</v>
      </c>
      <c r="U172" s="15">
        <v>2494.2399999999998</v>
      </c>
      <c r="V172" s="20">
        <v>20.96</v>
      </c>
      <c r="W172" s="20" t="str">
        <f t="shared" si="12"/>
        <v>20-25</v>
      </c>
      <c r="X172" s="21">
        <v>0.64810000000000001</v>
      </c>
      <c r="Y172" s="20">
        <v>4.03</v>
      </c>
      <c r="Z172" s="22">
        <v>4.5999999999999996</v>
      </c>
      <c r="AA172" s="15">
        <v>91</v>
      </c>
      <c r="AB172" s="15" t="str">
        <f t="shared" si="13"/>
        <v>50-100</v>
      </c>
      <c r="AC172" s="23">
        <v>1.6799999999999999E-2</v>
      </c>
      <c r="AD172" s="15">
        <v>2</v>
      </c>
      <c r="AF172" s="13" t="s">
        <v>43</v>
      </c>
      <c r="AG172" s="13" t="s">
        <v>1832</v>
      </c>
      <c r="AH172" s="25">
        <v>468</v>
      </c>
      <c r="AI172" s="25" t="str">
        <f t="shared" si="14"/>
        <v>1年-2年</v>
      </c>
      <c r="AJ172" s="25">
        <v>5</v>
      </c>
      <c r="AK172" s="25">
        <v>1</v>
      </c>
      <c r="AL172" s="14" t="s">
        <v>1623</v>
      </c>
      <c r="AM172" s="13" t="s">
        <v>1627</v>
      </c>
      <c r="AN172" s="14" t="s">
        <v>1628</v>
      </c>
      <c r="AO172" s="13" t="s">
        <v>63</v>
      </c>
      <c r="AP172" s="26" t="s">
        <v>923</v>
      </c>
      <c r="AQ172" s="26" t="s">
        <v>1833</v>
      </c>
    </row>
    <row r="173" spans="1:43" ht="24" customHeight="1">
      <c r="A173" s="13" t="s">
        <v>43</v>
      </c>
      <c r="B173" s="14" t="s">
        <v>1834</v>
      </c>
      <c r="C173" s="14" t="s">
        <v>1835</v>
      </c>
      <c r="D173" s="14" t="s">
        <v>966</v>
      </c>
      <c r="E173" s="13" t="s">
        <v>47</v>
      </c>
      <c r="F173" s="13" t="s">
        <v>107</v>
      </c>
      <c r="G173" s="13">
        <v>4</v>
      </c>
      <c r="H173" s="14" t="s">
        <v>1836</v>
      </c>
      <c r="I173" s="14" t="s">
        <v>1837</v>
      </c>
      <c r="J173" s="14" t="s">
        <v>1506</v>
      </c>
      <c r="K173" s="14" t="s">
        <v>1838</v>
      </c>
      <c r="L173" s="13" t="s">
        <v>53</v>
      </c>
      <c r="M173" s="14" t="s">
        <v>54</v>
      </c>
      <c r="N173" s="14" t="s">
        <v>55</v>
      </c>
      <c r="O173" s="15">
        <v>41619</v>
      </c>
      <c r="P173" s="16" t="s">
        <v>56</v>
      </c>
      <c r="Q173" s="17" t="s">
        <v>1839</v>
      </c>
      <c r="R173" s="18">
        <v>119</v>
      </c>
      <c r="S173" s="19">
        <f t="shared" si="10"/>
        <v>1.5685964357270905E-3</v>
      </c>
      <c r="T173" s="19">
        <f t="shared" si="11"/>
        <v>2.7027027027027029E-3</v>
      </c>
      <c r="U173" s="15">
        <v>2378.81</v>
      </c>
      <c r="V173" s="20">
        <v>19.989999999999998</v>
      </c>
      <c r="W173" s="20" t="str">
        <f t="shared" si="12"/>
        <v>15-20</v>
      </c>
      <c r="X173" s="21">
        <v>0.68589999999999995</v>
      </c>
      <c r="Y173" s="20">
        <v>3.28</v>
      </c>
      <c r="Z173" s="22">
        <v>4.5</v>
      </c>
      <c r="AA173" s="15">
        <v>54</v>
      </c>
      <c r="AB173" s="15" t="str">
        <f t="shared" si="13"/>
        <v>50-100</v>
      </c>
      <c r="AC173" s="23">
        <v>0</v>
      </c>
      <c r="AD173" s="15">
        <v>0</v>
      </c>
      <c r="AF173" s="13" t="s">
        <v>176</v>
      </c>
      <c r="AG173" s="13" t="s">
        <v>1840</v>
      </c>
      <c r="AH173" s="25">
        <v>525</v>
      </c>
      <c r="AI173" s="25" t="str">
        <f t="shared" si="14"/>
        <v>1年-2年</v>
      </c>
      <c r="AJ173" s="25">
        <v>5</v>
      </c>
      <c r="AK173" s="25">
        <v>1</v>
      </c>
      <c r="AL173" s="14" t="s">
        <v>1510</v>
      </c>
      <c r="AM173" s="13" t="s">
        <v>43</v>
      </c>
      <c r="AN173" s="14" t="s">
        <v>43</v>
      </c>
      <c r="AO173" s="13" t="s">
        <v>63</v>
      </c>
      <c r="AP173" s="26" t="s">
        <v>1053</v>
      </c>
      <c r="AQ173" s="26" t="s">
        <v>1841</v>
      </c>
    </row>
    <row r="174" spans="1:43" ht="24" customHeight="1">
      <c r="A174" s="13" t="s">
        <v>43</v>
      </c>
      <c r="B174" s="14" t="s">
        <v>1842</v>
      </c>
      <c r="C174" s="14" t="s">
        <v>1842</v>
      </c>
      <c r="D174" s="14" t="s">
        <v>43</v>
      </c>
      <c r="E174" s="13" t="s">
        <v>123</v>
      </c>
      <c r="F174" s="13" t="s">
        <v>240</v>
      </c>
      <c r="G174" s="13">
        <v>6</v>
      </c>
      <c r="H174" s="14" t="s">
        <v>1843</v>
      </c>
      <c r="I174" s="14" t="s">
        <v>1844</v>
      </c>
      <c r="J174" s="14" t="s">
        <v>1845</v>
      </c>
      <c r="K174" s="14" t="s">
        <v>1846</v>
      </c>
      <c r="L174" s="13" t="s">
        <v>128</v>
      </c>
      <c r="M174" s="14" t="s">
        <v>54</v>
      </c>
      <c r="N174" s="14" t="s">
        <v>55</v>
      </c>
      <c r="O174" s="15">
        <v>38846</v>
      </c>
      <c r="P174" s="16" t="s">
        <v>56</v>
      </c>
      <c r="Q174" s="17" t="s">
        <v>1079</v>
      </c>
      <c r="R174" s="18">
        <v>118</v>
      </c>
      <c r="S174" s="19">
        <f t="shared" si="10"/>
        <v>1.5554149530739218E-3</v>
      </c>
      <c r="T174" s="19">
        <f t="shared" si="11"/>
        <v>2.7027027027027029E-3</v>
      </c>
      <c r="U174" s="15">
        <v>1768.82</v>
      </c>
      <c r="V174" s="20">
        <v>14.99</v>
      </c>
      <c r="W174" s="20" t="str">
        <f t="shared" si="12"/>
        <v>10-15</v>
      </c>
      <c r="X174" s="21">
        <v>0.56520000000000004</v>
      </c>
      <c r="Y174" s="20">
        <v>4.2699999999999996</v>
      </c>
      <c r="Z174" s="22">
        <v>4.8</v>
      </c>
      <c r="AA174" s="15">
        <v>415</v>
      </c>
      <c r="AB174" s="15" t="str">
        <f t="shared" si="13"/>
        <v>200-500</v>
      </c>
      <c r="AC174" s="23">
        <v>0.1356</v>
      </c>
      <c r="AD174" s="15">
        <v>16</v>
      </c>
      <c r="AF174" s="13" t="s">
        <v>114</v>
      </c>
      <c r="AG174" s="13" t="s">
        <v>1847</v>
      </c>
      <c r="AH174" s="25">
        <v>708</v>
      </c>
      <c r="AI174" s="25" t="str">
        <f t="shared" si="14"/>
        <v>1年-2年</v>
      </c>
      <c r="AJ174" s="25">
        <v>1</v>
      </c>
      <c r="AK174" s="25">
        <v>1</v>
      </c>
      <c r="AL174" s="14" t="s">
        <v>1845</v>
      </c>
      <c r="AM174" s="13" t="s">
        <v>61</v>
      </c>
      <c r="AN174" s="14" t="s">
        <v>1848</v>
      </c>
      <c r="AO174" s="13" t="s">
        <v>63</v>
      </c>
      <c r="AP174" s="26" t="s">
        <v>1629</v>
      </c>
      <c r="AQ174" s="26" t="s">
        <v>1849</v>
      </c>
    </row>
    <row r="175" spans="1:43" ht="24" customHeight="1">
      <c r="A175" s="13" t="s">
        <v>43</v>
      </c>
      <c r="B175" s="14" t="s">
        <v>1850</v>
      </c>
      <c r="C175" s="14" t="s">
        <v>1851</v>
      </c>
      <c r="D175" s="14" t="s">
        <v>46</v>
      </c>
      <c r="E175" s="13" t="s">
        <v>123</v>
      </c>
      <c r="F175" s="13" t="s">
        <v>107</v>
      </c>
      <c r="G175" s="13">
        <v>20</v>
      </c>
      <c r="H175" s="14" t="s">
        <v>1852</v>
      </c>
      <c r="I175" s="14" t="s">
        <v>1853</v>
      </c>
      <c r="J175" s="14" t="s">
        <v>1854</v>
      </c>
      <c r="K175" s="14" t="s">
        <v>1855</v>
      </c>
      <c r="L175" s="13" t="s">
        <v>43</v>
      </c>
      <c r="M175" s="14" t="s">
        <v>54</v>
      </c>
      <c r="N175" s="14" t="s">
        <v>55</v>
      </c>
      <c r="O175" s="15">
        <v>36595</v>
      </c>
      <c r="P175" s="16" t="s">
        <v>56</v>
      </c>
      <c r="Q175" s="17" t="s">
        <v>1856</v>
      </c>
      <c r="R175" s="18">
        <v>117</v>
      </c>
      <c r="S175" s="19">
        <f t="shared" si="10"/>
        <v>1.542233470420753E-3</v>
      </c>
      <c r="T175" s="19">
        <f t="shared" si="11"/>
        <v>2.7027027027027029E-3</v>
      </c>
      <c r="U175" s="15">
        <v>2104.83</v>
      </c>
      <c r="V175" s="20">
        <v>17.989999999999998</v>
      </c>
      <c r="W175" s="20" t="str">
        <f t="shared" si="12"/>
        <v>15-20</v>
      </c>
      <c r="X175" s="21">
        <v>0.61270000000000002</v>
      </c>
      <c r="Y175" s="20">
        <v>4.2699999999999996</v>
      </c>
      <c r="Z175" s="22">
        <v>4.7</v>
      </c>
      <c r="AA175" s="15">
        <v>9</v>
      </c>
      <c r="AB175" s="15" t="str">
        <f t="shared" si="13"/>
        <v>0-50</v>
      </c>
      <c r="AC175" s="23">
        <v>1.7100000000000001E-2</v>
      </c>
      <c r="AD175" s="15">
        <v>2</v>
      </c>
      <c r="AF175" s="13" t="s">
        <v>43</v>
      </c>
      <c r="AG175" s="13" t="s">
        <v>1375</v>
      </c>
      <c r="AH175" s="25">
        <v>107</v>
      </c>
      <c r="AI175" s="25" t="str">
        <f t="shared" si="14"/>
        <v>3个月-半年</v>
      </c>
      <c r="AJ175" s="25">
        <v>2</v>
      </c>
      <c r="AK175" s="25">
        <v>1</v>
      </c>
      <c r="AL175" s="14" t="s">
        <v>1857</v>
      </c>
      <c r="AM175" s="13" t="s">
        <v>61</v>
      </c>
      <c r="AN175" s="14" t="s">
        <v>1858</v>
      </c>
      <c r="AO175" s="13" t="s">
        <v>63</v>
      </c>
      <c r="AP175" s="26" t="s">
        <v>133</v>
      </c>
      <c r="AQ175" s="26" t="s">
        <v>1859</v>
      </c>
    </row>
    <row r="176" spans="1:43" ht="24" customHeight="1">
      <c r="A176" s="13" t="s">
        <v>43</v>
      </c>
      <c r="B176" s="14" t="s">
        <v>1860</v>
      </c>
      <c r="C176" s="14" t="s">
        <v>1861</v>
      </c>
      <c r="D176" s="14" t="s">
        <v>1862</v>
      </c>
      <c r="E176" s="13" t="s">
        <v>47</v>
      </c>
      <c r="F176" s="13" t="s">
        <v>107</v>
      </c>
      <c r="G176" s="13">
        <v>12</v>
      </c>
      <c r="H176" s="14" t="s">
        <v>1863</v>
      </c>
      <c r="I176" s="14" t="s">
        <v>1864</v>
      </c>
      <c r="J176" s="14" t="s">
        <v>187</v>
      </c>
      <c r="K176" s="14" t="s">
        <v>1865</v>
      </c>
      <c r="L176" s="13" t="s">
        <v>53</v>
      </c>
      <c r="M176" s="14" t="s">
        <v>54</v>
      </c>
      <c r="N176" s="14" t="s">
        <v>55</v>
      </c>
      <c r="O176" s="15">
        <v>22370</v>
      </c>
      <c r="P176" s="16" t="s">
        <v>56</v>
      </c>
      <c r="Q176" s="17" t="s">
        <v>1866</v>
      </c>
      <c r="R176" s="18">
        <v>117</v>
      </c>
      <c r="S176" s="19">
        <f t="shared" si="10"/>
        <v>1.542233470420753E-3</v>
      </c>
      <c r="T176" s="19">
        <f t="shared" si="11"/>
        <v>2.7027027027027029E-3</v>
      </c>
      <c r="U176" s="15">
        <v>1987.83</v>
      </c>
      <c r="V176" s="20">
        <v>16.989999999999998</v>
      </c>
      <c r="W176" s="20" t="str">
        <f t="shared" si="12"/>
        <v>15-20</v>
      </c>
      <c r="X176" s="21">
        <v>0.51400000000000001</v>
      </c>
      <c r="Y176" s="20">
        <v>5.71</v>
      </c>
      <c r="Z176" s="22">
        <v>4.5999999999999996</v>
      </c>
      <c r="AA176" s="15">
        <v>104</v>
      </c>
      <c r="AB176" s="15" t="str">
        <f t="shared" si="13"/>
        <v>100-200</v>
      </c>
      <c r="AC176" s="23">
        <v>8.5000000000000006E-3</v>
      </c>
      <c r="AD176" s="15">
        <v>1</v>
      </c>
      <c r="AF176" s="13" t="s">
        <v>43</v>
      </c>
      <c r="AG176" s="13" t="s">
        <v>1867</v>
      </c>
      <c r="AH176" s="25">
        <v>1114</v>
      </c>
      <c r="AI176" s="25" t="str">
        <f t="shared" si="14"/>
        <v>2年以上</v>
      </c>
      <c r="AJ176" s="25">
        <v>3</v>
      </c>
      <c r="AK176" s="25">
        <v>1</v>
      </c>
      <c r="AL176" s="14" t="s">
        <v>191</v>
      </c>
      <c r="AM176" s="13" t="s">
        <v>202</v>
      </c>
      <c r="AN176" s="14" t="s">
        <v>853</v>
      </c>
      <c r="AO176" s="13" t="s">
        <v>63</v>
      </c>
      <c r="AP176" s="26" t="s">
        <v>1868</v>
      </c>
      <c r="AQ176" s="26" t="s">
        <v>1869</v>
      </c>
    </row>
    <row r="177" spans="1:43" ht="24" customHeight="1">
      <c r="A177" s="13" t="s">
        <v>43</v>
      </c>
      <c r="B177" s="14" t="s">
        <v>1870</v>
      </c>
      <c r="C177" s="14" t="s">
        <v>1871</v>
      </c>
      <c r="D177" s="14" t="s">
        <v>1872</v>
      </c>
      <c r="E177" s="13" t="s">
        <v>47</v>
      </c>
      <c r="F177" s="13" t="s">
        <v>107</v>
      </c>
      <c r="G177" s="13">
        <v>6</v>
      </c>
      <c r="H177" s="14" t="s">
        <v>1873</v>
      </c>
      <c r="I177" s="14" t="s">
        <v>1874</v>
      </c>
      <c r="J177" s="14" t="s">
        <v>899</v>
      </c>
      <c r="K177" s="14" t="s">
        <v>1875</v>
      </c>
      <c r="L177" s="13" t="s">
        <v>53</v>
      </c>
      <c r="M177" s="14" t="s">
        <v>54</v>
      </c>
      <c r="N177" s="14" t="s">
        <v>55</v>
      </c>
      <c r="O177" s="15">
        <v>32829</v>
      </c>
      <c r="P177" s="16" t="s">
        <v>56</v>
      </c>
      <c r="Q177" s="17" t="s">
        <v>1876</v>
      </c>
      <c r="R177" s="18">
        <v>117</v>
      </c>
      <c r="S177" s="19">
        <f t="shared" si="10"/>
        <v>1.542233470420753E-3</v>
      </c>
      <c r="T177" s="19">
        <f t="shared" si="11"/>
        <v>2.7027027027027029E-3</v>
      </c>
      <c r="U177" s="15">
        <v>1519.83</v>
      </c>
      <c r="V177" s="20">
        <v>12.99</v>
      </c>
      <c r="W177" s="20" t="str">
        <f t="shared" si="12"/>
        <v>10-15</v>
      </c>
      <c r="X177" s="21">
        <v>0.52129999999999999</v>
      </c>
      <c r="Y177" s="20">
        <v>4.2699999999999996</v>
      </c>
      <c r="Z177" s="22">
        <v>4.8</v>
      </c>
      <c r="AA177" s="15">
        <v>1162</v>
      </c>
      <c r="AB177" s="15" t="str">
        <f t="shared" si="13"/>
        <v>1000-2000</v>
      </c>
      <c r="AC177" s="23">
        <v>8.5500000000000007E-2</v>
      </c>
      <c r="AD177" s="15">
        <v>10</v>
      </c>
      <c r="AF177" s="13" t="s">
        <v>43</v>
      </c>
      <c r="AG177" s="13" t="s">
        <v>1877</v>
      </c>
      <c r="AH177" s="25">
        <v>1443</v>
      </c>
      <c r="AI177" s="25" t="str">
        <f t="shared" si="14"/>
        <v>2年以上</v>
      </c>
      <c r="AJ177" s="25">
        <v>9</v>
      </c>
      <c r="AK177" s="25">
        <v>1</v>
      </c>
      <c r="AL177" s="14" t="s">
        <v>903</v>
      </c>
      <c r="AM177" s="13" t="s">
        <v>43</v>
      </c>
      <c r="AN177" s="14" t="s">
        <v>43</v>
      </c>
      <c r="AO177" s="13" t="s">
        <v>63</v>
      </c>
      <c r="AP177" s="26" t="s">
        <v>812</v>
      </c>
      <c r="AQ177" s="26" t="s">
        <v>1878</v>
      </c>
    </row>
    <row r="178" spans="1:43" ht="24" customHeight="1">
      <c r="A178" s="13" t="s">
        <v>43</v>
      </c>
      <c r="B178" s="14" t="s">
        <v>1879</v>
      </c>
      <c r="C178" s="14" t="s">
        <v>1879</v>
      </c>
      <c r="D178" s="14" t="s">
        <v>43</v>
      </c>
      <c r="E178" s="13" t="s">
        <v>123</v>
      </c>
      <c r="F178" s="13" t="s">
        <v>84</v>
      </c>
      <c r="G178" s="13">
        <v>16</v>
      </c>
      <c r="H178" s="14" t="s">
        <v>1880</v>
      </c>
      <c r="I178" s="14" t="s">
        <v>1881</v>
      </c>
      <c r="J178" s="14" t="s">
        <v>536</v>
      </c>
      <c r="K178" s="14" t="s">
        <v>1882</v>
      </c>
      <c r="L178" s="13" t="s">
        <v>43</v>
      </c>
      <c r="M178" s="14" t="s">
        <v>54</v>
      </c>
      <c r="N178" s="14" t="s">
        <v>55</v>
      </c>
      <c r="O178" s="15">
        <v>28131</v>
      </c>
      <c r="P178" s="16" t="s">
        <v>56</v>
      </c>
      <c r="Q178" s="17" t="s">
        <v>1883</v>
      </c>
      <c r="R178" s="18">
        <v>116</v>
      </c>
      <c r="S178" s="19">
        <f t="shared" si="10"/>
        <v>1.5290519877675841E-3</v>
      </c>
      <c r="T178" s="19">
        <f t="shared" si="11"/>
        <v>2.7027027027027029E-3</v>
      </c>
      <c r="U178" s="15">
        <v>3130.84</v>
      </c>
      <c r="V178" s="20">
        <v>26.99</v>
      </c>
      <c r="W178" s="20" t="str">
        <f t="shared" si="12"/>
        <v>25-30</v>
      </c>
      <c r="X178" s="21">
        <v>0.63849999999999996</v>
      </c>
      <c r="Y178" s="20">
        <v>5.71</v>
      </c>
      <c r="Z178" s="22">
        <v>1</v>
      </c>
      <c r="AA178" s="15">
        <v>1</v>
      </c>
      <c r="AB178" s="15" t="str">
        <f t="shared" si="13"/>
        <v>0-50</v>
      </c>
      <c r="AC178" s="23">
        <v>0</v>
      </c>
      <c r="AF178" s="13" t="s">
        <v>43</v>
      </c>
      <c r="AG178" s="13" t="s">
        <v>742</v>
      </c>
      <c r="AH178" s="25">
        <v>45</v>
      </c>
      <c r="AI178" s="25" t="str">
        <f t="shared" si="14"/>
        <v>3个月内</v>
      </c>
      <c r="AJ178" s="25">
        <v>1</v>
      </c>
      <c r="AK178" s="25">
        <v>1</v>
      </c>
      <c r="AL178" s="14" t="s">
        <v>540</v>
      </c>
      <c r="AM178" s="13" t="s">
        <v>61</v>
      </c>
      <c r="AN178" s="14" t="s">
        <v>541</v>
      </c>
      <c r="AO178" s="13" t="s">
        <v>63</v>
      </c>
      <c r="AP178" s="26" t="s">
        <v>301</v>
      </c>
      <c r="AQ178" s="26" t="s">
        <v>1884</v>
      </c>
    </row>
    <row r="179" spans="1:43" ht="24" customHeight="1">
      <c r="A179" s="13" t="s">
        <v>43</v>
      </c>
      <c r="B179" s="14" t="s">
        <v>1885</v>
      </c>
      <c r="C179" s="14" t="s">
        <v>1885</v>
      </c>
      <c r="D179" s="14" t="s">
        <v>43</v>
      </c>
      <c r="E179" s="13" t="s">
        <v>123</v>
      </c>
      <c r="F179" s="13" t="s">
        <v>107</v>
      </c>
      <c r="G179" s="13">
        <v>8</v>
      </c>
      <c r="H179" s="14" t="s">
        <v>1886</v>
      </c>
      <c r="I179" s="14" t="s">
        <v>1887</v>
      </c>
      <c r="J179" s="14" t="s">
        <v>1888</v>
      </c>
      <c r="K179" s="14" t="s">
        <v>1889</v>
      </c>
      <c r="L179" s="13" t="s">
        <v>43</v>
      </c>
      <c r="M179" s="14" t="s">
        <v>54</v>
      </c>
      <c r="N179" s="14" t="s">
        <v>55</v>
      </c>
      <c r="O179" s="15">
        <v>34813</v>
      </c>
      <c r="P179" s="16" t="s">
        <v>56</v>
      </c>
      <c r="Q179" s="17" t="s">
        <v>1890</v>
      </c>
      <c r="R179" s="18">
        <v>114</v>
      </c>
      <c r="S179" s="19">
        <f t="shared" si="10"/>
        <v>1.5026890224612464E-3</v>
      </c>
      <c r="T179" s="19">
        <f t="shared" si="11"/>
        <v>2.7027027027027029E-3</v>
      </c>
      <c r="U179" s="15">
        <v>1594.86</v>
      </c>
      <c r="V179" s="20">
        <v>14.99</v>
      </c>
      <c r="W179" s="20" t="str">
        <f t="shared" si="12"/>
        <v>10-15</v>
      </c>
      <c r="X179" s="21">
        <v>0.56200000000000006</v>
      </c>
      <c r="Y179" s="20">
        <v>4.03</v>
      </c>
      <c r="AB179" s="15" t="str">
        <f t="shared" si="13"/>
        <v>0-50</v>
      </c>
      <c r="AC179" s="23">
        <v>0</v>
      </c>
      <c r="AF179" s="13" t="s">
        <v>43</v>
      </c>
      <c r="AG179" s="13" t="s">
        <v>617</v>
      </c>
      <c r="AH179" s="25">
        <v>77</v>
      </c>
      <c r="AI179" s="25" t="str">
        <f t="shared" si="14"/>
        <v>3个月内</v>
      </c>
      <c r="AJ179" s="25">
        <v>1</v>
      </c>
      <c r="AK179" s="25">
        <v>1</v>
      </c>
      <c r="AL179" s="14" t="s">
        <v>1891</v>
      </c>
      <c r="AM179" s="13" t="s">
        <v>61</v>
      </c>
      <c r="AN179" s="14" t="s">
        <v>1892</v>
      </c>
      <c r="AO179" s="13" t="s">
        <v>63</v>
      </c>
      <c r="AP179" s="26" t="s">
        <v>327</v>
      </c>
      <c r="AQ179" s="26" t="s">
        <v>1893</v>
      </c>
    </row>
    <row r="180" spans="1:43" ht="24" customHeight="1">
      <c r="A180" s="13" t="s">
        <v>43</v>
      </c>
      <c r="B180" s="14" t="s">
        <v>1894</v>
      </c>
      <c r="C180" s="14" t="s">
        <v>1894</v>
      </c>
      <c r="D180" s="14" t="s">
        <v>43</v>
      </c>
      <c r="E180" s="13" t="s">
        <v>123</v>
      </c>
      <c r="F180" s="13" t="s">
        <v>107</v>
      </c>
      <c r="G180" s="13">
        <v>12</v>
      </c>
      <c r="H180" s="14" t="s">
        <v>1895</v>
      </c>
      <c r="I180" s="14" t="s">
        <v>1896</v>
      </c>
      <c r="J180" s="14" t="s">
        <v>1897</v>
      </c>
      <c r="K180" s="14" t="s">
        <v>1898</v>
      </c>
      <c r="L180" s="13" t="s">
        <v>43</v>
      </c>
      <c r="M180" s="14" t="s">
        <v>54</v>
      </c>
      <c r="N180" s="14" t="s">
        <v>55</v>
      </c>
      <c r="O180" s="15">
        <v>66408</v>
      </c>
      <c r="P180" s="16" t="s">
        <v>56</v>
      </c>
      <c r="Q180" s="17" t="s">
        <v>1899</v>
      </c>
      <c r="R180" s="18">
        <v>114</v>
      </c>
      <c r="S180" s="19">
        <f t="shared" si="10"/>
        <v>1.5026890224612464E-3</v>
      </c>
      <c r="T180" s="19">
        <f t="shared" si="11"/>
        <v>2.7027027027027029E-3</v>
      </c>
      <c r="U180" s="15">
        <v>1480.86</v>
      </c>
      <c r="V180" s="20">
        <v>12.99</v>
      </c>
      <c r="W180" s="20" t="str">
        <f t="shared" si="12"/>
        <v>10-15</v>
      </c>
      <c r="X180" s="21">
        <v>0.53979999999999995</v>
      </c>
      <c r="Y180" s="20">
        <v>4.03</v>
      </c>
      <c r="Z180" s="22">
        <v>4.5999999999999996</v>
      </c>
      <c r="AA180" s="15">
        <v>190</v>
      </c>
      <c r="AB180" s="15" t="str">
        <f t="shared" si="13"/>
        <v>100-200</v>
      </c>
      <c r="AC180" s="23">
        <v>0</v>
      </c>
      <c r="AD180" s="15">
        <v>0</v>
      </c>
      <c r="AF180" s="13" t="s">
        <v>43</v>
      </c>
      <c r="AG180" s="13" t="s">
        <v>1900</v>
      </c>
      <c r="AH180" s="25">
        <v>400</v>
      </c>
      <c r="AI180" s="25" t="str">
        <f t="shared" si="14"/>
        <v>1年-2年</v>
      </c>
      <c r="AJ180" s="25">
        <v>9</v>
      </c>
      <c r="AK180" s="25">
        <v>1</v>
      </c>
      <c r="AL180" s="14" t="s">
        <v>1901</v>
      </c>
      <c r="AM180" s="13" t="s">
        <v>61</v>
      </c>
      <c r="AN180" s="14" t="s">
        <v>1902</v>
      </c>
      <c r="AO180" s="13" t="s">
        <v>63</v>
      </c>
      <c r="AP180" s="26" t="s">
        <v>915</v>
      </c>
      <c r="AQ180" s="26" t="s">
        <v>1903</v>
      </c>
    </row>
    <row r="181" spans="1:43" ht="24" customHeight="1">
      <c r="A181" s="13" t="s">
        <v>43</v>
      </c>
      <c r="B181" s="14" t="s">
        <v>1904</v>
      </c>
      <c r="C181" s="14" t="s">
        <v>1904</v>
      </c>
      <c r="D181" s="14" t="s">
        <v>43</v>
      </c>
      <c r="E181" s="13" t="s">
        <v>47</v>
      </c>
      <c r="F181" s="13" t="s">
        <v>48</v>
      </c>
      <c r="G181" s="13">
        <v>35</v>
      </c>
      <c r="H181" s="14" t="s">
        <v>1905</v>
      </c>
      <c r="I181" s="14" t="s">
        <v>1906</v>
      </c>
      <c r="J181" s="14" t="s">
        <v>1613</v>
      </c>
      <c r="K181" s="14" t="s">
        <v>1907</v>
      </c>
      <c r="L181" s="13" t="s">
        <v>43</v>
      </c>
      <c r="M181" s="14" t="s">
        <v>54</v>
      </c>
      <c r="N181" s="14" t="s">
        <v>55</v>
      </c>
      <c r="O181" s="15">
        <v>37118</v>
      </c>
      <c r="P181" s="16" t="s">
        <v>56</v>
      </c>
      <c r="Q181" s="17" t="s">
        <v>1908</v>
      </c>
      <c r="R181" s="18">
        <v>112</v>
      </c>
      <c r="S181" s="19">
        <f t="shared" si="10"/>
        <v>1.4763260571549089E-3</v>
      </c>
      <c r="T181" s="19">
        <f t="shared" si="11"/>
        <v>2.7027027027027029E-3</v>
      </c>
      <c r="U181" s="15">
        <v>782.88</v>
      </c>
      <c r="V181" s="20">
        <v>6.99</v>
      </c>
      <c r="W181" s="20" t="str">
        <f t="shared" si="12"/>
        <v>0-10</v>
      </c>
      <c r="X181" s="21">
        <v>0.27350000000000002</v>
      </c>
      <c r="Y181" s="20">
        <v>4.03</v>
      </c>
      <c r="Z181" s="22">
        <v>4.3</v>
      </c>
      <c r="AA181" s="15">
        <v>56</v>
      </c>
      <c r="AB181" s="15" t="str">
        <f t="shared" si="13"/>
        <v>50-100</v>
      </c>
      <c r="AC181" s="23">
        <v>6.25E-2</v>
      </c>
      <c r="AD181" s="15">
        <v>7</v>
      </c>
      <c r="AF181" s="13" t="s">
        <v>43</v>
      </c>
      <c r="AG181" s="13" t="s">
        <v>406</v>
      </c>
      <c r="AH181" s="25">
        <v>395</v>
      </c>
      <c r="AI181" s="25" t="str">
        <f t="shared" si="14"/>
        <v>1年-2年</v>
      </c>
      <c r="AJ181" s="25">
        <v>6</v>
      </c>
      <c r="AK181" s="25">
        <v>1</v>
      </c>
      <c r="AL181" s="14" t="s">
        <v>1613</v>
      </c>
      <c r="AM181" s="13" t="s">
        <v>61</v>
      </c>
      <c r="AN181" s="14" t="s">
        <v>1616</v>
      </c>
      <c r="AO181" s="13" t="s">
        <v>63</v>
      </c>
      <c r="AP181" s="26" t="s">
        <v>776</v>
      </c>
      <c r="AQ181" s="26" t="s">
        <v>1909</v>
      </c>
    </row>
    <row r="182" spans="1:43" ht="24" customHeight="1">
      <c r="A182" s="13" t="s">
        <v>43</v>
      </c>
      <c r="B182" s="14" t="s">
        <v>1910</v>
      </c>
      <c r="C182" s="14" t="s">
        <v>1910</v>
      </c>
      <c r="D182" s="14" t="s">
        <v>43</v>
      </c>
      <c r="E182" s="13" t="s">
        <v>123</v>
      </c>
      <c r="F182" s="13" t="s">
        <v>330</v>
      </c>
      <c r="G182" s="13">
        <v>6</v>
      </c>
      <c r="H182" s="14" t="s">
        <v>1911</v>
      </c>
      <c r="I182" s="14" t="s">
        <v>1912</v>
      </c>
      <c r="J182" s="14" t="s">
        <v>333</v>
      </c>
      <c r="K182" s="14" t="s">
        <v>1913</v>
      </c>
      <c r="L182" s="13" t="s">
        <v>53</v>
      </c>
      <c r="M182" s="14" t="s">
        <v>54</v>
      </c>
      <c r="N182" s="14" t="s">
        <v>55</v>
      </c>
      <c r="O182" s="15">
        <v>23939</v>
      </c>
      <c r="P182" s="16" t="s">
        <v>56</v>
      </c>
      <c r="Q182" s="17" t="s">
        <v>1914</v>
      </c>
      <c r="R182" s="18">
        <v>112</v>
      </c>
      <c r="S182" s="19">
        <f t="shared" si="10"/>
        <v>1.4763260571549089E-3</v>
      </c>
      <c r="T182" s="19">
        <f t="shared" si="11"/>
        <v>2.7027027027027029E-3</v>
      </c>
      <c r="U182" s="15">
        <v>2126.88</v>
      </c>
      <c r="V182" s="20">
        <v>18.989999999999998</v>
      </c>
      <c r="W182" s="20" t="str">
        <f t="shared" si="12"/>
        <v>15-20</v>
      </c>
      <c r="X182" s="21">
        <v>0.58360000000000001</v>
      </c>
      <c r="Y182" s="20">
        <v>5.0599999999999996</v>
      </c>
      <c r="Z182" s="22">
        <v>4.5999999999999996</v>
      </c>
      <c r="AA182" s="15">
        <v>100</v>
      </c>
      <c r="AB182" s="15" t="str">
        <f t="shared" si="13"/>
        <v>100-200</v>
      </c>
      <c r="AC182" s="23">
        <v>0</v>
      </c>
      <c r="AD182" s="15">
        <v>0</v>
      </c>
      <c r="AF182" s="13" t="s">
        <v>58</v>
      </c>
      <c r="AG182" s="13" t="s">
        <v>1072</v>
      </c>
      <c r="AH182" s="25">
        <v>727</v>
      </c>
      <c r="AI182" s="25" t="str">
        <f t="shared" si="14"/>
        <v>1年-2年</v>
      </c>
      <c r="AJ182" s="25">
        <v>1</v>
      </c>
      <c r="AK182" s="25">
        <v>3</v>
      </c>
      <c r="AL182" s="14" t="s">
        <v>337</v>
      </c>
      <c r="AM182" s="13" t="s">
        <v>202</v>
      </c>
      <c r="AN182" s="14" t="s">
        <v>338</v>
      </c>
      <c r="AO182" s="13" t="s">
        <v>63</v>
      </c>
      <c r="AP182" s="26" t="s">
        <v>915</v>
      </c>
      <c r="AQ182" s="26" t="s">
        <v>1915</v>
      </c>
    </row>
    <row r="183" spans="1:43" ht="24" customHeight="1">
      <c r="A183" s="13" t="s">
        <v>43</v>
      </c>
      <c r="B183" s="14" t="s">
        <v>1916</v>
      </c>
      <c r="C183" s="14" t="s">
        <v>1917</v>
      </c>
      <c r="D183" s="14" t="s">
        <v>1918</v>
      </c>
      <c r="E183" s="13" t="s">
        <v>344</v>
      </c>
      <c r="F183" s="13" t="s">
        <v>330</v>
      </c>
      <c r="G183" s="13">
        <v>12</v>
      </c>
      <c r="H183" s="14" t="s">
        <v>1919</v>
      </c>
      <c r="I183" s="14" t="s">
        <v>1920</v>
      </c>
      <c r="J183" s="14" t="s">
        <v>1921</v>
      </c>
      <c r="K183" s="14" t="s">
        <v>1922</v>
      </c>
      <c r="L183" s="13" t="s">
        <v>128</v>
      </c>
      <c r="M183" s="14" t="s">
        <v>54</v>
      </c>
      <c r="N183" s="14" t="s">
        <v>55</v>
      </c>
      <c r="O183" s="15">
        <v>9362</v>
      </c>
      <c r="P183" s="16" t="s">
        <v>56</v>
      </c>
      <c r="Q183" s="17" t="s">
        <v>1923</v>
      </c>
      <c r="R183" s="18">
        <v>111</v>
      </c>
      <c r="S183" s="19">
        <f t="shared" si="10"/>
        <v>1.46314457450174E-3</v>
      </c>
      <c r="T183" s="19">
        <f t="shared" si="11"/>
        <v>2.7027027027027029E-3</v>
      </c>
      <c r="U183" s="15">
        <v>1441.89</v>
      </c>
      <c r="V183" s="20">
        <v>12.99</v>
      </c>
      <c r="W183" s="20" t="str">
        <f t="shared" si="12"/>
        <v>10-15</v>
      </c>
      <c r="X183" s="21">
        <v>0.41049999999999998</v>
      </c>
      <c r="Y183" s="20">
        <v>5.71</v>
      </c>
      <c r="Z183" s="22">
        <v>5</v>
      </c>
      <c r="AA183" s="15">
        <v>1</v>
      </c>
      <c r="AB183" s="15" t="str">
        <f t="shared" si="13"/>
        <v>0-50</v>
      </c>
      <c r="AC183" s="23">
        <v>0</v>
      </c>
      <c r="AD183" s="15">
        <v>0</v>
      </c>
      <c r="AF183" s="13" t="s">
        <v>43</v>
      </c>
      <c r="AG183" s="13" t="s">
        <v>1924</v>
      </c>
      <c r="AH183" s="25">
        <v>98</v>
      </c>
      <c r="AI183" s="25" t="str">
        <f t="shared" si="14"/>
        <v>3个月-半年</v>
      </c>
      <c r="AJ183" s="25">
        <v>3</v>
      </c>
      <c r="AK183" s="25">
        <v>1</v>
      </c>
      <c r="AL183" s="14" t="s">
        <v>1921</v>
      </c>
      <c r="AM183" s="13" t="s">
        <v>61</v>
      </c>
      <c r="AN183" s="14" t="s">
        <v>1925</v>
      </c>
      <c r="AO183" s="13" t="s">
        <v>63</v>
      </c>
      <c r="AP183" s="26" t="s">
        <v>288</v>
      </c>
      <c r="AQ183" s="26" t="s">
        <v>1926</v>
      </c>
    </row>
    <row r="184" spans="1:43" ht="24" customHeight="1">
      <c r="A184" s="13" t="s">
        <v>43</v>
      </c>
      <c r="B184" s="14" t="s">
        <v>1927</v>
      </c>
      <c r="C184" s="14" t="s">
        <v>1928</v>
      </c>
      <c r="D184" s="14" t="s">
        <v>1929</v>
      </c>
      <c r="E184" s="13" t="s">
        <v>47</v>
      </c>
      <c r="F184" s="13" t="s">
        <v>1930</v>
      </c>
      <c r="G184" s="13">
        <v>6</v>
      </c>
      <c r="H184" s="14" t="s">
        <v>1931</v>
      </c>
      <c r="I184" s="14" t="s">
        <v>1932</v>
      </c>
      <c r="J184" s="14" t="s">
        <v>272</v>
      </c>
      <c r="K184" s="14" t="s">
        <v>1933</v>
      </c>
      <c r="L184" s="13" t="s">
        <v>89</v>
      </c>
      <c r="M184" s="14" t="s">
        <v>54</v>
      </c>
      <c r="N184" s="14" t="s">
        <v>55</v>
      </c>
      <c r="O184" s="15">
        <v>41006</v>
      </c>
      <c r="P184" s="16" t="s">
        <v>56</v>
      </c>
      <c r="Q184" s="17" t="s">
        <v>1615</v>
      </c>
      <c r="R184" s="18">
        <v>110</v>
      </c>
      <c r="S184" s="19">
        <f t="shared" si="10"/>
        <v>1.4499630918485711E-3</v>
      </c>
      <c r="T184" s="19">
        <f t="shared" si="11"/>
        <v>2.7027027027027029E-3</v>
      </c>
      <c r="U184" s="15">
        <v>1758.9</v>
      </c>
      <c r="V184" s="20">
        <v>15.99</v>
      </c>
      <c r="W184" s="20" t="str">
        <f t="shared" si="12"/>
        <v>15-20</v>
      </c>
      <c r="X184" s="21">
        <v>0.58299999999999996</v>
      </c>
      <c r="Y184" s="20">
        <v>4.2699999999999996</v>
      </c>
      <c r="Z184" s="22">
        <v>4.3</v>
      </c>
      <c r="AA184" s="15">
        <v>22</v>
      </c>
      <c r="AB184" s="15" t="str">
        <f t="shared" si="13"/>
        <v>0-50</v>
      </c>
      <c r="AC184" s="23">
        <v>0.19089999999999999</v>
      </c>
      <c r="AD184" s="15">
        <v>21</v>
      </c>
      <c r="AF184" s="13" t="s">
        <v>43</v>
      </c>
      <c r="AG184" s="13" t="s">
        <v>954</v>
      </c>
      <c r="AH184" s="25">
        <v>42</v>
      </c>
      <c r="AI184" s="25" t="str">
        <f t="shared" si="14"/>
        <v>3个月内</v>
      </c>
      <c r="AJ184" s="25">
        <v>1</v>
      </c>
      <c r="AK184" s="25">
        <v>1</v>
      </c>
      <c r="AL184" s="14" t="s">
        <v>272</v>
      </c>
      <c r="AM184" s="13" t="s">
        <v>43</v>
      </c>
      <c r="AN184" s="14" t="s">
        <v>43</v>
      </c>
      <c r="AO184" s="13" t="s">
        <v>63</v>
      </c>
      <c r="AP184" s="26" t="s">
        <v>1195</v>
      </c>
      <c r="AQ184" s="26" t="s">
        <v>1934</v>
      </c>
    </row>
    <row r="185" spans="1:43" ht="24" customHeight="1">
      <c r="A185" s="13" t="s">
        <v>43</v>
      </c>
      <c r="B185" s="14" t="s">
        <v>1935</v>
      </c>
      <c r="C185" s="14" t="s">
        <v>1936</v>
      </c>
      <c r="D185" s="14" t="s">
        <v>1157</v>
      </c>
      <c r="E185" s="13" t="s">
        <v>123</v>
      </c>
      <c r="F185" s="13" t="s">
        <v>240</v>
      </c>
      <c r="G185" s="13">
        <v>12</v>
      </c>
      <c r="H185" s="14" t="s">
        <v>1937</v>
      </c>
      <c r="I185" s="14" t="s">
        <v>1938</v>
      </c>
      <c r="J185" s="14" t="s">
        <v>126</v>
      </c>
      <c r="K185" s="14" t="s">
        <v>1939</v>
      </c>
      <c r="L185" s="13" t="s">
        <v>89</v>
      </c>
      <c r="M185" s="14" t="s">
        <v>54</v>
      </c>
      <c r="N185" s="14" t="s">
        <v>55</v>
      </c>
      <c r="O185" s="15">
        <v>32528</v>
      </c>
      <c r="P185" s="16" t="s">
        <v>56</v>
      </c>
      <c r="Q185" s="17" t="s">
        <v>1940</v>
      </c>
      <c r="R185" s="18">
        <v>110</v>
      </c>
      <c r="S185" s="19">
        <f t="shared" si="10"/>
        <v>1.4499630918485711E-3</v>
      </c>
      <c r="T185" s="19">
        <f t="shared" si="11"/>
        <v>2.7027027027027029E-3</v>
      </c>
      <c r="U185" s="15">
        <v>1428.9</v>
      </c>
      <c r="V185" s="20">
        <v>12.99</v>
      </c>
      <c r="W185" s="20" t="str">
        <f t="shared" si="12"/>
        <v>10-15</v>
      </c>
      <c r="X185" s="21">
        <v>0.52129999999999999</v>
      </c>
      <c r="Y185" s="20">
        <v>4.2699999999999996</v>
      </c>
      <c r="Z185" s="22">
        <v>4.7</v>
      </c>
      <c r="AA185" s="15">
        <v>167</v>
      </c>
      <c r="AB185" s="15" t="str">
        <f t="shared" si="13"/>
        <v>100-200</v>
      </c>
      <c r="AC185" s="23">
        <v>0</v>
      </c>
      <c r="AD185" s="15">
        <v>0</v>
      </c>
      <c r="AF185" s="13" t="s">
        <v>43</v>
      </c>
      <c r="AG185" s="13" t="s">
        <v>1941</v>
      </c>
      <c r="AH185" s="25">
        <v>793</v>
      </c>
      <c r="AI185" s="25" t="str">
        <f t="shared" si="14"/>
        <v>2年以上</v>
      </c>
      <c r="AJ185" s="25">
        <v>4</v>
      </c>
      <c r="AK185" s="25">
        <v>1</v>
      </c>
      <c r="AL185" s="14" t="s">
        <v>1942</v>
      </c>
      <c r="AM185" s="13" t="s">
        <v>61</v>
      </c>
      <c r="AN185" s="14" t="s">
        <v>1943</v>
      </c>
      <c r="AO185" s="13" t="s">
        <v>63</v>
      </c>
      <c r="AP185" s="26" t="s">
        <v>566</v>
      </c>
      <c r="AQ185" s="26" t="s">
        <v>1944</v>
      </c>
    </row>
    <row r="186" spans="1:43" ht="24" customHeight="1">
      <c r="A186" s="13" t="s">
        <v>43</v>
      </c>
      <c r="B186" s="14" t="s">
        <v>1945</v>
      </c>
      <c r="C186" s="14" t="s">
        <v>1945</v>
      </c>
      <c r="D186" s="14" t="s">
        <v>43</v>
      </c>
      <c r="E186" s="13" t="s">
        <v>47</v>
      </c>
      <c r="F186" s="13" t="s">
        <v>107</v>
      </c>
      <c r="G186" s="13">
        <v>12</v>
      </c>
      <c r="H186" s="14" t="s">
        <v>1946</v>
      </c>
      <c r="I186" s="14" t="s">
        <v>1947</v>
      </c>
      <c r="J186" s="14" t="s">
        <v>1948</v>
      </c>
      <c r="K186" s="14" t="s">
        <v>1949</v>
      </c>
      <c r="L186" s="13" t="s">
        <v>89</v>
      </c>
      <c r="M186" s="14" t="s">
        <v>54</v>
      </c>
      <c r="N186" s="14" t="s">
        <v>55</v>
      </c>
      <c r="O186" s="15">
        <v>20326</v>
      </c>
      <c r="P186" s="16" t="s">
        <v>56</v>
      </c>
      <c r="Q186" s="17" t="s">
        <v>1950</v>
      </c>
      <c r="R186" s="18">
        <v>109</v>
      </c>
      <c r="S186" s="19">
        <f t="shared" si="10"/>
        <v>1.4367816091954023E-3</v>
      </c>
      <c r="T186" s="19">
        <f t="shared" si="11"/>
        <v>2.7027027027027029E-3</v>
      </c>
      <c r="U186" s="15">
        <v>2069.91</v>
      </c>
      <c r="V186" s="20">
        <v>18.989999999999998</v>
      </c>
      <c r="W186" s="20" t="str">
        <f t="shared" si="12"/>
        <v>15-20</v>
      </c>
      <c r="X186" s="21">
        <v>0.62519999999999998</v>
      </c>
      <c r="Y186" s="20">
        <v>4.2699999999999996</v>
      </c>
      <c r="Z186" s="22">
        <v>4.5</v>
      </c>
      <c r="AA186" s="15">
        <v>100</v>
      </c>
      <c r="AB186" s="15" t="str">
        <f t="shared" si="13"/>
        <v>100-200</v>
      </c>
      <c r="AC186" s="23">
        <v>1.83E-2</v>
      </c>
      <c r="AD186" s="15">
        <v>2</v>
      </c>
      <c r="AF186" s="13" t="s">
        <v>176</v>
      </c>
      <c r="AG186" s="13" t="s">
        <v>1951</v>
      </c>
      <c r="AH186" s="25">
        <v>762</v>
      </c>
      <c r="AI186" s="25" t="str">
        <f t="shared" si="14"/>
        <v>2年以上</v>
      </c>
      <c r="AJ186" s="25">
        <v>1</v>
      </c>
      <c r="AK186" s="25">
        <v>1</v>
      </c>
      <c r="AL186" s="14" t="s">
        <v>1952</v>
      </c>
      <c r="AM186" s="13" t="s">
        <v>202</v>
      </c>
      <c r="AN186" s="14" t="s">
        <v>1953</v>
      </c>
      <c r="AO186" s="13" t="s">
        <v>63</v>
      </c>
      <c r="AP186" s="26" t="s">
        <v>554</v>
      </c>
      <c r="AQ186" s="26" t="s">
        <v>1954</v>
      </c>
    </row>
    <row r="187" spans="1:43" ht="24" customHeight="1">
      <c r="A187" s="13" t="s">
        <v>43</v>
      </c>
      <c r="B187" s="14" t="s">
        <v>1955</v>
      </c>
      <c r="C187" s="14" t="s">
        <v>1955</v>
      </c>
      <c r="D187" s="14" t="s">
        <v>43</v>
      </c>
      <c r="E187" s="13" t="s">
        <v>123</v>
      </c>
      <c r="F187" s="13" t="s">
        <v>240</v>
      </c>
      <c r="G187" s="13">
        <v>6</v>
      </c>
      <c r="H187" s="14" t="s">
        <v>1956</v>
      </c>
      <c r="I187" s="14" t="s">
        <v>1957</v>
      </c>
      <c r="J187" s="14" t="s">
        <v>876</v>
      </c>
      <c r="K187" s="14" t="s">
        <v>1958</v>
      </c>
      <c r="L187" s="13" t="s">
        <v>43</v>
      </c>
      <c r="M187" s="14" t="s">
        <v>54</v>
      </c>
      <c r="N187" s="14" t="s">
        <v>55</v>
      </c>
      <c r="O187" s="15">
        <v>42062</v>
      </c>
      <c r="P187" s="16" t="s">
        <v>56</v>
      </c>
      <c r="Q187" s="17" t="s">
        <v>1959</v>
      </c>
      <c r="R187" s="18">
        <v>108</v>
      </c>
      <c r="S187" s="19">
        <f t="shared" si="10"/>
        <v>1.4236001265422334E-3</v>
      </c>
      <c r="T187" s="19">
        <f t="shared" si="11"/>
        <v>2.7027027027027029E-3</v>
      </c>
      <c r="U187" s="15">
        <v>1402.9199000000001</v>
      </c>
      <c r="V187" s="20">
        <v>12.99</v>
      </c>
      <c r="W187" s="20" t="str">
        <f t="shared" si="12"/>
        <v>10-15</v>
      </c>
      <c r="X187" s="21">
        <v>0.53979999999999995</v>
      </c>
      <c r="Y187" s="20">
        <v>4.03</v>
      </c>
      <c r="Z187" s="22">
        <v>4.7</v>
      </c>
      <c r="AA187" s="15">
        <v>70</v>
      </c>
      <c r="AB187" s="15" t="str">
        <f t="shared" si="13"/>
        <v>50-100</v>
      </c>
      <c r="AC187" s="23">
        <v>0</v>
      </c>
      <c r="AD187" s="15">
        <v>0</v>
      </c>
      <c r="AF187" s="13" t="s">
        <v>58</v>
      </c>
      <c r="AG187" s="13" t="s">
        <v>1960</v>
      </c>
      <c r="AH187" s="25">
        <v>339</v>
      </c>
      <c r="AI187" s="25" t="str">
        <f t="shared" si="14"/>
        <v>半年-1年</v>
      </c>
      <c r="AJ187" s="25">
        <v>1</v>
      </c>
      <c r="AK187" s="25">
        <v>1</v>
      </c>
      <c r="AL187" s="14" t="s">
        <v>879</v>
      </c>
      <c r="AM187" s="13" t="s">
        <v>61</v>
      </c>
      <c r="AN187" s="14" t="s">
        <v>880</v>
      </c>
      <c r="AO187" s="13" t="s">
        <v>63</v>
      </c>
      <c r="AP187" s="26" t="s">
        <v>1195</v>
      </c>
      <c r="AQ187" s="26" t="s">
        <v>1961</v>
      </c>
    </row>
    <row r="188" spans="1:43" ht="24" customHeight="1">
      <c r="A188" s="13" t="s">
        <v>43</v>
      </c>
      <c r="B188" s="14" t="s">
        <v>1962</v>
      </c>
      <c r="C188" s="14" t="s">
        <v>1963</v>
      </c>
      <c r="D188" s="14" t="s">
        <v>938</v>
      </c>
      <c r="E188" s="13" t="s">
        <v>47</v>
      </c>
      <c r="F188" s="13" t="s">
        <v>107</v>
      </c>
      <c r="G188" s="13">
        <v>12</v>
      </c>
      <c r="H188" s="14" t="s">
        <v>1964</v>
      </c>
      <c r="I188" s="14" t="s">
        <v>1965</v>
      </c>
      <c r="J188" s="14" t="s">
        <v>126</v>
      </c>
      <c r="K188" s="14" t="s">
        <v>1966</v>
      </c>
      <c r="L188" s="13" t="s">
        <v>89</v>
      </c>
      <c r="M188" s="14" t="s">
        <v>54</v>
      </c>
      <c r="N188" s="14" t="s">
        <v>55</v>
      </c>
      <c r="O188" s="15">
        <v>34753</v>
      </c>
      <c r="P188" s="16" t="s">
        <v>56</v>
      </c>
      <c r="Q188" s="17" t="s">
        <v>1967</v>
      </c>
      <c r="R188" s="18">
        <v>106</v>
      </c>
      <c r="S188" s="19">
        <f t="shared" si="10"/>
        <v>1.3972371612358959E-3</v>
      </c>
      <c r="T188" s="19">
        <f t="shared" si="11"/>
        <v>2.7027027027027029E-3</v>
      </c>
      <c r="U188" s="15">
        <v>1270.94</v>
      </c>
      <c r="V188" s="20">
        <v>11.99</v>
      </c>
      <c r="W188" s="20" t="str">
        <f t="shared" si="12"/>
        <v>10-15</v>
      </c>
      <c r="X188" s="21">
        <v>0.49390000000000001</v>
      </c>
      <c r="Y188" s="20">
        <v>4.2699999999999996</v>
      </c>
      <c r="Z188" s="22">
        <v>4.5999999999999996</v>
      </c>
      <c r="AA188" s="15">
        <v>333</v>
      </c>
      <c r="AB188" s="15" t="str">
        <f t="shared" si="13"/>
        <v>200-500</v>
      </c>
      <c r="AC188" s="23">
        <v>4.7199999999999999E-2</v>
      </c>
      <c r="AD188" s="15">
        <v>5</v>
      </c>
      <c r="AF188" s="13" t="s">
        <v>43</v>
      </c>
      <c r="AG188" s="13" t="s">
        <v>1968</v>
      </c>
      <c r="AH188" s="25">
        <v>760</v>
      </c>
      <c r="AI188" s="25" t="str">
        <f t="shared" si="14"/>
        <v>2年以上</v>
      </c>
      <c r="AJ188" s="25">
        <v>2</v>
      </c>
      <c r="AK188" s="25">
        <v>1</v>
      </c>
      <c r="AL188" s="14" t="s">
        <v>1942</v>
      </c>
      <c r="AM188" s="13" t="s">
        <v>61</v>
      </c>
      <c r="AN188" s="14" t="s">
        <v>1943</v>
      </c>
      <c r="AO188" s="13" t="s">
        <v>63</v>
      </c>
      <c r="AP188" s="26" t="s">
        <v>915</v>
      </c>
      <c r="AQ188" s="26" t="s">
        <v>1969</v>
      </c>
    </row>
    <row r="189" spans="1:43" ht="24" customHeight="1">
      <c r="A189" s="13" t="s">
        <v>43</v>
      </c>
      <c r="B189" s="14" t="s">
        <v>1970</v>
      </c>
      <c r="C189" s="14" t="s">
        <v>1971</v>
      </c>
      <c r="D189" s="14" t="s">
        <v>106</v>
      </c>
      <c r="E189" s="13" t="s">
        <v>47</v>
      </c>
      <c r="F189" s="13" t="s">
        <v>107</v>
      </c>
      <c r="G189" s="13">
        <v>12</v>
      </c>
      <c r="H189" s="14" t="s">
        <v>1972</v>
      </c>
      <c r="I189" s="14" t="s">
        <v>1973</v>
      </c>
      <c r="J189" s="14" t="s">
        <v>393</v>
      </c>
      <c r="K189" s="14" t="s">
        <v>1974</v>
      </c>
      <c r="L189" s="13" t="s">
        <v>128</v>
      </c>
      <c r="M189" s="14" t="s">
        <v>54</v>
      </c>
      <c r="N189" s="14" t="s">
        <v>55</v>
      </c>
      <c r="O189" s="15">
        <v>13806</v>
      </c>
      <c r="P189" s="16" t="s">
        <v>56</v>
      </c>
      <c r="Q189" s="17" t="s">
        <v>1975</v>
      </c>
      <c r="R189" s="18">
        <v>106</v>
      </c>
      <c r="S189" s="19">
        <f t="shared" si="10"/>
        <v>1.3972371612358959E-3</v>
      </c>
      <c r="T189" s="19">
        <f t="shared" si="11"/>
        <v>2.7027027027027029E-3</v>
      </c>
      <c r="U189" s="15">
        <v>1334.54</v>
      </c>
      <c r="V189" s="20">
        <v>12.59</v>
      </c>
      <c r="W189" s="20" t="str">
        <f t="shared" si="12"/>
        <v>10-15</v>
      </c>
      <c r="X189" s="21">
        <v>0.51080000000000003</v>
      </c>
      <c r="Y189" s="20">
        <v>4.2699999999999996</v>
      </c>
      <c r="Z189" s="22">
        <v>4.2</v>
      </c>
      <c r="AA189" s="15">
        <v>393</v>
      </c>
      <c r="AB189" s="15" t="str">
        <f t="shared" si="13"/>
        <v>200-500</v>
      </c>
      <c r="AC189" s="23">
        <v>1.89E-2</v>
      </c>
      <c r="AD189" s="15">
        <v>2</v>
      </c>
      <c r="AF189" s="13" t="s">
        <v>58</v>
      </c>
      <c r="AG189" s="13" t="s">
        <v>1976</v>
      </c>
      <c r="AH189" s="25">
        <v>1729</v>
      </c>
      <c r="AI189" s="25" t="str">
        <f t="shared" si="14"/>
        <v>2年以上</v>
      </c>
      <c r="AJ189" s="25">
        <v>8</v>
      </c>
      <c r="AK189" s="25">
        <v>1</v>
      </c>
      <c r="AL189" s="14" t="s">
        <v>397</v>
      </c>
      <c r="AM189" s="13" t="s">
        <v>116</v>
      </c>
      <c r="AN189" s="14" t="s">
        <v>398</v>
      </c>
      <c r="AO189" s="13" t="s">
        <v>63</v>
      </c>
      <c r="AP189" s="26" t="s">
        <v>265</v>
      </c>
      <c r="AQ189" s="26" t="s">
        <v>1977</v>
      </c>
    </row>
    <row r="190" spans="1:43" ht="24" customHeight="1">
      <c r="A190" s="13" t="s">
        <v>43</v>
      </c>
      <c r="B190" s="14" t="s">
        <v>1978</v>
      </c>
      <c r="C190" s="14" t="s">
        <v>1979</v>
      </c>
      <c r="D190" s="14" t="s">
        <v>977</v>
      </c>
      <c r="E190" s="13" t="s">
        <v>123</v>
      </c>
      <c r="F190" s="13" t="s">
        <v>107</v>
      </c>
      <c r="G190" s="13">
        <v>12</v>
      </c>
      <c r="H190" s="14" t="s">
        <v>1980</v>
      </c>
      <c r="I190" s="14" t="s">
        <v>1981</v>
      </c>
      <c r="J190" s="14" t="s">
        <v>126</v>
      </c>
      <c r="K190" s="14" t="s">
        <v>1982</v>
      </c>
      <c r="L190" s="13" t="s">
        <v>89</v>
      </c>
      <c r="M190" s="14" t="s">
        <v>54</v>
      </c>
      <c r="N190" s="14" t="s">
        <v>55</v>
      </c>
      <c r="O190" s="15">
        <v>14064</v>
      </c>
      <c r="P190" s="16" t="s">
        <v>56</v>
      </c>
      <c r="Q190" s="17" t="s">
        <v>1983</v>
      </c>
      <c r="R190" s="18">
        <v>105</v>
      </c>
      <c r="S190" s="19">
        <f t="shared" si="10"/>
        <v>1.384055678582727E-3</v>
      </c>
      <c r="T190" s="19">
        <f t="shared" si="11"/>
        <v>2.7027027027027029E-3</v>
      </c>
      <c r="U190" s="15">
        <v>1258.95</v>
      </c>
      <c r="V190" s="20">
        <v>11.99</v>
      </c>
      <c r="W190" s="20" t="str">
        <f t="shared" si="12"/>
        <v>10-15</v>
      </c>
      <c r="X190" s="21">
        <v>0.49390000000000001</v>
      </c>
      <c r="Y190" s="20">
        <v>4.2699999999999996</v>
      </c>
      <c r="Z190" s="22">
        <v>4.8</v>
      </c>
      <c r="AA190" s="15">
        <v>38</v>
      </c>
      <c r="AB190" s="15" t="str">
        <f t="shared" si="13"/>
        <v>0-50</v>
      </c>
      <c r="AC190" s="23">
        <v>0</v>
      </c>
      <c r="AD190" s="15">
        <v>0</v>
      </c>
      <c r="AF190" s="13" t="s">
        <v>43</v>
      </c>
      <c r="AG190" s="13" t="s">
        <v>1984</v>
      </c>
      <c r="AH190" s="25">
        <v>511</v>
      </c>
      <c r="AI190" s="25" t="str">
        <f t="shared" si="14"/>
        <v>1年-2年</v>
      </c>
      <c r="AJ190" s="25">
        <v>2</v>
      </c>
      <c r="AK190" s="25">
        <v>1</v>
      </c>
      <c r="AL190" s="14" t="s">
        <v>1163</v>
      </c>
      <c r="AM190" s="13" t="s">
        <v>43</v>
      </c>
      <c r="AN190" s="14" t="s">
        <v>43</v>
      </c>
      <c r="AO190" s="13" t="s">
        <v>63</v>
      </c>
      <c r="AP190" s="26" t="s">
        <v>915</v>
      </c>
      <c r="AQ190" s="26" t="s">
        <v>1985</v>
      </c>
    </row>
    <row r="191" spans="1:43" ht="24" customHeight="1">
      <c r="A191" s="13" t="s">
        <v>43</v>
      </c>
      <c r="B191" s="14" t="s">
        <v>1986</v>
      </c>
      <c r="C191" s="14" t="s">
        <v>1986</v>
      </c>
      <c r="D191" s="14" t="s">
        <v>43</v>
      </c>
      <c r="E191" s="13" t="s">
        <v>344</v>
      </c>
      <c r="F191" s="13" t="s">
        <v>69</v>
      </c>
      <c r="G191" s="13">
        <v>50</v>
      </c>
      <c r="H191" s="14" t="s">
        <v>1987</v>
      </c>
      <c r="I191" s="14" t="s">
        <v>1988</v>
      </c>
      <c r="J191" s="14" t="s">
        <v>1989</v>
      </c>
      <c r="K191" s="14" t="s">
        <v>1990</v>
      </c>
      <c r="L191" s="13" t="s">
        <v>89</v>
      </c>
      <c r="M191" s="14" t="s">
        <v>54</v>
      </c>
      <c r="N191" s="14" t="s">
        <v>55</v>
      </c>
      <c r="O191" s="15">
        <v>86640</v>
      </c>
      <c r="P191" s="16" t="s">
        <v>56</v>
      </c>
      <c r="Q191" s="17" t="s">
        <v>1991</v>
      </c>
      <c r="R191" s="18">
        <v>105</v>
      </c>
      <c r="S191" s="19">
        <f t="shared" si="10"/>
        <v>1.384055678582727E-3</v>
      </c>
      <c r="T191" s="19">
        <f t="shared" si="11"/>
        <v>2.7027027027027029E-3</v>
      </c>
      <c r="U191" s="15">
        <v>933.45</v>
      </c>
      <c r="V191" s="20">
        <v>8.89</v>
      </c>
      <c r="W191" s="20" t="str">
        <f t="shared" si="12"/>
        <v>0-10</v>
      </c>
      <c r="X191" s="21">
        <v>0.48520000000000002</v>
      </c>
      <c r="Y191" s="20">
        <v>3.28</v>
      </c>
      <c r="Z191" s="22">
        <v>4.5999999999999996</v>
      </c>
      <c r="AA191" s="15">
        <v>202</v>
      </c>
      <c r="AB191" s="15" t="str">
        <f t="shared" si="13"/>
        <v>200-500</v>
      </c>
      <c r="AC191" s="23">
        <v>9.5200000000000007E-2</v>
      </c>
      <c r="AD191" s="15">
        <v>10</v>
      </c>
      <c r="AF191" s="13" t="s">
        <v>114</v>
      </c>
      <c r="AG191" s="13" t="s">
        <v>434</v>
      </c>
      <c r="AH191" s="25">
        <v>1109</v>
      </c>
      <c r="AI191" s="25" t="str">
        <f t="shared" si="14"/>
        <v>2年以上</v>
      </c>
      <c r="AJ191" s="25">
        <v>6</v>
      </c>
      <c r="AK191" s="25">
        <v>1</v>
      </c>
      <c r="AL191" s="14" t="s">
        <v>1989</v>
      </c>
      <c r="AM191" s="13" t="s">
        <v>61</v>
      </c>
      <c r="AN191" s="14" t="s">
        <v>1992</v>
      </c>
      <c r="AO191" s="13" t="s">
        <v>63</v>
      </c>
      <c r="AP191" s="26" t="s">
        <v>1993</v>
      </c>
      <c r="AQ191" s="26" t="s">
        <v>1994</v>
      </c>
    </row>
    <row r="192" spans="1:43" ht="24" customHeight="1">
      <c r="A192" s="13" t="s">
        <v>43</v>
      </c>
      <c r="B192" s="14" t="s">
        <v>1995</v>
      </c>
      <c r="C192" s="14" t="s">
        <v>1995</v>
      </c>
      <c r="D192" s="14" t="s">
        <v>43</v>
      </c>
      <c r="E192" s="13" t="s">
        <v>47</v>
      </c>
      <c r="F192" s="13" t="s">
        <v>69</v>
      </c>
      <c r="G192" s="13">
        <v>50</v>
      </c>
      <c r="H192" s="14" t="s">
        <v>1996</v>
      </c>
      <c r="I192" s="14" t="s">
        <v>1997</v>
      </c>
      <c r="J192" s="14" t="s">
        <v>1998</v>
      </c>
      <c r="K192" s="14" t="s">
        <v>1999</v>
      </c>
      <c r="L192" s="13" t="s">
        <v>53</v>
      </c>
      <c r="M192" s="14" t="s">
        <v>54</v>
      </c>
      <c r="N192" s="14" t="s">
        <v>55</v>
      </c>
      <c r="O192" s="15">
        <v>55031</v>
      </c>
      <c r="P192" s="16" t="s">
        <v>56</v>
      </c>
      <c r="Q192" s="17" t="s">
        <v>2000</v>
      </c>
      <c r="R192" s="18">
        <v>103</v>
      </c>
      <c r="S192" s="19">
        <f t="shared" si="10"/>
        <v>1.3576927132763893E-3</v>
      </c>
      <c r="T192" s="19">
        <f t="shared" si="11"/>
        <v>2.7027027027027029E-3</v>
      </c>
      <c r="U192" s="15">
        <v>925.97</v>
      </c>
      <c r="V192" s="20">
        <v>8.99</v>
      </c>
      <c r="W192" s="20" t="str">
        <f t="shared" si="12"/>
        <v>0-10</v>
      </c>
      <c r="X192" s="21">
        <v>0.48520000000000002</v>
      </c>
      <c r="Y192" s="20">
        <v>3.28</v>
      </c>
      <c r="Z192" s="22">
        <v>4.0999999999999996</v>
      </c>
      <c r="AA192" s="15">
        <v>117</v>
      </c>
      <c r="AB192" s="15" t="str">
        <f t="shared" si="13"/>
        <v>100-200</v>
      </c>
      <c r="AC192" s="23">
        <v>4.8500000000000001E-2</v>
      </c>
      <c r="AD192" s="15">
        <v>5</v>
      </c>
      <c r="AF192" s="13" t="s">
        <v>43</v>
      </c>
      <c r="AG192" s="13" t="s">
        <v>2001</v>
      </c>
      <c r="AH192" s="25">
        <v>540</v>
      </c>
      <c r="AI192" s="25" t="str">
        <f t="shared" si="14"/>
        <v>1年-2年</v>
      </c>
      <c r="AJ192" s="25">
        <v>15</v>
      </c>
      <c r="AK192" s="25">
        <v>1</v>
      </c>
      <c r="AL192" s="14" t="s">
        <v>2002</v>
      </c>
      <c r="AM192" s="13" t="s">
        <v>61</v>
      </c>
      <c r="AN192" s="14" t="s">
        <v>2003</v>
      </c>
      <c r="AO192" s="13" t="s">
        <v>63</v>
      </c>
      <c r="AP192" s="26" t="s">
        <v>812</v>
      </c>
      <c r="AQ192" s="26" t="s">
        <v>2004</v>
      </c>
    </row>
    <row r="193" spans="1:43" ht="24" customHeight="1">
      <c r="A193" s="13" t="s">
        <v>43</v>
      </c>
      <c r="B193" s="14" t="s">
        <v>2005</v>
      </c>
      <c r="C193" s="14" t="s">
        <v>2006</v>
      </c>
      <c r="D193" s="14" t="s">
        <v>481</v>
      </c>
      <c r="E193" s="13" t="s">
        <v>47</v>
      </c>
      <c r="F193" s="13" t="s">
        <v>84</v>
      </c>
      <c r="G193" s="13">
        <v>12</v>
      </c>
      <c r="H193" s="14" t="s">
        <v>2007</v>
      </c>
      <c r="I193" s="14" t="s">
        <v>2008</v>
      </c>
      <c r="J193" s="14" t="s">
        <v>2009</v>
      </c>
      <c r="K193" s="14" t="s">
        <v>2010</v>
      </c>
      <c r="L193" s="13" t="s">
        <v>128</v>
      </c>
      <c r="M193" s="14" t="s">
        <v>54</v>
      </c>
      <c r="N193" s="14" t="s">
        <v>55</v>
      </c>
      <c r="O193" s="15">
        <v>38076</v>
      </c>
      <c r="P193" s="16" t="s">
        <v>56</v>
      </c>
      <c r="Q193" s="17" t="s">
        <v>2011</v>
      </c>
      <c r="R193" s="18">
        <v>102</v>
      </c>
      <c r="S193" s="19">
        <f t="shared" si="10"/>
        <v>1.3445112306232204E-3</v>
      </c>
      <c r="T193" s="19">
        <f t="shared" si="11"/>
        <v>2.7027027027027029E-3</v>
      </c>
      <c r="U193" s="15">
        <v>1766.64</v>
      </c>
      <c r="V193" s="20">
        <v>17.32</v>
      </c>
      <c r="W193" s="20" t="str">
        <f t="shared" si="12"/>
        <v>15-20</v>
      </c>
      <c r="X193" s="21">
        <v>0.55789999999999995</v>
      </c>
      <c r="Y193" s="20">
        <v>5.0599999999999996</v>
      </c>
      <c r="Z193" s="22">
        <v>4.3</v>
      </c>
      <c r="AA193" s="15">
        <v>14</v>
      </c>
      <c r="AB193" s="15" t="str">
        <f t="shared" si="13"/>
        <v>0-50</v>
      </c>
      <c r="AC193" s="23">
        <v>5.8799999999999998E-2</v>
      </c>
      <c r="AD193" s="15">
        <v>6</v>
      </c>
      <c r="AF193" s="13" t="s">
        <v>43</v>
      </c>
      <c r="AG193" s="13" t="s">
        <v>1018</v>
      </c>
      <c r="AH193" s="25">
        <v>153</v>
      </c>
      <c r="AI193" s="25" t="str">
        <f t="shared" si="14"/>
        <v>3个月-半年</v>
      </c>
      <c r="AJ193" s="25">
        <v>2</v>
      </c>
      <c r="AK193" s="25">
        <v>1</v>
      </c>
      <c r="AL193" s="14" t="s">
        <v>2012</v>
      </c>
      <c r="AM193" s="13" t="s">
        <v>61</v>
      </c>
      <c r="AN193" s="14" t="s">
        <v>2013</v>
      </c>
      <c r="AO193" s="13" t="s">
        <v>63</v>
      </c>
      <c r="AP193" s="26" t="s">
        <v>213</v>
      </c>
      <c r="AQ193" s="26" t="s">
        <v>2014</v>
      </c>
    </row>
    <row r="194" spans="1:43" ht="24" customHeight="1">
      <c r="A194" s="13" t="s">
        <v>43</v>
      </c>
      <c r="B194" s="14" t="s">
        <v>2015</v>
      </c>
      <c r="C194" s="14" t="s">
        <v>2016</v>
      </c>
      <c r="D194" s="14" t="s">
        <v>2017</v>
      </c>
      <c r="E194" s="13" t="s">
        <v>47</v>
      </c>
      <c r="F194" s="13" t="s">
        <v>69</v>
      </c>
      <c r="G194" s="13">
        <v>500</v>
      </c>
      <c r="H194" s="14" t="s">
        <v>2018</v>
      </c>
      <c r="I194" s="14" t="s">
        <v>2019</v>
      </c>
      <c r="J194" s="14" t="s">
        <v>2020</v>
      </c>
      <c r="K194" s="14" t="s">
        <v>2021</v>
      </c>
      <c r="L194" s="13" t="s">
        <v>53</v>
      </c>
      <c r="M194" s="14" t="s">
        <v>2022</v>
      </c>
      <c r="N194" s="14" t="s">
        <v>55</v>
      </c>
      <c r="O194" s="15">
        <v>40468</v>
      </c>
      <c r="P194" s="16" t="s">
        <v>56</v>
      </c>
      <c r="Q194" s="17" t="s">
        <v>2023</v>
      </c>
      <c r="R194" s="18">
        <v>102</v>
      </c>
      <c r="S194" s="19">
        <f t="shared" si="10"/>
        <v>1.3445112306232204E-3</v>
      </c>
      <c r="T194" s="19">
        <f t="shared" si="11"/>
        <v>2.7027027027027029E-3</v>
      </c>
      <c r="U194" s="15">
        <v>915.95996000000002</v>
      </c>
      <c r="V194" s="20">
        <v>8.98</v>
      </c>
      <c r="W194" s="20" t="str">
        <f t="shared" si="12"/>
        <v>0-10</v>
      </c>
      <c r="X194" s="21">
        <v>0.4012</v>
      </c>
      <c r="Y194" s="20">
        <v>4.03</v>
      </c>
      <c r="Z194" s="22">
        <v>4.4000000000000004</v>
      </c>
      <c r="AA194" s="15">
        <v>52</v>
      </c>
      <c r="AB194" s="15" t="str">
        <f t="shared" si="13"/>
        <v>50-100</v>
      </c>
      <c r="AC194" s="23">
        <v>0</v>
      </c>
      <c r="AD194" s="15">
        <v>0</v>
      </c>
      <c r="AF194" s="13" t="s">
        <v>43</v>
      </c>
      <c r="AG194" s="13" t="s">
        <v>2024</v>
      </c>
      <c r="AH194" s="25">
        <v>395</v>
      </c>
      <c r="AI194" s="25" t="str">
        <f t="shared" si="14"/>
        <v>1年-2年</v>
      </c>
      <c r="AJ194" s="25">
        <v>4</v>
      </c>
      <c r="AK194" s="25">
        <v>1</v>
      </c>
      <c r="AL194" s="14" t="s">
        <v>2025</v>
      </c>
      <c r="AM194" s="13" t="s">
        <v>202</v>
      </c>
      <c r="AN194" s="14" t="s">
        <v>2026</v>
      </c>
      <c r="AO194" s="13" t="s">
        <v>63</v>
      </c>
      <c r="AP194" s="26" t="s">
        <v>339</v>
      </c>
      <c r="AQ194" s="26" t="s">
        <v>2027</v>
      </c>
    </row>
    <row r="195" spans="1:43" ht="24" customHeight="1">
      <c r="A195" s="13" t="s">
        <v>43</v>
      </c>
      <c r="B195" s="14" t="s">
        <v>2028</v>
      </c>
      <c r="C195" s="14" t="s">
        <v>2028</v>
      </c>
      <c r="D195" s="14" t="s">
        <v>43</v>
      </c>
      <c r="E195" s="13" t="s">
        <v>123</v>
      </c>
      <c r="F195" s="13" t="s">
        <v>240</v>
      </c>
      <c r="G195" s="13">
        <v>6</v>
      </c>
      <c r="H195" s="14" t="s">
        <v>2029</v>
      </c>
      <c r="I195" s="14" t="s">
        <v>2030</v>
      </c>
      <c r="J195" s="14" t="s">
        <v>2031</v>
      </c>
      <c r="K195" s="14" t="s">
        <v>2032</v>
      </c>
      <c r="L195" s="13" t="s">
        <v>53</v>
      </c>
      <c r="M195" s="14" t="s">
        <v>54</v>
      </c>
      <c r="N195" s="14" t="s">
        <v>55</v>
      </c>
      <c r="O195" s="15">
        <v>47984</v>
      </c>
      <c r="P195" s="16" t="s">
        <v>56</v>
      </c>
      <c r="Q195" s="17" t="s">
        <v>2033</v>
      </c>
      <c r="R195" s="18">
        <v>101</v>
      </c>
      <c r="S195" s="19">
        <f t="shared" ref="S195:S258" si="15">R195/75864</f>
        <v>1.3313297479700516E-3</v>
      </c>
      <c r="T195" s="19">
        <f t="shared" ref="T195:T258" si="16">1/370</f>
        <v>2.7027027027027029E-3</v>
      </c>
      <c r="U195" s="15">
        <v>2018.99</v>
      </c>
      <c r="V195" s="20">
        <v>19.989999999999998</v>
      </c>
      <c r="W195" s="20" t="str">
        <f t="shared" ref="W195:W258" si="17">_xlfn.IFS(V195&gt;=30,"30+",V195&gt;=25,"25-30",V195&gt;=20,"20-25",V195&gt;=15,"15-20",V195&gt;=10,"10-15",V195&gt;=0,"0-10")</f>
        <v>15-20</v>
      </c>
      <c r="X195" s="21">
        <v>0.63639999999999997</v>
      </c>
      <c r="Y195" s="20">
        <v>4.2699999999999996</v>
      </c>
      <c r="Z195" s="22">
        <v>4.8</v>
      </c>
      <c r="AA195" s="15">
        <v>344</v>
      </c>
      <c r="AB195" s="15" t="str">
        <f t="shared" ref="AB195:AB258" si="18">_xlfn.IFS(AA195&gt;5000,"5000+",AA195&gt;=4000,"4000-5000",AA195&gt;=3000,"3000-4000",AA195&gt;=2000,"2000-3000",AA195&gt;=1000,"1000-2000",AA195&gt;=500,"500-1000",AA195&gt;=200,"200-500",AA195&gt;=100,"100-200",AA195&gt;=50,"50-100",AA195&gt;=0,"0-50")</f>
        <v>200-500</v>
      </c>
      <c r="AC195" s="23">
        <v>7.9200000000000007E-2</v>
      </c>
      <c r="AD195" s="15">
        <v>8</v>
      </c>
      <c r="AF195" s="13" t="s">
        <v>43</v>
      </c>
      <c r="AG195" s="13" t="s">
        <v>2034</v>
      </c>
      <c r="AH195" s="25">
        <v>637</v>
      </c>
      <c r="AI195" s="25" t="str">
        <f t="shared" ref="AI195:AI258" si="19">_xlfn.IFS(AH195&gt;730,"2年以上",AH195&gt;=365,"1年-2年",AH195&gt;=182,"半年-1年",AH195&gt;=90,"3个月-半年",AH195&gt;=1,"3个月内")</f>
        <v>1年-2年</v>
      </c>
      <c r="AJ195" s="25">
        <v>10</v>
      </c>
      <c r="AK195" s="25">
        <v>1</v>
      </c>
      <c r="AL195" s="14" t="s">
        <v>2035</v>
      </c>
      <c r="AM195" s="13" t="s">
        <v>61</v>
      </c>
      <c r="AN195" s="14" t="s">
        <v>2036</v>
      </c>
      <c r="AO195" s="13" t="s">
        <v>63</v>
      </c>
      <c r="AP195" s="26" t="s">
        <v>363</v>
      </c>
      <c r="AQ195" s="26" t="s">
        <v>2037</v>
      </c>
    </row>
    <row r="196" spans="1:43" ht="24" customHeight="1">
      <c r="A196" s="13" t="s">
        <v>43</v>
      </c>
      <c r="B196" s="14" t="s">
        <v>2038</v>
      </c>
      <c r="C196" s="14" t="s">
        <v>2038</v>
      </c>
      <c r="D196" s="14" t="s">
        <v>43</v>
      </c>
      <c r="E196" s="13" t="s">
        <v>47</v>
      </c>
      <c r="F196" s="13" t="s">
        <v>107</v>
      </c>
      <c r="G196" s="13">
        <v>6</v>
      </c>
      <c r="H196" s="14" t="s">
        <v>2039</v>
      </c>
      <c r="I196" s="14" t="s">
        <v>2040</v>
      </c>
      <c r="J196" s="14" t="s">
        <v>1331</v>
      </c>
      <c r="K196" s="14" t="s">
        <v>2041</v>
      </c>
      <c r="L196" s="13" t="s">
        <v>128</v>
      </c>
      <c r="M196" s="14" t="s">
        <v>54</v>
      </c>
      <c r="N196" s="14" t="s">
        <v>55</v>
      </c>
      <c r="O196" s="15">
        <v>53115</v>
      </c>
      <c r="P196" s="16" t="s">
        <v>56</v>
      </c>
      <c r="Q196" s="17" t="s">
        <v>2042</v>
      </c>
      <c r="R196" s="18">
        <v>101</v>
      </c>
      <c r="S196" s="19">
        <f t="shared" si="15"/>
        <v>1.3313297479700516E-3</v>
      </c>
      <c r="T196" s="19">
        <f t="shared" si="16"/>
        <v>2.7027027027027029E-3</v>
      </c>
      <c r="U196" s="15">
        <v>1008.99</v>
      </c>
      <c r="V196" s="20">
        <v>9.99</v>
      </c>
      <c r="W196" s="20" t="str">
        <f t="shared" si="17"/>
        <v>0-10</v>
      </c>
      <c r="X196" s="21">
        <v>0.24510000000000001</v>
      </c>
      <c r="Y196" s="20">
        <v>5.71</v>
      </c>
      <c r="Z196" s="22">
        <v>4.5999999999999996</v>
      </c>
      <c r="AA196" s="15">
        <v>1351</v>
      </c>
      <c r="AB196" s="15" t="str">
        <f t="shared" si="18"/>
        <v>1000-2000</v>
      </c>
      <c r="AC196" s="23">
        <v>0</v>
      </c>
      <c r="AD196" s="15">
        <v>0</v>
      </c>
      <c r="AF196" s="13" t="s">
        <v>114</v>
      </c>
      <c r="AG196" s="13" t="s">
        <v>2043</v>
      </c>
      <c r="AH196" s="25">
        <v>2641</v>
      </c>
      <c r="AI196" s="25" t="str">
        <f t="shared" si="19"/>
        <v>2年以上</v>
      </c>
      <c r="AJ196" s="25">
        <v>1</v>
      </c>
      <c r="AK196" s="25">
        <v>3</v>
      </c>
      <c r="AL196" s="14" t="s">
        <v>2044</v>
      </c>
      <c r="AM196" s="13" t="s">
        <v>116</v>
      </c>
      <c r="AN196" s="14" t="s">
        <v>2045</v>
      </c>
      <c r="AO196" s="13" t="s">
        <v>63</v>
      </c>
      <c r="AP196" s="26" t="s">
        <v>825</v>
      </c>
      <c r="AQ196" s="26" t="s">
        <v>2046</v>
      </c>
    </row>
    <row r="197" spans="1:43" ht="24" customHeight="1">
      <c r="A197" s="13" t="s">
        <v>43</v>
      </c>
      <c r="B197" s="14" t="s">
        <v>2047</v>
      </c>
      <c r="C197" s="14" t="s">
        <v>2048</v>
      </c>
      <c r="D197" s="14" t="s">
        <v>724</v>
      </c>
      <c r="E197" s="13" t="s">
        <v>47</v>
      </c>
      <c r="F197" s="13" t="s">
        <v>107</v>
      </c>
      <c r="G197" s="13">
        <v>24</v>
      </c>
      <c r="H197" s="14" t="s">
        <v>2049</v>
      </c>
      <c r="I197" s="14" t="s">
        <v>2050</v>
      </c>
      <c r="J197" s="14" t="s">
        <v>220</v>
      </c>
      <c r="K197" s="14" t="s">
        <v>2051</v>
      </c>
      <c r="L197" s="13" t="s">
        <v>53</v>
      </c>
      <c r="M197" s="14" t="s">
        <v>54</v>
      </c>
      <c r="N197" s="14" t="s">
        <v>55</v>
      </c>
      <c r="O197" s="15">
        <v>35156</v>
      </c>
      <c r="P197" s="16" t="s">
        <v>56</v>
      </c>
      <c r="Q197" s="17" t="s">
        <v>2052</v>
      </c>
      <c r="R197" s="18">
        <v>100</v>
      </c>
      <c r="S197" s="19">
        <f t="shared" si="15"/>
        <v>1.3181482653168829E-3</v>
      </c>
      <c r="T197" s="19">
        <f t="shared" si="16"/>
        <v>2.7027027027027029E-3</v>
      </c>
      <c r="U197" s="15">
        <v>2299</v>
      </c>
      <c r="V197" s="20">
        <v>22.99</v>
      </c>
      <c r="W197" s="20" t="str">
        <f t="shared" si="17"/>
        <v>20-25</v>
      </c>
      <c r="X197" s="21">
        <v>0.62990000000000002</v>
      </c>
      <c r="Y197" s="20">
        <v>5.0599999999999996</v>
      </c>
      <c r="Z197" s="22">
        <v>4.5</v>
      </c>
      <c r="AA197" s="15">
        <v>32</v>
      </c>
      <c r="AB197" s="15" t="str">
        <f t="shared" si="18"/>
        <v>0-50</v>
      </c>
      <c r="AC197" s="23">
        <v>0.06</v>
      </c>
      <c r="AD197" s="15">
        <v>6</v>
      </c>
      <c r="AF197" s="13" t="s">
        <v>43</v>
      </c>
      <c r="AG197" s="13" t="s">
        <v>572</v>
      </c>
      <c r="AH197" s="25">
        <v>441</v>
      </c>
      <c r="AI197" s="25" t="str">
        <f t="shared" si="19"/>
        <v>1年-2年</v>
      </c>
      <c r="AJ197" s="25">
        <v>2</v>
      </c>
      <c r="AK197" s="25">
        <v>1</v>
      </c>
      <c r="AL197" s="14" t="s">
        <v>476</v>
      </c>
      <c r="AM197" s="13" t="s">
        <v>61</v>
      </c>
      <c r="AN197" s="14" t="s">
        <v>1279</v>
      </c>
      <c r="AO197" s="13" t="s">
        <v>63</v>
      </c>
      <c r="AP197" s="26" t="s">
        <v>167</v>
      </c>
      <c r="AQ197" s="26" t="s">
        <v>2053</v>
      </c>
    </row>
    <row r="198" spans="1:43" ht="24" customHeight="1">
      <c r="A198" s="13" t="s">
        <v>43</v>
      </c>
      <c r="B198" s="14" t="s">
        <v>2054</v>
      </c>
      <c r="C198" s="14" t="s">
        <v>2054</v>
      </c>
      <c r="D198" s="14" t="s">
        <v>43</v>
      </c>
      <c r="E198" s="13" t="s">
        <v>47</v>
      </c>
      <c r="F198" s="13" t="s">
        <v>240</v>
      </c>
      <c r="G198" s="13">
        <v>6</v>
      </c>
      <c r="H198" s="14" t="s">
        <v>2055</v>
      </c>
      <c r="I198" s="14" t="s">
        <v>2056</v>
      </c>
      <c r="J198" s="14" t="s">
        <v>2057</v>
      </c>
      <c r="K198" s="14" t="s">
        <v>2058</v>
      </c>
      <c r="L198" s="13" t="s">
        <v>128</v>
      </c>
      <c r="M198" s="14" t="s">
        <v>54</v>
      </c>
      <c r="N198" s="14" t="s">
        <v>55</v>
      </c>
      <c r="O198" s="15">
        <v>48347</v>
      </c>
      <c r="P198" s="16" t="s">
        <v>56</v>
      </c>
      <c r="Q198" s="17" t="s">
        <v>2059</v>
      </c>
      <c r="R198" s="18">
        <v>99</v>
      </c>
      <c r="S198" s="19">
        <f t="shared" si="15"/>
        <v>1.3049667826637141E-3</v>
      </c>
      <c r="T198" s="19">
        <f t="shared" si="16"/>
        <v>2.7027027027027029E-3</v>
      </c>
      <c r="U198" s="15">
        <v>1583.01</v>
      </c>
      <c r="V198" s="20">
        <v>15.99</v>
      </c>
      <c r="W198" s="20" t="str">
        <f t="shared" si="17"/>
        <v>15-20</v>
      </c>
      <c r="X198" s="21">
        <v>0.58299999999999996</v>
      </c>
      <c r="Y198" s="20">
        <v>4.2699999999999996</v>
      </c>
      <c r="Z198" s="22">
        <v>4.8</v>
      </c>
      <c r="AA198" s="15">
        <v>12</v>
      </c>
      <c r="AB198" s="15" t="str">
        <f t="shared" si="18"/>
        <v>0-50</v>
      </c>
      <c r="AC198" s="23">
        <v>6.0600000000000001E-2</v>
      </c>
      <c r="AD198" s="15">
        <v>6</v>
      </c>
      <c r="AF198" s="13" t="s">
        <v>43</v>
      </c>
      <c r="AG198" s="13" t="s">
        <v>2060</v>
      </c>
      <c r="AH198" s="25">
        <v>147</v>
      </c>
      <c r="AI198" s="25" t="str">
        <f t="shared" si="19"/>
        <v>3个月-半年</v>
      </c>
      <c r="AJ198" s="25">
        <v>2</v>
      </c>
      <c r="AK198" s="25">
        <v>1</v>
      </c>
      <c r="AL198" s="14" t="s">
        <v>43</v>
      </c>
      <c r="AM198" s="13" t="s">
        <v>43</v>
      </c>
      <c r="AN198" s="14" t="s">
        <v>43</v>
      </c>
      <c r="AO198" s="13" t="s">
        <v>63</v>
      </c>
      <c r="AP198" s="26" t="s">
        <v>180</v>
      </c>
      <c r="AQ198" s="26" t="s">
        <v>2061</v>
      </c>
    </row>
    <row r="199" spans="1:43" ht="24" customHeight="1">
      <c r="A199" s="13" t="s">
        <v>43</v>
      </c>
      <c r="B199" s="14" t="s">
        <v>2062</v>
      </c>
      <c r="C199" s="14" t="s">
        <v>2063</v>
      </c>
      <c r="D199" s="14" t="s">
        <v>663</v>
      </c>
      <c r="E199" s="13" t="s">
        <v>123</v>
      </c>
      <c r="F199" s="13" t="s">
        <v>2064</v>
      </c>
      <c r="G199" s="13">
        <v>6</v>
      </c>
      <c r="H199" s="14" t="s">
        <v>2065</v>
      </c>
      <c r="I199" s="14" t="s">
        <v>2066</v>
      </c>
      <c r="J199" s="14" t="s">
        <v>337</v>
      </c>
      <c r="K199" s="14" t="s">
        <v>2067</v>
      </c>
      <c r="L199" s="13" t="s">
        <v>128</v>
      </c>
      <c r="M199" s="14" t="s">
        <v>54</v>
      </c>
      <c r="N199" s="14" t="s">
        <v>55</v>
      </c>
      <c r="O199" s="15">
        <v>11298</v>
      </c>
      <c r="P199" s="16" t="s">
        <v>56</v>
      </c>
      <c r="Q199" s="17" t="s">
        <v>2068</v>
      </c>
      <c r="R199" s="18">
        <v>97</v>
      </c>
      <c r="S199" s="19">
        <f t="shared" si="15"/>
        <v>1.2786038173573763E-3</v>
      </c>
      <c r="T199" s="19">
        <f t="shared" si="16"/>
        <v>2.7027027027027029E-3</v>
      </c>
      <c r="U199" s="15">
        <v>1551.03</v>
      </c>
      <c r="V199" s="20">
        <v>15.99</v>
      </c>
      <c r="W199" s="20" t="str">
        <f t="shared" si="17"/>
        <v>15-20</v>
      </c>
      <c r="X199" s="21">
        <v>0.52129999999999999</v>
      </c>
      <c r="Y199" s="20">
        <v>4.2699999999999996</v>
      </c>
      <c r="Z199" s="22">
        <v>4.5</v>
      </c>
      <c r="AA199" s="15">
        <v>196</v>
      </c>
      <c r="AB199" s="15" t="str">
        <f t="shared" si="18"/>
        <v>100-200</v>
      </c>
      <c r="AC199" s="23">
        <v>0</v>
      </c>
      <c r="AD199" s="15">
        <v>0</v>
      </c>
      <c r="AF199" s="13" t="s">
        <v>76</v>
      </c>
      <c r="AG199" s="13" t="s">
        <v>2069</v>
      </c>
      <c r="AH199" s="25">
        <v>71</v>
      </c>
      <c r="AI199" s="25" t="str">
        <f t="shared" si="19"/>
        <v>3个月内</v>
      </c>
      <c r="AJ199" s="25">
        <v>4</v>
      </c>
      <c r="AK199" s="25">
        <v>2</v>
      </c>
      <c r="AL199" s="14" t="s">
        <v>337</v>
      </c>
      <c r="AM199" s="13" t="s">
        <v>43</v>
      </c>
      <c r="AN199" s="14" t="s">
        <v>43</v>
      </c>
      <c r="AO199" s="13" t="s">
        <v>63</v>
      </c>
      <c r="AP199" s="26" t="s">
        <v>339</v>
      </c>
      <c r="AQ199" s="26" t="s">
        <v>855</v>
      </c>
    </row>
    <row r="200" spans="1:43" ht="24" customHeight="1">
      <c r="A200" s="13" t="s">
        <v>43</v>
      </c>
      <c r="B200" s="14" t="s">
        <v>2070</v>
      </c>
      <c r="C200" s="14" t="s">
        <v>2070</v>
      </c>
      <c r="D200" s="14" t="s">
        <v>43</v>
      </c>
      <c r="E200" s="13" t="s">
        <v>47</v>
      </c>
      <c r="F200" s="13" t="s">
        <v>107</v>
      </c>
      <c r="G200" s="13">
        <v>4</v>
      </c>
      <c r="H200" s="14" t="s">
        <v>2071</v>
      </c>
      <c r="I200" s="14" t="s">
        <v>2072</v>
      </c>
      <c r="J200" s="14" t="s">
        <v>2073</v>
      </c>
      <c r="K200" s="14" t="s">
        <v>2074</v>
      </c>
      <c r="L200" s="13" t="s">
        <v>128</v>
      </c>
      <c r="M200" s="14" t="s">
        <v>54</v>
      </c>
      <c r="N200" s="14" t="s">
        <v>55</v>
      </c>
      <c r="O200" s="15">
        <v>43604</v>
      </c>
      <c r="P200" s="16" t="s">
        <v>56</v>
      </c>
      <c r="Q200" s="17" t="s">
        <v>2075</v>
      </c>
      <c r="R200" s="18">
        <v>97</v>
      </c>
      <c r="S200" s="19">
        <f t="shared" si="15"/>
        <v>1.2786038173573763E-3</v>
      </c>
      <c r="T200" s="19">
        <f t="shared" si="16"/>
        <v>2.7027027027027029E-3</v>
      </c>
      <c r="U200" s="15">
        <v>1648.03</v>
      </c>
      <c r="V200" s="20">
        <v>16.989999999999998</v>
      </c>
      <c r="W200" s="20" t="str">
        <f t="shared" si="17"/>
        <v>15-20</v>
      </c>
      <c r="X200" s="21">
        <v>0.61280000000000001</v>
      </c>
      <c r="Y200" s="20">
        <v>4.03</v>
      </c>
      <c r="Z200" s="22">
        <v>4.7</v>
      </c>
      <c r="AA200" s="15">
        <v>258</v>
      </c>
      <c r="AB200" s="15" t="str">
        <f t="shared" si="18"/>
        <v>200-500</v>
      </c>
      <c r="AC200" s="23">
        <v>5.1499999999999997E-2</v>
      </c>
      <c r="AD200" s="15">
        <v>5</v>
      </c>
      <c r="AE200" s="15">
        <v>3</v>
      </c>
      <c r="AF200" s="13" t="s">
        <v>43</v>
      </c>
      <c r="AG200" s="13" t="s">
        <v>2076</v>
      </c>
      <c r="AH200" s="25">
        <v>398</v>
      </c>
      <c r="AI200" s="25" t="str">
        <f t="shared" si="19"/>
        <v>1年-2年</v>
      </c>
      <c r="AJ200" s="25">
        <v>20</v>
      </c>
      <c r="AK200" s="25">
        <v>1</v>
      </c>
      <c r="AL200" s="14" t="s">
        <v>2077</v>
      </c>
      <c r="AM200" s="13" t="s">
        <v>61</v>
      </c>
      <c r="AN200" s="14" t="s">
        <v>2078</v>
      </c>
      <c r="AO200" s="13" t="s">
        <v>63</v>
      </c>
      <c r="AP200" s="26" t="s">
        <v>2079</v>
      </c>
      <c r="AQ200" s="26" t="s">
        <v>2080</v>
      </c>
    </row>
    <row r="201" spans="1:43" ht="24" customHeight="1">
      <c r="A201" s="13" t="s">
        <v>43</v>
      </c>
      <c r="B201" s="14" t="s">
        <v>2081</v>
      </c>
      <c r="C201" s="14" t="s">
        <v>2082</v>
      </c>
      <c r="D201" s="14" t="s">
        <v>2083</v>
      </c>
      <c r="E201" s="13" t="s">
        <v>123</v>
      </c>
      <c r="F201" s="13" t="s">
        <v>240</v>
      </c>
      <c r="G201" s="13">
        <v>6</v>
      </c>
      <c r="H201" s="14" t="s">
        <v>2084</v>
      </c>
      <c r="I201" s="14" t="s">
        <v>2085</v>
      </c>
      <c r="J201" s="14" t="s">
        <v>126</v>
      </c>
      <c r="K201" s="14" t="s">
        <v>2086</v>
      </c>
      <c r="L201" s="13" t="s">
        <v>89</v>
      </c>
      <c r="M201" s="14" t="s">
        <v>54</v>
      </c>
      <c r="N201" s="14" t="s">
        <v>55</v>
      </c>
      <c r="O201" s="15">
        <v>22185</v>
      </c>
      <c r="P201" s="16" t="s">
        <v>56</v>
      </c>
      <c r="Q201" s="17" t="s">
        <v>2087</v>
      </c>
      <c r="R201" s="18">
        <v>97</v>
      </c>
      <c r="S201" s="19">
        <f t="shared" si="15"/>
        <v>1.2786038173573763E-3</v>
      </c>
      <c r="T201" s="19">
        <f t="shared" si="16"/>
        <v>2.7027027027027029E-3</v>
      </c>
      <c r="U201" s="15">
        <v>1163.03</v>
      </c>
      <c r="V201" s="20">
        <v>11.99</v>
      </c>
      <c r="W201" s="20" t="str">
        <f t="shared" si="17"/>
        <v>10-15</v>
      </c>
      <c r="X201" s="21">
        <v>0.51390000000000002</v>
      </c>
      <c r="Y201" s="20">
        <v>4.03</v>
      </c>
      <c r="Z201" s="22">
        <v>4.8</v>
      </c>
      <c r="AA201" s="15">
        <v>39</v>
      </c>
      <c r="AB201" s="15" t="str">
        <f t="shared" si="18"/>
        <v>0-50</v>
      </c>
      <c r="AC201" s="23">
        <v>1.89E-2</v>
      </c>
      <c r="AD201" s="15">
        <v>2</v>
      </c>
      <c r="AF201" s="13" t="s">
        <v>43</v>
      </c>
      <c r="AG201" s="13" t="s">
        <v>2076</v>
      </c>
      <c r="AH201" s="25">
        <v>399</v>
      </c>
      <c r="AI201" s="25" t="str">
        <f t="shared" si="19"/>
        <v>1年-2年</v>
      </c>
      <c r="AJ201" s="25">
        <v>4</v>
      </c>
      <c r="AK201" s="25">
        <v>1</v>
      </c>
      <c r="AL201" s="14" t="s">
        <v>131</v>
      </c>
      <c r="AM201" s="13" t="s">
        <v>61</v>
      </c>
      <c r="AN201" s="14" t="s">
        <v>132</v>
      </c>
      <c r="AO201" s="13" t="s">
        <v>63</v>
      </c>
      <c r="AP201" s="26" t="s">
        <v>529</v>
      </c>
      <c r="AQ201" s="26" t="s">
        <v>2088</v>
      </c>
    </row>
    <row r="202" spans="1:43" ht="24" customHeight="1">
      <c r="A202" s="13" t="s">
        <v>43</v>
      </c>
      <c r="B202" s="14" t="s">
        <v>2089</v>
      </c>
      <c r="C202" s="14" t="s">
        <v>2090</v>
      </c>
      <c r="D202" s="14" t="s">
        <v>1056</v>
      </c>
      <c r="E202" s="13" t="s">
        <v>47</v>
      </c>
      <c r="F202" s="13" t="s">
        <v>107</v>
      </c>
      <c r="G202" s="13">
        <v>6</v>
      </c>
      <c r="H202" s="14" t="s">
        <v>2091</v>
      </c>
      <c r="I202" s="14" t="s">
        <v>2092</v>
      </c>
      <c r="J202" s="14" t="s">
        <v>2093</v>
      </c>
      <c r="K202" s="14" t="s">
        <v>2094</v>
      </c>
      <c r="L202" s="13" t="s">
        <v>43</v>
      </c>
      <c r="M202" s="14" t="s">
        <v>54</v>
      </c>
      <c r="N202" s="14" t="s">
        <v>55</v>
      </c>
      <c r="O202" s="15">
        <v>34147</v>
      </c>
      <c r="P202" s="16" t="s">
        <v>56</v>
      </c>
      <c r="Q202" s="17" t="s">
        <v>1815</v>
      </c>
      <c r="R202" s="18">
        <v>97</v>
      </c>
      <c r="S202" s="19">
        <f t="shared" si="15"/>
        <v>1.2786038173573763E-3</v>
      </c>
      <c r="T202" s="19">
        <f t="shared" si="16"/>
        <v>2.7027027027027029E-3</v>
      </c>
      <c r="U202" s="15">
        <v>969.02997000000005</v>
      </c>
      <c r="V202" s="20">
        <v>9.99</v>
      </c>
      <c r="W202" s="20" t="str">
        <f t="shared" si="17"/>
        <v>0-10</v>
      </c>
      <c r="X202" s="21">
        <v>0.42259999999999998</v>
      </c>
      <c r="Y202" s="20">
        <v>4.2699999999999996</v>
      </c>
      <c r="Z202" s="22">
        <v>4.4000000000000004</v>
      </c>
      <c r="AA202" s="15">
        <v>108</v>
      </c>
      <c r="AB202" s="15" t="str">
        <f t="shared" si="18"/>
        <v>100-200</v>
      </c>
      <c r="AC202" s="23">
        <v>4.1200000000000001E-2</v>
      </c>
      <c r="AD202" s="15">
        <v>4</v>
      </c>
      <c r="AF202" s="13" t="s">
        <v>43</v>
      </c>
      <c r="AG202" s="13" t="s">
        <v>754</v>
      </c>
      <c r="AH202" s="25">
        <v>699</v>
      </c>
      <c r="AI202" s="25" t="str">
        <f t="shared" si="19"/>
        <v>1年-2年</v>
      </c>
      <c r="AJ202" s="25">
        <v>5</v>
      </c>
      <c r="AK202" s="25">
        <v>1</v>
      </c>
      <c r="AL202" s="14" t="s">
        <v>2095</v>
      </c>
      <c r="AM202" s="13" t="s">
        <v>116</v>
      </c>
      <c r="AN202" s="14" t="s">
        <v>2096</v>
      </c>
      <c r="AO202" s="13" t="s">
        <v>63</v>
      </c>
      <c r="AP202" s="26" t="s">
        <v>213</v>
      </c>
      <c r="AQ202" s="26" t="s">
        <v>2097</v>
      </c>
    </row>
    <row r="203" spans="1:43" ht="24" customHeight="1">
      <c r="A203" s="13" t="s">
        <v>43</v>
      </c>
      <c r="B203" s="14" t="s">
        <v>2098</v>
      </c>
      <c r="C203" s="14" t="s">
        <v>2098</v>
      </c>
      <c r="D203" s="14" t="s">
        <v>43</v>
      </c>
      <c r="E203" s="13" t="s">
        <v>47</v>
      </c>
      <c r="F203" s="13" t="s">
        <v>69</v>
      </c>
      <c r="G203" s="13">
        <v>500</v>
      </c>
      <c r="H203" s="14" t="s">
        <v>2099</v>
      </c>
      <c r="I203" s="14" t="s">
        <v>2100</v>
      </c>
      <c r="J203" s="14" t="s">
        <v>72</v>
      </c>
      <c r="K203" s="14" t="s">
        <v>2101</v>
      </c>
      <c r="L203" s="13" t="s">
        <v>89</v>
      </c>
      <c r="M203" s="14" t="s">
        <v>54</v>
      </c>
      <c r="N203" s="14" t="s">
        <v>55</v>
      </c>
      <c r="O203" s="15">
        <v>67982</v>
      </c>
      <c r="P203" s="16" t="s">
        <v>56</v>
      </c>
      <c r="Q203" s="17" t="s">
        <v>2102</v>
      </c>
      <c r="R203" s="18">
        <v>97</v>
      </c>
      <c r="S203" s="19">
        <f t="shared" si="15"/>
        <v>1.2786038173573763E-3</v>
      </c>
      <c r="T203" s="19">
        <f t="shared" si="16"/>
        <v>2.7027027027027029E-3</v>
      </c>
      <c r="U203" s="15">
        <v>1066.03</v>
      </c>
      <c r="V203" s="20">
        <v>10.99</v>
      </c>
      <c r="W203" s="20" t="str">
        <f t="shared" si="17"/>
        <v>10-15</v>
      </c>
      <c r="X203" s="21">
        <v>0.46150000000000002</v>
      </c>
      <c r="Y203" s="20">
        <v>4.2699999999999996</v>
      </c>
      <c r="Z203" s="22">
        <v>4.5</v>
      </c>
      <c r="AA203" s="15">
        <v>136</v>
      </c>
      <c r="AB203" s="15" t="str">
        <f t="shared" si="18"/>
        <v>100-200</v>
      </c>
      <c r="AC203" s="23">
        <v>0</v>
      </c>
      <c r="AD203" s="15">
        <v>0</v>
      </c>
      <c r="AF203" s="13" t="s">
        <v>43</v>
      </c>
      <c r="AG203" s="13" t="s">
        <v>2103</v>
      </c>
      <c r="AH203" s="25">
        <v>1191</v>
      </c>
      <c r="AI203" s="25" t="str">
        <f t="shared" si="19"/>
        <v>2年以上</v>
      </c>
      <c r="AJ203" s="25">
        <v>1</v>
      </c>
      <c r="AK203" s="25">
        <v>1</v>
      </c>
      <c r="AL203" s="14" t="s">
        <v>78</v>
      </c>
      <c r="AM203" s="13" t="s">
        <v>79</v>
      </c>
      <c r="AN203" s="14" t="s">
        <v>80</v>
      </c>
      <c r="AO203" s="13" t="s">
        <v>63</v>
      </c>
      <c r="AP203" s="26" t="s">
        <v>225</v>
      </c>
      <c r="AQ203" s="26" t="s">
        <v>2104</v>
      </c>
    </row>
    <row r="204" spans="1:43" ht="24" customHeight="1">
      <c r="A204" s="13" t="s">
        <v>43</v>
      </c>
      <c r="B204" s="14" t="s">
        <v>2105</v>
      </c>
      <c r="C204" s="14" t="s">
        <v>2106</v>
      </c>
      <c r="D204" s="14" t="s">
        <v>2107</v>
      </c>
      <c r="E204" s="13" t="s">
        <v>47</v>
      </c>
      <c r="F204" s="13" t="s">
        <v>107</v>
      </c>
      <c r="G204" s="13">
        <v>18</v>
      </c>
      <c r="H204" s="14" t="s">
        <v>2108</v>
      </c>
      <c r="I204" s="14" t="s">
        <v>2109</v>
      </c>
      <c r="J204" s="14" t="s">
        <v>2110</v>
      </c>
      <c r="K204" s="14" t="s">
        <v>2111</v>
      </c>
      <c r="L204" s="13" t="s">
        <v>89</v>
      </c>
      <c r="M204" s="14" t="s">
        <v>54</v>
      </c>
      <c r="N204" s="14" t="s">
        <v>55</v>
      </c>
      <c r="O204" s="15">
        <v>38751</v>
      </c>
      <c r="P204" s="16" t="s">
        <v>56</v>
      </c>
      <c r="Q204" s="17" t="s">
        <v>2112</v>
      </c>
      <c r="R204" s="18">
        <v>96</v>
      </c>
      <c r="S204" s="19">
        <f t="shared" si="15"/>
        <v>1.2654223347042075E-3</v>
      </c>
      <c r="T204" s="19">
        <f t="shared" si="16"/>
        <v>2.7027027027027029E-3</v>
      </c>
      <c r="U204" s="15">
        <v>1535.04</v>
      </c>
      <c r="V204" s="20">
        <v>15.99</v>
      </c>
      <c r="W204" s="20" t="str">
        <f t="shared" si="17"/>
        <v>15-20</v>
      </c>
      <c r="X204" s="21">
        <v>0.58299999999999996</v>
      </c>
      <c r="Y204" s="20">
        <v>4.2699999999999996</v>
      </c>
      <c r="Z204" s="22">
        <v>4.5999999999999996</v>
      </c>
      <c r="AA204" s="15">
        <v>99</v>
      </c>
      <c r="AB204" s="15" t="str">
        <f t="shared" si="18"/>
        <v>50-100</v>
      </c>
      <c r="AC204" s="23">
        <v>0</v>
      </c>
      <c r="AD204" s="15">
        <v>0</v>
      </c>
      <c r="AF204" s="13" t="s">
        <v>43</v>
      </c>
      <c r="AG204" s="13" t="s">
        <v>2113</v>
      </c>
      <c r="AH204" s="25">
        <v>596</v>
      </c>
      <c r="AI204" s="25" t="str">
        <f t="shared" si="19"/>
        <v>1年-2年</v>
      </c>
      <c r="AJ204" s="25">
        <v>5</v>
      </c>
      <c r="AK204" s="25">
        <v>1</v>
      </c>
      <c r="AL204" s="14" t="s">
        <v>2114</v>
      </c>
      <c r="AM204" s="13" t="s">
        <v>43</v>
      </c>
      <c r="AN204" s="14" t="s">
        <v>43</v>
      </c>
      <c r="AO204" s="13" t="s">
        <v>63</v>
      </c>
      <c r="AP204" s="26" t="s">
        <v>94</v>
      </c>
      <c r="AQ204" s="26" t="s">
        <v>2115</v>
      </c>
    </row>
    <row r="205" spans="1:43" ht="24" customHeight="1">
      <c r="A205" s="13" t="s">
        <v>43</v>
      </c>
      <c r="B205" s="14" t="s">
        <v>2116</v>
      </c>
      <c r="C205" s="14" t="s">
        <v>2117</v>
      </c>
      <c r="D205" s="14" t="s">
        <v>2083</v>
      </c>
      <c r="E205" s="13" t="s">
        <v>47</v>
      </c>
      <c r="F205" s="13" t="s">
        <v>107</v>
      </c>
      <c r="G205" s="13">
        <v>6</v>
      </c>
      <c r="H205" s="14" t="s">
        <v>2118</v>
      </c>
      <c r="I205" s="14" t="s">
        <v>2119</v>
      </c>
      <c r="J205" s="14" t="s">
        <v>283</v>
      </c>
      <c r="K205" s="14" t="s">
        <v>2120</v>
      </c>
      <c r="L205" s="13" t="s">
        <v>89</v>
      </c>
      <c r="M205" s="14" t="s">
        <v>54</v>
      </c>
      <c r="N205" s="14" t="s">
        <v>55</v>
      </c>
      <c r="O205" s="15">
        <v>47003</v>
      </c>
      <c r="P205" s="16" t="s">
        <v>56</v>
      </c>
      <c r="Q205" s="17" t="s">
        <v>2121</v>
      </c>
      <c r="R205" s="18">
        <v>95</v>
      </c>
      <c r="S205" s="19">
        <f t="shared" si="15"/>
        <v>1.2522408520510386E-3</v>
      </c>
      <c r="T205" s="19">
        <f t="shared" si="16"/>
        <v>2.7027027027027029E-3</v>
      </c>
      <c r="U205" s="15">
        <v>731.5</v>
      </c>
      <c r="V205" s="20">
        <v>7.7</v>
      </c>
      <c r="W205" s="20" t="str">
        <f t="shared" si="17"/>
        <v>0-10</v>
      </c>
      <c r="X205" s="21">
        <v>0.2954</v>
      </c>
      <c r="Y205" s="20">
        <v>4.2699999999999996</v>
      </c>
      <c r="Z205" s="22">
        <v>4.5999999999999996</v>
      </c>
      <c r="AA205" s="15">
        <v>343</v>
      </c>
      <c r="AB205" s="15" t="str">
        <f t="shared" si="18"/>
        <v>200-500</v>
      </c>
      <c r="AC205" s="23">
        <v>3.1600000000000003E-2</v>
      </c>
      <c r="AD205" s="15">
        <v>3</v>
      </c>
      <c r="AF205" s="13" t="s">
        <v>43</v>
      </c>
      <c r="AG205" s="13" t="s">
        <v>2122</v>
      </c>
      <c r="AH205" s="25">
        <v>1304</v>
      </c>
      <c r="AI205" s="25" t="str">
        <f t="shared" si="19"/>
        <v>2年以上</v>
      </c>
      <c r="AJ205" s="25">
        <v>12</v>
      </c>
      <c r="AK205" s="25">
        <v>1</v>
      </c>
      <c r="AL205" s="14" t="s">
        <v>283</v>
      </c>
      <c r="AM205" s="13" t="s">
        <v>43</v>
      </c>
      <c r="AN205" s="14" t="s">
        <v>43</v>
      </c>
      <c r="AO205" s="13" t="s">
        <v>63</v>
      </c>
      <c r="AP205" s="26" t="s">
        <v>213</v>
      </c>
      <c r="AQ205" s="26" t="s">
        <v>2123</v>
      </c>
    </row>
    <row r="206" spans="1:43" ht="24" customHeight="1">
      <c r="A206" s="13" t="s">
        <v>43</v>
      </c>
      <c r="B206" s="14" t="s">
        <v>2124</v>
      </c>
      <c r="C206" s="14" t="s">
        <v>2125</v>
      </c>
      <c r="D206" s="14" t="s">
        <v>2126</v>
      </c>
      <c r="E206" s="13" t="s">
        <v>47</v>
      </c>
      <c r="F206" s="13" t="s">
        <v>84</v>
      </c>
      <c r="G206" s="13">
        <v>12</v>
      </c>
      <c r="H206" s="14" t="s">
        <v>2127</v>
      </c>
      <c r="I206" s="14" t="s">
        <v>2128</v>
      </c>
      <c r="J206" s="14" t="s">
        <v>451</v>
      </c>
      <c r="K206" s="14" t="s">
        <v>2129</v>
      </c>
      <c r="L206" s="13" t="s">
        <v>128</v>
      </c>
      <c r="M206" s="14" t="s">
        <v>54</v>
      </c>
      <c r="N206" s="14" t="s">
        <v>55</v>
      </c>
      <c r="O206" s="15">
        <v>31508</v>
      </c>
      <c r="P206" s="16" t="s">
        <v>56</v>
      </c>
      <c r="Q206" s="17" t="s">
        <v>2130</v>
      </c>
      <c r="R206" s="18">
        <v>94</v>
      </c>
      <c r="S206" s="19">
        <f t="shared" si="15"/>
        <v>1.23905936939787E-3</v>
      </c>
      <c r="T206" s="19">
        <f t="shared" si="16"/>
        <v>2.7027027027027029E-3</v>
      </c>
      <c r="U206" s="15">
        <v>2161.06</v>
      </c>
      <c r="V206" s="20">
        <v>22.99</v>
      </c>
      <c r="W206" s="20" t="str">
        <f t="shared" si="17"/>
        <v>20-25</v>
      </c>
      <c r="X206" s="21">
        <v>0.62990000000000002</v>
      </c>
      <c r="Y206" s="20">
        <v>5.0599999999999996</v>
      </c>
      <c r="Z206" s="22">
        <v>4.9000000000000004</v>
      </c>
      <c r="AA206" s="15">
        <v>30</v>
      </c>
      <c r="AB206" s="15" t="str">
        <f t="shared" si="18"/>
        <v>0-50</v>
      </c>
      <c r="AC206" s="23">
        <v>2.1299999999999999E-2</v>
      </c>
      <c r="AD206" s="15">
        <v>2</v>
      </c>
      <c r="AF206" s="13" t="s">
        <v>43</v>
      </c>
      <c r="AG206" s="13" t="s">
        <v>2131</v>
      </c>
      <c r="AH206" s="25">
        <v>157</v>
      </c>
      <c r="AI206" s="25" t="str">
        <f t="shared" si="19"/>
        <v>3个月-半年</v>
      </c>
      <c r="AJ206" s="25">
        <v>8</v>
      </c>
      <c r="AK206" s="25">
        <v>1</v>
      </c>
      <c r="AL206" s="14" t="s">
        <v>451</v>
      </c>
      <c r="AM206" s="13" t="s">
        <v>61</v>
      </c>
      <c r="AN206" s="14" t="s">
        <v>455</v>
      </c>
      <c r="AO206" s="13" t="s">
        <v>63</v>
      </c>
      <c r="AP206" s="26" t="s">
        <v>1303</v>
      </c>
      <c r="AQ206" s="26" t="s">
        <v>2132</v>
      </c>
    </row>
    <row r="207" spans="1:43" ht="24" customHeight="1">
      <c r="A207" s="13" t="s">
        <v>43</v>
      </c>
      <c r="B207" s="14" t="s">
        <v>2133</v>
      </c>
      <c r="C207" s="14" t="s">
        <v>2133</v>
      </c>
      <c r="D207" s="14" t="s">
        <v>43</v>
      </c>
      <c r="E207" s="13" t="s">
        <v>123</v>
      </c>
      <c r="F207" s="13" t="s">
        <v>330</v>
      </c>
      <c r="G207" s="13">
        <v>12</v>
      </c>
      <c r="H207" s="14" t="s">
        <v>2134</v>
      </c>
      <c r="I207" s="14" t="s">
        <v>2135</v>
      </c>
      <c r="J207" s="14" t="s">
        <v>220</v>
      </c>
      <c r="K207" s="14" t="s">
        <v>2136</v>
      </c>
      <c r="L207" s="13" t="s">
        <v>43</v>
      </c>
      <c r="M207" s="14" t="s">
        <v>54</v>
      </c>
      <c r="N207" s="14" t="s">
        <v>55</v>
      </c>
      <c r="O207" s="15">
        <v>47521</v>
      </c>
      <c r="P207" s="16" t="s">
        <v>56</v>
      </c>
      <c r="Q207" s="17" t="s">
        <v>2137</v>
      </c>
      <c r="R207" s="18">
        <v>94</v>
      </c>
      <c r="S207" s="19">
        <f t="shared" si="15"/>
        <v>1.23905936939787E-3</v>
      </c>
      <c r="T207" s="19">
        <f t="shared" si="16"/>
        <v>2.7027027027027029E-3</v>
      </c>
      <c r="U207" s="15">
        <v>1879.0599</v>
      </c>
      <c r="V207" s="20">
        <v>19.989999999999998</v>
      </c>
      <c r="W207" s="20" t="str">
        <f t="shared" si="17"/>
        <v>15-20</v>
      </c>
      <c r="X207" s="21">
        <v>0.59689999999999999</v>
      </c>
      <c r="Y207" s="20">
        <v>5.0599999999999996</v>
      </c>
      <c r="Z207" s="22">
        <v>4.5</v>
      </c>
      <c r="AA207" s="15">
        <v>23</v>
      </c>
      <c r="AB207" s="15" t="str">
        <f t="shared" si="18"/>
        <v>0-50</v>
      </c>
      <c r="AC207" s="23">
        <v>1.06E-2</v>
      </c>
      <c r="AD207" s="15">
        <v>1</v>
      </c>
      <c r="AF207" s="13" t="s">
        <v>43</v>
      </c>
      <c r="AG207" s="13" t="s">
        <v>2138</v>
      </c>
      <c r="AH207" s="25">
        <v>406</v>
      </c>
      <c r="AI207" s="25" t="str">
        <f t="shared" si="19"/>
        <v>1年-2年</v>
      </c>
      <c r="AJ207" s="25">
        <v>2</v>
      </c>
      <c r="AK207" s="25">
        <v>1</v>
      </c>
      <c r="AL207" s="14" t="s">
        <v>43</v>
      </c>
      <c r="AM207" s="13" t="s">
        <v>43</v>
      </c>
      <c r="AN207" s="14" t="s">
        <v>43</v>
      </c>
      <c r="AO207" s="13" t="s">
        <v>63</v>
      </c>
      <c r="AP207" s="26" t="s">
        <v>154</v>
      </c>
      <c r="AQ207" s="26" t="s">
        <v>2139</v>
      </c>
    </row>
    <row r="208" spans="1:43" ht="24" customHeight="1">
      <c r="A208" s="13" t="s">
        <v>43</v>
      </c>
      <c r="B208" s="14" t="s">
        <v>2140</v>
      </c>
      <c r="C208" s="14" t="s">
        <v>2141</v>
      </c>
      <c r="D208" s="14" t="s">
        <v>2142</v>
      </c>
      <c r="E208" s="13" t="s">
        <v>123</v>
      </c>
      <c r="F208" s="13" t="s">
        <v>240</v>
      </c>
      <c r="G208" s="13">
        <v>6</v>
      </c>
      <c r="H208" s="14" t="s">
        <v>2143</v>
      </c>
      <c r="I208" s="14" t="s">
        <v>2144</v>
      </c>
      <c r="J208" s="14" t="s">
        <v>126</v>
      </c>
      <c r="K208" s="14" t="s">
        <v>2145</v>
      </c>
      <c r="L208" s="13" t="s">
        <v>43</v>
      </c>
      <c r="M208" s="14" t="s">
        <v>54</v>
      </c>
      <c r="N208" s="14" t="s">
        <v>55</v>
      </c>
      <c r="O208" s="15">
        <v>33058</v>
      </c>
      <c r="P208" s="16" t="s">
        <v>56</v>
      </c>
      <c r="Q208" s="17" t="s">
        <v>2146</v>
      </c>
      <c r="R208" s="18">
        <v>90</v>
      </c>
      <c r="S208" s="19">
        <f t="shared" si="15"/>
        <v>1.1863334387851945E-3</v>
      </c>
      <c r="T208" s="19">
        <f t="shared" si="16"/>
        <v>2.7027027027027029E-3</v>
      </c>
      <c r="U208" s="15">
        <v>1619.1</v>
      </c>
      <c r="V208" s="20">
        <v>17.989999999999998</v>
      </c>
      <c r="W208" s="20" t="str">
        <f t="shared" si="17"/>
        <v>15-20</v>
      </c>
      <c r="X208" s="21">
        <v>0.51400000000000001</v>
      </c>
      <c r="Y208" s="20">
        <v>5.71</v>
      </c>
      <c r="Z208" s="22">
        <v>4.5</v>
      </c>
      <c r="AA208" s="15">
        <v>65</v>
      </c>
      <c r="AB208" s="15" t="str">
        <f t="shared" si="18"/>
        <v>50-100</v>
      </c>
      <c r="AC208" s="23">
        <v>3.3300000000000003E-2</v>
      </c>
      <c r="AD208" s="15">
        <v>3</v>
      </c>
      <c r="AF208" s="13" t="s">
        <v>43</v>
      </c>
      <c r="AG208" s="13" t="s">
        <v>2147</v>
      </c>
      <c r="AH208" s="25">
        <v>123</v>
      </c>
      <c r="AI208" s="25" t="str">
        <f t="shared" si="19"/>
        <v>3个月-半年</v>
      </c>
      <c r="AJ208" s="25">
        <v>7</v>
      </c>
      <c r="AK208" s="25">
        <v>1</v>
      </c>
      <c r="AL208" s="14" t="s">
        <v>1163</v>
      </c>
      <c r="AM208" s="13" t="s">
        <v>61</v>
      </c>
      <c r="AN208" s="14" t="s">
        <v>1164</v>
      </c>
      <c r="AO208" s="13" t="s">
        <v>63</v>
      </c>
      <c r="AP208" s="26" t="s">
        <v>1303</v>
      </c>
      <c r="AQ208" s="26" t="s">
        <v>2148</v>
      </c>
    </row>
    <row r="209" spans="1:43" ht="24" customHeight="1">
      <c r="A209" s="13" t="s">
        <v>43</v>
      </c>
      <c r="B209" s="14" t="s">
        <v>2149</v>
      </c>
      <c r="C209" s="14" t="s">
        <v>2149</v>
      </c>
      <c r="D209" s="14" t="s">
        <v>43</v>
      </c>
      <c r="E209" s="13" t="s">
        <v>47</v>
      </c>
      <c r="F209" s="13" t="s">
        <v>240</v>
      </c>
      <c r="G209" s="13">
        <v>48</v>
      </c>
      <c r="H209" s="14" t="s">
        <v>2150</v>
      </c>
      <c r="I209" s="14" t="s">
        <v>2151</v>
      </c>
      <c r="J209" s="14" t="s">
        <v>602</v>
      </c>
      <c r="K209" s="14" t="s">
        <v>2152</v>
      </c>
      <c r="L209" s="13" t="s">
        <v>43</v>
      </c>
      <c r="M209" s="14" t="s">
        <v>54</v>
      </c>
      <c r="N209" s="14" t="s">
        <v>55</v>
      </c>
      <c r="O209" s="15">
        <v>58028</v>
      </c>
      <c r="P209" s="16" t="s">
        <v>56</v>
      </c>
      <c r="Q209" s="17" t="s">
        <v>2153</v>
      </c>
      <c r="R209" s="18">
        <v>90</v>
      </c>
      <c r="S209" s="19">
        <f t="shared" si="15"/>
        <v>1.1863334387851945E-3</v>
      </c>
      <c r="T209" s="19">
        <f t="shared" si="16"/>
        <v>2.7027027027027029E-3</v>
      </c>
      <c r="U209" s="15">
        <v>2159.1</v>
      </c>
      <c r="V209" s="20">
        <v>23.99</v>
      </c>
      <c r="W209" s="20" t="str">
        <f t="shared" si="17"/>
        <v>20-25</v>
      </c>
      <c r="X209" s="21">
        <v>0.6391</v>
      </c>
      <c r="Y209" s="20">
        <v>5.0599999999999996</v>
      </c>
      <c r="Z209" s="22">
        <v>4.7</v>
      </c>
      <c r="AA209" s="15">
        <v>96</v>
      </c>
      <c r="AB209" s="15" t="str">
        <f t="shared" si="18"/>
        <v>50-100</v>
      </c>
      <c r="AC209" s="23">
        <v>3.3300000000000003E-2</v>
      </c>
      <c r="AD209" s="15">
        <v>3</v>
      </c>
      <c r="AF209" s="13" t="s">
        <v>43</v>
      </c>
      <c r="AG209" s="13" t="s">
        <v>2154</v>
      </c>
      <c r="AH209" s="25">
        <v>146</v>
      </c>
      <c r="AI209" s="25" t="str">
        <f t="shared" si="19"/>
        <v>3个月-半年</v>
      </c>
      <c r="AJ209" s="25">
        <v>2</v>
      </c>
      <c r="AK209" s="25">
        <v>1</v>
      </c>
      <c r="AL209" s="14" t="s">
        <v>606</v>
      </c>
      <c r="AM209" s="13" t="s">
        <v>61</v>
      </c>
      <c r="AN209" s="14" t="s">
        <v>607</v>
      </c>
      <c r="AO209" s="13" t="s">
        <v>63</v>
      </c>
      <c r="AP209" s="26" t="s">
        <v>445</v>
      </c>
      <c r="AQ209" s="26" t="s">
        <v>2155</v>
      </c>
    </row>
    <row r="210" spans="1:43" ht="24" customHeight="1">
      <c r="A210" s="13" t="s">
        <v>43</v>
      </c>
      <c r="B210" s="14" t="s">
        <v>2156</v>
      </c>
      <c r="C210" s="14" t="s">
        <v>2156</v>
      </c>
      <c r="D210" s="14" t="s">
        <v>43</v>
      </c>
      <c r="E210" s="13" t="s">
        <v>47</v>
      </c>
      <c r="F210" s="13" t="s">
        <v>84</v>
      </c>
      <c r="G210" s="13">
        <v>24</v>
      </c>
      <c r="H210" s="14" t="s">
        <v>2157</v>
      </c>
      <c r="I210" s="14" t="s">
        <v>2158</v>
      </c>
      <c r="J210" s="14" t="s">
        <v>2159</v>
      </c>
      <c r="K210" s="14" t="s">
        <v>2160</v>
      </c>
      <c r="L210" s="13" t="s">
        <v>43</v>
      </c>
      <c r="M210" s="14" t="s">
        <v>54</v>
      </c>
      <c r="N210" s="14" t="s">
        <v>55</v>
      </c>
      <c r="O210" s="15">
        <v>41894</v>
      </c>
      <c r="P210" s="16" t="s">
        <v>56</v>
      </c>
      <c r="Q210" s="17" t="s">
        <v>2161</v>
      </c>
      <c r="R210" s="18">
        <v>89</v>
      </c>
      <c r="S210" s="19">
        <f t="shared" si="15"/>
        <v>1.1731519561320256E-3</v>
      </c>
      <c r="T210" s="19">
        <f t="shared" si="16"/>
        <v>2.7027027027027029E-3</v>
      </c>
      <c r="U210" s="15">
        <v>2669.1098999999999</v>
      </c>
      <c r="V210" s="20">
        <v>29.99</v>
      </c>
      <c r="W210" s="20" t="str">
        <f t="shared" si="17"/>
        <v>25-30</v>
      </c>
      <c r="X210" s="21">
        <v>0.65959999999999996</v>
      </c>
      <c r="Y210" s="20">
        <v>5.71</v>
      </c>
      <c r="Z210" s="22">
        <v>4.5999999999999996</v>
      </c>
      <c r="AA210" s="15">
        <v>13</v>
      </c>
      <c r="AB210" s="15" t="str">
        <f t="shared" si="18"/>
        <v>0-50</v>
      </c>
      <c r="AC210" s="23">
        <v>0</v>
      </c>
      <c r="AD210" s="15">
        <v>0</v>
      </c>
      <c r="AF210" s="13" t="s">
        <v>114</v>
      </c>
      <c r="AG210" s="13" t="s">
        <v>2162</v>
      </c>
      <c r="AH210" s="25">
        <v>234</v>
      </c>
      <c r="AI210" s="25" t="str">
        <f t="shared" si="19"/>
        <v>半年-1年</v>
      </c>
      <c r="AJ210" s="25">
        <v>1</v>
      </c>
      <c r="AK210" s="25">
        <v>1</v>
      </c>
      <c r="AL210" s="14" t="s">
        <v>2163</v>
      </c>
      <c r="AM210" s="13" t="s">
        <v>61</v>
      </c>
      <c r="AN210" s="14" t="s">
        <v>2164</v>
      </c>
      <c r="AO210" s="13" t="s">
        <v>63</v>
      </c>
      <c r="AP210" s="26" t="s">
        <v>892</v>
      </c>
      <c r="AQ210" s="26" t="s">
        <v>2165</v>
      </c>
    </row>
    <row r="211" spans="1:43" ht="24" customHeight="1">
      <c r="A211" s="13" t="s">
        <v>43</v>
      </c>
      <c r="B211" s="14" t="s">
        <v>2166</v>
      </c>
      <c r="C211" s="14" t="s">
        <v>2166</v>
      </c>
      <c r="D211" s="14" t="s">
        <v>43</v>
      </c>
      <c r="E211" s="13" t="s">
        <v>344</v>
      </c>
      <c r="F211" s="13" t="s">
        <v>84</v>
      </c>
      <c r="G211" s="13">
        <v>6</v>
      </c>
      <c r="H211" s="14" t="s">
        <v>2167</v>
      </c>
      <c r="I211" s="14" t="s">
        <v>2168</v>
      </c>
      <c r="J211" s="14" t="s">
        <v>2169</v>
      </c>
      <c r="K211" s="14" t="s">
        <v>2170</v>
      </c>
      <c r="L211" s="13" t="s">
        <v>89</v>
      </c>
      <c r="M211" s="14" t="s">
        <v>54</v>
      </c>
      <c r="N211" s="14" t="s">
        <v>55</v>
      </c>
      <c r="O211" s="15">
        <v>64946</v>
      </c>
      <c r="P211" s="16" t="s">
        <v>56</v>
      </c>
      <c r="Q211" s="17" t="s">
        <v>2171</v>
      </c>
      <c r="R211" s="18">
        <v>89</v>
      </c>
      <c r="S211" s="19">
        <f t="shared" si="15"/>
        <v>1.1731519561320256E-3</v>
      </c>
      <c r="T211" s="19">
        <f t="shared" si="16"/>
        <v>2.7027027027027029E-3</v>
      </c>
      <c r="U211" s="15">
        <v>2669.1098999999999</v>
      </c>
      <c r="V211" s="20">
        <v>29.99</v>
      </c>
      <c r="W211" s="20" t="str">
        <f t="shared" si="17"/>
        <v>25-30</v>
      </c>
      <c r="X211" s="21">
        <v>0.65959999999999996</v>
      </c>
      <c r="Y211" s="20">
        <v>5.71</v>
      </c>
      <c r="Z211" s="22">
        <v>4.8</v>
      </c>
      <c r="AA211" s="15">
        <v>367</v>
      </c>
      <c r="AB211" s="15" t="str">
        <f t="shared" si="18"/>
        <v>200-500</v>
      </c>
      <c r="AC211" s="23">
        <v>5.62E-2</v>
      </c>
      <c r="AD211" s="15">
        <v>5</v>
      </c>
      <c r="AF211" s="13" t="s">
        <v>76</v>
      </c>
      <c r="AG211" s="13" t="s">
        <v>2172</v>
      </c>
      <c r="AH211" s="25">
        <v>3088</v>
      </c>
      <c r="AI211" s="25" t="str">
        <f t="shared" si="19"/>
        <v>2年以上</v>
      </c>
      <c r="AJ211" s="25">
        <v>7</v>
      </c>
      <c r="AK211" s="25">
        <v>5</v>
      </c>
      <c r="AL211" s="14" t="s">
        <v>2173</v>
      </c>
      <c r="AM211" s="13" t="s">
        <v>202</v>
      </c>
      <c r="AN211" s="14" t="s">
        <v>2174</v>
      </c>
      <c r="AO211" s="13" t="s">
        <v>63</v>
      </c>
      <c r="AP211" s="26" t="s">
        <v>905</v>
      </c>
      <c r="AQ211" s="26" t="s">
        <v>1915</v>
      </c>
    </row>
    <row r="212" spans="1:43" ht="24" customHeight="1">
      <c r="A212" s="13" t="s">
        <v>43</v>
      </c>
      <c r="B212" s="14" t="s">
        <v>2175</v>
      </c>
      <c r="C212" s="14" t="s">
        <v>2175</v>
      </c>
      <c r="D212" s="14" t="s">
        <v>43</v>
      </c>
      <c r="E212" s="13" t="s">
        <v>344</v>
      </c>
      <c r="F212" s="13" t="s">
        <v>107</v>
      </c>
      <c r="G212" s="13">
        <v>8</v>
      </c>
      <c r="H212" s="14" t="s">
        <v>2176</v>
      </c>
      <c r="I212" s="14" t="s">
        <v>2177</v>
      </c>
      <c r="J212" s="14" t="s">
        <v>2178</v>
      </c>
      <c r="K212" s="14" t="s">
        <v>2179</v>
      </c>
      <c r="L212" s="13" t="s">
        <v>89</v>
      </c>
      <c r="M212" s="14" t="s">
        <v>54</v>
      </c>
      <c r="N212" s="14" t="s">
        <v>55</v>
      </c>
      <c r="O212" s="15">
        <v>38165</v>
      </c>
      <c r="P212" s="16" t="s">
        <v>56</v>
      </c>
      <c r="Q212" s="17" t="s">
        <v>2161</v>
      </c>
      <c r="R212" s="18">
        <v>88</v>
      </c>
      <c r="S212" s="19">
        <f t="shared" si="15"/>
        <v>1.159970473478857E-3</v>
      </c>
      <c r="T212" s="19">
        <f t="shared" si="16"/>
        <v>2.7027027027027029E-3</v>
      </c>
      <c r="U212" s="15">
        <v>1583.12</v>
      </c>
      <c r="V212" s="20">
        <v>17.989999999999998</v>
      </c>
      <c r="W212" s="20" t="str">
        <f t="shared" si="17"/>
        <v>15-20</v>
      </c>
      <c r="X212" s="21">
        <v>0.626</v>
      </c>
      <c r="Y212" s="20">
        <v>4.03</v>
      </c>
      <c r="Z212" s="22">
        <v>4.5</v>
      </c>
      <c r="AA212" s="15">
        <v>33</v>
      </c>
      <c r="AB212" s="15" t="str">
        <f t="shared" si="18"/>
        <v>0-50</v>
      </c>
      <c r="AC212" s="23">
        <v>0</v>
      </c>
      <c r="AD212" s="15">
        <v>0</v>
      </c>
      <c r="AF212" s="13" t="s">
        <v>43</v>
      </c>
      <c r="AG212" s="13" t="s">
        <v>406</v>
      </c>
      <c r="AH212" s="25">
        <v>395</v>
      </c>
      <c r="AI212" s="25" t="str">
        <f t="shared" si="19"/>
        <v>1年-2年</v>
      </c>
      <c r="AJ212" s="25">
        <v>4</v>
      </c>
      <c r="AK212" s="25">
        <v>1</v>
      </c>
      <c r="AL212" s="14" t="s">
        <v>2178</v>
      </c>
      <c r="AM212" s="13" t="s">
        <v>61</v>
      </c>
      <c r="AN212" s="14" t="s">
        <v>2180</v>
      </c>
      <c r="AO212" s="13" t="s">
        <v>63</v>
      </c>
      <c r="AP212" s="26" t="s">
        <v>1081</v>
      </c>
      <c r="AQ212" s="26" t="s">
        <v>2181</v>
      </c>
    </row>
    <row r="213" spans="1:43" ht="24" customHeight="1">
      <c r="A213" s="13" t="s">
        <v>43</v>
      </c>
      <c r="B213" s="14" t="s">
        <v>2182</v>
      </c>
      <c r="C213" s="14" t="s">
        <v>2183</v>
      </c>
      <c r="D213" s="14" t="s">
        <v>977</v>
      </c>
      <c r="E213" s="13" t="s">
        <v>47</v>
      </c>
      <c r="F213" s="13" t="s">
        <v>84</v>
      </c>
      <c r="G213" s="13">
        <v>12</v>
      </c>
      <c r="H213" s="14" t="s">
        <v>2184</v>
      </c>
      <c r="I213" s="14" t="s">
        <v>2185</v>
      </c>
      <c r="J213" s="14" t="s">
        <v>887</v>
      </c>
      <c r="K213" s="14" t="s">
        <v>2186</v>
      </c>
      <c r="L213" s="13" t="s">
        <v>43</v>
      </c>
      <c r="M213" s="14" t="s">
        <v>54</v>
      </c>
      <c r="N213" s="14" t="s">
        <v>55</v>
      </c>
      <c r="O213" s="15">
        <v>31422</v>
      </c>
      <c r="P213" s="16" t="s">
        <v>56</v>
      </c>
      <c r="Q213" s="17" t="s">
        <v>2187</v>
      </c>
      <c r="R213" s="18">
        <v>87</v>
      </c>
      <c r="S213" s="19">
        <f t="shared" si="15"/>
        <v>1.1467889908256881E-3</v>
      </c>
      <c r="T213" s="19">
        <f t="shared" si="16"/>
        <v>2.7027027027027029E-3</v>
      </c>
      <c r="U213" s="15">
        <v>1286.73</v>
      </c>
      <c r="V213" s="20">
        <v>14.79</v>
      </c>
      <c r="W213" s="20" t="str">
        <f t="shared" si="17"/>
        <v>10-15</v>
      </c>
      <c r="X213" s="21">
        <v>0.46400000000000002</v>
      </c>
      <c r="Y213" s="20">
        <v>5.71</v>
      </c>
      <c r="Z213" s="22">
        <v>4.9000000000000004</v>
      </c>
      <c r="AA213" s="15">
        <v>52</v>
      </c>
      <c r="AB213" s="15" t="str">
        <f t="shared" si="18"/>
        <v>50-100</v>
      </c>
      <c r="AC213" s="23">
        <v>0</v>
      </c>
      <c r="AD213" s="15">
        <v>0</v>
      </c>
      <c r="AF213" s="13" t="s">
        <v>43</v>
      </c>
      <c r="AG213" s="13" t="s">
        <v>890</v>
      </c>
      <c r="AH213" s="25">
        <v>739</v>
      </c>
      <c r="AI213" s="25" t="str">
        <f t="shared" si="19"/>
        <v>2年以上</v>
      </c>
      <c r="AJ213" s="25">
        <v>3</v>
      </c>
      <c r="AK213" s="25">
        <v>5</v>
      </c>
      <c r="AL213" s="14" t="s">
        <v>2188</v>
      </c>
      <c r="AM213" s="13" t="s">
        <v>43</v>
      </c>
      <c r="AN213" s="14" t="s">
        <v>43</v>
      </c>
      <c r="AO213" s="13" t="s">
        <v>63</v>
      </c>
      <c r="AP213" s="26" t="s">
        <v>1534</v>
      </c>
      <c r="AQ213" s="26" t="s">
        <v>2189</v>
      </c>
    </row>
    <row r="214" spans="1:43" ht="24" customHeight="1">
      <c r="A214" s="13" t="s">
        <v>43</v>
      </c>
      <c r="B214" s="14" t="s">
        <v>2190</v>
      </c>
      <c r="C214" s="14" t="s">
        <v>2190</v>
      </c>
      <c r="D214" s="14" t="s">
        <v>43</v>
      </c>
      <c r="E214" s="13" t="s">
        <v>123</v>
      </c>
      <c r="F214" s="13" t="s">
        <v>330</v>
      </c>
      <c r="G214" s="13">
        <v>6</v>
      </c>
      <c r="H214" s="14" t="s">
        <v>2191</v>
      </c>
      <c r="I214" s="14" t="s">
        <v>2192</v>
      </c>
      <c r="J214" s="14" t="s">
        <v>2193</v>
      </c>
      <c r="K214" s="14" t="s">
        <v>2194</v>
      </c>
      <c r="L214" s="13" t="s">
        <v>43</v>
      </c>
      <c r="M214" s="14" t="s">
        <v>54</v>
      </c>
      <c r="N214" s="14" t="s">
        <v>55</v>
      </c>
      <c r="O214" s="15">
        <v>56647</v>
      </c>
      <c r="P214" s="16" t="s">
        <v>56</v>
      </c>
      <c r="Q214" s="17" t="s">
        <v>2195</v>
      </c>
      <c r="R214" s="18">
        <v>86</v>
      </c>
      <c r="S214" s="19">
        <f t="shared" si="15"/>
        <v>1.1336075081725193E-3</v>
      </c>
      <c r="T214" s="19">
        <f t="shared" si="16"/>
        <v>2.7027027027027029E-3</v>
      </c>
      <c r="U214" s="15">
        <v>2063.14</v>
      </c>
      <c r="V214" s="20">
        <v>23.99</v>
      </c>
      <c r="W214" s="20" t="str">
        <f t="shared" si="17"/>
        <v>20-25</v>
      </c>
      <c r="X214" s="21">
        <v>0.62990000000000002</v>
      </c>
      <c r="Y214" s="20">
        <v>5.0599999999999996</v>
      </c>
      <c r="Z214" s="22">
        <v>4.5</v>
      </c>
      <c r="AA214" s="15">
        <v>2</v>
      </c>
      <c r="AB214" s="15" t="str">
        <f t="shared" si="18"/>
        <v>0-50</v>
      </c>
      <c r="AC214" s="23">
        <v>1.1599999999999999E-2</v>
      </c>
      <c r="AD214" s="15">
        <v>1</v>
      </c>
      <c r="AF214" s="13" t="s">
        <v>43</v>
      </c>
      <c r="AG214" s="13" t="s">
        <v>2196</v>
      </c>
      <c r="AH214" s="25">
        <v>104</v>
      </c>
      <c r="AI214" s="25" t="str">
        <f t="shared" si="19"/>
        <v>3个月-半年</v>
      </c>
      <c r="AJ214" s="25">
        <v>3</v>
      </c>
      <c r="AK214" s="25">
        <v>1</v>
      </c>
      <c r="AL214" s="14" t="s">
        <v>2197</v>
      </c>
      <c r="AM214" s="13" t="s">
        <v>61</v>
      </c>
      <c r="AN214" s="14" t="s">
        <v>2198</v>
      </c>
      <c r="AO214" s="13" t="s">
        <v>63</v>
      </c>
      <c r="AP214" s="26" t="s">
        <v>288</v>
      </c>
      <c r="AQ214" s="26" t="s">
        <v>2199</v>
      </c>
    </row>
    <row r="215" spans="1:43" ht="24" customHeight="1">
      <c r="A215" s="13" t="s">
        <v>43</v>
      </c>
      <c r="B215" s="14" t="s">
        <v>2200</v>
      </c>
      <c r="C215" s="14" t="s">
        <v>2201</v>
      </c>
      <c r="D215" s="14" t="s">
        <v>2202</v>
      </c>
      <c r="E215" s="13" t="s">
        <v>47</v>
      </c>
      <c r="F215" s="13" t="s">
        <v>84</v>
      </c>
      <c r="G215" s="13">
        <v>6</v>
      </c>
      <c r="H215" s="14" t="s">
        <v>2203</v>
      </c>
      <c r="I215" s="14" t="s">
        <v>2204</v>
      </c>
      <c r="J215" s="14" t="s">
        <v>2205</v>
      </c>
      <c r="K215" s="14" t="s">
        <v>2206</v>
      </c>
      <c r="L215" s="13" t="s">
        <v>43</v>
      </c>
      <c r="M215" s="14" t="s">
        <v>54</v>
      </c>
      <c r="N215" s="14" t="s">
        <v>55</v>
      </c>
      <c r="O215" s="15">
        <v>36792</v>
      </c>
      <c r="P215" s="16" t="s">
        <v>56</v>
      </c>
      <c r="Q215" s="17" t="s">
        <v>2207</v>
      </c>
      <c r="R215" s="18">
        <v>85</v>
      </c>
      <c r="S215" s="19">
        <f t="shared" si="15"/>
        <v>1.1204260255193504E-3</v>
      </c>
      <c r="T215" s="19">
        <f t="shared" si="16"/>
        <v>2.7027027027027029E-3</v>
      </c>
      <c r="U215" s="15">
        <v>1015.75</v>
      </c>
      <c r="V215" s="20">
        <v>11.95</v>
      </c>
      <c r="W215" s="20" t="str">
        <f t="shared" si="17"/>
        <v>10-15</v>
      </c>
      <c r="X215" s="21">
        <v>0.49270000000000003</v>
      </c>
      <c r="Y215" s="20">
        <v>4.2699999999999996</v>
      </c>
      <c r="Z215" s="22">
        <v>4.8</v>
      </c>
      <c r="AA215" s="15">
        <v>61</v>
      </c>
      <c r="AB215" s="15" t="str">
        <f t="shared" si="18"/>
        <v>50-100</v>
      </c>
      <c r="AC215" s="23">
        <v>3.5299999999999998E-2</v>
      </c>
      <c r="AD215" s="15">
        <v>3</v>
      </c>
      <c r="AF215" s="13" t="s">
        <v>43</v>
      </c>
      <c r="AG215" s="13" t="s">
        <v>2208</v>
      </c>
      <c r="AH215" s="25">
        <v>611</v>
      </c>
      <c r="AI215" s="25" t="str">
        <f t="shared" si="19"/>
        <v>1年-2年</v>
      </c>
      <c r="AJ215" s="25">
        <v>3</v>
      </c>
      <c r="AK215" s="25">
        <v>1</v>
      </c>
      <c r="AL215" s="14" t="s">
        <v>2209</v>
      </c>
      <c r="AM215" s="13" t="s">
        <v>116</v>
      </c>
      <c r="AN215" s="14" t="s">
        <v>2210</v>
      </c>
      <c r="AO215" s="13" t="s">
        <v>63</v>
      </c>
      <c r="AP215" s="26" t="s">
        <v>2211</v>
      </c>
      <c r="AQ215" s="26" t="s">
        <v>2212</v>
      </c>
    </row>
    <row r="216" spans="1:43" ht="24" customHeight="1">
      <c r="A216" s="13" t="s">
        <v>43</v>
      </c>
      <c r="B216" s="14" t="s">
        <v>2213</v>
      </c>
      <c r="C216" s="14" t="s">
        <v>2213</v>
      </c>
      <c r="D216" s="14" t="s">
        <v>43</v>
      </c>
      <c r="E216" s="13" t="s">
        <v>47</v>
      </c>
      <c r="F216" s="13" t="s">
        <v>84</v>
      </c>
      <c r="G216" s="13">
        <v>20</v>
      </c>
      <c r="H216" s="14" t="s">
        <v>2214</v>
      </c>
      <c r="I216" s="14" t="s">
        <v>2215</v>
      </c>
      <c r="J216" s="14" t="s">
        <v>2216</v>
      </c>
      <c r="K216" s="14" t="s">
        <v>2217</v>
      </c>
      <c r="L216" s="13" t="s">
        <v>128</v>
      </c>
      <c r="M216" s="14" t="s">
        <v>54</v>
      </c>
      <c r="N216" s="14" t="s">
        <v>55</v>
      </c>
      <c r="O216" s="15">
        <v>64475</v>
      </c>
      <c r="P216" s="16" t="s">
        <v>56</v>
      </c>
      <c r="Q216" s="17" t="s">
        <v>2218</v>
      </c>
      <c r="R216" s="18">
        <v>84</v>
      </c>
      <c r="S216" s="19">
        <f t="shared" si="15"/>
        <v>1.1072445428661815E-3</v>
      </c>
      <c r="T216" s="19">
        <f t="shared" si="16"/>
        <v>2.7027027027027029E-3</v>
      </c>
      <c r="U216" s="15">
        <v>1510.32</v>
      </c>
      <c r="V216" s="20">
        <v>17.98</v>
      </c>
      <c r="W216" s="20" t="str">
        <f t="shared" si="17"/>
        <v>15-20</v>
      </c>
      <c r="X216" s="21">
        <v>0.50229999999999997</v>
      </c>
      <c r="Y216" s="20">
        <v>6.6</v>
      </c>
      <c r="Z216" s="22">
        <v>4.5999999999999996</v>
      </c>
      <c r="AA216" s="15">
        <v>6</v>
      </c>
      <c r="AB216" s="15" t="str">
        <f t="shared" si="18"/>
        <v>0-50</v>
      </c>
      <c r="AC216" s="23">
        <v>0</v>
      </c>
      <c r="AD216" s="15">
        <v>0</v>
      </c>
      <c r="AF216" s="13" t="s">
        <v>43</v>
      </c>
      <c r="AG216" s="13" t="s">
        <v>2219</v>
      </c>
      <c r="AH216" s="25">
        <v>145</v>
      </c>
      <c r="AI216" s="25" t="str">
        <f t="shared" si="19"/>
        <v>3个月-半年</v>
      </c>
      <c r="AJ216" s="25">
        <v>1</v>
      </c>
      <c r="AK216" s="25">
        <v>2</v>
      </c>
      <c r="AL216" s="14" t="s">
        <v>2216</v>
      </c>
      <c r="AM216" s="13" t="s">
        <v>2220</v>
      </c>
      <c r="AN216" s="14" t="s">
        <v>2221</v>
      </c>
      <c r="AO216" s="13" t="s">
        <v>63</v>
      </c>
      <c r="AP216" s="26" t="s">
        <v>585</v>
      </c>
      <c r="AQ216" s="26" t="s">
        <v>2222</v>
      </c>
    </row>
    <row r="217" spans="1:43" ht="24" customHeight="1">
      <c r="A217" s="13" t="s">
        <v>43</v>
      </c>
      <c r="B217" s="14" t="s">
        <v>2223</v>
      </c>
      <c r="C217" s="14" t="s">
        <v>2224</v>
      </c>
      <c r="D217" s="14" t="s">
        <v>2225</v>
      </c>
      <c r="E217" s="13" t="s">
        <v>123</v>
      </c>
      <c r="F217" s="13" t="s">
        <v>330</v>
      </c>
      <c r="G217" s="13">
        <v>6</v>
      </c>
      <c r="H217" s="14" t="s">
        <v>2226</v>
      </c>
      <c r="I217" s="14" t="s">
        <v>2227</v>
      </c>
      <c r="J217" s="14" t="s">
        <v>1541</v>
      </c>
      <c r="K217" s="14" t="s">
        <v>2228</v>
      </c>
      <c r="L217" s="13" t="s">
        <v>43</v>
      </c>
      <c r="M217" s="14" t="s">
        <v>54</v>
      </c>
      <c r="N217" s="14" t="s">
        <v>55</v>
      </c>
      <c r="O217" s="15">
        <v>37673</v>
      </c>
      <c r="P217" s="16" t="s">
        <v>56</v>
      </c>
      <c r="Q217" s="17" t="s">
        <v>1734</v>
      </c>
      <c r="R217" s="18">
        <v>84</v>
      </c>
      <c r="S217" s="19">
        <f t="shared" si="15"/>
        <v>1.1072445428661815E-3</v>
      </c>
      <c r="T217" s="19">
        <f t="shared" si="16"/>
        <v>2.7027027027027029E-3</v>
      </c>
      <c r="U217" s="15">
        <v>1427.16</v>
      </c>
      <c r="V217" s="20">
        <v>16.989999999999998</v>
      </c>
      <c r="W217" s="20" t="str">
        <f t="shared" si="17"/>
        <v>15-20</v>
      </c>
      <c r="X217" s="21">
        <v>0.55220000000000002</v>
      </c>
      <c r="Y217" s="20">
        <v>5.0599999999999996</v>
      </c>
      <c r="Z217" s="22">
        <v>5</v>
      </c>
      <c r="AA217" s="15">
        <v>23</v>
      </c>
      <c r="AB217" s="15" t="str">
        <f t="shared" si="18"/>
        <v>0-50</v>
      </c>
      <c r="AC217" s="23">
        <v>0</v>
      </c>
      <c r="AD217" s="15">
        <v>0</v>
      </c>
      <c r="AF217" s="13" t="s">
        <v>43</v>
      </c>
      <c r="AG217" s="13" t="s">
        <v>2229</v>
      </c>
      <c r="AH217" s="25">
        <v>407</v>
      </c>
      <c r="AI217" s="25" t="str">
        <f t="shared" si="19"/>
        <v>1年-2年</v>
      </c>
      <c r="AJ217" s="25">
        <v>1</v>
      </c>
      <c r="AK217" s="25">
        <v>1</v>
      </c>
      <c r="AL217" s="14" t="s">
        <v>1545</v>
      </c>
      <c r="AM217" s="13" t="s">
        <v>61</v>
      </c>
      <c r="AN217" s="14" t="s">
        <v>1546</v>
      </c>
      <c r="AO217" s="13" t="s">
        <v>63</v>
      </c>
      <c r="AP217" s="26" t="s">
        <v>1053</v>
      </c>
      <c r="AQ217" s="26" t="s">
        <v>2230</v>
      </c>
    </row>
    <row r="218" spans="1:43" ht="24" customHeight="1">
      <c r="A218" s="13" t="s">
        <v>43</v>
      </c>
      <c r="B218" s="14" t="s">
        <v>2231</v>
      </c>
      <c r="C218" s="14" t="s">
        <v>2232</v>
      </c>
      <c r="D218" s="14" t="s">
        <v>2233</v>
      </c>
      <c r="E218" s="13" t="s">
        <v>47</v>
      </c>
      <c r="F218" s="13" t="s">
        <v>84</v>
      </c>
      <c r="G218" s="13">
        <v>6</v>
      </c>
      <c r="H218" s="14" t="s">
        <v>2234</v>
      </c>
      <c r="I218" s="14" t="s">
        <v>2235</v>
      </c>
      <c r="J218" s="14" t="s">
        <v>2236</v>
      </c>
      <c r="K218" s="14" t="s">
        <v>2237</v>
      </c>
      <c r="L218" s="13" t="s">
        <v>53</v>
      </c>
      <c r="M218" s="14" t="s">
        <v>54</v>
      </c>
      <c r="N218" s="14" t="s">
        <v>55</v>
      </c>
      <c r="O218" s="15">
        <v>38913</v>
      </c>
      <c r="P218" s="16" t="s">
        <v>56</v>
      </c>
      <c r="Q218" s="17" t="s">
        <v>2238</v>
      </c>
      <c r="R218" s="18">
        <v>84</v>
      </c>
      <c r="S218" s="19">
        <f t="shared" si="15"/>
        <v>1.1072445428661815E-3</v>
      </c>
      <c r="T218" s="19">
        <f t="shared" si="16"/>
        <v>2.7027027027027029E-3</v>
      </c>
      <c r="U218" s="15">
        <v>998.76</v>
      </c>
      <c r="V218" s="20">
        <v>11.89</v>
      </c>
      <c r="W218" s="20" t="str">
        <f t="shared" si="17"/>
        <v>10-15</v>
      </c>
      <c r="X218" s="21">
        <v>0.51100000000000001</v>
      </c>
      <c r="Y218" s="20">
        <v>4.03</v>
      </c>
      <c r="Z218" s="22">
        <v>4.7</v>
      </c>
      <c r="AA218" s="15">
        <v>72</v>
      </c>
      <c r="AB218" s="15" t="str">
        <f t="shared" si="18"/>
        <v>50-100</v>
      </c>
      <c r="AC218" s="23">
        <v>0</v>
      </c>
      <c r="AD218" s="15">
        <v>0</v>
      </c>
      <c r="AF218" s="13" t="s">
        <v>43</v>
      </c>
      <c r="AG218" s="13" t="s">
        <v>2239</v>
      </c>
      <c r="AH218" s="25">
        <v>766</v>
      </c>
      <c r="AI218" s="25" t="str">
        <f t="shared" si="19"/>
        <v>2年以上</v>
      </c>
      <c r="AJ218" s="25">
        <v>2</v>
      </c>
      <c r="AK218" s="25">
        <v>1</v>
      </c>
      <c r="AL218" s="14" t="s">
        <v>2236</v>
      </c>
      <c r="AM218" s="13" t="s">
        <v>202</v>
      </c>
      <c r="AN218" s="14" t="s">
        <v>2240</v>
      </c>
      <c r="AO218" s="13" t="s">
        <v>63</v>
      </c>
      <c r="AP218" s="26" t="s">
        <v>2241</v>
      </c>
      <c r="AQ218" s="26" t="s">
        <v>2242</v>
      </c>
    </row>
    <row r="219" spans="1:43" ht="24" customHeight="1">
      <c r="A219" s="13" t="s">
        <v>43</v>
      </c>
      <c r="B219" s="14" t="s">
        <v>2243</v>
      </c>
      <c r="C219" s="14" t="s">
        <v>2244</v>
      </c>
      <c r="D219" s="14" t="s">
        <v>46</v>
      </c>
      <c r="E219" s="13" t="s">
        <v>123</v>
      </c>
      <c r="F219" s="13" t="s">
        <v>107</v>
      </c>
      <c r="G219" s="13">
        <v>6</v>
      </c>
      <c r="H219" s="14" t="s">
        <v>2245</v>
      </c>
      <c r="I219" s="14" t="s">
        <v>2246</v>
      </c>
      <c r="J219" s="14" t="s">
        <v>2247</v>
      </c>
      <c r="K219" s="14" t="s">
        <v>2248</v>
      </c>
      <c r="L219" s="13" t="s">
        <v>89</v>
      </c>
      <c r="M219" s="14" t="s">
        <v>54</v>
      </c>
      <c r="N219" s="14" t="s">
        <v>55</v>
      </c>
      <c r="O219" s="15">
        <v>40207</v>
      </c>
      <c r="P219" s="16" t="s">
        <v>56</v>
      </c>
      <c r="Q219" s="17" t="s">
        <v>2249</v>
      </c>
      <c r="R219" s="18">
        <v>84</v>
      </c>
      <c r="S219" s="19">
        <f t="shared" si="15"/>
        <v>1.1072445428661815E-3</v>
      </c>
      <c r="T219" s="19">
        <f t="shared" si="16"/>
        <v>2.7027027027027029E-3</v>
      </c>
      <c r="U219" s="15">
        <v>755.16</v>
      </c>
      <c r="V219" s="20">
        <v>8.99</v>
      </c>
      <c r="W219" s="20" t="str">
        <f t="shared" si="17"/>
        <v>0-10</v>
      </c>
      <c r="X219" s="21">
        <v>0.40179999999999999</v>
      </c>
      <c r="Y219" s="20">
        <v>4.03</v>
      </c>
      <c r="Z219" s="22">
        <v>4.5999999999999996</v>
      </c>
      <c r="AA219" s="15">
        <v>187</v>
      </c>
      <c r="AB219" s="15" t="str">
        <f t="shared" si="18"/>
        <v>100-200</v>
      </c>
      <c r="AC219" s="23">
        <v>0</v>
      </c>
      <c r="AD219" s="15">
        <v>0</v>
      </c>
      <c r="AF219" s="13" t="s">
        <v>43</v>
      </c>
      <c r="AG219" s="13" t="s">
        <v>2250</v>
      </c>
      <c r="AH219" s="25">
        <v>1111</v>
      </c>
      <c r="AI219" s="25" t="str">
        <f t="shared" si="19"/>
        <v>2年以上</v>
      </c>
      <c r="AJ219" s="25">
        <v>2</v>
      </c>
      <c r="AK219" s="25">
        <v>1</v>
      </c>
      <c r="AL219" s="14" t="s">
        <v>2251</v>
      </c>
      <c r="AM219" s="13" t="s">
        <v>61</v>
      </c>
      <c r="AN219" s="14" t="s">
        <v>2252</v>
      </c>
      <c r="AO219" s="13" t="s">
        <v>63</v>
      </c>
      <c r="AP219" s="26" t="s">
        <v>2253</v>
      </c>
      <c r="AQ219" s="26" t="s">
        <v>2254</v>
      </c>
    </row>
    <row r="220" spans="1:43" ht="24" customHeight="1">
      <c r="A220" s="13" t="s">
        <v>43</v>
      </c>
      <c r="B220" s="14" t="s">
        <v>2255</v>
      </c>
      <c r="C220" s="14" t="s">
        <v>2255</v>
      </c>
      <c r="D220" s="14" t="s">
        <v>43</v>
      </c>
      <c r="E220" s="13" t="s">
        <v>123</v>
      </c>
      <c r="F220" s="13" t="s">
        <v>107</v>
      </c>
      <c r="G220" s="13">
        <v>20</v>
      </c>
      <c r="H220" s="14" t="s">
        <v>2256</v>
      </c>
      <c r="I220" s="14" t="s">
        <v>2257</v>
      </c>
      <c r="J220" s="14" t="s">
        <v>2258</v>
      </c>
      <c r="K220" s="14" t="s">
        <v>2259</v>
      </c>
      <c r="L220" s="13" t="s">
        <v>43</v>
      </c>
      <c r="M220" s="14" t="s">
        <v>54</v>
      </c>
      <c r="N220" s="14" t="s">
        <v>55</v>
      </c>
      <c r="O220" s="15">
        <v>26818</v>
      </c>
      <c r="P220" s="16" t="s">
        <v>56</v>
      </c>
      <c r="Q220" s="17" t="s">
        <v>2260</v>
      </c>
      <c r="R220" s="18">
        <v>83</v>
      </c>
      <c r="S220" s="19">
        <f t="shared" si="15"/>
        <v>1.0940630602130127E-3</v>
      </c>
      <c r="T220" s="19">
        <f t="shared" si="16"/>
        <v>2.7027027027027029E-3</v>
      </c>
      <c r="U220" s="15">
        <v>1742.1699000000001</v>
      </c>
      <c r="V220" s="20">
        <v>20.99</v>
      </c>
      <c r="W220" s="20" t="str">
        <f t="shared" si="17"/>
        <v>20-25</v>
      </c>
      <c r="X220" s="21">
        <v>0.60899999999999999</v>
      </c>
      <c r="Y220" s="20">
        <v>5.0599999999999996</v>
      </c>
      <c r="AB220" s="15" t="str">
        <f t="shared" si="18"/>
        <v>0-50</v>
      </c>
      <c r="AC220" s="23">
        <v>0</v>
      </c>
      <c r="AF220" s="13" t="s">
        <v>43</v>
      </c>
      <c r="AG220" s="13" t="s">
        <v>2261</v>
      </c>
      <c r="AH220" s="25">
        <v>93</v>
      </c>
      <c r="AI220" s="25" t="str">
        <f t="shared" si="19"/>
        <v>3个月-半年</v>
      </c>
      <c r="AJ220" s="25">
        <v>1</v>
      </c>
      <c r="AK220" s="25">
        <v>1</v>
      </c>
      <c r="AL220" s="14" t="s">
        <v>2262</v>
      </c>
      <c r="AM220" s="13" t="s">
        <v>61</v>
      </c>
      <c r="AN220" s="14" t="s">
        <v>2263</v>
      </c>
      <c r="AO220" s="13" t="s">
        <v>63</v>
      </c>
      <c r="AP220" s="26" t="s">
        <v>2264</v>
      </c>
      <c r="AQ220" s="26" t="s">
        <v>2265</v>
      </c>
    </row>
    <row r="221" spans="1:43" ht="24" customHeight="1">
      <c r="A221" s="13" t="s">
        <v>43</v>
      </c>
      <c r="B221" s="14" t="s">
        <v>2266</v>
      </c>
      <c r="C221" s="14" t="s">
        <v>2266</v>
      </c>
      <c r="D221" s="14" t="s">
        <v>43</v>
      </c>
      <c r="E221" s="13" t="s">
        <v>123</v>
      </c>
      <c r="F221" s="13" t="s">
        <v>240</v>
      </c>
      <c r="G221" s="13">
        <v>12</v>
      </c>
      <c r="H221" s="14" t="s">
        <v>2267</v>
      </c>
      <c r="I221" s="14" t="s">
        <v>2268</v>
      </c>
      <c r="J221" s="14" t="s">
        <v>126</v>
      </c>
      <c r="K221" s="14" t="s">
        <v>2269</v>
      </c>
      <c r="L221" s="13" t="s">
        <v>89</v>
      </c>
      <c r="M221" s="14" t="s">
        <v>54</v>
      </c>
      <c r="N221" s="14" t="s">
        <v>55</v>
      </c>
      <c r="O221" s="15">
        <v>39575</v>
      </c>
      <c r="P221" s="16" t="s">
        <v>56</v>
      </c>
      <c r="Q221" s="17" t="s">
        <v>1799</v>
      </c>
      <c r="R221" s="18">
        <v>83</v>
      </c>
      <c r="S221" s="19">
        <f t="shared" si="15"/>
        <v>1.0940630602130127E-3</v>
      </c>
      <c r="T221" s="19">
        <f t="shared" si="16"/>
        <v>2.7027027027027029E-3</v>
      </c>
      <c r="U221" s="15">
        <v>1244.1699000000001</v>
      </c>
      <c r="V221" s="20">
        <v>14.99</v>
      </c>
      <c r="W221" s="20" t="str">
        <f t="shared" si="17"/>
        <v>10-15</v>
      </c>
      <c r="X221" s="21">
        <v>0.56520000000000004</v>
      </c>
      <c r="Y221" s="20">
        <v>4.2699999999999996</v>
      </c>
      <c r="Z221" s="22">
        <v>4.5999999999999996</v>
      </c>
      <c r="AA221" s="15">
        <v>25</v>
      </c>
      <c r="AB221" s="15" t="str">
        <f t="shared" si="18"/>
        <v>0-50</v>
      </c>
      <c r="AC221" s="23">
        <v>0</v>
      </c>
      <c r="AD221" s="15">
        <v>0</v>
      </c>
      <c r="AF221" s="13" t="s">
        <v>43</v>
      </c>
      <c r="AG221" s="13" t="s">
        <v>2270</v>
      </c>
      <c r="AH221" s="25">
        <v>451</v>
      </c>
      <c r="AI221" s="25" t="str">
        <f t="shared" si="19"/>
        <v>1年-2年</v>
      </c>
      <c r="AJ221" s="25">
        <v>3</v>
      </c>
      <c r="AK221" s="25">
        <v>1</v>
      </c>
      <c r="AL221" s="14" t="s">
        <v>43</v>
      </c>
      <c r="AM221" s="13" t="s">
        <v>43</v>
      </c>
      <c r="AN221" s="14" t="s">
        <v>43</v>
      </c>
      <c r="AO221" s="13" t="s">
        <v>63</v>
      </c>
      <c r="AP221" s="26" t="s">
        <v>265</v>
      </c>
      <c r="AQ221" s="26" t="s">
        <v>2271</v>
      </c>
    </row>
    <row r="222" spans="1:43" ht="24" customHeight="1">
      <c r="A222" s="13" t="s">
        <v>43</v>
      </c>
      <c r="B222" s="14" t="s">
        <v>2272</v>
      </c>
      <c r="C222" s="14" t="s">
        <v>2272</v>
      </c>
      <c r="D222" s="14" t="s">
        <v>43</v>
      </c>
      <c r="E222" s="13" t="s">
        <v>123</v>
      </c>
      <c r="F222" s="13" t="s">
        <v>330</v>
      </c>
      <c r="G222" s="13">
        <v>6</v>
      </c>
      <c r="H222" s="14" t="s">
        <v>2273</v>
      </c>
      <c r="I222" s="14" t="s">
        <v>2274</v>
      </c>
      <c r="J222" s="14" t="s">
        <v>126</v>
      </c>
      <c r="K222" s="14" t="s">
        <v>2275</v>
      </c>
      <c r="L222" s="13" t="s">
        <v>43</v>
      </c>
      <c r="M222" s="14" t="s">
        <v>54</v>
      </c>
      <c r="N222" s="14" t="s">
        <v>55</v>
      </c>
      <c r="O222" s="15">
        <v>26336</v>
      </c>
      <c r="P222" s="16" t="s">
        <v>56</v>
      </c>
      <c r="Q222" s="17" t="s">
        <v>1831</v>
      </c>
      <c r="R222" s="18">
        <v>83</v>
      </c>
      <c r="S222" s="19">
        <f t="shared" si="15"/>
        <v>1.0940630602130127E-3</v>
      </c>
      <c r="T222" s="19">
        <f t="shared" si="16"/>
        <v>2.7027027027027029E-3</v>
      </c>
      <c r="U222" s="15">
        <v>1244.1699000000001</v>
      </c>
      <c r="V222" s="20">
        <v>14.99</v>
      </c>
      <c r="W222" s="20" t="str">
        <f t="shared" si="17"/>
        <v>10-15</v>
      </c>
      <c r="X222" s="21">
        <v>0.51249999999999996</v>
      </c>
      <c r="Y222" s="20">
        <v>5.0599999999999996</v>
      </c>
      <c r="Z222" s="22">
        <v>4.2</v>
      </c>
      <c r="AA222" s="15">
        <v>44</v>
      </c>
      <c r="AB222" s="15" t="str">
        <f t="shared" si="18"/>
        <v>0-50</v>
      </c>
      <c r="AC222" s="23">
        <v>3.61E-2</v>
      </c>
      <c r="AD222" s="15">
        <v>3</v>
      </c>
      <c r="AF222" s="13" t="s">
        <v>43</v>
      </c>
      <c r="AG222" s="13" t="s">
        <v>2276</v>
      </c>
      <c r="AH222" s="25">
        <v>482</v>
      </c>
      <c r="AI222" s="25" t="str">
        <f t="shared" si="19"/>
        <v>1年-2年</v>
      </c>
      <c r="AJ222" s="25">
        <v>2</v>
      </c>
      <c r="AK222" s="25">
        <v>1</v>
      </c>
      <c r="AL222" s="14" t="s">
        <v>1163</v>
      </c>
      <c r="AM222" s="13" t="s">
        <v>61</v>
      </c>
      <c r="AN222" s="14" t="s">
        <v>1164</v>
      </c>
      <c r="AO222" s="13" t="s">
        <v>63</v>
      </c>
      <c r="AP222" s="26" t="s">
        <v>1053</v>
      </c>
      <c r="AQ222" s="26" t="s">
        <v>2277</v>
      </c>
    </row>
    <row r="223" spans="1:43" ht="24" customHeight="1">
      <c r="A223" s="13" t="s">
        <v>43</v>
      </c>
      <c r="B223" s="14" t="s">
        <v>2278</v>
      </c>
      <c r="C223" s="14" t="s">
        <v>2278</v>
      </c>
      <c r="D223" s="14" t="s">
        <v>43</v>
      </c>
      <c r="E223" s="13" t="s">
        <v>47</v>
      </c>
      <c r="F223" s="13" t="s">
        <v>240</v>
      </c>
      <c r="G223" s="13">
        <v>6</v>
      </c>
      <c r="H223" s="14" t="s">
        <v>2279</v>
      </c>
      <c r="I223" s="14" t="s">
        <v>2280</v>
      </c>
      <c r="J223" s="14" t="s">
        <v>2281</v>
      </c>
      <c r="K223" s="14" t="s">
        <v>2282</v>
      </c>
      <c r="L223" s="13" t="s">
        <v>53</v>
      </c>
      <c r="M223" s="14" t="s">
        <v>54</v>
      </c>
      <c r="N223" s="14" t="s">
        <v>55</v>
      </c>
      <c r="O223" s="15">
        <v>79318</v>
      </c>
      <c r="P223" s="16" t="s">
        <v>56</v>
      </c>
      <c r="Q223" s="17" t="s">
        <v>2283</v>
      </c>
      <c r="R223" s="18">
        <v>82</v>
      </c>
      <c r="S223" s="19">
        <f t="shared" si="15"/>
        <v>1.080881577559844E-3</v>
      </c>
      <c r="T223" s="19">
        <f t="shared" si="16"/>
        <v>2.7027027027027029E-3</v>
      </c>
      <c r="U223" s="15">
        <v>1147.1799000000001</v>
      </c>
      <c r="V223" s="20">
        <v>13.99</v>
      </c>
      <c r="W223" s="20" t="str">
        <f t="shared" si="17"/>
        <v>10-15</v>
      </c>
      <c r="X223" s="21">
        <v>0.54479999999999995</v>
      </c>
      <c r="Y223" s="20">
        <v>4.2699999999999996</v>
      </c>
      <c r="Z223" s="22">
        <v>4.7</v>
      </c>
      <c r="AA223" s="15">
        <v>86</v>
      </c>
      <c r="AB223" s="15" t="str">
        <f t="shared" si="18"/>
        <v>50-100</v>
      </c>
      <c r="AC223" s="23">
        <v>0</v>
      </c>
      <c r="AD223" s="15">
        <v>0</v>
      </c>
      <c r="AF223" s="13" t="s">
        <v>114</v>
      </c>
      <c r="AG223" s="13" t="s">
        <v>2284</v>
      </c>
      <c r="AH223" s="25">
        <v>667</v>
      </c>
      <c r="AI223" s="25" t="str">
        <f t="shared" si="19"/>
        <v>1年-2年</v>
      </c>
      <c r="AJ223" s="25">
        <v>2</v>
      </c>
      <c r="AK223" s="25">
        <v>1</v>
      </c>
      <c r="AL223" s="14" t="s">
        <v>2285</v>
      </c>
      <c r="AM223" s="13" t="s">
        <v>61</v>
      </c>
      <c r="AN223" s="14" t="s">
        <v>2286</v>
      </c>
      <c r="AO223" s="13" t="s">
        <v>63</v>
      </c>
      <c r="AP223" s="26" t="s">
        <v>542</v>
      </c>
      <c r="AQ223" s="26" t="s">
        <v>2287</v>
      </c>
    </row>
    <row r="224" spans="1:43" ht="24" customHeight="1">
      <c r="A224" s="13" t="s">
        <v>43</v>
      </c>
      <c r="B224" s="14" t="s">
        <v>2288</v>
      </c>
      <c r="C224" s="14" t="s">
        <v>2288</v>
      </c>
      <c r="D224" s="14" t="s">
        <v>43</v>
      </c>
      <c r="E224" s="13" t="s">
        <v>123</v>
      </c>
      <c r="F224" s="13" t="s">
        <v>107</v>
      </c>
      <c r="G224" s="13">
        <v>12</v>
      </c>
      <c r="H224" s="14" t="s">
        <v>2289</v>
      </c>
      <c r="I224" s="14" t="s">
        <v>2290</v>
      </c>
      <c r="J224" s="14" t="s">
        <v>2291</v>
      </c>
      <c r="K224" s="14" t="s">
        <v>2292</v>
      </c>
      <c r="L224" s="13" t="s">
        <v>128</v>
      </c>
      <c r="M224" s="14" t="s">
        <v>54</v>
      </c>
      <c r="N224" s="14" t="s">
        <v>55</v>
      </c>
      <c r="O224" s="15">
        <v>49446</v>
      </c>
      <c r="P224" s="16" t="s">
        <v>56</v>
      </c>
      <c r="Q224" s="17" t="s">
        <v>2293</v>
      </c>
      <c r="R224" s="18">
        <v>80</v>
      </c>
      <c r="S224" s="19">
        <f t="shared" si="15"/>
        <v>1.0545186122535063E-3</v>
      </c>
      <c r="T224" s="19">
        <f t="shared" si="16"/>
        <v>2.7027027027027029E-3</v>
      </c>
      <c r="U224" s="15">
        <v>1199.2</v>
      </c>
      <c r="V224" s="20">
        <v>14.99</v>
      </c>
      <c r="W224" s="20" t="str">
        <f t="shared" si="17"/>
        <v>10-15</v>
      </c>
      <c r="X224" s="21">
        <v>0.56520000000000004</v>
      </c>
      <c r="Y224" s="20">
        <v>4.2699999999999996</v>
      </c>
      <c r="Z224" s="22">
        <v>4.4000000000000004</v>
      </c>
      <c r="AA224" s="15">
        <v>14</v>
      </c>
      <c r="AB224" s="15" t="str">
        <f t="shared" si="18"/>
        <v>0-50</v>
      </c>
      <c r="AC224" s="23">
        <v>3.7499999999999999E-2</v>
      </c>
      <c r="AD224" s="15">
        <v>3</v>
      </c>
      <c r="AF224" s="13" t="s">
        <v>43</v>
      </c>
      <c r="AG224" s="13" t="s">
        <v>1497</v>
      </c>
      <c r="AH224" s="25">
        <v>230</v>
      </c>
      <c r="AI224" s="25" t="str">
        <f t="shared" si="19"/>
        <v>半年-1年</v>
      </c>
      <c r="AJ224" s="25">
        <v>1</v>
      </c>
      <c r="AK224" s="25">
        <v>1</v>
      </c>
      <c r="AL224" s="14" t="s">
        <v>2294</v>
      </c>
      <c r="AM224" s="13" t="s">
        <v>61</v>
      </c>
      <c r="AN224" s="14" t="s">
        <v>2295</v>
      </c>
      <c r="AO224" s="13" t="s">
        <v>63</v>
      </c>
      <c r="AP224" s="26" t="s">
        <v>2296</v>
      </c>
      <c r="AQ224" s="26" t="s">
        <v>2297</v>
      </c>
    </row>
    <row r="225" spans="1:43" ht="24" customHeight="1">
      <c r="A225" s="13" t="s">
        <v>43</v>
      </c>
      <c r="B225" s="14" t="s">
        <v>2298</v>
      </c>
      <c r="C225" s="14" t="s">
        <v>2298</v>
      </c>
      <c r="D225" s="14" t="s">
        <v>43</v>
      </c>
      <c r="E225" s="13" t="s">
        <v>123</v>
      </c>
      <c r="F225" s="13" t="s">
        <v>107</v>
      </c>
      <c r="G225" s="13">
        <v>12</v>
      </c>
      <c r="H225" s="14" t="s">
        <v>2299</v>
      </c>
      <c r="I225" s="14" t="s">
        <v>2300</v>
      </c>
      <c r="J225" s="14" t="s">
        <v>2159</v>
      </c>
      <c r="K225" s="14" t="s">
        <v>2301</v>
      </c>
      <c r="L225" s="13" t="s">
        <v>43</v>
      </c>
      <c r="M225" s="14" t="s">
        <v>54</v>
      </c>
      <c r="N225" s="14" t="s">
        <v>55</v>
      </c>
      <c r="O225" s="15">
        <v>52884</v>
      </c>
      <c r="P225" s="16" t="s">
        <v>56</v>
      </c>
      <c r="Q225" s="17" t="s">
        <v>2302</v>
      </c>
      <c r="R225" s="18">
        <v>79</v>
      </c>
      <c r="S225" s="19">
        <f t="shared" si="15"/>
        <v>1.0413371296003374E-3</v>
      </c>
      <c r="T225" s="19">
        <f t="shared" si="16"/>
        <v>2.7027027027027029E-3</v>
      </c>
      <c r="U225" s="15">
        <v>1579.21</v>
      </c>
      <c r="V225" s="20">
        <v>19.989999999999998</v>
      </c>
      <c r="W225" s="20" t="str">
        <f t="shared" si="17"/>
        <v>15-20</v>
      </c>
      <c r="X225" s="21">
        <v>0.56440000000000001</v>
      </c>
      <c r="Y225" s="20">
        <v>5.71</v>
      </c>
      <c r="Z225" s="22">
        <v>2.5</v>
      </c>
      <c r="AA225" s="15">
        <v>2</v>
      </c>
      <c r="AB225" s="15" t="str">
        <f t="shared" si="18"/>
        <v>0-50</v>
      </c>
      <c r="AC225" s="23">
        <v>1.2699999999999999E-2</v>
      </c>
      <c r="AD225" s="15">
        <v>1</v>
      </c>
      <c r="AF225" s="13" t="s">
        <v>43</v>
      </c>
      <c r="AG225" s="13" t="s">
        <v>2303</v>
      </c>
      <c r="AH225" s="25">
        <v>102</v>
      </c>
      <c r="AI225" s="25" t="str">
        <f t="shared" si="19"/>
        <v>3个月-半年</v>
      </c>
      <c r="AJ225" s="25">
        <v>1</v>
      </c>
      <c r="AK225" s="25">
        <v>1</v>
      </c>
      <c r="AL225" s="14" t="s">
        <v>2163</v>
      </c>
      <c r="AM225" s="13" t="s">
        <v>61</v>
      </c>
      <c r="AN225" s="14" t="s">
        <v>2164</v>
      </c>
      <c r="AO225" s="13" t="s">
        <v>63</v>
      </c>
      <c r="AP225" s="26" t="s">
        <v>2304</v>
      </c>
      <c r="AQ225" s="26" t="s">
        <v>2305</v>
      </c>
    </row>
    <row r="226" spans="1:43" ht="24" customHeight="1">
      <c r="A226" s="13" t="s">
        <v>43</v>
      </c>
      <c r="B226" s="14" t="s">
        <v>2306</v>
      </c>
      <c r="C226" s="14" t="s">
        <v>2307</v>
      </c>
      <c r="D226" s="14" t="s">
        <v>2308</v>
      </c>
      <c r="E226" s="13" t="s">
        <v>47</v>
      </c>
      <c r="F226" s="13" t="s">
        <v>107</v>
      </c>
      <c r="G226" s="13">
        <v>24</v>
      </c>
      <c r="H226" s="14" t="s">
        <v>2309</v>
      </c>
      <c r="I226" s="14" t="s">
        <v>2310</v>
      </c>
      <c r="J226" s="14" t="s">
        <v>2311</v>
      </c>
      <c r="K226" s="14" t="s">
        <v>2312</v>
      </c>
      <c r="L226" s="13" t="s">
        <v>89</v>
      </c>
      <c r="M226" s="14" t="s">
        <v>54</v>
      </c>
      <c r="N226" s="14" t="s">
        <v>55</v>
      </c>
      <c r="O226" s="15">
        <v>6621</v>
      </c>
      <c r="P226" s="16" t="s">
        <v>56</v>
      </c>
      <c r="Q226" s="17" t="s">
        <v>2313</v>
      </c>
      <c r="R226" s="18">
        <v>79</v>
      </c>
      <c r="S226" s="19">
        <f t="shared" si="15"/>
        <v>1.0413371296003374E-3</v>
      </c>
      <c r="T226" s="19">
        <f t="shared" si="16"/>
        <v>2.7027027027027029E-3</v>
      </c>
      <c r="U226" s="15">
        <v>1339.84</v>
      </c>
      <c r="V226" s="20">
        <v>16.96</v>
      </c>
      <c r="W226" s="20" t="str">
        <f t="shared" si="17"/>
        <v>15-20</v>
      </c>
      <c r="X226" s="21">
        <v>0.55169999999999997</v>
      </c>
      <c r="Y226" s="20">
        <v>5.0599999999999996</v>
      </c>
      <c r="Z226" s="22">
        <v>4.5999999999999996</v>
      </c>
      <c r="AA226" s="15">
        <v>41</v>
      </c>
      <c r="AB226" s="15" t="str">
        <f t="shared" si="18"/>
        <v>0-50</v>
      </c>
      <c r="AC226" s="23">
        <v>0</v>
      </c>
      <c r="AD226" s="15">
        <v>0</v>
      </c>
      <c r="AF226" s="13" t="s">
        <v>43</v>
      </c>
      <c r="AG226" s="13" t="s">
        <v>2314</v>
      </c>
      <c r="AH226" s="25">
        <v>522</v>
      </c>
      <c r="AI226" s="25" t="str">
        <f t="shared" si="19"/>
        <v>1年-2年</v>
      </c>
      <c r="AJ226" s="25">
        <v>5</v>
      </c>
      <c r="AK226" s="25">
        <v>1</v>
      </c>
      <c r="AL226" s="14" t="s">
        <v>2315</v>
      </c>
      <c r="AM226" s="13" t="s">
        <v>61</v>
      </c>
      <c r="AN226" s="14" t="s">
        <v>2316</v>
      </c>
      <c r="AO226" s="13" t="s">
        <v>63</v>
      </c>
      <c r="AP226" s="26" t="s">
        <v>2317</v>
      </c>
      <c r="AQ226" s="26" t="s">
        <v>2318</v>
      </c>
    </row>
    <row r="227" spans="1:43" ht="24" customHeight="1">
      <c r="A227" s="13" t="s">
        <v>43</v>
      </c>
      <c r="B227" s="14" t="s">
        <v>2319</v>
      </c>
      <c r="C227" s="14" t="s">
        <v>2319</v>
      </c>
      <c r="D227" s="14" t="s">
        <v>43</v>
      </c>
      <c r="E227" s="13" t="s">
        <v>123</v>
      </c>
      <c r="F227" s="13" t="s">
        <v>107</v>
      </c>
      <c r="G227" s="13">
        <v>8</v>
      </c>
      <c r="H227" s="14" t="s">
        <v>2320</v>
      </c>
      <c r="I227" s="14" t="s">
        <v>2321</v>
      </c>
      <c r="J227" s="14" t="s">
        <v>383</v>
      </c>
      <c r="K227" s="14" t="s">
        <v>2322</v>
      </c>
      <c r="L227" s="13" t="s">
        <v>43</v>
      </c>
      <c r="M227" s="14" t="s">
        <v>54</v>
      </c>
      <c r="N227" s="14" t="s">
        <v>55</v>
      </c>
      <c r="O227" s="15">
        <v>75744</v>
      </c>
      <c r="P227" s="16" t="s">
        <v>56</v>
      </c>
      <c r="Q227" s="17" t="s">
        <v>2323</v>
      </c>
      <c r="R227" s="18">
        <v>78</v>
      </c>
      <c r="S227" s="19">
        <f t="shared" si="15"/>
        <v>1.0281556469471686E-3</v>
      </c>
      <c r="T227" s="19">
        <f t="shared" si="16"/>
        <v>2.7027027027027029E-3</v>
      </c>
      <c r="U227" s="15">
        <v>779.22</v>
      </c>
      <c r="V227" s="20">
        <v>9.99</v>
      </c>
      <c r="W227" s="20" t="str">
        <f t="shared" si="17"/>
        <v>0-10</v>
      </c>
      <c r="X227" s="21">
        <v>0.42259999999999998</v>
      </c>
      <c r="Y227" s="20">
        <v>4.2699999999999996</v>
      </c>
      <c r="Z227" s="22">
        <v>4.5999999999999996</v>
      </c>
      <c r="AA227" s="15">
        <v>41</v>
      </c>
      <c r="AB227" s="15" t="str">
        <f t="shared" si="18"/>
        <v>0-50</v>
      </c>
      <c r="AC227" s="23">
        <v>1.43E-2</v>
      </c>
      <c r="AD227" s="15">
        <v>1</v>
      </c>
      <c r="AF227" s="13" t="s">
        <v>43</v>
      </c>
      <c r="AG227" s="13" t="s">
        <v>386</v>
      </c>
      <c r="AH227" s="25">
        <v>764</v>
      </c>
      <c r="AI227" s="25" t="str">
        <f t="shared" si="19"/>
        <v>2年以上</v>
      </c>
      <c r="AJ227" s="25">
        <v>3</v>
      </c>
      <c r="AK227" s="25">
        <v>1</v>
      </c>
      <c r="AL227" s="14" t="s">
        <v>383</v>
      </c>
      <c r="AM227" s="13" t="s">
        <v>61</v>
      </c>
      <c r="AN227" s="14" t="s">
        <v>387</v>
      </c>
      <c r="AO227" s="13" t="s">
        <v>63</v>
      </c>
      <c r="AP227" s="26" t="s">
        <v>213</v>
      </c>
      <c r="AQ227" s="26" t="s">
        <v>2324</v>
      </c>
    </row>
    <row r="228" spans="1:43" ht="24" customHeight="1">
      <c r="A228" s="13" t="s">
        <v>43</v>
      </c>
      <c r="B228" s="14" t="s">
        <v>2325</v>
      </c>
      <c r="C228" s="14" t="s">
        <v>2326</v>
      </c>
      <c r="D228" s="14" t="s">
        <v>2327</v>
      </c>
      <c r="E228" s="13" t="s">
        <v>47</v>
      </c>
      <c r="F228" s="13" t="s">
        <v>107</v>
      </c>
      <c r="G228" s="13">
        <v>12</v>
      </c>
      <c r="H228" s="14" t="s">
        <v>2328</v>
      </c>
      <c r="I228" s="14" t="s">
        <v>2329</v>
      </c>
      <c r="J228" s="14" t="s">
        <v>2330</v>
      </c>
      <c r="K228" s="14" t="s">
        <v>2331</v>
      </c>
      <c r="L228" s="13" t="s">
        <v>128</v>
      </c>
      <c r="M228" s="14" t="s">
        <v>54</v>
      </c>
      <c r="N228" s="14" t="s">
        <v>55</v>
      </c>
      <c r="O228" s="15">
        <v>56993</v>
      </c>
      <c r="P228" s="16" t="s">
        <v>56</v>
      </c>
      <c r="Q228" s="17" t="s">
        <v>2332</v>
      </c>
      <c r="R228" s="18">
        <v>77</v>
      </c>
      <c r="S228" s="19">
        <f t="shared" si="15"/>
        <v>1.0149741642939997E-3</v>
      </c>
      <c r="T228" s="19">
        <f t="shared" si="16"/>
        <v>2.7027027027027029E-3</v>
      </c>
      <c r="U228" s="15">
        <v>769.23</v>
      </c>
      <c r="V228" s="20">
        <v>9.99</v>
      </c>
      <c r="W228" s="20" t="str">
        <f t="shared" si="17"/>
        <v>0-10</v>
      </c>
      <c r="X228" s="21">
        <v>0.42259999999999998</v>
      </c>
      <c r="Y228" s="20">
        <v>4.2699999999999996</v>
      </c>
      <c r="Z228" s="22">
        <v>4.5999999999999996</v>
      </c>
      <c r="AA228" s="15">
        <v>10</v>
      </c>
      <c r="AB228" s="15" t="str">
        <f t="shared" si="18"/>
        <v>0-50</v>
      </c>
      <c r="AC228" s="23">
        <v>0</v>
      </c>
      <c r="AD228" s="15">
        <v>0</v>
      </c>
      <c r="AF228" s="13" t="s">
        <v>43</v>
      </c>
      <c r="AG228" s="13" t="s">
        <v>2333</v>
      </c>
      <c r="AH228" s="25">
        <v>267</v>
      </c>
      <c r="AI228" s="25" t="str">
        <f t="shared" si="19"/>
        <v>半年-1年</v>
      </c>
      <c r="AJ228" s="25">
        <v>3</v>
      </c>
      <c r="AK228" s="25">
        <v>2</v>
      </c>
      <c r="AL228" s="14" t="s">
        <v>2334</v>
      </c>
      <c r="AM228" s="13" t="s">
        <v>61</v>
      </c>
      <c r="AN228" s="14" t="s">
        <v>2335</v>
      </c>
      <c r="AO228" s="13" t="s">
        <v>63</v>
      </c>
      <c r="AP228" s="26" t="s">
        <v>915</v>
      </c>
      <c r="AQ228" s="26" t="s">
        <v>2336</v>
      </c>
    </row>
    <row r="229" spans="1:43" ht="24" customHeight="1">
      <c r="A229" s="13" t="s">
        <v>43</v>
      </c>
      <c r="B229" s="14" t="s">
        <v>2337</v>
      </c>
      <c r="C229" s="14" t="s">
        <v>2337</v>
      </c>
      <c r="D229" s="14" t="s">
        <v>43</v>
      </c>
      <c r="E229" s="13" t="s">
        <v>47</v>
      </c>
      <c r="F229" s="13" t="s">
        <v>2338</v>
      </c>
      <c r="G229" s="13">
        <v>12</v>
      </c>
      <c r="H229" s="14" t="s">
        <v>2339</v>
      </c>
      <c r="I229" s="14" t="s">
        <v>2340</v>
      </c>
      <c r="J229" s="14" t="s">
        <v>2341</v>
      </c>
      <c r="K229" s="14" t="s">
        <v>2342</v>
      </c>
      <c r="L229" s="13" t="s">
        <v>43</v>
      </c>
      <c r="M229" s="14" t="s">
        <v>54</v>
      </c>
      <c r="N229" s="14" t="s">
        <v>55</v>
      </c>
      <c r="O229" s="15">
        <v>47673</v>
      </c>
      <c r="P229" s="16" t="s">
        <v>56</v>
      </c>
      <c r="Q229" s="17" t="s">
        <v>2343</v>
      </c>
      <c r="R229" s="18">
        <v>77</v>
      </c>
      <c r="S229" s="19">
        <f t="shared" si="15"/>
        <v>1.0149741642939997E-3</v>
      </c>
      <c r="T229" s="19">
        <f t="shared" si="16"/>
        <v>2.7027027027027029E-3</v>
      </c>
      <c r="U229" s="15">
        <v>2116.73</v>
      </c>
      <c r="V229" s="20">
        <v>27.49</v>
      </c>
      <c r="W229" s="20" t="str">
        <f t="shared" si="17"/>
        <v>25-30</v>
      </c>
      <c r="X229" s="21">
        <v>0.69469999999999998</v>
      </c>
      <c r="Y229" s="20">
        <v>4.2699999999999996</v>
      </c>
      <c r="Z229" s="22">
        <v>4.5</v>
      </c>
      <c r="AA229" s="15">
        <v>109</v>
      </c>
      <c r="AB229" s="15" t="str">
        <f t="shared" si="18"/>
        <v>100-200</v>
      </c>
      <c r="AC229" s="23">
        <v>0</v>
      </c>
      <c r="AD229" s="15">
        <v>0</v>
      </c>
      <c r="AF229" s="13" t="s">
        <v>43</v>
      </c>
      <c r="AG229" s="13" t="s">
        <v>2344</v>
      </c>
      <c r="AH229" s="25">
        <v>336</v>
      </c>
      <c r="AI229" s="25" t="str">
        <f t="shared" si="19"/>
        <v>半年-1年</v>
      </c>
      <c r="AJ229" s="25">
        <v>10</v>
      </c>
      <c r="AK229" s="25">
        <v>1</v>
      </c>
      <c r="AL229" s="14" t="s">
        <v>2345</v>
      </c>
      <c r="AM229" s="13" t="s">
        <v>202</v>
      </c>
      <c r="AN229" s="14" t="s">
        <v>2346</v>
      </c>
      <c r="AO229" s="13" t="s">
        <v>63</v>
      </c>
      <c r="AP229" s="26" t="s">
        <v>456</v>
      </c>
      <c r="AQ229" s="26" t="s">
        <v>2347</v>
      </c>
    </row>
    <row r="230" spans="1:43" ht="24" customHeight="1">
      <c r="A230" s="13" t="s">
        <v>43</v>
      </c>
      <c r="B230" s="14" t="s">
        <v>2348</v>
      </c>
      <c r="C230" s="14" t="s">
        <v>2348</v>
      </c>
      <c r="D230" s="14" t="s">
        <v>43</v>
      </c>
      <c r="E230" s="13" t="s">
        <v>47</v>
      </c>
      <c r="F230" s="13" t="s">
        <v>84</v>
      </c>
      <c r="G230" s="13">
        <v>6</v>
      </c>
      <c r="H230" s="14" t="s">
        <v>2349</v>
      </c>
      <c r="I230" s="14" t="s">
        <v>2350</v>
      </c>
      <c r="J230" s="14" t="s">
        <v>562</v>
      </c>
      <c r="K230" s="14" t="s">
        <v>2351</v>
      </c>
      <c r="L230" s="13" t="s">
        <v>53</v>
      </c>
      <c r="M230" s="14" t="s">
        <v>54</v>
      </c>
      <c r="N230" s="14" t="s">
        <v>55</v>
      </c>
      <c r="O230" s="15">
        <v>46372</v>
      </c>
      <c r="P230" s="16" t="s">
        <v>56</v>
      </c>
      <c r="Q230" s="17" t="s">
        <v>2352</v>
      </c>
      <c r="R230" s="18">
        <v>77</v>
      </c>
      <c r="S230" s="19">
        <f t="shared" si="15"/>
        <v>1.0149741642939997E-3</v>
      </c>
      <c r="T230" s="19">
        <f t="shared" si="16"/>
        <v>2.7027027027027029E-3</v>
      </c>
      <c r="U230" s="15">
        <v>1116.5</v>
      </c>
      <c r="V230" s="20">
        <v>14.5</v>
      </c>
      <c r="W230" s="20" t="str">
        <f t="shared" si="17"/>
        <v>10-15</v>
      </c>
      <c r="X230" s="21">
        <v>0.59689999999999999</v>
      </c>
      <c r="Y230" s="20">
        <v>4.2699999999999996</v>
      </c>
      <c r="Z230" s="22">
        <v>4.5999999999999996</v>
      </c>
      <c r="AA230" s="15">
        <v>208</v>
      </c>
      <c r="AB230" s="15" t="str">
        <f t="shared" si="18"/>
        <v>200-500</v>
      </c>
      <c r="AC230" s="23">
        <v>0</v>
      </c>
      <c r="AD230" s="15">
        <v>155</v>
      </c>
      <c r="AF230" s="13" t="s">
        <v>43</v>
      </c>
      <c r="AG230" s="13" t="s">
        <v>2353</v>
      </c>
      <c r="AH230" s="25">
        <v>706</v>
      </c>
      <c r="AI230" s="25" t="str">
        <f t="shared" si="19"/>
        <v>1年-2年</v>
      </c>
      <c r="AJ230" s="25">
        <v>9</v>
      </c>
      <c r="AK230" s="25">
        <v>4</v>
      </c>
      <c r="AL230" s="14" t="s">
        <v>2354</v>
      </c>
      <c r="AM230" s="13" t="s">
        <v>43</v>
      </c>
      <c r="AN230" s="14" t="s">
        <v>43</v>
      </c>
      <c r="AO230" s="13" t="s">
        <v>2355</v>
      </c>
      <c r="AP230" s="26" t="s">
        <v>339</v>
      </c>
      <c r="AQ230" s="26" t="s">
        <v>2356</v>
      </c>
    </row>
    <row r="231" spans="1:43" ht="24" customHeight="1">
      <c r="A231" s="13" t="s">
        <v>43</v>
      </c>
      <c r="B231" s="14" t="s">
        <v>2357</v>
      </c>
      <c r="C231" s="14" t="s">
        <v>2357</v>
      </c>
      <c r="D231" s="14" t="s">
        <v>43</v>
      </c>
      <c r="E231" s="13" t="s">
        <v>47</v>
      </c>
      <c r="F231" s="13" t="s">
        <v>84</v>
      </c>
      <c r="G231" s="13">
        <v>12</v>
      </c>
      <c r="H231" s="14" t="s">
        <v>2358</v>
      </c>
      <c r="I231" s="14" t="s">
        <v>2359</v>
      </c>
      <c r="J231" s="14" t="s">
        <v>1027</v>
      </c>
      <c r="K231" s="14" t="s">
        <v>2360</v>
      </c>
      <c r="L231" s="13" t="s">
        <v>128</v>
      </c>
      <c r="M231" s="14" t="s">
        <v>54</v>
      </c>
      <c r="N231" s="14" t="s">
        <v>55</v>
      </c>
      <c r="O231" s="15">
        <v>23581</v>
      </c>
      <c r="P231" s="16" t="s">
        <v>56</v>
      </c>
      <c r="Q231" s="17" t="s">
        <v>2361</v>
      </c>
      <c r="R231" s="18">
        <v>77</v>
      </c>
      <c r="S231" s="19">
        <f t="shared" si="15"/>
        <v>1.0149741642939997E-3</v>
      </c>
      <c r="T231" s="19">
        <f t="shared" si="16"/>
        <v>2.7027027027027029E-3</v>
      </c>
      <c r="U231" s="15">
        <v>1462.23</v>
      </c>
      <c r="V231" s="20">
        <v>18.989999999999998</v>
      </c>
      <c r="W231" s="20" t="str">
        <f t="shared" si="17"/>
        <v>15-20</v>
      </c>
      <c r="X231" s="21">
        <v>0.6341</v>
      </c>
      <c r="Y231" s="20">
        <v>4.0999999999999996</v>
      </c>
      <c r="Z231" s="22">
        <v>4.2</v>
      </c>
      <c r="AA231" s="15">
        <v>104</v>
      </c>
      <c r="AB231" s="15" t="str">
        <f t="shared" si="18"/>
        <v>100-200</v>
      </c>
      <c r="AC231" s="23">
        <v>0</v>
      </c>
      <c r="AD231" s="15">
        <v>0</v>
      </c>
      <c r="AF231" s="13" t="s">
        <v>176</v>
      </c>
      <c r="AG231" s="13" t="s">
        <v>2362</v>
      </c>
      <c r="AH231" s="25">
        <v>1119</v>
      </c>
      <c r="AI231" s="25" t="str">
        <f t="shared" si="19"/>
        <v>2年以上</v>
      </c>
      <c r="AJ231" s="25">
        <v>1</v>
      </c>
      <c r="AK231" s="25">
        <v>3</v>
      </c>
      <c r="AL231" s="14" t="s">
        <v>1031</v>
      </c>
      <c r="AM231" s="13" t="s">
        <v>61</v>
      </c>
      <c r="AN231" s="14" t="s">
        <v>1032</v>
      </c>
      <c r="AO231" s="13" t="s">
        <v>63</v>
      </c>
      <c r="AP231" s="26" t="s">
        <v>2363</v>
      </c>
      <c r="AQ231" s="26" t="s">
        <v>2364</v>
      </c>
    </row>
    <row r="232" spans="1:43" ht="24" customHeight="1">
      <c r="A232" s="13" t="s">
        <v>43</v>
      </c>
      <c r="B232" s="14" t="s">
        <v>2365</v>
      </c>
      <c r="C232" s="14" t="s">
        <v>2365</v>
      </c>
      <c r="D232" s="14" t="s">
        <v>43</v>
      </c>
      <c r="E232" s="13" t="s">
        <v>123</v>
      </c>
      <c r="F232" s="13" t="s">
        <v>107</v>
      </c>
      <c r="G232" s="13">
        <v>6</v>
      </c>
      <c r="H232" s="14" t="s">
        <v>2366</v>
      </c>
      <c r="I232" s="14" t="s">
        <v>2367</v>
      </c>
      <c r="J232" s="14" t="s">
        <v>2368</v>
      </c>
      <c r="K232" s="14" t="s">
        <v>2369</v>
      </c>
      <c r="L232" s="13" t="s">
        <v>53</v>
      </c>
      <c r="M232" s="14" t="s">
        <v>54</v>
      </c>
      <c r="N232" s="14" t="s">
        <v>55</v>
      </c>
      <c r="O232" s="15">
        <v>75787</v>
      </c>
      <c r="P232" s="16" t="s">
        <v>56</v>
      </c>
      <c r="Q232" s="17" t="s">
        <v>2370</v>
      </c>
      <c r="R232" s="18">
        <v>76</v>
      </c>
      <c r="S232" s="19">
        <f t="shared" si="15"/>
        <v>1.0017926816408311E-3</v>
      </c>
      <c r="T232" s="19">
        <f t="shared" si="16"/>
        <v>2.7027027027027029E-3</v>
      </c>
      <c r="U232" s="15">
        <v>683.24</v>
      </c>
      <c r="V232" s="20">
        <v>8.99</v>
      </c>
      <c r="W232" s="20" t="str">
        <f t="shared" si="17"/>
        <v>0-10</v>
      </c>
      <c r="X232" s="21">
        <v>0.40179999999999999</v>
      </c>
      <c r="Y232" s="20">
        <v>4.03</v>
      </c>
      <c r="Z232" s="22">
        <v>4.8</v>
      </c>
      <c r="AA232" s="15">
        <v>30</v>
      </c>
      <c r="AB232" s="15" t="str">
        <f t="shared" si="18"/>
        <v>0-50</v>
      </c>
      <c r="AC232" s="23">
        <v>7.8899999999999998E-2</v>
      </c>
      <c r="AD232" s="15">
        <v>6</v>
      </c>
      <c r="AF232" s="13" t="s">
        <v>43</v>
      </c>
      <c r="AG232" s="13" t="s">
        <v>2371</v>
      </c>
      <c r="AH232" s="25">
        <v>247</v>
      </c>
      <c r="AI232" s="25" t="str">
        <f t="shared" si="19"/>
        <v>半年-1年</v>
      </c>
      <c r="AJ232" s="25">
        <v>3</v>
      </c>
      <c r="AK232" s="25">
        <v>1</v>
      </c>
      <c r="AL232" s="14" t="s">
        <v>43</v>
      </c>
      <c r="AM232" s="13" t="s">
        <v>43</v>
      </c>
      <c r="AN232" s="14" t="s">
        <v>43</v>
      </c>
      <c r="AO232" s="13" t="s">
        <v>63</v>
      </c>
      <c r="AP232" s="26" t="s">
        <v>2253</v>
      </c>
      <c r="AQ232" s="26" t="s">
        <v>2372</v>
      </c>
    </row>
    <row r="233" spans="1:43" ht="24" customHeight="1">
      <c r="A233" s="13" t="s">
        <v>43</v>
      </c>
      <c r="B233" s="14" t="s">
        <v>2373</v>
      </c>
      <c r="C233" s="14" t="s">
        <v>2374</v>
      </c>
      <c r="D233" s="14" t="s">
        <v>2375</v>
      </c>
      <c r="E233" s="13" t="s">
        <v>47</v>
      </c>
      <c r="F233" s="13" t="s">
        <v>84</v>
      </c>
      <c r="G233" s="13">
        <v>12</v>
      </c>
      <c r="H233" s="14" t="s">
        <v>2376</v>
      </c>
      <c r="I233" s="14" t="s">
        <v>2377</v>
      </c>
      <c r="J233" s="14" t="s">
        <v>2378</v>
      </c>
      <c r="K233" s="14" t="s">
        <v>2379</v>
      </c>
      <c r="L233" s="13" t="s">
        <v>89</v>
      </c>
      <c r="M233" s="14" t="s">
        <v>54</v>
      </c>
      <c r="N233" s="14" t="s">
        <v>55</v>
      </c>
      <c r="O233" s="15">
        <v>40545</v>
      </c>
      <c r="P233" s="16" t="s">
        <v>56</v>
      </c>
      <c r="Q233" s="17" t="s">
        <v>2380</v>
      </c>
      <c r="R233" s="18">
        <v>76</v>
      </c>
      <c r="S233" s="19">
        <f t="shared" si="15"/>
        <v>1.0017926816408311E-3</v>
      </c>
      <c r="T233" s="19">
        <f t="shared" si="16"/>
        <v>2.7027027027027029E-3</v>
      </c>
      <c r="U233" s="15">
        <v>1139.24</v>
      </c>
      <c r="V233" s="20">
        <v>14.99</v>
      </c>
      <c r="W233" s="20" t="str">
        <f t="shared" si="17"/>
        <v>10-15</v>
      </c>
      <c r="X233" s="21">
        <v>0.56520000000000004</v>
      </c>
      <c r="Y233" s="20">
        <v>4.2699999999999996</v>
      </c>
      <c r="Z233" s="22">
        <v>4.7</v>
      </c>
      <c r="AA233" s="15">
        <v>136</v>
      </c>
      <c r="AB233" s="15" t="str">
        <f t="shared" si="18"/>
        <v>100-200</v>
      </c>
      <c r="AC233" s="23">
        <v>0</v>
      </c>
      <c r="AD233" s="15">
        <v>0</v>
      </c>
      <c r="AF233" s="13" t="s">
        <v>176</v>
      </c>
      <c r="AG233" s="13" t="s">
        <v>1867</v>
      </c>
      <c r="AH233" s="25">
        <v>1114</v>
      </c>
      <c r="AI233" s="25" t="str">
        <f t="shared" si="19"/>
        <v>2年以上</v>
      </c>
      <c r="AJ233" s="25">
        <v>11</v>
      </c>
      <c r="AK233" s="25">
        <v>1</v>
      </c>
      <c r="AL233" s="14" t="s">
        <v>2378</v>
      </c>
      <c r="AM233" s="13" t="s">
        <v>116</v>
      </c>
      <c r="AN233" s="14" t="s">
        <v>2381</v>
      </c>
      <c r="AO233" s="13" t="s">
        <v>63</v>
      </c>
      <c r="AP233" s="26" t="s">
        <v>659</v>
      </c>
      <c r="AQ233" s="26" t="s">
        <v>2382</v>
      </c>
    </row>
    <row r="234" spans="1:43" ht="24" customHeight="1">
      <c r="A234" s="13" t="s">
        <v>43</v>
      </c>
      <c r="B234" s="14" t="s">
        <v>2383</v>
      </c>
      <c r="C234" s="14" t="s">
        <v>2383</v>
      </c>
      <c r="D234" s="14" t="s">
        <v>43</v>
      </c>
      <c r="E234" s="13" t="s">
        <v>47</v>
      </c>
      <c r="F234" s="13" t="s">
        <v>84</v>
      </c>
      <c r="G234" s="13">
        <v>12</v>
      </c>
      <c r="H234" s="14" t="s">
        <v>2384</v>
      </c>
      <c r="I234" s="14" t="s">
        <v>2385</v>
      </c>
      <c r="J234" s="14" t="s">
        <v>126</v>
      </c>
      <c r="K234" s="14" t="s">
        <v>2386</v>
      </c>
      <c r="L234" s="13" t="s">
        <v>43</v>
      </c>
      <c r="M234" s="14" t="s">
        <v>54</v>
      </c>
      <c r="N234" s="14" t="s">
        <v>55</v>
      </c>
      <c r="O234" s="15">
        <v>52564</v>
      </c>
      <c r="P234" s="16" t="s">
        <v>56</v>
      </c>
      <c r="Q234" s="17" t="s">
        <v>2387</v>
      </c>
      <c r="R234" s="18">
        <v>75</v>
      </c>
      <c r="S234" s="19">
        <f t="shared" si="15"/>
        <v>9.886111989876622E-4</v>
      </c>
      <c r="T234" s="19">
        <f t="shared" si="16"/>
        <v>2.7027027027027029E-3</v>
      </c>
      <c r="U234" s="15">
        <v>1124.25</v>
      </c>
      <c r="V234" s="20">
        <v>14.99</v>
      </c>
      <c r="W234" s="20" t="str">
        <f t="shared" si="17"/>
        <v>10-15</v>
      </c>
      <c r="X234" s="21">
        <v>0.49390000000000001</v>
      </c>
      <c r="Y234" s="20">
        <v>4.2699999999999996</v>
      </c>
      <c r="Z234" s="22">
        <v>4.5999999999999996</v>
      </c>
      <c r="AA234" s="15">
        <v>89</v>
      </c>
      <c r="AB234" s="15" t="str">
        <f t="shared" si="18"/>
        <v>50-100</v>
      </c>
      <c r="AC234" s="23">
        <v>0.04</v>
      </c>
      <c r="AD234" s="15">
        <v>3</v>
      </c>
      <c r="AF234" s="13" t="s">
        <v>43</v>
      </c>
      <c r="AG234" s="13" t="s">
        <v>2388</v>
      </c>
      <c r="AH234" s="25">
        <v>476</v>
      </c>
      <c r="AI234" s="25" t="str">
        <f t="shared" si="19"/>
        <v>1年-2年</v>
      </c>
      <c r="AJ234" s="25">
        <v>2</v>
      </c>
      <c r="AK234" s="25">
        <v>1</v>
      </c>
      <c r="AL234" s="14" t="s">
        <v>131</v>
      </c>
      <c r="AM234" s="13" t="s">
        <v>61</v>
      </c>
      <c r="AN234" s="14" t="s">
        <v>132</v>
      </c>
      <c r="AO234" s="13" t="s">
        <v>63</v>
      </c>
      <c r="AP234" s="26" t="s">
        <v>225</v>
      </c>
      <c r="AQ234" s="26" t="s">
        <v>2389</v>
      </c>
    </row>
    <row r="235" spans="1:43" ht="24" customHeight="1">
      <c r="A235" s="13" t="s">
        <v>43</v>
      </c>
      <c r="B235" s="14" t="s">
        <v>2390</v>
      </c>
      <c r="C235" s="14" t="s">
        <v>2390</v>
      </c>
      <c r="D235" s="14" t="s">
        <v>43</v>
      </c>
      <c r="E235" s="13" t="s">
        <v>794</v>
      </c>
      <c r="F235" s="13" t="s">
        <v>107</v>
      </c>
      <c r="G235" s="13">
        <v>6</v>
      </c>
      <c r="H235" s="14" t="s">
        <v>2391</v>
      </c>
      <c r="I235" s="14" t="s">
        <v>2392</v>
      </c>
      <c r="J235" s="14" t="s">
        <v>644</v>
      </c>
      <c r="K235" s="14" t="s">
        <v>2393</v>
      </c>
      <c r="L235" s="13" t="s">
        <v>53</v>
      </c>
      <c r="M235" s="14" t="s">
        <v>54</v>
      </c>
      <c r="N235" s="14" t="s">
        <v>55</v>
      </c>
      <c r="O235" s="15">
        <v>42291</v>
      </c>
      <c r="P235" s="16" t="s">
        <v>56</v>
      </c>
      <c r="Q235" s="17" t="s">
        <v>2394</v>
      </c>
      <c r="R235" s="18">
        <v>75</v>
      </c>
      <c r="S235" s="19">
        <f t="shared" si="15"/>
        <v>9.886111989876622E-4</v>
      </c>
      <c r="T235" s="19">
        <f t="shared" si="16"/>
        <v>2.7027027027027029E-3</v>
      </c>
      <c r="U235" s="15">
        <v>1026.75</v>
      </c>
      <c r="V235" s="20">
        <v>13.69</v>
      </c>
      <c r="W235" s="20" t="str">
        <f t="shared" si="17"/>
        <v>10-15</v>
      </c>
      <c r="X235" s="21">
        <v>0.53810000000000002</v>
      </c>
      <c r="Y235" s="20">
        <v>4.2699999999999996</v>
      </c>
      <c r="Z235" s="22">
        <v>4.7</v>
      </c>
      <c r="AA235" s="15">
        <v>198</v>
      </c>
      <c r="AB235" s="15" t="str">
        <f t="shared" si="18"/>
        <v>100-200</v>
      </c>
      <c r="AC235" s="23">
        <v>0</v>
      </c>
      <c r="AD235" s="15">
        <v>0</v>
      </c>
      <c r="AF235" s="13" t="s">
        <v>43</v>
      </c>
      <c r="AG235" s="13" t="s">
        <v>2395</v>
      </c>
      <c r="AH235" s="25">
        <v>1101</v>
      </c>
      <c r="AI235" s="25" t="str">
        <f t="shared" si="19"/>
        <v>2年以上</v>
      </c>
      <c r="AJ235" s="25">
        <v>4</v>
      </c>
      <c r="AK235" s="25">
        <v>1</v>
      </c>
      <c r="AL235" s="14" t="s">
        <v>648</v>
      </c>
      <c r="AM235" s="13" t="s">
        <v>61</v>
      </c>
      <c r="AN235" s="14" t="s">
        <v>649</v>
      </c>
      <c r="AO235" s="13" t="s">
        <v>63</v>
      </c>
      <c r="AP235" s="26" t="s">
        <v>1081</v>
      </c>
      <c r="AQ235" s="26" t="s">
        <v>2396</v>
      </c>
    </row>
    <row r="236" spans="1:43" ht="24" customHeight="1">
      <c r="A236" s="13" t="s">
        <v>43</v>
      </c>
      <c r="B236" s="14" t="s">
        <v>2397</v>
      </c>
      <c r="C236" s="14" t="s">
        <v>2397</v>
      </c>
      <c r="D236" s="14" t="s">
        <v>43</v>
      </c>
      <c r="E236" s="13" t="s">
        <v>123</v>
      </c>
      <c r="F236" s="13" t="s">
        <v>330</v>
      </c>
      <c r="G236" s="13">
        <v>12</v>
      </c>
      <c r="H236" s="14" t="s">
        <v>2398</v>
      </c>
      <c r="I236" s="14" t="s">
        <v>2399</v>
      </c>
      <c r="J236" s="14" t="s">
        <v>333</v>
      </c>
      <c r="K236" s="14" t="s">
        <v>2400</v>
      </c>
      <c r="L236" s="13" t="s">
        <v>128</v>
      </c>
      <c r="M236" s="14" t="s">
        <v>54</v>
      </c>
      <c r="N236" s="14" t="s">
        <v>55</v>
      </c>
      <c r="O236" s="15">
        <v>25772</v>
      </c>
      <c r="P236" s="16" t="s">
        <v>56</v>
      </c>
      <c r="Q236" s="17" t="s">
        <v>2401</v>
      </c>
      <c r="R236" s="18">
        <v>75</v>
      </c>
      <c r="S236" s="19">
        <f t="shared" si="15"/>
        <v>9.886111989876622E-4</v>
      </c>
      <c r="T236" s="19">
        <f t="shared" si="16"/>
        <v>2.7027027027027029E-3</v>
      </c>
      <c r="U236" s="15">
        <v>1874.25</v>
      </c>
      <c r="V236" s="20">
        <v>24.99</v>
      </c>
      <c r="W236" s="20" t="str">
        <f t="shared" si="17"/>
        <v>20-25</v>
      </c>
      <c r="X236" s="21">
        <v>0.60950000000000004</v>
      </c>
      <c r="Y236" s="20">
        <v>6.01</v>
      </c>
      <c r="Z236" s="22">
        <v>4.5</v>
      </c>
      <c r="AA236" s="15">
        <v>160</v>
      </c>
      <c r="AB236" s="15" t="str">
        <f t="shared" si="18"/>
        <v>100-200</v>
      </c>
      <c r="AC236" s="23">
        <v>0</v>
      </c>
      <c r="AD236" s="15">
        <v>0</v>
      </c>
      <c r="AF236" s="13" t="s">
        <v>176</v>
      </c>
      <c r="AG236" s="13" t="s">
        <v>2402</v>
      </c>
      <c r="AH236" s="25">
        <v>1146</v>
      </c>
      <c r="AI236" s="25" t="str">
        <f t="shared" si="19"/>
        <v>2年以上</v>
      </c>
      <c r="AJ236" s="25">
        <v>1</v>
      </c>
      <c r="AK236" s="25">
        <v>1</v>
      </c>
      <c r="AL236" s="14" t="s">
        <v>337</v>
      </c>
      <c r="AM236" s="13" t="s">
        <v>202</v>
      </c>
      <c r="AN236" s="14" t="s">
        <v>338</v>
      </c>
      <c r="AO236" s="13" t="s">
        <v>687</v>
      </c>
      <c r="AP236" s="26" t="s">
        <v>508</v>
      </c>
      <c r="AQ236" s="26" t="s">
        <v>2403</v>
      </c>
    </row>
    <row r="237" spans="1:43" ht="24" customHeight="1">
      <c r="A237" s="13" t="s">
        <v>43</v>
      </c>
      <c r="B237" s="14" t="s">
        <v>2404</v>
      </c>
      <c r="C237" s="14" t="s">
        <v>2404</v>
      </c>
      <c r="D237" s="14" t="s">
        <v>43</v>
      </c>
      <c r="E237" s="13" t="s">
        <v>47</v>
      </c>
      <c r="F237" s="13" t="s">
        <v>107</v>
      </c>
      <c r="G237" s="13">
        <v>8</v>
      </c>
      <c r="H237" s="14" t="s">
        <v>2405</v>
      </c>
      <c r="I237" s="14" t="s">
        <v>2406</v>
      </c>
      <c r="J237" s="14" t="s">
        <v>2407</v>
      </c>
      <c r="K237" s="14" t="s">
        <v>2408</v>
      </c>
      <c r="L237" s="13" t="s">
        <v>43</v>
      </c>
      <c r="M237" s="14" t="s">
        <v>54</v>
      </c>
      <c r="N237" s="14" t="s">
        <v>55</v>
      </c>
      <c r="O237" s="15">
        <v>63046</v>
      </c>
      <c r="P237" s="16" t="s">
        <v>56</v>
      </c>
      <c r="Q237" s="17" t="s">
        <v>2171</v>
      </c>
      <c r="R237" s="18">
        <v>75</v>
      </c>
      <c r="S237" s="19">
        <f t="shared" si="15"/>
        <v>9.886111989876622E-4</v>
      </c>
      <c r="T237" s="19">
        <f t="shared" si="16"/>
        <v>2.7027027027027029E-3</v>
      </c>
      <c r="U237" s="15">
        <v>1417.5</v>
      </c>
      <c r="V237" s="20">
        <v>18.899999999999999</v>
      </c>
      <c r="W237" s="20" t="str">
        <f t="shared" si="17"/>
        <v>15-20</v>
      </c>
      <c r="X237" s="21">
        <v>0.57699999999999996</v>
      </c>
      <c r="Y237" s="20">
        <v>5.16</v>
      </c>
      <c r="Z237" s="22">
        <v>4.8</v>
      </c>
      <c r="AA237" s="15">
        <v>691</v>
      </c>
      <c r="AB237" s="15" t="str">
        <f t="shared" si="18"/>
        <v>500-1000</v>
      </c>
      <c r="AC237" s="23">
        <v>0.12</v>
      </c>
      <c r="AD237" s="15">
        <v>9</v>
      </c>
      <c r="AF237" s="13" t="s">
        <v>43</v>
      </c>
      <c r="AG237" s="13" t="s">
        <v>2409</v>
      </c>
      <c r="AH237" s="25">
        <v>1902</v>
      </c>
      <c r="AI237" s="25" t="str">
        <f t="shared" si="19"/>
        <v>2年以上</v>
      </c>
      <c r="AJ237" s="25">
        <v>2</v>
      </c>
      <c r="AK237" s="25">
        <v>1</v>
      </c>
      <c r="AL237" s="14" t="s">
        <v>2407</v>
      </c>
      <c r="AM237" s="13" t="s">
        <v>61</v>
      </c>
      <c r="AN237" s="14" t="s">
        <v>2410</v>
      </c>
      <c r="AO237" s="13" t="s">
        <v>63</v>
      </c>
      <c r="AP237" s="26" t="s">
        <v>1477</v>
      </c>
      <c r="AQ237" s="26" t="s">
        <v>2411</v>
      </c>
    </row>
    <row r="238" spans="1:43" ht="24" customHeight="1">
      <c r="A238" s="13" t="s">
        <v>43</v>
      </c>
      <c r="B238" s="14" t="s">
        <v>2412</v>
      </c>
      <c r="C238" s="14" t="s">
        <v>2412</v>
      </c>
      <c r="D238" s="14" t="s">
        <v>43</v>
      </c>
      <c r="E238" s="13" t="s">
        <v>47</v>
      </c>
      <c r="F238" s="13" t="s">
        <v>107</v>
      </c>
      <c r="G238" s="13">
        <v>12</v>
      </c>
      <c r="H238" s="14" t="s">
        <v>2413</v>
      </c>
      <c r="I238" s="14" t="s">
        <v>2414</v>
      </c>
      <c r="J238" s="14" t="s">
        <v>2415</v>
      </c>
      <c r="K238" s="14" t="s">
        <v>2416</v>
      </c>
      <c r="L238" s="13" t="s">
        <v>43</v>
      </c>
      <c r="M238" s="14" t="s">
        <v>54</v>
      </c>
      <c r="N238" s="14" t="s">
        <v>55</v>
      </c>
      <c r="O238" s="15">
        <v>67842</v>
      </c>
      <c r="P238" s="16" t="s">
        <v>56</v>
      </c>
      <c r="Q238" s="17" t="s">
        <v>2417</v>
      </c>
      <c r="R238" s="18">
        <v>73</v>
      </c>
      <c r="S238" s="19">
        <f t="shared" si="15"/>
        <v>9.6224823368132447E-4</v>
      </c>
      <c r="T238" s="19">
        <f t="shared" si="16"/>
        <v>2.7027027027027029E-3</v>
      </c>
      <c r="U238" s="15">
        <v>1240.27</v>
      </c>
      <c r="V238" s="20">
        <v>16.989999999999998</v>
      </c>
      <c r="W238" s="20" t="str">
        <f t="shared" si="17"/>
        <v>15-20</v>
      </c>
      <c r="X238" s="21">
        <v>0.59870000000000001</v>
      </c>
      <c r="Y238" s="20">
        <v>4.2699999999999996</v>
      </c>
      <c r="AB238" s="15" t="str">
        <f t="shared" si="18"/>
        <v>0-50</v>
      </c>
      <c r="AC238" s="23">
        <v>0</v>
      </c>
      <c r="AF238" s="13" t="s">
        <v>43</v>
      </c>
      <c r="AG238" s="13" t="s">
        <v>1000</v>
      </c>
      <c r="AH238" s="25">
        <v>38</v>
      </c>
      <c r="AI238" s="25" t="str">
        <f t="shared" si="19"/>
        <v>3个月内</v>
      </c>
      <c r="AJ238" s="25">
        <v>2</v>
      </c>
      <c r="AK238" s="25">
        <v>1</v>
      </c>
      <c r="AL238" s="14" t="s">
        <v>2418</v>
      </c>
      <c r="AM238" s="13" t="s">
        <v>61</v>
      </c>
      <c r="AN238" s="14" t="s">
        <v>2419</v>
      </c>
      <c r="AO238" s="13" t="s">
        <v>63</v>
      </c>
      <c r="AP238" s="26" t="s">
        <v>2420</v>
      </c>
      <c r="AQ238" s="26" t="s">
        <v>2421</v>
      </c>
    </row>
    <row r="239" spans="1:43" ht="24" customHeight="1">
      <c r="A239" s="13" t="s">
        <v>43</v>
      </c>
      <c r="B239" s="14" t="s">
        <v>2422</v>
      </c>
      <c r="C239" s="14" t="s">
        <v>2422</v>
      </c>
      <c r="D239" s="14" t="s">
        <v>43</v>
      </c>
      <c r="E239" s="13" t="s">
        <v>123</v>
      </c>
      <c r="F239" s="13" t="s">
        <v>107</v>
      </c>
      <c r="G239" s="13">
        <v>6</v>
      </c>
      <c r="H239" s="14" t="s">
        <v>2423</v>
      </c>
      <c r="I239" s="14" t="s">
        <v>2424</v>
      </c>
      <c r="J239" s="14" t="s">
        <v>2425</v>
      </c>
      <c r="K239" s="14" t="s">
        <v>2426</v>
      </c>
      <c r="L239" s="13" t="s">
        <v>43</v>
      </c>
      <c r="M239" s="14" t="s">
        <v>54</v>
      </c>
      <c r="N239" s="14" t="s">
        <v>55</v>
      </c>
      <c r="O239" s="15">
        <v>40061</v>
      </c>
      <c r="P239" s="16" t="s">
        <v>56</v>
      </c>
      <c r="Q239" s="17" t="s">
        <v>2427</v>
      </c>
      <c r="R239" s="18">
        <v>73</v>
      </c>
      <c r="S239" s="19">
        <f t="shared" si="15"/>
        <v>9.6224823368132447E-4</v>
      </c>
      <c r="T239" s="19">
        <f t="shared" si="16"/>
        <v>2.7027027027027029E-3</v>
      </c>
      <c r="U239" s="15">
        <v>1313.27</v>
      </c>
      <c r="V239" s="20">
        <v>17.989999999999998</v>
      </c>
      <c r="W239" s="20" t="str">
        <f t="shared" si="17"/>
        <v>15-20</v>
      </c>
      <c r="X239" s="21">
        <v>0.626</v>
      </c>
      <c r="Y239" s="20">
        <v>4.03</v>
      </c>
      <c r="Z239" s="22">
        <v>5</v>
      </c>
      <c r="AA239" s="15">
        <v>15</v>
      </c>
      <c r="AB239" s="15" t="str">
        <f t="shared" si="18"/>
        <v>0-50</v>
      </c>
      <c r="AC239" s="23">
        <v>0</v>
      </c>
      <c r="AD239" s="15">
        <v>0</v>
      </c>
      <c r="AF239" s="13" t="s">
        <v>43</v>
      </c>
      <c r="AG239" s="13" t="s">
        <v>2428</v>
      </c>
      <c r="AH239" s="25">
        <v>434</v>
      </c>
      <c r="AI239" s="25" t="str">
        <f t="shared" si="19"/>
        <v>1年-2年</v>
      </c>
      <c r="AJ239" s="25">
        <v>1</v>
      </c>
      <c r="AK239" s="25">
        <v>1</v>
      </c>
      <c r="AL239" s="14" t="s">
        <v>2429</v>
      </c>
      <c r="AM239" s="13" t="s">
        <v>61</v>
      </c>
      <c r="AN239" s="14" t="s">
        <v>2430</v>
      </c>
      <c r="AO239" s="13" t="s">
        <v>63</v>
      </c>
      <c r="AP239" s="26" t="s">
        <v>915</v>
      </c>
      <c r="AQ239" s="26" t="s">
        <v>2431</v>
      </c>
    </row>
    <row r="240" spans="1:43" ht="24" customHeight="1">
      <c r="A240" s="13" t="s">
        <v>43</v>
      </c>
      <c r="B240" s="14" t="s">
        <v>2432</v>
      </c>
      <c r="C240" s="14" t="s">
        <v>2432</v>
      </c>
      <c r="D240" s="14" t="s">
        <v>43</v>
      </c>
      <c r="E240" s="13" t="s">
        <v>47</v>
      </c>
      <c r="F240" s="13" t="s">
        <v>84</v>
      </c>
      <c r="G240" s="13">
        <v>12</v>
      </c>
      <c r="H240" s="14" t="s">
        <v>2433</v>
      </c>
      <c r="I240" s="14" t="s">
        <v>2434</v>
      </c>
      <c r="J240" s="14" t="s">
        <v>2435</v>
      </c>
      <c r="K240" s="14" t="s">
        <v>2436</v>
      </c>
      <c r="L240" s="13" t="s">
        <v>128</v>
      </c>
      <c r="M240" s="14" t="s">
        <v>54</v>
      </c>
      <c r="N240" s="14" t="s">
        <v>55</v>
      </c>
      <c r="O240" s="15">
        <v>39862</v>
      </c>
      <c r="P240" s="16" t="s">
        <v>56</v>
      </c>
      <c r="Q240" s="17" t="s">
        <v>2437</v>
      </c>
      <c r="R240" s="18">
        <v>72</v>
      </c>
      <c r="S240" s="19">
        <f t="shared" si="15"/>
        <v>9.4906675102815561E-4</v>
      </c>
      <c r="T240" s="19">
        <f t="shared" si="16"/>
        <v>2.7027027027027029E-3</v>
      </c>
      <c r="U240" s="15">
        <v>935.27997000000005</v>
      </c>
      <c r="V240" s="20">
        <v>12.99</v>
      </c>
      <c r="W240" s="20" t="str">
        <f t="shared" si="17"/>
        <v>10-15</v>
      </c>
      <c r="X240" s="21">
        <v>0.52129999999999999</v>
      </c>
      <c r="Y240" s="20">
        <v>4.2699999999999996</v>
      </c>
      <c r="Z240" s="22">
        <v>4.5999999999999996</v>
      </c>
      <c r="AA240" s="15">
        <v>26</v>
      </c>
      <c r="AB240" s="15" t="str">
        <f t="shared" si="18"/>
        <v>0-50</v>
      </c>
      <c r="AC240" s="23">
        <v>0</v>
      </c>
      <c r="AD240" s="15">
        <v>0</v>
      </c>
      <c r="AF240" s="13" t="s">
        <v>43</v>
      </c>
      <c r="AG240" s="13" t="s">
        <v>2438</v>
      </c>
      <c r="AH240" s="25">
        <v>61</v>
      </c>
      <c r="AI240" s="25" t="str">
        <f t="shared" si="19"/>
        <v>3个月内</v>
      </c>
      <c r="AJ240" s="25">
        <v>3</v>
      </c>
      <c r="AK240" s="25">
        <v>1</v>
      </c>
      <c r="AL240" s="14" t="s">
        <v>2439</v>
      </c>
      <c r="AM240" s="13" t="s">
        <v>61</v>
      </c>
      <c r="AN240" s="14" t="s">
        <v>2440</v>
      </c>
      <c r="AO240" s="13" t="s">
        <v>63</v>
      </c>
      <c r="AP240" s="26" t="s">
        <v>659</v>
      </c>
      <c r="AQ240" s="26" t="s">
        <v>2441</v>
      </c>
    </row>
    <row r="241" spans="1:43" ht="24" customHeight="1">
      <c r="A241" s="13" t="s">
        <v>43</v>
      </c>
      <c r="B241" s="14" t="s">
        <v>2442</v>
      </c>
      <c r="C241" s="14" t="s">
        <v>2442</v>
      </c>
      <c r="D241" s="14" t="s">
        <v>43</v>
      </c>
      <c r="E241" s="13" t="s">
        <v>47</v>
      </c>
      <c r="F241" s="13" t="s">
        <v>107</v>
      </c>
      <c r="G241" s="13">
        <v>12</v>
      </c>
      <c r="H241" s="14" t="s">
        <v>2443</v>
      </c>
      <c r="I241" s="14" t="s">
        <v>2444</v>
      </c>
      <c r="J241" s="14" t="s">
        <v>1948</v>
      </c>
      <c r="K241" s="14" t="s">
        <v>2445</v>
      </c>
      <c r="L241" s="13" t="s">
        <v>43</v>
      </c>
      <c r="M241" s="14" t="s">
        <v>54</v>
      </c>
      <c r="N241" s="14" t="s">
        <v>55</v>
      </c>
      <c r="O241" s="15">
        <v>43081</v>
      </c>
      <c r="P241" s="16" t="s">
        <v>56</v>
      </c>
      <c r="Q241" s="17" t="s">
        <v>2446</v>
      </c>
      <c r="R241" s="18">
        <v>70</v>
      </c>
      <c r="S241" s="19">
        <f t="shared" si="15"/>
        <v>9.2270378572181799E-4</v>
      </c>
      <c r="T241" s="19">
        <f t="shared" si="16"/>
        <v>2.7027027027027029E-3</v>
      </c>
      <c r="U241" s="15">
        <v>1049.2999</v>
      </c>
      <c r="V241" s="20">
        <v>14.99</v>
      </c>
      <c r="W241" s="20" t="str">
        <f t="shared" si="17"/>
        <v>10-15</v>
      </c>
      <c r="X241" s="21">
        <v>0.56520000000000004</v>
      </c>
      <c r="Y241" s="20">
        <v>4.2699999999999996</v>
      </c>
      <c r="Z241" s="22">
        <v>4.7</v>
      </c>
      <c r="AA241" s="15">
        <v>31</v>
      </c>
      <c r="AB241" s="15" t="str">
        <f t="shared" si="18"/>
        <v>0-50</v>
      </c>
      <c r="AC241" s="23">
        <v>0</v>
      </c>
      <c r="AD241" s="15">
        <v>0</v>
      </c>
      <c r="AF241" s="13" t="s">
        <v>43</v>
      </c>
      <c r="AG241" s="13" t="s">
        <v>2447</v>
      </c>
      <c r="AH241" s="25">
        <v>432</v>
      </c>
      <c r="AI241" s="25" t="str">
        <f t="shared" si="19"/>
        <v>1年-2年</v>
      </c>
      <c r="AJ241" s="25">
        <v>1</v>
      </c>
      <c r="AK241" s="25">
        <v>1</v>
      </c>
      <c r="AL241" s="14" t="s">
        <v>1952</v>
      </c>
      <c r="AM241" s="13" t="s">
        <v>202</v>
      </c>
      <c r="AN241" s="14" t="s">
        <v>1953</v>
      </c>
      <c r="AO241" s="13" t="s">
        <v>63</v>
      </c>
      <c r="AP241" s="26" t="s">
        <v>659</v>
      </c>
      <c r="AQ241" s="26" t="s">
        <v>2448</v>
      </c>
    </row>
    <row r="242" spans="1:43" ht="24" customHeight="1">
      <c r="A242" s="13" t="s">
        <v>43</v>
      </c>
      <c r="B242" s="14" t="s">
        <v>2449</v>
      </c>
      <c r="C242" s="14" t="s">
        <v>2449</v>
      </c>
      <c r="D242" s="14" t="s">
        <v>43</v>
      </c>
      <c r="E242" s="13" t="s">
        <v>47</v>
      </c>
      <c r="F242" s="13" t="s">
        <v>107</v>
      </c>
      <c r="G242" s="13">
        <v>12</v>
      </c>
      <c r="H242" s="14" t="s">
        <v>2450</v>
      </c>
      <c r="I242" s="14" t="s">
        <v>2451</v>
      </c>
      <c r="J242" s="14" t="s">
        <v>562</v>
      </c>
      <c r="K242" s="14" t="s">
        <v>2452</v>
      </c>
      <c r="L242" s="13" t="s">
        <v>53</v>
      </c>
      <c r="M242" s="14" t="s">
        <v>54</v>
      </c>
      <c r="N242" s="14" t="s">
        <v>55</v>
      </c>
      <c r="O242" s="15">
        <v>54754</v>
      </c>
      <c r="P242" s="16" t="s">
        <v>56</v>
      </c>
      <c r="Q242" s="17" t="s">
        <v>2453</v>
      </c>
      <c r="R242" s="18">
        <v>70</v>
      </c>
      <c r="S242" s="19">
        <f t="shared" si="15"/>
        <v>9.2270378572181799E-4</v>
      </c>
      <c r="T242" s="19">
        <f t="shared" si="16"/>
        <v>2.7027027027027029E-3</v>
      </c>
      <c r="U242" s="15">
        <v>2200.8000000000002</v>
      </c>
      <c r="V242" s="20">
        <v>31.44</v>
      </c>
      <c r="W242" s="20" t="str">
        <f t="shared" si="17"/>
        <v>30+</v>
      </c>
      <c r="X242" s="21">
        <v>0.68910000000000005</v>
      </c>
      <c r="Y242" s="20">
        <v>5.0599999999999996</v>
      </c>
      <c r="Z242" s="22">
        <v>4.8</v>
      </c>
      <c r="AA242" s="15">
        <v>516</v>
      </c>
      <c r="AB242" s="15" t="str">
        <f t="shared" si="18"/>
        <v>500-1000</v>
      </c>
      <c r="AC242" s="23">
        <v>2.86E-2</v>
      </c>
      <c r="AD242" s="15">
        <v>2</v>
      </c>
      <c r="AE242" s="15">
        <v>3</v>
      </c>
      <c r="AF242" s="13" t="s">
        <v>76</v>
      </c>
      <c r="AG242" s="13" t="s">
        <v>2454</v>
      </c>
      <c r="AH242" s="25">
        <v>3947</v>
      </c>
      <c r="AI242" s="25" t="str">
        <f t="shared" si="19"/>
        <v>2年以上</v>
      </c>
      <c r="AJ242" s="25">
        <v>2</v>
      </c>
      <c r="AK242" s="25">
        <v>3</v>
      </c>
      <c r="AL242" s="14" t="s">
        <v>2455</v>
      </c>
      <c r="AM242" s="13" t="s">
        <v>116</v>
      </c>
      <c r="AN242" s="14" t="s">
        <v>2456</v>
      </c>
      <c r="AO242" s="13" t="s">
        <v>63</v>
      </c>
      <c r="AP242" s="26" t="s">
        <v>2457</v>
      </c>
      <c r="AQ242" s="26" t="s">
        <v>2458</v>
      </c>
    </row>
    <row r="243" spans="1:43" ht="24" customHeight="1">
      <c r="A243" s="13" t="s">
        <v>43</v>
      </c>
      <c r="B243" s="14" t="s">
        <v>2459</v>
      </c>
      <c r="C243" s="14" t="s">
        <v>2459</v>
      </c>
      <c r="D243" s="14" t="s">
        <v>43</v>
      </c>
      <c r="E243" s="13" t="s">
        <v>123</v>
      </c>
      <c r="F243" s="13" t="s">
        <v>240</v>
      </c>
      <c r="G243" s="13">
        <v>12</v>
      </c>
      <c r="H243" s="14" t="s">
        <v>2460</v>
      </c>
      <c r="I243" s="14" t="s">
        <v>2461</v>
      </c>
      <c r="J243" s="14" t="s">
        <v>1095</v>
      </c>
      <c r="K243" s="14" t="s">
        <v>2462</v>
      </c>
      <c r="L243" s="13" t="s">
        <v>128</v>
      </c>
      <c r="M243" s="14" t="s">
        <v>54</v>
      </c>
      <c r="N243" s="14" t="s">
        <v>55</v>
      </c>
      <c r="O243" s="15">
        <v>44730</v>
      </c>
      <c r="P243" s="16" t="s">
        <v>56</v>
      </c>
      <c r="Q243" s="17" t="s">
        <v>2137</v>
      </c>
      <c r="R243" s="18">
        <v>69</v>
      </c>
      <c r="S243" s="19">
        <f t="shared" si="15"/>
        <v>9.0952230306864913E-4</v>
      </c>
      <c r="T243" s="19">
        <f t="shared" si="16"/>
        <v>2.7027027027027029E-3</v>
      </c>
      <c r="U243" s="15">
        <v>655.5</v>
      </c>
      <c r="V243" s="20">
        <v>9.5</v>
      </c>
      <c r="W243" s="20" t="str">
        <f t="shared" si="17"/>
        <v>0-10</v>
      </c>
      <c r="X243" s="21">
        <v>0.40050000000000002</v>
      </c>
      <c r="Y243" s="20">
        <v>4.2699999999999996</v>
      </c>
      <c r="AB243" s="15" t="str">
        <f t="shared" si="18"/>
        <v>0-50</v>
      </c>
      <c r="AC243" s="23">
        <v>0</v>
      </c>
      <c r="AF243" s="13" t="s">
        <v>43</v>
      </c>
      <c r="AG243" s="13" t="s">
        <v>954</v>
      </c>
      <c r="AH243" s="25">
        <v>43</v>
      </c>
      <c r="AI243" s="25" t="str">
        <f t="shared" si="19"/>
        <v>3个月内</v>
      </c>
      <c r="AJ243" s="25">
        <v>1</v>
      </c>
      <c r="AK243" s="25">
        <v>1</v>
      </c>
      <c r="AL243" s="14" t="s">
        <v>1099</v>
      </c>
      <c r="AM243" s="13" t="s">
        <v>61</v>
      </c>
      <c r="AN243" s="14" t="s">
        <v>1100</v>
      </c>
      <c r="AO243" s="13" t="s">
        <v>63</v>
      </c>
      <c r="AP243" s="26" t="s">
        <v>339</v>
      </c>
      <c r="AQ243" s="26" t="s">
        <v>2463</v>
      </c>
    </row>
    <row r="244" spans="1:43" ht="24" customHeight="1">
      <c r="A244" s="13" t="s">
        <v>43</v>
      </c>
      <c r="B244" s="14" t="s">
        <v>2464</v>
      </c>
      <c r="C244" s="14" t="s">
        <v>2465</v>
      </c>
      <c r="D244" s="14" t="s">
        <v>2466</v>
      </c>
      <c r="E244" s="13" t="s">
        <v>123</v>
      </c>
      <c r="F244" s="13" t="s">
        <v>330</v>
      </c>
      <c r="G244" s="13">
        <v>6</v>
      </c>
      <c r="H244" s="14" t="s">
        <v>2467</v>
      </c>
      <c r="I244" s="14" t="s">
        <v>2468</v>
      </c>
      <c r="J244" s="14" t="s">
        <v>2469</v>
      </c>
      <c r="K244" s="14" t="s">
        <v>2470</v>
      </c>
      <c r="L244" s="13" t="s">
        <v>43</v>
      </c>
      <c r="M244" s="14" t="s">
        <v>54</v>
      </c>
      <c r="N244" s="14" t="s">
        <v>55</v>
      </c>
      <c r="O244" s="15">
        <v>35491</v>
      </c>
      <c r="P244" s="16" t="s">
        <v>56</v>
      </c>
      <c r="Q244" s="17" t="s">
        <v>2471</v>
      </c>
      <c r="R244" s="18">
        <v>69</v>
      </c>
      <c r="S244" s="19">
        <f t="shared" si="15"/>
        <v>9.0952230306864913E-4</v>
      </c>
      <c r="T244" s="19">
        <f t="shared" si="16"/>
        <v>2.7027027027027029E-3</v>
      </c>
      <c r="U244" s="15">
        <v>689.31</v>
      </c>
      <c r="V244" s="20">
        <v>9.99</v>
      </c>
      <c r="W244" s="20" t="str">
        <f t="shared" si="17"/>
        <v>0-10</v>
      </c>
      <c r="X244" s="21">
        <v>0.50309999999999999</v>
      </c>
      <c r="Y244" s="20">
        <v>4.75</v>
      </c>
      <c r="Z244" s="22">
        <v>4.5</v>
      </c>
      <c r="AA244" s="15">
        <v>23</v>
      </c>
      <c r="AB244" s="15" t="str">
        <f t="shared" si="18"/>
        <v>0-50</v>
      </c>
      <c r="AC244" s="23">
        <v>1.4500000000000001E-2</v>
      </c>
      <c r="AD244" s="15">
        <v>1</v>
      </c>
      <c r="AF244" s="13" t="s">
        <v>43</v>
      </c>
      <c r="AG244" s="13" t="s">
        <v>2472</v>
      </c>
      <c r="AH244" s="25">
        <v>398</v>
      </c>
      <c r="AI244" s="25" t="str">
        <f t="shared" si="19"/>
        <v>1年-2年</v>
      </c>
      <c r="AJ244" s="25">
        <v>2</v>
      </c>
      <c r="AK244" s="25">
        <v>1</v>
      </c>
      <c r="AL244" s="14" t="s">
        <v>2473</v>
      </c>
      <c r="AM244" s="13" t="s">
        <v>43</v>
      </c>
      <c r="AN244" s="14" t="s">
        <v>43</v>
      </c>
      <c r="AO244" s="13" t="s">
        <v>63</v>
      </c>
      <c r="AP244" s="26" t="s">
        <v>154</v>
      </c>
      <c r="AQ244" s="26" t="s">
        <v>2474</v>
      </c>
    </row>
    <row r="245" spans="1:43" ht="24" customHeight="1">
      <c r="A245" s="13" t="s">
        <v>43</v>
      </c>
      <c r="B245" s="14" t="s">
        <v>2475</v>
      </c>
      <c r="C245" s="14" t="s">
        <v>2476</v>
      </c>
      <c r="D245" s="14" t="s">
        <v>2477</v>
      </c>
      <c r="E245" s="13" t="s">
        <v>47</v>
      </c>
      <c r="F245" s="13" t="s">
        <v>84</v>
      </c>
      <c r="G245" s="13">
        <v>12</v>
      </c>
      <c r="H245" s="14" t="s">
        <v>2478</v>
      </c>
      <c r="I245" s="14" t="s">
        <v>2479</v>
      </c>
      <c r="J245" s="14" t="s">
        <v>2480</v>
      </c>
      <c r="K245" s="14" t="s">
        <v>2481</v>
      </c>
      <c r="L245" s="13" t="s">
        <v>43</v>
      </c>
      <c r="M245" s="14" t="s">
        <v>54</v>
      </c>
      <c r="N245" s="14" t="s">
        <v>55</v>
      </c>
      <c r="O245" s="15">
        <v>20456</v>
      </c>
      <c r="P245" s="16" t="s">
        <v>56</v>
      </c>
      <c r="Q245" s="17" t="s">
        <v>2482</v>
      </c>
      <c r="R245" s="18">
        <v>69</v>
      </c>
      <c r="S245" s="19">
        <f t="shared" si="15"/>
        <v>9.0952230306864913E-4</v>
      </c>
      <c r="T245" s="19">
        <f t="shared" si="16"/>
        <v>2.7027027027027029E-3</v>
      </c>
      <c r="U245" s="15">
        <v>1931.3099</v>
      </c>
      <c r="V245" s="20">
        <v>27.99</v>
      </c>
      <c r="W245" s="20" t="str">
        <f t="shared" si="17"/>
        <v>25-30</v>
      </c>
      <c r="X245" s="21">
        <v>0.66920000000000002</v>
      </c>
      <c r="Y245" s="20">
        <v>5.0599999999999996</v>
      </c>
      <c r="Z245" s="22">
        <v>4.5999999999999996</v>
      </c>
      <c r="AA245" s="15">
        <v>155</v>
      </c>
      <c r="AB245" s="15" t="str">
        <f t="shared" si="18"/>
        <v>100-200</v>
      </c>
      <c r="AC245" s="23">
        <v>0</v>
      </c>
      <c r="AD245" s="15">
        <v>0</v>
      </c>
      <c r="AF245" s="13" t="s">
        <v>43</v>
      </c>
      <c r="AG245" s="13" t="s">
        <v>2483</v>
      </c>
      <c r="AH245" s="25">
        <v>750</v>
      </c>
      <c r="AI245" s="25" t="str">
        <f t="shared" si="19"/>
        <v>2年以上</v>
      </c>
      <c r="AJ245" s="25">
        <v>13</v>
      </c>
      <c r="AK245" s="25">
        <v>1</v>
      </c>
      <c r="AL245" s="14" t="s">
        <v>2480</v>
      </c>
      <c r="AM245" s="13" t="s">
        <v>202</v>
      </c>
      <c r="AN245" s="14" t="s">
        <v>2484</v>
      </c>
      <c r="AO245" s="13" t="s">
        <v>63</v>
      </c>
      <c r="AP245" s="26" t="s">
        <v>2485</v>
      </c>
      <c r="AQ245" s="26" t="s">
        <v>2486</v>
      </c>
    </row>
    <row r="246" spans="1:43" ht="24" customHeight="1">
      <c r="A246" s="13" t="s">
        <v>43</v>
      </c>
      <c r="B246" s="14" t="s">
        <v>2487</v>
      </c>
      <c r="C246" s="14" t="s">
        <v>2487</v>
      </c>
      <c r="D246" s="14" t="s">
        <v>43</v>
      </c>
      <c r="E246" s="13" t="s">
        <v>47</v>
      </c>
      <c r="F246" s="13" t="s">
        <v>84</v>
      </c>
      <c r="G246" s="13">
        <v>6</v>
      </c>
      <c r="H246" s="14" t="s">
        <v>2488</v>
      </c>
      <c r="I246" s="14" t="s">
        <v>2489</v>
      </c>
      <c r="J246" s="14" t="s">
        <v>110</v>
      </c>
      <c r="K246" s="14" t="s">
        <v>2490</v>
      </c>
      <c r="L246" s="13" t="s">
        <v>89</v>
      </c>
      <c r="M246" s="14" t="s">
        <v>54</v>
      </c>
      <c r="N246" s="14" t="s">
        <v>55</v>
      </c>
      <c r="O246" s="15">
        <v>27157</v>
      </c>
      <c r="P246" s="16" t="s">
        <v>56</v>
      </c>
      <c r="Q246" s="17" t="s">
        <v>2491</v>
      </c>
      <c r="R246" s="18">
        <v>69</v>
      </c>
      <c r="S246" s="19">
        <f t="shared" si="15"/>
        <v>9.0952230306864913E-4</v>
      </c>
      <c r="T246" s="19">
        <f t="shared" si="16"/>
        <v>2.7027027027027029E-3</v>
      </c>
      <c r="U246" s="15">
        <v>544.41</v>
      </c>
      <c r="V246" s="20">
        <v>7.89</v>
      </c>
      <c r="W246" s="20" t="str">
        <f t="shared" si="17"/>
        <v>0-10</v>
      </c>
      <c r="X246" s="21">
        <v>0.30890000000000001</v>
      </c>
      <c r="Y246" s="20">
        <v>4.2699999999999996</v>
      </c>
      <c r="Z246" s="22">
        <v>4.7</v>
      </c>
      <c r="AA246" s="15">
        <v>688</v>
      </c>
      <c r="AB246" s="15" t="str">
        <f t="shared" si="18"/>
        <v>500-1000</v>
      </c>
      <c r="AC246" s="23">
        <v>0</v>
      </c>
      <c r="AD246" s="15">
        <v>0</v>
      </c>
      <c r="AF246" s="13" t="s">
        <v>58</v>
      </c>
      <c r="AG246" s="13" t="s">
        <v>932</v>
      </c>
      <c r="AH246" s="25">
        <v>1168</v>
      </c>
      <c r="AI246" s="25" t="str">
        <f t="shared" si="19"/>
        <v>2年以上</v>
      </c>
      <c r="AJ246" s="25">
        <v>1</v>
      </c>
      <c r="AK246" s="25">
        <v>6</v>
      </c>
      <c r="AL246" s="14" t="s">
        <v>110</v>
      </c>
      <c r="AM246" s="13" t="s">
        <v>116</v>
      </c>
      <c r="AN246" s="14" t="s">
        <v>117</v>
      </c>
      <c r="AO246" s="13" t="s">
        <v>63</v>
      </c>
      <c r="AP246" s="26" t="s">
        <v>351</v>
      </c>
      <c r="AQ246" s="26" t="s">
        <v>2492</v>
      </c>
    </row>
    <row r="247" spans="1:43" ht="24" customHeight="1">
      <c r="A247" s="13" t="s">
        <v>43</v>
      </c>
      <c r="B247" s="14" t="s">
        <v>2493</v>
      </c>
      <c r="C247" s="14" t="s">
        <v>2494</v>
      </c>
      <c r="D247" s="14" t="s">
        <v>2495</v>
      </c>
      <c r="E247" s="13" t="s">
        <v>123</v>
      </c>
      <c r="F247" s="13" t="s">
        <v>240</v>
      </c>
      <c r="G247" s="13">
        <v>6</v>
      </c>
      <c r="H247" s="14" t="s">
        <v>2496</v>
      </c>
      <c r="I247" s="14" t="s">
        <v>2497</v>
      </c>
      <c r="J247" s="14" t="s">
        <v>126</v>
      </c>
      <c r="K247" s="14" t="s">
        <v>2498</v>
      </c>
      <c r="L247" s="13" t="s">
        <v>43</v>
      </c>
      <c r="M247" s="14" t="s">
        <v>54</v>
      </c>
      <c r="N247" s="14" t="s">
        <v>55</v>
      </c>
      <c r="O247" s="15">
        <v>32529</v>
      </c>
      <c r="P247" s="16" t="s">
        <v>56</v>
      </c>
      <c r="Q247" s="17" t="s">
        <v>2499</v>
      </c>
      <c r="R247" s="18">
        <v>68</v>
      </c>
      <c r="S247" s="19">
        <f t="shared" si="15"/>
        <v>8.9634082041548037E-4</v>
      </c>
      <c r="T247" s="19">
        <f t="shared" si="16"/>
        <v>2.7027027027027029E-3</v>
      </c>
      <c r="U247" s="15">
        <v>883.32</v>
      </c>
      <c r="V247" s="20">
        <v>12.99</v>
      </c>
      <c r="W247" s="20" t="str">
        <f t="shared" si="17"/>
        <v>10-15</v>
      </c>
      <c r="X247" s="21">
        <v>0.53979999999999995</v>
      </c>
      <c r="Y247" s="20">
        <v>4.03</v>
      </c>
      <c r="Z247" s="22">
        <v>4.5999999999999996</v>
      </c>
      <c r="AA247" s="15">
        <v>71</v>
      </c>
      <c r="AB247" s="15" t="str">
        <f t="shared" si="18"/>
        <v>50-100</v>
      </c>
      <c r="AC247" s="23">
        <v>0</v>
      </c>
      <c r="AD247" s="15">
        <v>0</v>
      </c>
      <c r="AF247" s="13" t="s">
        <v>43</v>
      </c>
      <c r="AG247" s="13" t="s">
        <v>1119</v>
      </c>
      <c r="AH247" s="25">
        <v>401</v>
      </c>
      <c r="AI247" s="25" t="str">
        <f t="shared" si="19"/>
        <v>1年-2年</v>
      </c>
      <c r="AJ247" s="25">
        <v>4</v>
      </c>
      <c r="AK247" s="25">
        <v>1</v>
      </c>
      <c r="AL247" s="14" t="s">
        <v>131</v>
      </c>
      <c r="AM247" s="13" t="s">
        <v>61</v>
      </c>
      <c r="AN247" s="14" t="s">
        <v>132</v>
      </c>
      <c r="AO247" s="13" t="s">
        <v>63</v>
      </c>
      <c r="AP247" s="26" t="s">
        <v>339</v>
      </c>
      <c r="AQ247" s="26" t="s">
        <v>2500</v>
      </c>
    </row>
    <row r="248" spans="1:43" ht="24" customHeight="1">
      <c r="A248" s="13" t="s">
        <v>43</v>
      </c>
      <c r="B248" s="14" t="s">
        <v>2501</v>
      </c>
      <c r="C248" s="14" t="s">
        <v>2501</v>
      </c>
      <c r="D248" s="14" t="s">
        <v>43</v>
      </c>
      <c r="E248" s="13" t="s">
        <v>47</v>
      </c>
      <c r="F248" s="13" t="s">
        <v>107</v>
      </c>
      <c r="G248" s="13">
        <v>12</v>
      </c>
      <c r="H248" s="14" t="s">
        <v>2502</v>
      </c>
      <c r="I248" s="14" t="s">
        <v>2503</v>
      </c>
      <c r="J248" s="14" t="s">
        <v>2504</v>
      </c>
      <c r="K248" s="14" t="s">
        <v>2505</v>
      </c>
      <c r="L248" s="13" t="s">
        <v>128</v>
      </c>
      <c r="M248" s="14" t="s">
        <v>54</v>
      </c>
      <c r="N248" s="14" t="s">
        <v>55</v>
      </c>
      <c r="O248" s="15">
        <v>53887</v>
      </c>
      <c r="P248" s="16" t="s">
        <v>56</v>
      </c>
      <c r="Q248" s="17" t="s">
        <v>2506</v>
      </c>
      <c r="R248" s="18">
        <v>68</v>
      </c>
      <c r="S248" s="19">
        <f t="shared" si="15"/>
        <v>8.9634082041548037E-4</v>
      </c>
      <c r="T248" s="19">
        <f t="shared" si="16"/>
        <v>2.7027027027027029E-3</v>
      </c>
      <c r="U248" s="15">
        <v>1087.32</v>
      </c>
      <c r="V248" s="20">
        <v>15.99</v>
      </c>
      <c r="W248" s="20" t="str">
        <f t="shared" si="17"/>
        <v>15-20</v>
      </c>
      <c r="X248" s="21">
        <v>0.51249999999999996</v>
      </c>
      <c r="Y248" s="20">
        <v>5.0599999999999996</v>
      </c>
      <c r="Z248" s="22">
        <v>4.5</v>
      </c>
      <c r="AA248" s="15">
        <v>7</v>
      </c>
      <c r="AB248" s="15" t="str">
        <f t="shared" si="18"/>
        <v>0-50</v>
      </c>
      <c r="AC248" s="23">
        <v>0</v>
      </c>
      <c r="AD248" s="15">
        <v>0</v>
      </c>
      <c r="AF248" s="13" t="s">
        <v>43</v>
      </c>
      <c r="AG248" s="13" t="s">
        <v>2507</v>
      </c>
      <c r="AH248" s="25">
        <v>413</v>
      </c>
      <c r="AI248" s="25" t="str">
        <f t="shared" si="19"/>
        <v>1年-2年</v>
      </c>
      <c r="AJ248" s="25">
        <v>2</v>
      </c>
      <c r="AK248" s="25">
        <v>1</v>
      </c>
      <c r="AL248" s="14" t="s">
        <v>2508</v>
      </c>
      <c r="AM248" s="13" t="s">
        <v>116</v>
      </c>
      <c r="AN248" s="14" t="s">
        <v>2509</v>
      </c>
      <c r="AO248" s="13" t="s">
        <v>63</v>
      </c>
      <c r="AP248" s="26" t="s">
        <v>2485</v>
      </c>
      <c r="AQ248" s="26" t="s">
        <v>2510</v>
      </c>
    </row>
    <row r="249" spans="1:43" ht="24" customHeight="1">
      <c r="A249" s="13" t="s">
        <v>43</v>
      </c>
      <c r="B249" s="14" t="s">
        <v>2511</v>
      </c>
      <c r="C249" s="14" t="s">
        <v>2511</v>
      </c>
      <c r="D249" s="14" t="s">
        <v>43</v>
      </c>
      <c r="E249" s="13" t="s">
        <v>47</v>
      </c>
      <c r="F249" s="13" t="s">
        <v>84</v>
      </c>
      <c r="G249" s="13">
        <v>12</v>
      </c>
      <c r="H249" s="14" t="s">
        <v>2512</v>
      </c>
      <c r="I249" s="14" t="s">
        <v>2513</v>
      </c>
      <c r="J249" s="14" t="s">
        <v>126</v>
      </c>
      <c r="K249" s="14" t="s">
        <v>2514</v>
      </c>
      <c r="L249" s="13" t="s">
        <v>89</v>
      </c>
      <c r="M249" s="14" t="s">
        <v>54</v>
      </c>
      <c r="N249" s="14" t="s">
        <v>55</v>
      </c>
      <c r="O249" s="15">
        <v>18678</v>
      </c>
      <c r="P249" s="16" t="s">
        <v>56</v>
      </c>
      <c r="Q249" s="17" t="s">
        <v>2515</v>
      </c>
      <c r="R249" s="18">
        <v>68</v>
      </c>
      <c r="S249" s="19">
        <f t="shared" si="15"/>
        <v>8.9634082041548037E-4</v>
      </c>
      <c r="T249" s="19">
        <f t="shared" si="16"/>
        <v>2.7027027027027029E-3</v>
      </c>
      <c r="U249" s="15">
        <v>543.32000000000005</v>
      </c>
      <c r="V249" s="20">
        <v>7.99</v>
      </c>
      <c r="W249" s="20" t="str">
        <f t="shared" si="17"/>
        <v>0-10</v>
      </c>
      <c r="X249" s="21">
        <v>0.34570000000000001</v>
      </c>
      <c r="Y249" s="20">
        <v>4.03</v>
      </c>
      <c r="Z249" s="22">
        <v>4</v>
      </c>
      <c r="AA249" s="15">
        <v>22</v>
      </c>
      <c r="AB249" s="15" t="str">
        <f t="shared" si="18"/>
        <v>0-50</v>
      </c>
      <c r="AC249" s="23">
        <v>0</v>
      </c>
      <c r="AD249" s="15">
        <v>0</v>
      </c>
      <c r="AF249" s="13" t="s">
        <v>43</v>
      </c>
      <c r="AG249" s="13" t="s">
        <v>2516</v>
      </c>
      <c r="AH249" s="25">
        <v>498</v>
      </c>
      <c r="AI249" s="25" t="str">
        <f t="shared" si="19"/>
        <v>1年-2年</v>
      </c>
      <c r="AJ249" s="25">
        <v>1</v>
      </c>
      <c r="AK249" s="25">
        <v>1</v>
      </c>
      <c r="AL249" s="14" t="s">
        <v>1163</v>
      </c>
      <c r="AM249" s="13" t="s">
        <v>61</v>
      </c>
      <c r="AN249" s="14" t="s">
        <v>1164</v>
      </c>
      <c r="AO249" s="13" t="s">
        <v>63</v>
      </c>
      <c r="AP249" s="26" t="s">
        <v>2517</v>
      </c>
      <c r="AQ249" s="26" t="s">
        <v>2518</v>
      </c>
    </row>
    <row r="250" spans="1:43" ht="24" customHeight="1">
      <c r="A250" s="13" t="s">
        <v>43</v>
      </c>
      <c r="B250" s="14" t="s">
        <v>2519</v>
      </c>
      <c r="C250" s="14" t="s">
        <v>2519</v>
      </c>
      <c r="D250" s="14" t="s">
        <v>43</v>
      </c>
      <c r="E250" s="13" t="s">
        <v>123</v>
      </c>
      <c r="F250" s="13" t="s">
        <v>330</v>
      </c>
      <c r="G250" s="13">
        <v>6</v>
      </c>
      <c r="H250" s="14" t="s">
        <v>2520</v>
      </c>
      <c r="I250" s="14" t="s">
        <v>2521</v>
      </c>
      <c r="J250" s="14" t="s">
        <v>2522</v>
      </c>
      <c r="K250" s="14" t="s">
        <v>2523</v>
      </c>
      <c r="L250" s="13" t="s">
        <v>128</v>
      </c>
      <c r="M250" s="14" t="s">
        <v>54</v>
      </c>
      <c r="N250" s="14" t="s">
        <v>55</v>
      </c>
      <c r="O250" s="15">
        <v>59263</v>
      </c>
      <c r="P250" s="16" t="s">
        <v>56</v>
      </c>
      <c r="Q250" s="17" t="s">
        <v>2524</v>
      </c>
      <c r="R250" s="18">
        <v>67</v>
      </c>
      <c r="S250" s="19">
        <f t="shared" si="15"/>
        <v>8.8315933776231151E-4</v>
      </c>
      <c r="T250" s="19">
        <f t="shared" si="16"/>
        <v>2.7027027027027029E-3</v>
      </c>
      <c r="U250" s="15">
        <v>1406.33</v>
      </c>
      <c r="V250" s="20">
        <v>20.99</v>
      </c>
      <c r="W250" s="20" t="str">
        <f t="shared" si="17"/>
        <v>20-25</v>
      </c>
      <c r="X250" s="21">
        <v>0.60899999999999999</v>
      </c>
      <c r="Y250" s="20">
        <v>5.0599999999999996</v>
      </c>
      <c r="AB250" s="15" t="str">
        <f t="shared" si="18"/>
        <v>0-50</v>
      </c>
      <c r="AC250" s="23">
        <v>0</v>
      </c>
      <c r="AF250" s="13" t="s">
        <v>43</v>
      </c>
      <c r="AG250" s="13" t="s">
        <v>2525</v>
      </c>
      <c r="AH250" s="25">
        <v>125</v>
      </c>
      <c r="AI250" s="25" t="str">
        <f t="shared" si="19"/>
        <v>3个月-半年</v>
      </c>
      <c r="AJ250" s="25">
        <v>2</v>
      </c>
      <c r="AK250" s="25">
        <v>1</v>
      </c>
      <c r="AL250" s="14" t="s">
        <v>2526</v>
      </c>
      <c r="AM250" s="13" t="s">
        <v>61</v>
      </c>
      <c r="AN250" s="14" t="s">
        <v>2527</v>
      </c>
      <c r="AO250" s="13" t="s">
        <v>63</v>
      </c>
      <c r="AP250" s="26" t="s">
        <v>2528</v>
      </c>
      <c r="AQ250" s="26" t="s">
        <v>2529</v>
      </c>
    </row>
    <row r="251" spans="1:43" ht="24" customHeight="1">
      <c r="A251" s="13" t="s">
        <v>43</v>
      </c>
      <c r="B251" s="14" t="s">
        <v>2530</v>
      </c>
      <c r="C251" s="14" t="s">
        <v>2530</v>
      </c>
      <c r="D251" s="14" t="s">
        <v>43</v>
      </c>
      <c r="E251" s="13" t="s">
        <v>794</v>
      </c>
      <c r="F251" s="13" t="s">
        <v>107</v>
      </c>
      <c r="G251" s="13">
        <v>8</v>
      </c>
      <c r="H251" s="14" t="s">
        <v>2531</v>
      </c>
      <c r="I251" s="14" t="s">
        <v>2532</v>
      </c>
      <c r="J251" s="14" t="s">
        <v>2533</v>
      </c>
      <c r="K251" s="14" t="s">
        <v>2534</v>
      </c>
      <c r="L251" s="13" t="s">
        <v>43</v>
      </c>
      <c r="M251" s="14" t="s">
        <v>54</v>
      </c>
      <c r="N251" s="14" t="s">
        <v>55</v>
      </c>
      <c r="O251" s="15">
        <v>44103</v>
      </c>
      <c r="P251" s="16" t="s">
        <v>56</v>
      </c>
      <c r="Q251" s="17" t="s">
        <v>2535</v>
      </c>
      <c r="R251" s="18">
        <v>67</v>
      </c>
      <c r="S251" s="19">
        <f t="shared" si="15"/>
        <v>8.8315933776231151E-4</v>
      </c>
      <c r="T251" s="19">
        <f t="shared" si="16"/>
        <v>2.7027027027027029E-3</v>
      </c>
      <c r="U251" s="15">
        <v>1138.33</v>
      </c>
      <c r="V251" s="20">
        <v>16.989999999999998</v>
      </c>
      <c r="W251" s="20" t="str">
        <f t="shared" si="17"/>
        <v>15-20</v>
      </c>
      <c r="X251" s="21">
        <v>0.59870000000000001</v>
      </c>
      <c r="Y251" s="20">
        <v>4.2699999999999996</v>
      </c>
      <c r="Z251" s="22">
        <v>4.5999999999999996</v>
      </c>
      <c r="AA251" s="15">
        <v>20</v>
      </c>
      <c r="AB251" s="15" t="str">
        <f t="shared" si="18"/>
        <v>0-50</v>
      </c>
      <c r="AC251" s="23">
        <v>0</v>
      </c>
      <c r="AD251" s="15">
        <v>0</v>
      </c>
      <c r="AF251" s="13" t="s">
        <v>43</v>
      </c>
      <c r="AG251" s="13" t="s">
        <v>2536</v>
      </c>
      <c r="AH251" s="25">
        <v>427</v>
      </c>
      <c r="AI251" s="25" t="str">
        <f t="shared" si="19"/>
        <v>1年-2年</v>
      </c>
      <c r="AJ251" s="25">
        <v>1</v>
      </c>
      <c r="AK251" s="25">
        <v>2</v>
      </c>
      <c r="AL251" s="14" t="s">
        <v>2537</v>
      </c>
      <c r="AM251" s="13" t="s">
        <v>61</v>
      </c>
      <c r="AN251" s="14" t="s">
        <v>2538</v>
      </c>
      <c r="AO251" s="13" t="s">
        <v>63</v>
      </c>
      <c r="AP251" s="26" t="s">
        <v>225</v>
      </c>
      <c r="AQ251" s="26" t="s">
        <v>2539</v>
      </c>
    </row>
    <row r="252" spans="1:43" ht="24" customHeight="1">
      <c r="A252" s="13" t="s">
        <v>43</v>
      </c>
      <c r="B252" s="14" t="s">
        <v>2540</v>
      </c>
      <c r="C252" s="14" t="s">
        <v>2541</v>
      </c>
      <c r="D252" s="14" t="s">
        <v>2542</v>
      </c>
      <c r="E252" s="13" t="s">
        <v>47</v>
      </c>
      <c r="F252" s="13" t="s">
        <v>107</v>
      </c>
      <c r="G252" s="13">
        <v>6</v>
      </c>
      <c r="H252" s="14" t="s">
        <v>2543</v>
      </c>
      <c r="I252" s="14" t="s">
        <v>2544</v>
      </c>
      <c r="J252" s="14" t="s">
        <v>562</v>
      </c>
      <c r="K252" s="14" t="s">
        <v>2545</v>
      </c>
      <c r="L252" s="13" t="s">
        <v>128</v>
      </c>
      <c r="M252" s="14" t="s">
        <v>54</v>
      </c>
      <c r="N252" s="14" t="s">
        <v>55</v>
      </c>
      <c r="O252" s="15">
        <v>63678</v>
      </c>
      <c r="P252" s="16" t="s">
        <v>56</v>
      </c>
      <c r="Q252" s="17" t="s">
        <v>2546</v>
      </c>
      <c r="R252" s="18">
        <v>67</v>
      </c>
      <c r="S252" s="19">
        <f t="shared" si="15"/>
        <v>8.8315933776231151E-4</v>
      </c>
      <c r="T252" s="19">
        <f t="shared" si="16"/>
        <v>2.7027027027027029E-3</v>
      </c>
      <c r="U252" s="15">
        <v>725.61</v>
      </c>
      <c r="V252" s="20">
        <v>10.83</v>
      </c>
      <c r="W252" s="20" t="str">
        <f t="shared" si="17"/>
        <v>10-15</v>
      </c>
      <c r="X252" s="21">
        <v>0.45579999999999998</v>
      </c>
      <c r="Y252" s="20">
        <v>4.2699999999999996</v>
      </c>
      <c r="Z252" s="22">
        <v>4.2</v>
      </c>
      <c r="AA252" s="15">
        <v>163</v>
      </c>
      <c r="AB252" s="15" t="str">
        <f t="shared" si="18"/>
        <v>100-200</v>
      </c>
      <c r="AC252" s="23">
        <v>5.9700000000000003E-2</v>
      </c>
      <c r="AD252" s="15">
        <v>4</v>
      </c>
      <c r="AF252" s="13" t="s">
        <v>43</v>
      </c>
      <c r="AG252" s="13" t="s">
        <v>2547</v>
      </c>
      <c r="AH252" s="25">
        <v>1774</v>
      </c>
      <c r="AI252" s="25" t="str">
        <f t="shared" si="19"/>
        <v>2年以上</v>
      </c>
      <c r="AJ252" s="25">
        <v>6</v>
      </c>
      <c r="AK252" s="25">
        <v>7</v>
      </c>
      <c r="AL252" s="14" t="s">
        <v>43</v>
      </c>
      <c r="AM252" s="13" t="s">
        <v>43</v>
      </c>
      <c r="AN252" s="14" t="s">
        <v>43</v>
      </c>
      <c r="AO252" s="13" t="s">
        <v>224</v>
      </c>
      <c r="AP252" s="26" t="s">
        <v>81</v>
      </c>
      <c r="AQ252" s="26" t="s">
        <v>399</v>
      </c>
    </row>
    <row r="253" spans="1:43" ht="24" customHeight="1">
      <c r="A253" s="13" t="s">
        <v>43</v>
      </c>
      <c r="B253" s="14" t="s">
        <v>2548</v>
      </c>
      <c r="C253" s="14" t="s">
        <v>2548</v>
      </c>
      <c r="D253" s="14" t="s">
        <v>43</v>
      </c>
      <c r="E253" s="13" t="s">
        <v>47</v>
      </c>
      <c r="F253" s="13" t="s">
        <v>107</v>
      </c>
      <c r="G253" s="13">
        <v>4</v>
      </c>
      <c r="H253" s="14" t="s">
        <v>2549</v>
      </c>
      <c r="I253" s="14" t="s">
        <v>2550</v>
      </c>
      <c r="J253" s="14" t="s">
        <v>1331</v>
      </c>
      <c r="K253" s="14" t="s">
        <v>2551</v>
      </c>
      <c r="L253" s="13" t="s">
        <v>128</v>
      </c>
      <c r="M253" s="14" t="s">
        <v>54</v>
      </c>
      <c r="N253" s="14" t="s">
        <v>55</v>
      </c>
      <c r="O253" s="15">
        <v>79388</v>
      </c>
      <c r="P253" s="16" t="s">
        <v>56</v>
      </c>
      <c r="Q253" s="17" t="s">
        <v>2552</v>
      </c>
      <c r="R253" s="18">
        <v>67</v>
      </c>
      <c r="S253" s="19">
        <f t="shared" si="15"/>
        <v>8.8315933776231151E-4</v>
      </c>
      <c r="T253" s="19">
        <f t="shared" si="16"/>
        <v>2.7027027027027029E-3</v>
      </c>
      <c r="U253" s="15">
        <v>468.33</v>
      </c>
      <c r="V253" s="20">
        <v>6.99</v>
      </c>
      <c r="W253" s="20" t="str">
        <f t="shared" si="17"/>
        <v>0-10</v>
      </c>
      <c r="X253" s="21">
        <v>0.2034</v>
      </c>
      <c r="Y253" s="20">
        <v>4.5199999999999996</v>
      </c>
      <c r="Z253" s="22">
        <v>4.5999999999999996</v>
      </c>
      <c r="AA253" s="15">
        <v>1713</v>
      </c>
      <c r="AB253" s="15" t="str">
        <f t="shared" si="18"/>
        <v>1000-2000</v>
      </c>
      <c r="AC253" s="23">
        <v>0</v>
      </c>
      <c r="AD253" s="15">
        <v>0</v>
      </c>
      <c r="AF253" s="13" t="s">
        <v>58</v>
      </c>
      <c r="AG253" s="13" t="s">
        <v>2553</v>
      </c>
      <c r="AH253" s="25">
        <v>2141</v>
      </c>
      <c r="AI253" s="25" t="str">
        <f t="shared" si="19"/>
        <v>2年以上</v>
      </c>
      <c r="AJ253" s="25">
        <v>5</v>
      </c>
      <c r="AK253" s="25">
        <v>1</v>
      </c>
      <c r="AL253" s="14" t="s">
        <v>1667</v>
      </c>
      <c r="AM253" s="13" t="s">
        <v>116</v>
      </c>
      <c r="AN253" s="14" t="s">
        <v>1668</v>
      </c>
      <c r="AO253" s="13" t="s">
        <v>63</v>
      </c>
      <c r="AP253" s="26" t="s">
        <v>327</v>
      </c>
      <c r="AQ253" s="26" t="s">
        <v>2046</v>
      </c>
    </row>
    <row r="254" spans="1:43" ht="24" customHeight="1">
      <c r="A254" s="13" t="s">
        <v>43</v>
      </c>
      <c r="B254" s="14" t="s">
        <v>2554</v>
      </c>
      <c r="C254" s="14" t="s">
        <v>2554</v>
      </c>
      <c r="D254" s="14" t="s">
        <v>43</v>
      </c>
      <c r="E254" s="13" t="s">
        <v>123</v>
      </c>
      <c r="F254" s="13" t="s">
        <v>330</v>
      </c>
      <c r="G254" s="13">
        <v>12</v>
      </c>
      <c r="H254" s="14" t="s">
        <v>2555</v>
      </c>
      <c r="I254" s="14" t="s">
        <v>2556</v>
      </c>
      <c r="J254" s="14" t="s">
        <v>2557</v>
      </c>
      <c r="K254" s="14" t="s">
        <v>2558</v>
      </c>
      <c r="L254" s="13" t="s">
        <v>43</v>
      </c>
      <c r="M254" s="14" t="s">
        <v>54</v>
      </c>
      <c r="N254" s="14" t="s">
        <v>55</v>
      </c>
      <c r="O254" s="15">
        <v>52242</v>
      </c>
      <c r="P254" s="16" t="s">
        <v>56</v>
      </c>
      <c r="Q254" s="17" t="s">
        <v>1655</v>
      </c>
      <c r="R254" s="18">
        <v>66</v>
      </c>
      <c r="S254" s="19">
        <f t="shared" si="15"/>
        <v>8.6997785510914264E-4</v>
      </c>
      <c r="T254" s="19">
        <f t="shared" si="16"/>
        <v>2.7027027027027029E-3</v>
      </c>
      <c r="U254" s="15">
        <v>923.33996999999999</v>
      </c>
      <c r="V254" s="20">
        <v>13.99</v>
      </c>
      <c r="W254" s="20" t="str">
        <f t="shared" si="17"/>
        <v>10-15</v>
      </c>
      <c r="X254" s="21">
        <v>0.64490000000000003</v>
      </c>
      <c r="Y254" s="20">
        <v>3.28</v>
      </c>
      <c r="AB254" s="15" t="str">
        <f t="shared" si="18"/>
        <v>0-50</v>
      </c>
      <c r="AC254" s="23">
        <v>0</v>
      </c>
      <c r="AF254" s="13" t="s">
        <v>43</v>
      </c>
      <c r="AG254" s="13" t="s">
        <v>2559</v>
      </c>
      <c r="AH254" s="25">
        <v>23</v>
      </c>
      <c r="AI254" s="25" t="str">
        <f t="shared" si="19"/>
        <v>3个月内</v>
      </c>
      <c r="AJ254" s="25">
        <v>3</v>
      </c>
      <c r="AK254" s="25">
        <v>1</v>
      </c>
      <c r="AL254" s="14" t="s">
        <v>2557</v>
      </c>
      <c r="AM254" s="13" t="s">
        <v>61</v>
      </c>
      <c r="AN254" s="14" t="s">
        <v>2560</v>
      </c>
      <c r="AO254" s="13" t="s">
        <v>63</v>
      </c>
      <c r="AP254" s="26" t="s">
        <v>213</v>
      </c>
      <c r="AQ254" s="26" t="s">
        <v>2561</v>
      </c>
    </row>
    <row r="255" spans="1:43" ht="24" customHeight="1">
      <c r="A255" s="13" t="s">
        <v>43</v>
      </c>
      <c r="B255" s="14" t="s">
        <v>2562</v>
      </c>
      <c r="C255" s="14" t="s">
        <v>2562</v>
      </c>
      <c r="D255" s="14" t="s">
        <v>43</v>
      </c>
      <c r="E255" s="13" t="s">
        <v>123</v>
      </c>
      <c r="F255" s="13" t="s">
        <v>240</v>
      </c>
      <c r="G255" s="13">
        <v>12</v>
      </c>
      <c r="H255" s="14" t="s">
        <v>2563</v>
      </c>
      <c r="I255" s="14" t="s">
        <v>2564</v>
      </c>
      <c r="J255" s="14" t="s">
        <v>2565</v>
      </c>
      <c r="K255" s="14" t="s">
        <v>2566</v>
      </c>
      <c r="L255" s="13" t="s">
        <v>128</v>
      </c>
      <c r="M255" s="14" t="s">
        <v>54</v>
      </c>
      <c r="N255" s="14" t="s">
        <v>55</v>
      </c>
      <c r="O255" s="15">
        <v>49554</v>
      </c>
      <c r="P255" s="16" t="s">
        <v>56</v>
      </c>
      <c r="Q255" s="17" t="s">
        <v>2023</v>
      </c>
      <c r="R255" s="18">
        <v>66</v>
      </c>
      <c r="S255" s="19">
        <f t="shared" si="15"/>
        <v>8.6997785510914264E-4</v>
      </c>
      <c r="T255" s="19">
        <f t="shared" si="16"/>
        <v>2.7027027027027029E-3</v>
      </c>
      <c r="U255" s="15">
        <v>989.33996999999999</v>
      </c>
      <c r="V255" s="20">
        <v>14.99</v>
      </c>
      <c r="W255" s="20" t="str">
        <f t="shared" si="17"/>
        <v>10-15</v>
      </c>
      <c r="X255" s="21">
        <v>0.56520000000000004</v>
      </c>
      <c r="Y255" s="20">
        <v>4.2699999999999996</v>
      </c>
      <c r="Z255" s="22">
        <v>4.5</v>
      </c>
      <c r="AA255" s="15">
        <v>29</v>
      </c>
      <c r="AB255" s="15" t="str">
        <f t="shared" si="18"/>
        <v>0-50</v>
      </c>
      <c r="AC255" s="23">
        <v>6.0600000000000001E-2</v>
      </c>
      <c r="AD255" s="15">
        <v>4</v>
      </c>
      <c r="AF255" s="13" t="s">
        <v>43</v>
      </c>
      <c r="AG255" s="13" t="s">
        <v>2567</v>
      </c>
      <c r="AH255" s="25">
        <v>274</v>
      </c>
      <c r="AI255" s="25" t="str">
        <f t="shared" si="19"/>
        <v>半年-1年</v>
      </c>
      <c r="AJ255" s="25">
        <v>8</v>
      </c>
      <c r="AK255" s="25">
        <v>1</v>
      </c>
      <c r="AL255" s="14" t="s">
        <v>43</v>
      </c>
      <c r="AM255" s="13" t="s">
        <v>43</v>
      </c>
      <c r="AN255" s="14" t="s">
        <v>43</v>
      </c>
      <c r="AO255" s="13" t="s">
        <v>63</v>
      </c>
      <c r="AP255" s="26" t="s">
        <v>2568</v>
      </c>
      <c r="AQ255" s="26" t="s">
        <v>2569</v>
      </c>
    </row>
    <row r="256" spans="1:43" ht="24" customHeight="1">
      <c r="A256" s="13" t="s">
        <v>43</v>
      </c>
      <c r="B256" s="14" t="s">
        <v>2570</v>
      </c>
      <c r="C256" s="14" t="s">
        <v>2570</v>
      </c>
      <c r="D256" s="14" t="s">
        <v>43</v>
      </c>
      <c r="E256" s="13" t="s">
        <v>123</v>
      </c>
      <c r="F256" s="13" t="s">
        <v>240</v>
      </c>
      <c r="G256" s="13">
        <v>12</v>
      </c>
      <c r="H256" s="14" t="s">
        <v>2571</v>
      </c>
      <c r="I256" s="14" t="s">
        <v>2572</v>
      </c>
      <c r="J256" s="14" t="s">
        <v>126</v>
      </c>
      <c r="K256" s="14" t="s">
        <v>2573</v>
      </c>
      <c r="L256" s="13" t="s">
        <v>43</v>
      </c>
      <c r="M256" s="14" t="s">
        <v>54</v>
      </c>
      <c r="N256" s="14" t="s">
        <v>55</v>
      </c>
      <c r="O256" s="15">
        <v>31674</v>
      </c>
      <c r="P256" s="16" t="s">
        <v>56</v>
      </c>
      <c r="Q256" s="17" t="s">
        <v>1289</v>
      </c>
      <c r="R256" s="18">
        <v>66</v>
      </c>
      <c r="S256" s="19">
        <f t="shared" si="15"/>
        <v>8.6997785510914264E-4</v>
      </c>
      <c r="T256" s="19">
        <f t="shared" si="16"/>
        <v>2.7027027027027029E-3</v>
      </c>
      <c r="U256" s="15">
        <v>1253.3399999999999</v>
      </c>
      <c r="V256" s="20">
        <v>18.989999999999998</v>
      </c>
      <c r="W256" s="20" t="str">
        <f t="shared" si="17"/>
        <v>15-20</v>
      </c>
      <c r="X256" s="21">
        <v>0.62519999999999998</v>
      </c>
      <c r="Y256" s="20">
        <v>4.2699999999999996</v>
      </c>
      <c r="Z256" s="22">
        <v>4.7</v>
      </c>
      <c r="AA256" s="15">
        <v>97</v>
      </c>
      <c r="AB256" s="15" t="str">
        <f t="shared" si="18"/>
        <v>50-100</v>
      </c>
      <c r="AC256" s="23">
        <v>0</v>
      </c>
      <c r="AD256" s="15">
        <v>0</v>
      </c>
      <c r="AF256" s="13" t="s">
        <v>43</v>
      </c>
      <c r="AG256" s="13" t="s">
        <v>2574</v>
      </c>
      <c r="AH256" s="25">
        <v>470</v>
      </c>
      <c r="AI256" s="25" t="str">
        <f t="shared" si="19"/>
        <v>1年-2年</v>
      </c>
      <c r="AJ256" s="25">
        <v>4</v>
      </c>
      <c r="AK256" s="25">
        <v>1</v>
      </c>
      <c r="AL256" s="14" t="s">
        <v>1163</v>
      </c>
      <c r="AM256" s="13" t="s">
        <v>61</v>
      </c>
      <c r="AN256" s="14" t="s">
        <v>1164</v>
      </c>
      <c r="AO256" s="13" t="s">
        <v>63</v>
      </c>
      <c r="AP256" s="26" t="s">
        <v>659</v>
      </c>
      <c r="AQ256" s="26" t="s">
        <v>2575</v>
      </c>
    </row>
    <row r="257" spans="1:43" ht="24" customHeight="1">
      <c r="A257" s="13" t="s">
        <v>43</v>
      </c>
      <c r="B257" s="14" t="s">
        <v>2576</v>
      </c>
      <c r="C257" s="14" t="s">
        <v>2576</v>
      </c>
      <c r="D257" s="14" t="s">
        <v>43</v>
      </c>
      <c r="E257" s="13" t="s">
        <v>47</v>
      </c>
      <c r="F257" s="13" t="s">
        <v>84</v>
      </c>
      <c r="G257" s="13">
        <v>20</v>
      </c>
      <c r="H257" s="14" t="s">
        <v>2577</v>
      </c>
      <c r="I257" s="14" t="s">
        <v>2578</v>
      </c>
      <c r="J257" s="14" t="s">
        <v>126</v>
      </c>
      <c r="K257" s="14" t="s">
        <v>2579</v>
      </c>
      <c r="L257" s="13" t="s">
        <v>43</v>
      </c>
      <c r="M257" s="14" t="s">
        <v>54</v>
      </c>
      <c r="N257" s="14" t="s">
        <v>55</v>
      </c>
      <c r="O257" s="15">
        <v>75368</v>
      </c>
      <c r="P257" s="16" t="s">
        <v>56</v>
      </c>
      <c r="Q257" s="17" t="s">
        <v>2580</v>
      </c>
      <c r="R257" s="18">
        <v>66</v>
      </c>
      <c r="S257" s="19">
        <f t="shared" si="15"/>
        <v>8.6997785510914264E-4</v>
      </c>
      <c r="T257" s="19">
        <f t="shared" si="16"/>
        <v>2.7027027027027029E-3</v>
      </c>
      <c r="U257" s="15">
        <v>1319.34</v>
      </c>
      <c r="V257" s="20">
        <v>19.989999999999998</v>
      </c>
      <c r="W257" s="20" t="str">
        <f t="shared" si="17"/>
        <v>15-20</v>
      </c>
      <c r="X257" s="21">
        <v>0.56440000000000001</v>
      </c>
      <c r="Y257" s="20">
        <v>5.71</v>
      </c>
      <c r="Z257" s="22">
        <v>4.2</v>
      </c>
      <c r="AA257" s="15">
        <v>53</v>
      </c>
      <c r="AB257" s="15" t="str">
        <f t="shared" si="18"/>
        <v>50-100</v>
      </c>
      <c r="AC257" s="23">
        <v>4.5499999999999999E-2</v>
      </c>
      <c r="AD257" s="15">
        <v>3</v>
      </c>
      <c r="AF257" s="13" t="s">
        <v>176</v>
      </c>
      <c r="AG257" s="13" t="s">
        <v>2581</v>
      </c>
      <c r="AH257" s="25">
        <v>533</v>
      </c>
      <c r="AI257" s="25" t="str">
        <f t="shared" si="19"/>
        <v>1年-2年</v>
      </c>
      <c r="AJ257" s="25">
        <v>1</v>
      </c>
      <c r="AK257" s="25">
        <v>1</v>
      </c>
      <c r="AL257" s="14" t="s">
        <v>2582</v>
      </c>
      <c r="AM257" s="13" t="s">
        <v>2583</v>
      </c>
      <c r="AN257" s="14" t="s">
        <v>2584</v>
      </c>
      <c r="AO257" s="13" t="s">
        <v>63</v>
      </c>
      <c r="AP257" s="26" t="s">
        <v>2585</v>
      </c>
      <c r="AQ257" s="26" t="s">
        <v>2586</v>
      </c>
    </row>
    <row r="258" spans="1:43" ht="24" customHeight="1">
      <c r="A258" s="13" t="s">
        <v>43</v>
      </c>
      <c r="B258" s="14" t="s">
        <v>2587</v>
      </c>
      <c r="C258" s="14" t="s">
        <v>2587</v>
      </c>
      <c r="D258" s="14" t="s">
        <v>43</v>
      </c>
      <c r="E258" s="13" t="s">
        <v>344</v>
      </c>
      <c r="F258" s="13" t="s">
        <v>107</v>
      </c>
      <c r="G258" s="13">
        <v>6</v>
      </c>
      <c r="H258" s="14" t="s">
        <v>2588</v>
      </c>
      <c r="I258" s="14" t="s">
        <v>2589</v>
      </c>
      <c r="J258" s="14" t="s">
        <v>2590</v>
      </c>
      <c r="K258" s="14" t="s">
        <v>2591</v>
      </c>
      <c r="L258" s="13" t="s">
        <v>89</v>
      </c>
      <c r="M258" s="14" t="s">
        <v>54</v>
      </c>
      <c r="N258" s="14" t="s">
        <v>55</v>
      </c>
      <c r="O258" s="15">
        <v>35278</v>
      </c>
      <c r="P258" s="16" t="s">
        <v>56</v>
      </c>
      <c r="Q258" s="17" t="s">
        <v>2592</v>
      </c>
      <c r="R258" s="18">
        <v>65</v>
      </c>
      <c r="S258" s="19">
        <f t="shared" si="15"/>
        <v>8.5679637245597389E-4</v>
      </c>
      <c r="T258" s="19">
        <f t="shared" si="16"/>
        <v>2.7027027027027029E-3</v>
      </c>
      <c r="U258" s="15">
        <v>974.35</v>
      </c>
      <c r="V258" s="20">
        <v>14.99</v>
      </c>
      <c r="W258" s="20" t="str">
        <f t="shared" si="17"/>
        <v>10-15</v>
      </c>
      <c r="X258" s="21">
        <v>0.63119999999999998</v>
      </c>
      <c r="Y258" s="20">
        <v>3.28</v>
      </c>
      <c r="Z258" s="22">
        <v>4.7</v>
      </c>
      <c r="AA258" s="15">
        <v>178</v>
      </c>
      <c r="AB258" s="15" t="str">
        <f t="shared" si="18"/>
        <v>100-200</v>
      </c>
      <c r="AC258" s="23">
        <v>0</v>
      </c>
      <c r="AD258" s="15">
        <v>0</v>
      </c>
      <c r="AF258" s="13" t="s">
        <v>43</v>
      </c>
      <c r="AG258" s="13" t="s">
        <v>2593</v>
      </c>
      <c r="AH258" s="25">
        <v>732</v>
      </c>
      <c r="AI258" s="25" t="str">
        <f t="shared" si="19"/>
        <v>2年以上</v>
      </c>
      <c r="AJ258" s="25">
        <v>4</v>
      </c>
      <c r="AK258" s="25">
        <v>1</v>
      </c>
      <c r="AL258" s="14" t="s">
        <v>43</v>
      </c>
      <c r="AM258" s="13" t="s">
        <v>43</v>
      </c>
      <c r="AN258" s="14" t="s">
        <v>43</v>
      </c>
      <c r="AO258" s="13" t="s">
        <v>63</v>
      </c>
      <c r="AP258" s="26" t="s">
        <v>154</v>
      </c>
      <c r="AQ258" s="26" t="s">
        <v>2594</v>
      </c>
    </row>
    <row r="259" spans="1:43" ht="24" customHeight="1">
      <c r="A259" s="13" t="s">
        <v>43</v>
      </c>
      <c r="B259" s="14" t="s">
        <v>2595</v>
      </c>
      <c r="C259" s="14" t="s">
        <v>2595</v>
      </c>
      <c r="D259" s="14" t="s">
        <v>43</v>
      </c>
      <c r="E259" s="13" t="s">
        <v>47</v>
      </c>
      <c r="F259" s="13" t="s">
        <v>107</v>
      </c>
      <c r="G259" s="13">
        <v>16</v>
      </c>
      <c r="H259" s="14" t="s">
        <v>2596</v>
      </c>
      <c r="I259" s="14" t="s">
        <v>2597</v>
      </c>
      <c r="J259" s="14" t="s">
        <v>1686</v>
      </c>
      <c r="K259" s="14" t="s">
        <v>2598</v>
      </c>
      <c r="L259" s="13" t="s">
        <v>128</v>
      </c>
      <c r="M259" s="14" t="s">
        <v>54</v>
      </c>
      <c r="N259" s="14" t="s">
        <v>55</v>
      </c>
      <c r="O259" s="15">
        <v>62463</v>
      </c>
      <c r="P259" s="16" t="s">
        <v>56</v>
      </c>
      <c r="Q259" s="17" t="s">
        <v>1238</v>
      </c>
      <c r="R259" s="18">
        <v>64</v>
      </c>
      <c r="S259" s="19">
        <f t="shared" ref="S259:S322" si="20">R259/75864</f>
        <v>8.4361488980280502E-4</v>
      </c>
      <c r="T259" s="19">
        <f t="shared" ref="T259:T322" si="21">1/370</f>
        <v>2.7027027027027029E-3</v>
      </c>
      <c r="U259" s="15">
        <v>831.36</v>
      </c>
      <c r="V259" s="20">
        <v>12.99</v>
      </c>
      <c r="W259" s="20" t="str">
        <f t="shared" ref="W259:W322" si="22">_xlfn.IFS(V259&gt;=30,"30+",V259&gt;=25,"25-30",V259&gt;=20,"20-25",V259&gt;=15,"15-20",V259&gt;=10,"10-15",V259&gt;=0,"0-10")</f>
        <v>10-15</v>
      </c>
      <c r="X259" s="21">
        <v>0.50249999999999995</v>
      </c>
      <c r="Y259" s="20">
        <v>6.6</v>
      </c>
      <c r="Z259" s="22">
        <v>4.7</v>
      </c>
      <c r="AA259" s="15">
        <v>110</v>
      </c>
      <c r="AB259" s="15" t="str">
        <f t="shared" ref="AB259:AB322" si="23">_xlfn.IFS(AA259&gt;5000,"5000+",AA259&gt;=4000,"4000-5000",AA259&gt;=3000,"3000-4000",AA259&gt;=2000,"2000-3000",AA259&gt;=1000,"1000-2000",AA259&gt;=500,"500-1000",AA259&gt;=200,"200-500",AA259&gt;=100,"100-200",AA259&gt;=50,"50-100",AA259&gt;=0,"0-50")</f>
        <v>100-200</v>
      </c>
      <c r="AC259" s="23">
        <v>0</v>
      </c>
      <c r="AD259" s="15">
        <v>0</v>
      </c>
      <c r="AF259" s="13" t="s">
        <v>43</v>
      </c>
      <c r="AG259" s="13" t="s">
        <v>2599</v>
      </c>
      <c r="AH259" s="25">
        <v>612</v>
      </c>
      <c r="AI259" s="25" t="str">
        <f t="shared" ref="AI259:AI322" si="24">_xlfn.IFS(AH259&gt;730,"2年以上",AH259&gt;=365,"1年-2年",AH259&gt;=182,"半年-1年",AH259&gt;=90,"3个月-半年",AH259&gt;=1,"3个月内")</f>
        <v>1年-2年</v>
      </c>
      <c r="AJ259" s="25">
        <v>5</v>
      </c>
      <c r="AK259" s="25">
        <v>1</v>
      </c>
      <c r="AL259" s="14" t="s">
        <v>1690</v>
      </c>
      <c r="AM259" s="13" t="s">
        <v>61</v>
      </c>
      <c r="AN259" s="14" t="s">
        <v>2600</v>
      </c>
      <c r="AO259" s="13" t="s">
        <v>63</v>
      </c>
      <c r="AP259" s="26" t="s">
        <v>1292</v>
      </c>
      <c r="AQ259" s="26" t="s">
        <v>2601</v>
      </c>
    </row>
    <row r="260" spans="1:43" ht="24" customHeight="1">
      <c r="A260" s="13" t="s">
        <v>43</v>
      </c>
      <c r="B260" s="14" t="s">
        <v>2602</v>
      </c>
      <c r="C260" s="14" t="s">
        <v>2602</v>
      </c>
      <c r="D260" s="14" t="s">
        <v>43</v>
      </c>
      <c r="E260" s="13" t="s">
        <v>47</v>
      </c>
      <c r="F260" s="13" t="s">
        <v>84</v>
      </c>
      <c r="G260" s="13">
        <v>12</v>
      </c>
      <c r="H260" s="14" t="s">
        <v>2603</v>
      </c>
      <c r="I260" s="14" t="s">
        <v>2604</v>
      </c>
      <c r="J260" s="14" t="s">
        <v>283</v>
      </c>
      <c r="K260" s="14" t="s">
        <v>2605</v>
      </c>
      <c r="L260" s="13" t="s">
        <v>43</v>
      </c>
      <c r="M260" s="14" t="s">
        <v>54</v>
      </c>
      <c r="N260" s="14" t="s">
        <v>55</v>
      </c>
      <c r="O260" s="15">
        <v>39407</v>
      </c>
      <c r="P260" s="16" t="s">
        <v>56</v>
      </c>
      <c r="Q260" s="17" t="s">
        <v>1822</v>
      </c>
      <c r="R260" s="18">
        <v>62</v>
      </c>
      <c r="S260" s="19">
        <f t="shared" si="20"/>
        <v>8.172519244964674E-4</v>
      </c>
      <c r="T260" s="19">
        <f t="shared" si="21"/>
        <v>2.7027027027027029E-3</v>
      </c>
      <c r="U260" s="15">
        <v>694.39995999999996</v>
      </c>
      <c r="V260" s="20">
        <v>11.2</v>
      </c>
      <c r="W260" s="20" t="str">
        <f t="shared" si="22"/>
        <v>10-15</v>
      </c>
      <c r="X260" s="21">
        <v>0.3402</v>
      </c>
      <c r="Y260" s="20">
        <v>5.71</v>
      </c>
      <c r="Z260" s="22">
        <v>4.4000000000000004</v>
      </c>
      <c r="AA260" s="15">
        <v>91</v>
      </c>
      <c r="AB260" s="15" t="str">
        <f t="shared" si="23"/>
        <v>50-100</v>
      </c>
      <c r="AC260" s="23">
        <v>0</v>
      </c>
      <c r="AD260" s="15">
        <v>0</v>
      </c>
      <c r="AF260" s="13" t="s">
        <v>43</v>
      </c>
      <c r="AG260" s="13" t="s">
        <v>2606</v>
      </c>
      <c r="AH260" s="25">
        <v>364</v>
      </c>
      <c r="AI260" s="25" t="str">
        <f t="shared" si="24"/>
        <v>半年-1年</v>
      </c>
      <c r="AJ260" s="25">
        <v>18</v>
      </c>
      <c r="AK260" s="25">
        <v>1</v>
      </c>
      <c r="AL260" s="14" t="s">
        <v>283</v>
      </c>
      <c r="AM260" s="13" t="s">
        <v>116</v>
      </c>
      <c r="AN260" s="14" t="s">
        <v>2607</v>
      </c>
      <c r="AO260" s="13" t="s">
        <v>63</v>
      </c>
      <c r="AP260" s="26" t="s">
        <v>2608</v>
      </c>
      <c r="AQ260" s="26" t="s">
        <v>2609</v>
      </c>
    </row>
    <row r="261" spans="1:43" ht="24" customHeight="1">
      <c r="A261" s="13" t="s">
        <v>43</v>
      </c>
      <c r="B261" s="14" t="s">
        <v>2610</v>
      </c>
      <c r="C261" s="14" t="s">
        <v>2610</v>
      </c>
      <c r="D261" s="14" t="s">
        <v>43</v>
      </c>
      <c r="E261" s="13" t="s">
        <v>123</v>
      </c>
      <c r="F261" s="13" t="s">
        <v>330</v>
      </c>
      <c r="G261" s="13">
        <v>24</v>
      </c>
      <c r="H261" s="14" t="s">
        <v>2611</v>
      </c>
      <c r="I261" s="14" t="s">
        <v>2612</v>
      </c>
      <c r="J261" s="14" t="s">
        <v>2258</v>
      </c>
      <c r="K261" s="14" t="s">
        <v>2613</v>
      </c>
      <c r="L261" s="13" t="s">
        <v>43</v>
      </c>
      <c r="M261" s="14" t="s">
        <v>54</v>
      </c>
      <c r="N261" s="14" t="s">
        <v>55</v>
      </c>
      <c r="O261" s="15">
        <v>43428</v>
      </c>
      <c r="P261" s="16" t="s">
        <v>56</v>
      </c>
      <c r="Q261" s="17" t="s">
        <v>2614</v>
      </c>
      <c r="R261" s="18">
        <v>61</v>
      </c>
      <c r="S261" s="19">
        <f t="shared" si="20"/>
        <v>8.0407044184329854E-4</v>
      </c>
      <c r="T261" s="19">
        <f t="shared" si="21"/>
        <v>2.7027027027027029E-3</v>
      </c>
      <c r="U261" s="15">
        <v>1519.12</v>
      </c>
      <c r="V261" s="20">
        <v>22.99</v>
      </c>
      <c r="W261" s="20" t="str">
        <f t="shared" si="22"/>
        <v>20-25</v>
      </c>
      <c r="X261" s="21">
        <v>0</v>
      </c>
      <c r="Z261" s="22">
        <v>4</v>
      </c>
      <c r="AA261" s="15">
        <v>1</v>
      </c>
      <c r="AB261" s="15" t="str">
        <f t="shared" si="23"/>
        <v>0-50</v>
      </c>
      <c r="AC261" s="23">
        <v>0</v>
      </c>
      <c r="AD261" s="15">
        <v>0</v>
      </c>
      <c r="AF261" s="13" t="s">
        <v>43</v>
      </c>
      <c r="AG261" s="13" t="s">
        <v>2615</v>
      </c>
      <c r="AH261" s="25">
        <v>115</v>
      </c>
      <c r="AI261" s="25" t="str">
        <f t="shared" si="24"/>
        <v>3个月-半年</v>
      </c>
      <c r="AJ261" s="25">
        <v>1</v>
      </c>
      <c r="AK261" s="25">
        <v>1</v>
      </c>
      <c r="AL261" s="14" t="s">
        <v>2262</v>
      </c>
      <c r="AM261" s="13" t="s">
        <v>43</v>
      </c>
      <c r="AN261" s="14" t="s">
        <v>43</v>
      </c>
      <c r="AO261" s="13" t="s">
        <v>63</v>
      </c>
      <c r="AP261" s="26" t="s">
        <v>2616</v>
      </c>
      <c r="AQ261" s="26" t="s">
        <v>2617</v>
      </c>
    </row>
    <row r="262" spans="1:43" ht="24" customHeight="1">
      <c r="A262" s="13" t="s">
        <v>43</v>
      </c>
      <c r="B262" s="14" t="s">
        <v>2618</v>
      </c>
      <c r="C262" s="14" t="s">
        <v>2618</v>
      </c>
      <c r="D262" s="14" t="s">
        <v>43</v>
      </c>
      <c r="E262" s="13" t="s">
        <v>123</v>
      </c>
      <c r="F262" s="13" t="s">
        <v>240</v>
      </c>
      <c r="G262" s="13">
        <v>24</v>
      </c>
      <c r="H262" s="14" t="s">
        <v>2619</v>
      </c>
      <c r="I262" s="14" t="s">
        <v>2620</v>
      </c>
      <c r="J262" s="14" t="s">
        <v>1528</v>
      </c>
      <c r="K262" s="14" t="s">
        <v>2621</v>
      </c>
      <c r="L262" s="13" t="s">
        <v>43</v>
      </c>
      <c r="M262" s="14" t="s">
        <v>54</v>
      </c>
      <c r="N262" s="14" t="s">
        <v>55</v>
      </c>
      <c r="O262" s="15">
        <v>98366</v>
      </c>
      <c r="P262" s="16" t="s">
        <v>56</v>
      </c>
      <c r="Q262" s="17" t="s">
        <v>2622</v>
      </c>
      <c r="R262" s="18">
        <v>61</v>
      </c>
      <c r="S262" s="19">
        <f t="shared" si="20"/>
        <v>8.0407044184329854E-4</v>
      </c>
      <c r="T262" s="19">
        <f t="shared" si="21"/>
        <v>2.7027027027027029E-3</v>
      </c>
      <c r="U262" s="15">
        <v>1158.3900000000001</v>
      </c>
      <c r="V262" s="20">
        <v>18.989999999999998</v>
      </c>
      <c r="W262" s="20" t="str">
        <f t="shared" si="22"/>
        <v>15-20</v>
      </c>
      <c r="X262" s="21">
        <v>0.62519999999999998</v>
      </c>
      <c r="Y262" s="20">
        <v>4.2699999999999996</v>
      </c>
      <c r="Z262" s="22">
        <v>4.7</v>
      </c>
      <c r="AA262" s="15">
        <v>59</v>
      </c>
      <c r="AB262" s="15" t="str">
        <f t="shared" si="23"/>
        <v>50-100</v>
      </c>
      <c r="AC262" s="23">
        <v>6.5600000000000006E-2</v>
      </c>
      <c r="AD262" s="15">
        <v>4</v>
      </c>
      <c r="AF262" s="13" t="s">
        <v>43</v>
      </c>
      <c r="AG262" s="13" t="s">
        <v>2623</v>
      </c>
      <c r="AH262" s="25">
        <v>386</v>
      </c>
      <c r="AI262" s="25" t="str">
        <f t="shared" si="24"/>
        <v>1年-2年</v>
      </c>
      <c r="AJ262" s="25">
        <v>2</v>
      </c>
      <c r="AK262" s="25">
        <v>1</v>
      </c>
      <c r="AL262" s="14" t="s">
        <v>1532</v>
      </c>
      <c r="AM262" s="13" t="s">
        <v>61</v>
      </c>
      <c r="AN262" s="14" t="s">
        <v>1533</v>
      </c>
      <c r="AO262" s="13" t="s">
        <v>63</v>
      </c>
      <c r="AP262" s="26" t="s">
        <v>81</v>
      </c>
      <c r="AQ262" s="26" t="s">
        <v>2624</v>
      </c>
    </row>
    <row r="263" spans="1:43" ht="24" customHeight="1">
      <c r="A263" s="13" t="s">
        <v>43</v>
      </c>
      <c r="B263" s="14" t="s">
        <v>2625</v>
      </c>
      <c r="C263" s="14" t="s">
        <v>2625</v>
      </c>
      <c r="D263" s="14" t="s">
        <v>43</v>
      </c>
      <c r="E263" s="13" t="s">
        <v>123</v>
      </c>
      <c r="F263" s="13" t="s">
        <v>240</v>
      </c>
      <c r="G263" s="13">
        <v>6</v>
      </c>
      <c r="H263" s="14" t="s">
        <v>2626</v>
      </c>
      <c r="I263" s="14" t="s">
        <v>2627</v>
      </c>
      <c r="J263" s="14" t="s">
        <v>126</v>
      </c>
      <c r="K263" s="14" t="s">
        <v>2628</v>
      </c>
      <c r="L263" s="13" t="s">
        <v>89</v>
      </c>
      <c r="M263" s="14" t="s">
        <v>54</v>
      </c>
      <c r="N263" s="14" t="s">
        <v>55</v>
      </c>
      <c r="O263" s="15">
        <v>52599</v>
      </c>
      <c r="P263" s="16" t="s">
        <v>56</v>
      </c>
      <c r="Q263" s="17" t="s">
        <v>2629</v>
      </c>
      <c r="R263" s="18">
        <v>60</v>
      </c>
      <c r="S263" s="19">
        <f t="shared" si="20"/>
        <v>7.9088895919012967E-4</v>
      </c>
      <c r="T263" s="19">
        <f t="shared" si="21"/>
        <v>2.7027027027027029E-3</v>
      </c>
      <c r="U263" s="15">
        <v>839.39995999999996</v>
      </c>
      <c r="V263" s="20">
        <v>13.99</v>
      </c>
      <c r="W263" s="20" t="str">
        <f t="shared" si="22"/>
        <v>10-15</v>
      </c>
      <c r="X263" s="21">
        <v>0.56200000000000006</v>
      </c>
      <c r="Y263" s="20">
        <v>4.03</v>
      </c>
      <c r="Z263" s="22">
        <v>4.3</v>
      </c>
      <c r="AA263" s="15">
        <v>16</v>
      </c>
      <c r="AB263" s="15" t="str">
        <f t="shared" si="23"/>
        <v>0-50</v>
      </c>
      <c r="AC263" s="23">
        <v>0</v>
      </c>
      <c r="AD263" s="15">
        <v>0</v>
      </c>
      <c r="AF263" s="13" t="s">
        <v>43</v>
      </c>
      <c r="AG263" s="13" t="s">
        <v>2630</v>
      </c>
      <c r="AH263" s="25">
        <v>392</v>
      </c>
      <c r="AI263" s="25" t="str">
        <f t="shared" si="24"/>
        <v>1年-2年</v>
      </c>
      <c r="AJ263" s="25">
        <v>3</v>
      </c>
      <c r="AK263" s="25">
        <v>1</v>
      </c>
      <c r="AL263" s="14" t="s">
        <v>1163</v>
      </c>
      <c r="AM263" s="13" t="s">
        <v>61</v>
      </c>
      <c r="AN263" s="14" t="s">
        <v>1164</v>
      </c>
      <c r="AO263" s="13" t="s">
        <v>63</v>
      </c>
      <c r="AP263" s="26" t="s">
        <v>529</v>
      </c>
      <c r="AQ263" s="26" t="s">
        <v>2631</v>
      </c>
    </row>
    <row r="264" spans="1:43" ht="24" customHeight="1">
      <c r="A264" s="13" t="s">
        <v>43</v>
      </c>
      <c r="B264" s="14" t="s">
        <v>2632</v>
      </c>
      <c r="C264" s="14" t="s">
        <v>2632</v>
      </c>
      <c r="D264" s="14" t="s">
        <v>43</v>
      </c>
      <c r="E264" s="13" t="s">
        <v>123</v>
      </c>
      <c r="F264" s="13" t="s">
        <v>330</v>
      </c>
      <c r="G264" s="13">
        <v>4</v>
      </c>
      <c r="H264" s="14" t="s">
        <v>2633</v>
      </c>
      <c r="I264" s="14" t="s">
        <v>2634</v>
      </c>
      <c r="J264" s="14" t="s">
        <v>1506</v>
      </c>
      <c r="K264" s="14" t="s">
        <v>2635</v>
      </c>
      <c r="L264" s="13" t="s">
        <v>128</v>
      </c>
      <c r="M264" s="14" t="s">
        <v>54</v>
      </c>
      <c r="N264" s="14" t="s">
        <v>55</v>
      </c>
      <c r="O264" s="15">
        <v>38031</v>
      </c>
      <c r="P264" s="16" t="s">
        <v>56</v>
      </c>
      <c r="Q264" s="17" t="s">
        <v>2636</v>
      </c>
      <c r="R264" s="18">
        <v>60</v>
      </c>
      <c r="S264" s="19">
        <f t="shared" si="20"/>
        <v>7.9088895919012967E-4</v>
      </c>
      <c r="T264" s="19">
        <f t="shared" si="21"/>
        <v>2.7027027027027029E-3</v>
      </c>
      <c r="U264" s="15">
        <v>1199.4000000000001</v>
      </c>
      <c r="V264" s="20">
        <v>20.99</v>
      </c>
      <c r="W264" s="20" t="str">
        <f t="shared" si="22"/>
        <v>20-25</v>
      </c>
      <c r="X264" s="21">
        <v>0.63639999999999997</v>
      </c>
      <c r="Y264" s="20">
        <v>4.2699999999999996</v>
      </c>
      <c r="Z264" s="22">
        <v>4.4000000000000004</v>
      </c>
      <c r="AA264" s="15">
        <v>249</v>
      </c>
      <c r="AB264" s="15" t="str">
        <f t="shared" si="23"/>
        <v>200-500</v>
      </c>
      <c r="AC264" s="23">
        <v>6.6699999999999995E-2</v>
      </c>
      <c r="AD264" s="15">
        <v>4</v>
      </c>
      <c r="AF264" s="13" t="s">
        <v>176</v>
      </c>
      <c r="AG264" s="13" t="s">
        <v>2637</v>
      </c>
      <c r="AH264" s="25">
        <v>749</v>
      </c>
      <c r="AI264" s="25" t="str">
        <f t="shared" si="24"/>
        <v>2年以上</v>
      </c>
      <c r="AJ264" s="25">
        <v>13</v>
      </c>
      <c r="AK264" s="25">
        <v>1</v>
      </c>
      <c r="AL264" s="14" t="s">
        <v>1510</v>
      </c>
      <c r="AM264" s="13" t="s">
        <v>61</v>
      </c>
      <c r="AN264" s="14" t="s">
        <v>1511</v>
      </c>
      <c r="AO264" s="13" t="s">
        <v>63</v>
      </c>
      <c r="AP264" s="26" t="s">
        <v>2638</v>
      </c>
      <c r="AQ264" s="26" t="s">
        <v>2639</v>
      </c>
    </row>
    <row r="265" spans="1:43" ht="24" customHeight="1">
      <c r="A265" s="13" t="s">
        <v>43</v>
      </c>
      <c r="B265" s="14" t="s">
        <v>2640</v>
      </c>
      <c r="C265" s="14" t="s">
        <v>2640</v>
      </c>
      <c r="D265" s="14" t="s">
        <v>43</v>
      </c>
      <c r="E265" s="13" t="s">
        <v>47</v>
      </c>
      <c r="F265" s="13" t="s">
        <v>107</v>
      </c>
      <c r="G265" s="13">
        <v>6</v>
      </c>
      <c r="H265" s="14" t="s">
        <v>2641</v>
      </c>
      <c r="I265" s="14" t="s">
        <v>2642</v>
      </c>
      <c r="J265" s="14" t="s">
        <v>51</v>
      </c>
      <c r="K265" s="14" t="s">
        <v>2643</v>
      </c>
      <c r="L265" s="13" t="s">
        <v>53</v>
      </c>
      <c r="M265" s="14" t="s">
        <v>54</v>
      </c>
      <c r="N265" s="14" t="s">
        <v>55</v>
      </c>
      <c r="O265" s="15">
        <v>56066</v>
      </c>
      <c r="P265" s="16" t="s">
        <v>56</v>
      </c>
      <c r="Q265" s="17" t="s">
        <v>2644</v>
      </c>
      <c r="R265" s="18">
        <v>60</v>
      </c>
      <c r="S265" s="19">
        <f t="shared" si="20"/>
        <v>7.9088895919012967E-4</v>
      </c>
      <c r="T265" s="19">
        <f t="shared" si="21"/>
        <v>2.7027027027027029E-3</v>
      </c>
      <c r="U265" s="15">
        <v>779.39995999999996</v>
      </c>
      <c r="V265" s="20">
        <v>12.99</v>
      </c>
      <c r="W265" s="20" t="str">
        <f t="shared" si="22"/>
        <v>10-15</v>
      </c>
      <c r="X265" s="21">
        <v>0.52129999999999999</v>
      </c>
      <c r="Y265" s="20">
        <v>4.2699999999999996</v>
      </c>
      <c r="Z265" s="22">
        <v>4.4000000000000004</v>
      </c>
      <c r="AA265" s="15">
        <v>158</v>
      </c>
      <c r="AB265" s="15" t="str">
        <f t="shared" si="23"/>
        <v>100-200</v>
      </c>
      <c r="AC265" s="23">
        <v>0</v>
      </c>
      <c r="AD265" s="15">
        <v>0</v>
      </c>
      <c r="AF265" s="13" t="s">
        <v>58</v>
      </c>
      <c r="AG265" s="13" t="s">
        <v>2645</v>
      </c>
      <c r="AH265" s="25">
        <v>1083</v>
      </c>
      <c r="AI265" s="25" t="str">
        <f t="shared" si="24"/>
        <v>2年以上</v>
      </c>
      <c r="AJ265" s="25">
        <v>1</v>
      </c>
      <c r="AK265" s="25">
        <v>1</v>
      </c>
      <c r="AL265" s="14" t="s">
        <v>60</v>
      </c>
      <c r="AM265" s="13" t="s">
        <v>61</v>
      </c>
      <c r="AN265" s="14" t="s">
        <v>62</v>
      </c>
      <c r="AO265" s="13" t="s">
        <v>63</v>
      </c>
      <c r="AP265" s="26" t="s">
        <v>529</v>
      </c>
      <c r="AQ265" s="26" t="s">
        <v>2646</v>
      </c>
    </row>
    <row r="266" spans="1:43" ht="24" customHeight="1">
      <c r="A266" s="13" t="s">
        <v>43</v>
      </c>
      <c r="B266" s="14" t="s">
        <v>2647</v>
      </c>
      <c r="C266" s="14" t="s">
        <v>2648</v>
      </c>
      <c r="D266" s="14" t="s">
        <v>2649</v>
      </c>
      <c r="E266" s="13" t="s">
        <v>47</v>
      </c>
      <c r="F266" s="13" t="s">
        <v>84</v>
      </c>
      <c r="G266" s="13">
        <v>12</v>
      </c>
      <c r="H266" s="14" t="s">
        <v>2650</v>
      </c>
      <c r="I266" s="14" t="s">
        <v>2651</v>
      </c>
      <c r="J266" s="14" t="s">
        <v>2652</v>
      </c>
      <c r="K266" s="14" t="s">
        <v>2653</v>
      </c>
      <c r="L266" s="13" t="s">
        <v>128</v>
      </c>
      <c r="M266" s="14" t="s">
        <v>54</v>
      </c>
      <c r="N266" s="14" t="s">
        <v>55</v>
      </c>
      <c r="O266" s="15">
        <v>39387</v>
      </c>
      <c r="P266" s="16" t="s">
        <v>56</v>
      </c>
      <c r="Q266" s="17" t="s">
        <v>1822</v>
      </c>
      <c r="R266" s="18">
        <v>60</v>
      </c>
      <c r="S266" s="19">
        <f t="shared" si="20"/>
        <v>7.9088895919012967E-4</v>
      </c>
      <c r="T266" s="19">
        <f t="shared" si="21"/>
        <v>2.7027027027027029E-3</v>
      </c>
      <c r="U266" s="15">
        <v>959.39995999999996</v>
      </c>
      <c r="V266" s="20">
        <v>15.99</v>
      </c>
      <c r="W266" s="20" t="str">
        <f t="shared" si="22"/>
        <v>15-20</v>
      </c>
      <c r="X266" s="21">
        <v>0.59799999999999998</v>
      </c>
      <c r="Y266" s="20">
        <v>4.03</v>
      </c>
      <c r="Z266" s="22">
        <v>4.5</v>
      </c>
      <c r="AA266" s="15">
        <v>102</v>
      </c>
      <c r="AB266" s="15" t="str">
        <f t="shared" si="23"/>
        <v>100-200</v>
      </c>
      <c r="AC266" s="23">
        <v>3.3300000000000003E-2</v>
      </c>
      <c r="AD266" s="15">
        <v>2</v>
      </c>
      <c r="AF266" s="13" t="s">
        <v>76</v>
      </c>
      <c r="AG266" s="13" t="s">
        <v>2654</v>
      </c>
      <c r="AH266" s="25">
        <v>1095</v>
      </c>
      <c r="AI266" s="25" t="str">
        <f t="shared" si="24"/>
        <v>2年以上</v>
      </c>
      <c r="AJ266" s="25">
        <v>8</v>
      </c>
      <c r="AK266" s="25">
        <v>2</v>
      </c>
      <c r="AL266" s="14" t="s">
        <v>2652</v>
      </c>
      <c r="AM266" s="13" t="s">
        <v>202</v>
      </c>
      <c r="AN266" s="14" t="s">
        <v>2655</v>
      </c>
      <c r="AO266" s="13" t="s">
        <v>63</v>
      </c>
      <c r="AP266" s="26" t="s">
        <v>417</v>
      </c>
      <c r="AQ266" s="26" t="s">
        <v>2656</v>
      </c>
    </row>
    <row r="267" spans="1:43" ht="24" customHeight="1">
      <c r="A267" s="13" t="s">
        <v>43</v>
      </c>
      <c r="B267" s="14" t="s">
        <v>2657</v>
      </c>
      <c r="C267" s="14" t="s">
        <v>2658</v>
      </c>
      <c r="D267" s="14" t="s">
        <v>1872</v>
      </c>
      <c r="E267" s="13" t="s">
        <v>47</v>
      </c>
      <c r="F267" s="13" t="s">
        <v>107</v>
      </c>
      <c r="G267" s="13">
        <v>12</v>
      </c>
      <c r="H267" s="14" t="s">
        <v>2659</v>
      </c>
      <c r="I267" s="14" t="s">
        <v>2660</v>
      </c>
      <c r="J267" s="14" t="s">
        <v>899</v>
      </c>
      <c r="K267" s="14" t="s">
        <v>2661</v>
      </c>
      <c r="L267" s="13" t="s">
        <v>128</v>
      </c>
      <c r="M267" s="14" t="s">
        <v>54</v>
      </c>
      <c r="N267" s="14" t="s">
        <v>55</v>
      </c>
      <c r="O267" s="15">
        <v>24593</v>
      </c>
      <c r="P267" s="16" t="s">
        <v>56</v>
      </c>
      <c r="Q267" s="17" t="s">
        <v>2662</v>
      </c>
      <c r="R267" s="18">
        <v>60</v>
      </c>
      <c r="S267" s="19">
        <f t="shared" si="20"/>
        <v>7.9088895919012967E-4</v>
      </c>
      <c r="T267" s="19">
        <f t="shared" si="21"/>
        <v>2.7027027027027029E-3</v>
      </c>
      <c r="U267" s="15">
        <v>1079.4000000000001</v>
      </c>
      <c r="V267" s="20">
        <v>17.989999999999998</v>
      </c>
      <c r="W267" s="20" t="str">
        <f t="shared" si="22"/>
        <v>15-20</v>
      </c>
      <c r="X267" s="21">
        <v>0.56879999999999997</v>
      </c>
      <c r="Y267" s="20">
        <v>5.0599999999999996</v>
      </c>
      <c r="Z267" s="22">
        <v>4.5999999999999996</v>
      </c>
      <c r="AA267" s="15">
        <v>177</v>
      </c>
      <c r="AB267" s="15" t="str">
        <f t="shared" si="23"/>
        <v>100-200</v>
      </c>
      <c r="AC267" s="23">
        <v>0</v>
      </c>
      <c r="AD267" s="15">
        <v>0</v>
      </c>
      <c r="AF267" s="13" t="s">
        <v>58</v>
      </c>
      <c r="AG267" s="13" t="s">
        <v>2663</v>
      </c>
      <c r="AH267" s="25">
        <v>1406</v>
      </c>
      <c r="AI267" s="25" t="str">
        <f t="shared" si="24"/>
        <v>2年以上</v>
      </c>
      <c r="AJ267" s="25">
        <v>9</v>
      </c>
      <c r="AK267" s="25">
        <v>1</v>
      </c>
      <c r="AL267" s="14" t="s">
        <v>903</v>
      </c>
      <c r="AM267" s="13" t="s">
        <v>43</v>
      </c>
      <c r="AN267" s="14" t="s">
        <v>43</v>
      </c>
      <c r="AO267" s="13" t="s">
        <v>63</v>
      </c>
      <c r="AP267" s="26" t="s">
        <v>812</v>
      </c>
      <c r="AQ267" s="26" t="s">
        <v>1878</v>
      </c>
    </row>
    <row r="268" spans="1:43" ht="24" customHeight="1">
      <c r="A268" s="13" t="s">
        <v>43</v>
      </c>
      <c r="B268" s="14" t="s">
        <v>2664</v>
      </c>
      <c r="C268" s="14" t="s">
        <v>2664</v>
      </c>
      <c r="D268" s="14" t="s">
        <v>43</v>
      </c>
      <c r="E268" s="13" t="s">
        <v>344</v>
      </c>
      <c r="F268" s="13" t="s">
        <v>84</v>
      </c>
      <c r="G268" s="13">
        <v>6</v>
      </c>
      <c r="H268" s="14" t="s">
        <v>2665</v>
      </c>
      <c r="I268" s="14" t="s">
        <v>2666</v>
      </c>
      <c r="J268" s="14" t="s">
        <v>2667</v>
      </c>
      <c r="K268" s="14" t="s">
        <v>2668</v>
      </c>
      <c r="L268" s="13" t="s">
        <v>53</v>
      </c>
      <c r="M268" s="14" t="s">
        <v>54</v>
      </c>
      <c r="N268" s="14" t="s">
        <v>55</v>
      </c>
      <c r="O268" s="15">
        <v>63386</v>
      </c>
      <c r="P268" s="16" t="s">
        <v>56</v>
      </c>
      <c r="Q268" s="17" t="s">
        <v>2669</v>
      </c>
      <c r="R268" s="18">
        <v>59</v>
      </c>
      <c r="S268" s="19">
        <f t="shared" si="20"/>
        <v>7.7770747653696092E-4</v>
      </c>
      <c r="T268" s="19">
        <f t="shared" si="21"/>
        <v>2.7027027027027029E-3</v>
      </c>
      <c r="U268" s="15">
        <v>1179.4100000000001</v>
      </c>
      <c r="V268" s="20">
        <v>19.989999999999998</v>
      </c>
      <c r="W268" s="20" t="str">
        <f t="shared" si="22"/>
        <v>15-20</v>
      </c>
      <c r="X268" s="21">
        <v>0.6784</v>
      </c>
      <c r="Y268" s="20">
        <v>3.43</v>
      </c>
      <c r="Z268" s="22">
        <v>4.8</v>
      </c>
      <c r="AA268" s="15">
        <v>80</v>
      </c>
      <c r="AB268" s="15" t="str">
        <f t="shared" si="23"/>
        <v>50-100</v>
      </c>
      <c r="AC268" s="23">
        <v>0</v>
      </c>
      <c r="AD268" s="15">
        <v>0</v>
      </c>
      <c r="AF268" s="13" t="s">
        <v>43</v>
      </c>
      <c r="AG268" s="13" t="s">
        <v>2670</v>
      </c>
      <c r="AH268" s="25">
        <v>644</v>
      </c>
      <c r="AI268" s="25" t="str">
        <f t="shared" si="24"/>
        <v>1年-2年</v>
      </c>
      <c r="AJ268" s="25">
        <v>1</v>
      </c>
      <c r="AK268" s="25">
        <v>1</v>
      </c>
      <c r="AL268" s="14" t="s">
        <v>2667</v>
      </c>
      <c r="AM268" s="13" t="s">
        <v>61</v>
      </c>
      <c r="AN268" s="14" t="s">
        <v>2671</v>
      </c>
      <c r="AO268" s="13" t="s">
        <v>63</v>
      </c>
      <c r="AP268" s="26" t="s">
        <v>1629</v>
      </c>
      <c r="AQ268" s="26" t="s">
        <v>2672</v>
      </c>
    </row>
    <row r="269" spans="1:43" ht="24" customHeight="1">
      <c r="A269" s="13" t="s">
        <v>43</v>
      </c>
      <c r="B269" s="14" t="s">
        <v>2673</v>
      </c>
      <c r="C269" s="14" t="s">
        <v>2673</v>
      </c>
      <c r="D269" s="14" t="s">
        <v>43</v>
      </c>
      <c r="E269" s="13" t="s">
        <v>47</v>
      </c>
      <c r="F269" s="13" t="s">
        <v>107</v>
      </c>
      <c r="G269" s="13">
        <v>12</v>
      </c>
      <c r="H269" s="14" t="s">
        <v>2674</v>
      </c>
      <c r="I269" s="14" t="s">
        <v>2675</v>
      </c>
      <c r="J269" s="14" t="s">
        <v>2073</v>
      </c>
      <c r="K269" s="14" t="s">
        <v>2676</v>
      </c>
      <c r="L269" s="13" t="s">
        <v>128</v>
      </c>
      <c r="M269" s="14" t="s">
        <v>54</v>
      </c>
      <c r="N269" s="14" t="s">
        <v>55</v>
      </c>
      <c r="O269" s="15">
        <v>56877</v>
      </c>
      <c r="P269" s="16" t="s">
        <v>56</v>
      </c>
      <c r="Q269" s="17" t="s">
        <v>2677</v>
      </c>
      <c r="R269" s="18">
        <v>59</v>
      </c>
      <c r="S269" s="19">
        <f t="shared" si="20"/>
        <v>7.7770747653696092E-4</v>
      </c>
      <c r="T269" s="19">
        <f t="shared" si="21"/>
        <v>2.7027027027027029E-3</v>
      </c>
      <c r="U269" s="15">
        <v>943.41</v>
      </c>
      <c r="V269" s="20">
        <v>15.99</v>
      </c>
      <c r="W269" s="20" t="str">
        <f t="shared" si="22"/>
        <v>15-20</v>
      </c>
      <c r="X269" s="21">
        <v>0.53359999999999996</v>
      </c>
      <c r="Y269" s="20">
        <v>5.0599999999999996</v>
      </c>
      <c r="Z269" s="22">
        <v>4.5999999999999996</v>
      </c>
      <c r="AA269" s="15">
        <v>334</v>
      </c>
      <c r="AB269" s="15" t="str">
        <f t="shared" si="23"/>
        <v>200-500</v>
      </c>
      <c r="AC269" s="23">
        <v>3.39E-2</v>
      </c>
      <c r="AD269" s="15">
        <v>2</v>
      </c>
      <c r="AF269" s="13" t="s">
        <v>76</v>
      </c>
      <c r="AG269" s="13" t="s">
        <v>2678</v>
      </c>
      <c r="AH269" s="25">
        <v>872</v>
      </c>
      <c r="AI269" s="25" t="str">
        <f t="shared" si="24"/>
        <v>2年以上</v>
      </c>
      <c r="AJ269" s="25">
        <v>10</v>
      </c>
      <c r="AK269" s="25">
        <v>1</v>
      </c>
      <c r="AL269" s="14" t="s">
        <v>2077</v>
      </c>
      <c r="AM269" s="13" t="s">
        <v>61</v>
      </c>
      <c r="AN269" s="14" t="s">
        <v>2078</v>
      </c>
      <c r="AO269" s="13" t="s">
        <v>63</v>
      </c>
      <c r="AP269" s="26" t="s">
        <v>2679</v>
      </c>
      <c r="AQ269" s="26" t="s">
        <v>2680</v>
      </c>
    </row>
    <row r="270" spans="1:43" ht="24" customHeight="1">
      <c r="A270" s="13" t="s">
        <v>43</v>
      </c>
      <c r="B270" s="14" t="s">
        <v>2681</v>
      </c>
      <c r="C270" s="14" t="s">
        <v>2681</v>
      </c>
      <c r="D270" s="14" t="s">
        <v>43</v>
      </c>
      <c r="E270" s="13" t="s">
        <v>47</v>
      </c>
      <c r="F270" s="13" t="s">
        <v>1370</v>
      </c>
      <c r="G270" s="13">
        <v>12</v>
      </c>
      <c r="H270" s="14" t="s">
        <v>2682</v>
      </c>
      <c r="I270" s="14" t="s">
        <v>2683</v>
      </c>
      <c r="J270" s="14" t="s">
        <v>220</v>
      </c>
      <c r="K270" s="14" t="s">
        <v>2684</v>
      </c>
      <c r="L270" s="13" t="s">
        <v>43</v>
      </c>
      <c r="M270" s="14" t="s">
        <v>54</v>
      </c>
      <c r="N270" s="14" t="s">
        <v>55</v>
      </c>
      <c r="O270" s="15">
        <v>60451</v>
      </c>
      <c r="P270" s="16" t="s">
        <v>56</v>
      </c>
      <c r="Q270" s="17" t="s">
        <v>2685</v>
      </c>
      <c r="R270" s="18">
        <v>57</v>
      </c>
      <c r="S270" s="19">
        <f t="shared" si="20"/>
        <v>7.5134451123062319E-4</v>
      </c>
      <c r="T270" s="19">
        <f t="shared" si="21"/>
        <v>2.7027027027027029E-3</v>
      </c>
      <c r="U270" s="15">
        <v>740.43</v>
      </c>
      <c r="V270" s="20">
        <v>12.99</v>
      </c>
      <c r="W270" s="20" t="str">
        <f t="shared" si="22"/>
        <v>10-15</v>
      </c>
      <c r="X270" s="21">
        <v>0.59750000000000003</v>
      </c>
      <c r="Y270" s="20">
        <v>3.28</v>
      </c>
      <c r="Z270" s="22">
        <v>5</v>
      </c>
      <c r="AA270" s="15">
        <v>1</v>
      </c>
      <c r="AB270" s="15" t="str">
        <f t="shared" si="23"/>
        <v>0-50</v>
      </c>
      <c r="AC270" s="23">
        <v>0</v>
      </c>
      <c r="AD270" s="15">
        <v>0</v>
      </c>
      <c r="AF270" s="13" t="s">
        <v>43</v>
      </c>
      <c r="AG270" s="13" t="s">
        <v>1745</v>
      </c>
      <c r="AH270" s="25">
        <v>106</v>
      </c>
      <c r="AI270" s="25" t="str">
        <f t="shared" si="24"/>
        <v>3个月-半年</v>
      </c>
      <c r="AJ270" s="25">
        <v>2</v>
      </c>
      <c r="AK270" s="25">
        <v>1</v>
      </c>
      <c r="AL270" s="14" t="s">
        <v>1376</v>
      </c>
      <c r="AM270" s="13" t="s">
        <v>61</v>
      </c>
      <c r="AN270" s="14" t="s">
        <v>2686</v>
      </c>
      <c r="AO270" s="13" t="s">
        <v>63</v>
      </c>
      <c r="AP270" s="26" t="s">
        <v>2687</v>
      </c>
      <c r="AQ270" s="26" t="s">
        <v>2688</v>
      </c>
    </row>
    <row r="271" spans="1:43" ht="24" customHeight="1">
      <c r="A271" s="13" t="s">
        <v>43</v>
      </c>
      <c r="B271" s="14" t="s">
        <v>2689</v>
      </c>
      <c r="C271" s="14" t="s">
        <v>2689</v>
      </c>
      <c r="D271" s="14" t="s">
        <v>43</v>
      </c>
      <c r="E271" s="13" t="s">
        <v>47</v>
      </c>
      <c r="F271" s="13" t="s">
        <v>107</v>
      </c>
      <c r="G271" s="13">
        <v>6</v>
      </c>
      <c r="H271" s="14" t="s">
        <v>2690</v>
      </c>
      <c r="I271" s="14" t="s">
        <v>2691</v>
      </c>
      <c r="J271" s="14" t="s">
        <v>2692</v>
      </c>
      <c r="K271" s="14" t="s">
        <v>2693</v>
      </c>
      <c r="L271" s="13" t="s">
        <v>43</v>
      </c>
      <c r="M271" s="14" t="s">
        <v>54</v>
      </c>
      <c r="N271" s="14" t="s">
        <v>55</v>
      </c>
      <c r="O271" s="15">
        <v>68019</v>
      </c>
      <c r="P271" s="16" t="s">
        <v>56</v>
      </c>
      <c r="Q271" s="17" t="s">
        <v>2370</v>
      </c>
      <c r="R271" s="18">
        <v>57</v>
      </c>
      <c r="S271" s="19">
        <f t="shared" si="20"/>
        <v>7.5134451123062319E-4</v>
      </c>
      <c r="T271" s="19">
        <f t="shared" si="21"/>
        <v>2.7027027027027029E-3</v>
      </c>
      <c r="U271" s="15">
        <v>911.43</v>
      </c>
      <c r="V271" s="20">
        <v>15.99</v>
      </c>
      <c r="W271" s="20" t="str">
        <f t="shared" si="22"/>
        <v>15-20</v>
      </c>
      <c r="X271" s="21">
        <v>0.56520000000000004</v>
      </c>
      <c r="Y271" s="20">
        <v>4.2699999999999996</v>
      </c>
      <c r="Z271" s="22">
        <v>4.2</v>
      </c>
      <c r="AA271" s="15">
        <v>25</v>
      </c>
      <c r="AB271" s="15" t="str">
        <f t="shared" si="23"/>
        <v>0-50</v>
      </c>
      <c r="AC271" s="23">
        <v>1.7500000000000002E-2</v>
      </c>
      <c r="AD271" s="15">
        <v>1</v>
      </c>
      <c r="AF271" s="13" t="s">
        <v>43</v>
      </c>
      <c r="AG271" s="13" t="s">
        <v>1300</v>
      </c>
      <c r="AH271" s="25">
        <v>557</v>
      </c>
      <c r="AI271" s="25" t="str">
        <f t="shared" si="24"/>
        <v>1年-2年</v>
      </c>
      <c r="AJ271" s="25">
        <v>1</v>
      </c>
      <c r="AK271" s="25">
        <v>2</v>
      </c>
      <c r="AL271" s="14" t="s">
        <v>2692</v>
      </c>
      <c r="AM271" s="13" t="s">
        <v>116</v>
      </c>
      <c r="AN271" s="14" t="s">
        <v>2694</v>
      </c>
      <c r="AO271" s="13" t="s">
        <v>63</v>
      </c>
      <c r="AP271" s="26" t="s">
        <v>529</v>
      </c>
      <c r="AQ271" s="26" t="s">
        <v>2695</v>
      </c>
    </row>
    <row r="272" spans="1:43" ht="24" customHeight="1">
      <c r="A272" s="13" t="s">
        <v>43</v>
      </c>
      <c r="B272" s="14" t="s">
        <v>2696</v>
      </c>
      <c r="C272" s="14" t="s">
        <v>2697</v>
      </c>
      <c r="D272" s="14" t="s">
        <v>2698</v>
      </c>
      <c r="E272" s="13" t="s">
        <v>47</v>
      </c>
      <c r="F272" s="13" t="s">
        <v>107</v>
      </c>
      <c r="G272" s="13">
        <v>24</v>
      </c>
      <c r="H272" s="14" t="s">
        <v>2699</v>
      </c>
      <c r="I272" s="14" t="s">
        <v>2700</v>
      </c>
      <c r="J272" s="14" t="s">
        <v>2557</v>
      </c>
      <c r="K272" s="14" t="s">
        <v>2701</v>
      </c>
      <c r="L272" s="13" t="s">
        <v>128</v>
      </c>
      <c r="M272" s="14" t="s">
        <v>54</v>
      </c>
      <c r="N272" s="14" t="s">
        <v>55</v>
      </c>
      <c r="O272" s="15">
        <v>41762</v>
      </c>
      <c r="P272" s="16" t="s">
        <v>56</v>
      </c>
      <c r="Q272" s="17" t="s">
        <v>2702</v>
      </c>
      <c r="R272" s="18">
        <v>56</v>
      </c>
      <c r="S272" s="19">
        <f t="shared" si="20"/>
        <v>7.3816302857745444E-4</v>
      </c>
      <c r="T272" s="19">
        <f t="shared" si="21"/>
        <v>2.7027027027027029E-3</v>
      </c>
      <c r="U272" s="15">
        <v>1063.44</v>
      </c>
      <c r="V272" s="20">
        <v>18.989999999999998</v>
      </c>
      <c r="W272" s="20" t="str">
        <f t="shared" si="22"/>
        <v>15-20</v>
      </c>
      <c r="X272" s="21">
        <v>0.54930000000000001</v>
      </c>
      <c r="Y272" s="20">
        <v>5.71</v>
      </c>
      <c r="Z272" s="22">
        <v>4.8</v>
      </c>
      <c r="AA272" s="15">
        <v>44</v>
      </c>
      <c r="AB272" s="15" t="str">
        <f t="shared" si="23"/>
        <v>0-50</v>
      </c>
      <c r="AC272" s="23">
        <v>1.7899999999999999E-2</v>
      </c>
      <c r="AD272" s="15">
        <v>1</v>
      </c>
      <c r="AF272" s="13" t="s">
        <v>43</v>
      </c>
      <c r="AG272" s="13" t="s">
        <v>2703</v>
      </c>
      <c r="AH272" s="25">
        <v>575</v>
      </c>
      <c r="AI272" s="25" t="str">
        <f t="shared" si="24"/>
        <v>1年-2年</v>
      </c>
      <c r="AJ272" s="25">
        <v>5</v>
      </c>
      <c r="AK272" s="25">
        <v>1</v>
      </c>
      <c r="AL272" s="14" t="s">
        <v>2557</v>
      </c>
      <c r="AM272" s="13" t="s">
        <v>61</v>
      </c>
      <c r="AN272" s="14" t="s">
        <v>2560</v>
      </c>
      <c r="AO272" s="13" t="s">
        <v>63</v>
      </c>
      <c r="AP272" s="26" t="s">
        <v>2704</v>
      </c>
      <c r="AQ272" s="26" t="s">
        <v>2705</v>
      </c>
    </row>
    <row r="273" spans="1:43" ht="24" customHeight="1">
      <c r="A273" s="13" t="s">
        <v>43</v>
      </c>
      <c r="B273" s="14" t="s">
        <v>2706</v>
      </c>
      <c r="C273" s="14" t="s">
        <v>2707</v>
      </c>
      <c r="D273" s="14" t="s">
        <v>2708</v>
      </c>
      <c r="E273" s="13" t="s">
        <v>344</v>
      </c>
      <c r="F273" s="13" t="s">
        <v>107</v>
      </c>
      <c r="G273" s="13">
        <v>12</v>
      </c>
      <c r="H273" s="14" t="s">
        <v>2709</v>
      </c>
      <c r="I273" s="14" t="s">
        <v>2710</v>
      </c>
      <c r="J273" s="14" t="s">
        <v>295</v>
      </c>
      <c r="K273" s="14" t="s">
        <v>2711</v>
      </c>
      <c r="L273" s="13" t="s">
        <v>43</v>
      </c>
      <c r="M273" s="14" t="s">
        <v>54</v>
      </c>
      <c r="N273" s="14" t="s">
        <v>55</v>
      </c>
      <c r="O273" s="15">
        <v>41095</v>
      </c>
      <c r="P273" s="16" t="s">
        <v>56</v>
      </c>
      <c r="Q273" s="17" t="s">
        <v>2712</v>
      </c>
      <c r="R273" s="18">
        <v>56</v>
      </c>
      <c r="S273" s="19">
        <f t="shared" si="20"/>
        <v>7.3816302857745444E-4</v>
      </c>
      <c r="T273" s="19">
        <f t="shared" si="21"/>
        <v>2.7027027027027029E-3</v>
      </c>
      <c r="U273" s="15">
        <v>1063.44</v>
      </c>
      <c r="V273" s="20">
        <v>18.989999999999998</v>
      </c>
      <c r="W273" s="20" t="str">
        <f t="shared" si="22"/>
        <v>15-20</v>
      </c>
      <c r="X273" s="21">
        <v>0.56740000000000002</v>
      </c>
      <c r="Y273" s="20">
        <v>4.5199999999999996</v>
      </c>
      <c r="Z273" s="22">
        <v>4.5</v>
      </c>
      <c r="AA273" s="15">
        <v>404</v>
      </c>
      <c r="AB273" s="15" t="str">
        <f t="shared" si="23"/>
        <v>200-500</v>
      </c>
      <c r="AC273" s="23">
        <v>0</v>
      </c>
      <c r="AD273" s="15">
        <v>0</v>
      </c>
      <c r="AF273" s="13" t="s">
        <v>43</v>
      </c>
      <c r="AG273" s="13" t="s">
        <v>637</v>
      </c>
      <c r="AH273" s="25">
        <v>1321</v>
      </c>
      <c r="AI273" s="25" t="str">
        <f t="shared" si="24"/>
        <v>2年以上</v>
      </c>
      <c r="AJ273" s="25">
        <v>5</v>
      </c>
      <c r="AK273" s="25">
        <v>1</v>
      </c>
      <c r="AL273" s="14" t="s">
        <v>299</v>
      </c>
      <c r="AM273" s="13" t="s">
        <v>116</v>
      </c>
      <c r="AN273" s="14" t="s">
        <v>300</v>
      </c>
      <c r="AO273" s="13" t="s">
        <v>63</v>
      </c>
      <c r="AP273" s="26" t="s">
        <v>744</v>
      </c>
      <c r="AQ273" s="26" t="s">
        <v>2713</v>
      </c>
    </row>
    <row r="274" spans="1:43" ht="24" customHeight="1">
      <c r="A274" s="13" t="s">
        <v>43</v>
      </c>
      <c r="B274" s="14" t="s">
        <v>2714</v>
      </c>
      <c r="C274" s="14" t="s">
        <v>2714</v>
      </c>
      <c r="D274" s="14" t="s">
        <v>43</v>
      </c>
      <c r="E274" s="13" t="s">
        <v>123</v>
      </c>
      <c r="F274" s="13" t="s">
        <v>330</v>
      </c>
      <c r="G274" s="13">
        <v>6</v>
      </c>
      <c r="H274" s="14" t="s">
        <v>2715</v>
      </c>
      <c r="I274" s="14" t="s">
        <v>2716</v>
      </c>
      <c r="J274" s="14" t="s">
        <v>337</v>
      </c>
      <c r="K274" s="14" t="s">
        <v>2717</v>
      </c>
      <c r="L274" s="13" t="s">
        <v>53</v>
      </c>
      <c r="M274" s="14" t="s">
        <v>54</v>
      </c>
      <c r="N274" s="14" t="s">
        <v>55</v>
      </c>
      <c r="O274" s="15">
        <v>75460</v>
      </c>
      <c r="P274" s="16" t="s">
        <v>56</v>
      </c>
      <c r="Q274" s="17" t="s">
        <v>2718</v>
      </c>
      <c r="R274" s="18">
        <v>56</v>
      </c>
      <c r="S274" s="19">
        <f t="shared" si="20"/>
        <v>7.3816302857745444E-4</v>
      </c>
      <c r="T274" s="19">
        <f t="shared" si="21"/>
        <v>2.7027027027027029E-3</v>
      </c>
      <c r="U274" s="15">
        <v>1063.44</v>
      </c>
      <c r="V274" s="20">
        <v>18.989999999999998</v>
      </c>
      <c r="W274" s="20" t="str">
        <f t="shared" si="22"/>
        <v>15-20</v>
      </c>
      <c r="X274" s="21">
        <v>0.57940000000000003</v>
      </c>
      <c r="Y274" s="20">
        <v>5.14</v>
      </c>
      <c r="Z274" s="22">
        <v>4.5</v>
      </c>
      <c r="AA274" s="15">
        <v>112</v>
      </c>
      <c r="AB274" s="15" t="str">
        <f t="shared" si="23"/>
        <v>100-200</v>
      </c>
      <c r="AC274" s="23">
        <v>1.7899999999999999E-2</v>
      </c>
      <c r="AD274" s="15">
        <v>1</v>
      </c>
      <c r="AF274" s="13" t="s">
        <v>43</v>
      </c>
      <c r="AG274" s="13" t="s">
        <v>2719</v>
      </c>
      <c r="AH274" s="25">
        <v>1764</v>
      </c>
      <c r="AI274" s="25" t="str">
        <f t="shared" si="24"/>
        <v>2年以上</v>
      </c>
      <c r="AJ274" s="25">
        <v>6</v>
      </c>
      <c r="AK274" s="25">
        <v>2</v>
      </c>
      <c r="AL274" s="14" t="s">
        <v>337</v>
      </c>
      <c r="AM274" s="13" t="s">
        <v>202</v>
      </c>
      <c r="AN274" s="14" t="s">
        <v>338</v>
      </c>
      <c r="AO274" s="13" t="s">
        <v>63</v>
      </c>
      <c r="AP274" s="26" t="s">
        <v>2720</v>
      </c>
      <c r="AQ274" s="26" t="s">
        <v>2721</v>
      </c>
    </row>
    <row r="275" spans="1:43" ht="24" customHeight="1">
      <c r="A275" s="13" t="s">
        <v>43</v>
      </c>
      <c r="B275" s="14" t="s">
        <v>2722</v>
      </c>
      <c r="C275" s="14" t="s">
        <v>2722</v>
      </c>
      <c r="D275" s="14" t="s">
        <v>43</v>
      </c>
      <c r="E275" s="13" t="s">
        <v>47</v>
      </c>
      <c r="F275" s="13" t="s">
        <v>107</v>
      </c>
      <c r="G275" s="13">
        <v>8</v>
      </c>
      <c r="H275" s="14" t="s">
        <v>2723</v>
      </c>
      <c r="I275" s="14" t="s">
        <v>2724</v>
      </c>
      <c r="J275" s="14" t="s">
        <v>126</v>
      </c>
      <c r="K275" s="14" t="s">
        <v>2725</v>
      </c>
      <c r="L275" s="13" t="s">
        <v>43</v>
      </c>
      <c r="M275" s="14" t="s">
        <v>54</v>
      </c>
      <c r="N275" s="14" t="s">
        <v>55</v>
      </c>
      <c r="O275" s="15">
        <v>49170</v>
      </c>
      <c r="P275" s="16" t="s">
        <v>56</v>
      </c>
      <c r="Q275" s="17" t="s">
        <v>2075</v>
      </c>
      <c r="R275" s="18">
        <v>55</v>
      </c>
      <c r="S275" s="19">
        <f t="shared" si="20"/>
        <v>7.2498154592428557E-4</v>
      </c>
      <c r="T275" s="19">
        <f t="shared" si="21"/>
        <v>2.7027027027027029E-3</v>
      </c>
      <c r="U275" s="15">
        <v>769.45</v>
      </c>
      <c r="V275" s="20">
        <v>13.99</v>
      </c>
      <c r="W275" s="20" t="str">
        <f t="shared" si="22"/>
        <v>10-15</v>
      </c>
      <c r="X275" s="21">
        <v>0.56699999999999995</v>
      </c>
      <c r="Y275" s="20">
        <v>3.96</v>
      </c>
      <c r="Z275" s="22">
        <v>5</v>
      </c>
      <c r="AA275" s="15">
        <v>5</v>
      </c>
      <c r="AB275" s="15" t="str">
        <f t="shared" si="23"/>
        <v>0-50</v>
      </c>
      <c r="AC275" s="23">
        <v>0</v>
      </c>
      <c r="AD275" s="15">
        <v>0</v>
      </c>
      <c r="AF275" s="13" t="s">
        <v>43</v>
      </c>
      <c r="AG275" s="13" t="s">
        <v>2726</v>
      </c>
      <c r="AH275" s="25">
        <v>109</v>
      </c>
      <c r="AI275" s="25" t="str">
        <f t="shared" si="24"/>
        <v>3个月-半年</v>
      </c>
      <c r="AJ275" s="25">
        <v>3</v>
      </c>
      <c r="AK275" s="25">
        <v>1</v>
      </c>
      <c r="AL275" s="14" t="s">
        <v>43</v>
      </c>
      <c r="AM275" s="13" t="s">
        <v>43</v>
      </c>
      <c r="AN275" s="14" t="s">
        <v>43</v>
      </c>
      <c r="AO275" s="13" t="s">
        <v>63</v>
      </c>
      <c r="AP275" s="26" t="s">
        <v>265</v>
      </c>
      <c r="AQ275" s="26" t="s">
        <v>2727</v>
      </c>
    </row>
    <row r="276" spans="1:43" ht="24" customHeight="1">
      <c r="A276" s="13" t="s">
        <v>43</v>
      </c>
      <c r="B276" s="14" t="s">
        <v>2728</v>
      </c>
      <c r="C276" s="14" t="s">
        <v>2728</v>
      </c>
      <c r="D276" s="14" t="s">
        <v>43</v>
      </c>
      <c r="E276" s="13" t="s">
        <v>47</v>
      </c>
      <c r="F276" s="13" t="s">
        <v>107</v>
      </c>
      <c r="G276" s="13">
        <v>6</v>
      </c>
      <c r="H276" s="14" t="s">
        <v>2729</v>
      </c>
      <c r="I276" s="14" t="s">
        <v>2730</v>
      </c>
      <c r="J276" s="14" t="s">
        <v>2731</v>
      </c>
      <c r="K276" s="14" t="s">
        <v>2732</v>
      </c>
      <c r="L276" s="13" t="s">
        <v>43</v>
      </c>
      <c r="M276" s="14" t="s">
        <v>54</v>
      </c>
      <c r="N276" s="14" t="s">
        <v>55</v>
      </c>
      <c r="O276" s="15">
        <v>31293</v>
      </c>
      <c r="P276" s="16" t="s">
        <v>56</v>
      </c>
      <c r="Q276" s="17" t="s">
        <v>2733</v>
      </c>
      <c r="R276" s="18">
        <v>54</v>
      </c>
      <c r="S276" s="19">
        <f t="shared" si="20"/>
        <v>7.1180006327111671E-4</v>
      </c>
      <c r="T276" s="19">
        <f t="shared" si="21"/>
        <v>2.7027027027027029E-3</v>
      </c>
      <c r="U276" s="15">
        <v>431.46</v>
      </c>
      <c r="V276" s="20">
        <v>12.49</v>
      </c>
      <c r="W276" s="20" t="str">
        <f t="shared" si="22"/>
        <v>10-15</v>
      </c>
      <c r="X276" s="21">
        <v>0.31559999999999999</v>
      </c>
      <c r="Y276" s="20">
        <v>4.2699999999999996</v>
      </c>
      <c r="Z276" s="22">
        <v>4.3</v>
      </c>
      <c r="AA276" s="15">
        <v>72</v>
      </c>
      <c r="AB276" s="15" t="str">
        <f t="shared" si="23"/>
        <v>50-100</v>
      </c>
      <c r="AC276" s="23">
        <v>9.2600000000000002E-2</v>
      </c>
      <c r="AD276" s="15">
        <v>5</v>
      </c>
      <c r="AF276" s="13" t="s">
        <v>43</v>
      </c>
      <c r="AG276" s="13" t="s">
        <v>2138</v>
      </c>
      <c r="AH276" s="25">
        <v>406</v>
      </c>
      <c r="AI276" s="25" t="str">
        <f t="shared" si="24"/>
        <v>1年-2年</v>
      </c>
      <c r="AJ276" s="25">
        <v>1</v>
      </c>
      <c r="AK276" s="25">
        <v>1</v>
      </c>
      <c r="AL276" s="14" t="s">
        <v>2731</v>
      </c>
      <c r="AM276" s="13" t="s">
        <v>2734</v>
      </c>
      <c r="AN276" s="14" t="s">
        <v>2735</v>
      </c>
      <c r="AO276" s="13" t="s">
        <v>63</v>
      </c>
      <c r="AP276" s="26" t="s">
        <v>554</v>
      </c>
      <c r="AQ276" s="26" t="s">
        <v>2736</v>
      </c>
    </row>
    <row r="277" spans="1:43" ht="24" customHeight="1">
      <c r="A277" s="13" t="s">
        <v>43</v>
      </c>
      <c r="B277" s="14" t="s">
        <v>2737</v>
      </c>
      <c r="C277" s="14" t="s">
        <v>2737</v>
      </c>
      <c r="D277" s="14" t="s">
        <v>43</v>
      </c>
      <c r="E277" s="13" t="s">
        <v>123</v>
      </c>
      <c r="F277" s="13" t="s">
        <v>107</v>
      </c>
      <c r="G277" s="13">
        <v>16</v>
      </c>
      <c r="H277" s="14" t="s">
        <v>2738</v>
      </c>
      <c r="I277" s="14" t="s">
        <v>2739</v>
      </c>
      <c r="J277" s="14" t="s">
        <v>126</v>
      </c>
      <c r="K277" s="14" t="s">
        <v>2740</v>
      </c>
      <c r="L277" s="13" t="s">
        <v>43</v>
      </c>
      <c r="M277" s="14" t="s">
        <v>54</v>
      </c>
      <c r="N277" s="14" t="s">
        <v>55</v>
      </c>
      <c r="O277" s="15">
        <v>34271</v>
      </c>
      <c r="P277" s="16" t="s">
        <v>56</v>
      </c>
      <c r="Q277" s="17" t="s">
        <v>2741</v>
      </c>
      <c r="R277" s="18">
        <v>54</v>
      </c>
      <c r="S277" s="19">
        <f t="shared" si="20"/>
        <v>7.1180006327111671E-4</v>
      </c>
      <c r="T277" s="19">
        <f t="shared" si="21"/>
        <v>2.7027027027027029E-3</v>
      </c>
      <c r="U277" s="15">
        <v>755.45996000000002</v>
      </c>
      <c r="V277" s="20">
        <v>13.99</v>
      </c>
      <c r="W277" s="20" t="str">
        <f t="shared" si="22"/>
        <v>10-15</v>
      </c>
      <c r="X277" s="21">
        <v>0.4884</v>
      </c>
      <c r="Y277" s="20">
        <v>5.0599999999999996</v>
      </c>
      <c r="Z277" s="22">
        <v>4.2</v>
      </c>
      <c r="AA277" s="15">
        <v>73</v>
      </c>
      <c r="AB277" s="15" t="str">
        <f t="shared" si="23"/>
        <v>50-100</v>
      </c>
      <c r="AC277" s="23">
        <v>1.8499999999999999E-2</v>
      </c>
      <c r="AD277" s="15">
        <v>1</v>
      </c>
      <c r="AF277" s="13" t="s">
        <v>43</v>
      </c>
      <c r="AG277" s="13" t="s">
        <v>2742</v>
      </c>
      <c r="AH277" s="25">
        <v>514</v>
      </c>
      <c r="AI277" s="25" t="str">
        <f t="shared" si="24"/>
        <v>1年-2年</v>
      </c>
      <c r="AJ277" s="25">
        <v>1</v>
      </c>
      <c r="AK277" s="25">
        <v>1</v>
      </c>
      <c r="AL277" s="14" t="s">
        <v>131</v>
      </c>
      <c r="AM277" s="13" t="s">
        <v>61</v>
      </c>
      <c r="AN277" s="14" t="s">
        <v>132</v>
      </c>
      <c r="AO277" s="13" t="s">
        <v>63</v>
      </c>
      <c r="AP277" s="26" t="s">
        <v>744</v>
      </c>
      <c r="AQ277" s="26" t="s">
        <v>2743</v>
      </c>
    </row>
    <row r="278" spans="1:43" ht="24" customHeight="1">
      <c r="A278" s="13" t="s">
        <v>43</v>
      </c>
      <c r="B278" s="14" t="s">
        <v>2744</v>
      </c>
      <c r="C278" s="14" t="s">
        <v>2744</v>
      </c>
      <c r="D278" s="14" t="s">
        <v>43</v>
      </c>
      <c r="E278" s="13" t="s">
        <v>123</v>
      </c>
      <c r="F278" s="13" t="s">
        <v>107</v>
      </c>
      <c r="G278" s="13">
        <v>6</v>
      </c>
      <c r="H278" s="14" t="s">
        <v>2745</v>
      </c>
      <c r="I278" s="14" t="s">
        <v>2746</v>
      </c>
      <c r="J278" s="14" t="s">
        <v>2747</v>
      </c>
      <c r="K278" s="14" t="s">
        <v>2748</v>
      </c>
      <c r="L278" s="13" t="s">
        <v>128</v>
      </c>
      <c r="M278" s="14" t="s">
        <v>54</v>
      </c>
      <c r="N278" s="14" t="s">
        <v>55</v>
      </c>
      <c r="O278" s="15">
        <v>48192</v>
      </c>
      <c r="P278" s="16" t="s">
        <v>56</v>
      </c>
      <c r="Q278" s="17" t="s">
        <v>2749</v>
      </c>
      <c r="R278" s="18">
        <v>53</v>
      </c>
      <c r="S278" s="19">
        <f t="shared" si="20"/>
        <v>6.9861858061794795E-4</v>
      </c>
      <c r="T278" s="19">
        <f t="shared" si="21"/>
        <v>2.7027027027027029E-3</v>
      </c>
      <c r="U278" s="15">
        <v>1059.47</v>
      </c>
      <c r="V278" s="20">
        <v>19.989999999999998</v>
      </c>
      <c r="W278" s="20" t="str">
        <f t="shared" si="22"/>
        <v>15-20</v>
      </c>
      <c r="X278" s="21">
        <v>0.64839999999999998</v>
      </c>
      <c r="Y278" s="20">
        <v>4.03</v>
      </c>
      <c r="Z278" s="22">
        <v>4.7</v>
      </c>
      <c r="AA278" s="15">
        <v>78</v>
      </c>
      <c r="AB278" s="15" t="str">
        <f t="shared" si="23"/>
        <v>50-100</v>
      </c>
      <c r="AC278" s="23">
        <v>0</v>
      </c>
      <c r="AD278" s="15">
        <v>0</v>
      </c>
      <c r="AF278" s="13" t="s">
        <v>43</v>
      </c>
      <c r="AG278" s="13" t="s">
        <v>2024</v>
      </c>
      <c r="AH278" s="25">
        <v>394</v>
      </c>
      <c r="AI278" s="25" t="str">
        <f t="shared" si="24"/>
        <v>1年-2年</v>
      </c>
      <c r="AJ278" s="25">
        <v>4</v>
      </c>
      <c r="AK278" s="25">
        <v>1</v>
      </c>
      <c r="AL278" s="14" t="s">
        <v>2750</v>
      </c>
      <c r="AM278" s="13" t="s">
        <v>61</v>
      </c>
      <c r="AN278" s="14" t="s">
        <v>2751</v>
      </c>
      <c r="AO278" s="13" t="s">
        <v>63</v>
      </c>
      <c r="AP278" s="26" t="s">
        <v>1081</v>
      </c>
      <c r="AQ278" s="26" t="s">
        <v>2752</v>
      </c>
    </row>
    <row r="279" spans="1:43" ht="24" customHeight="1">
      <c r="A279" s="13" t="s">
        <v>43</v>
      </c>
      <c r="B279" s="14" t="s">
        <v>2753</v>
      </c>
      <c r="C279" s="14" t="s">
        <v>2753</v>
      </c>
      <c r="D279" s="14" t="s">
        <v>43</v>
      </c>
      <c r="E279" s="13" t="s">
        <v>123</v>
      </c>
      <c r="F279" s="13" t="s">
        <v>107</v>
      </c>
      <c r="G279" s="13">
        <v>12</v>
      </c>
      <c r="H279" s="29" t="s">
        <v>2754</v>
      </c>
      <c r="I279" s="14" t="s">
        <v>2755</v>
      </c>
      <c r="J279" s="14" t="s">
        <v>2756</v>
      </c>
      <c r="K279" s="14" t="s">
        <v>2757</v>
      </c>
      <c r="L279" s="13" t="s">
        <v>89</v>
      </c>
      <c r="M279" s="14" t="s">
        <v>54</v>
      </c>
      <c r="N279" s="14" t="s">
        <v>55</v>
      </c>
      <c r="O279" s="15">
        <v>43468</v>
      </c>
      <c r="P279" s="16" t="s">
        <v>56</v>
      </c>
      <c r="Q279" s="17" t="s">
        <v>2758</v>
      </c>
      <c r="R279" s="18">
        <v>53</v>
      </c>
      <c r="S279" s="19">
        <f t="shared" si="20"/>
        <v>6.9861858061794795E-4</v>
      </c>
      <c r="T279" s="19">
        <f t="shared" si="21"/>
        <v>2.7027027027027029E-3</v>
      </c>
      <c r="U279" s="15">
        <v>900.47</v>
      </c>
      <c r="V279" s="20">
        <v>16.989999999999998</v>
      </c>
      <c r="W279" s="20" t="str">
        <f t="shared" si="22"/>
        <v>15-20</v>
      </c>
      <c r="X279" s="21">
        <v>0.58299999999999996</v>
      </c>
      <c r="Y279" s="20">
        <v>4.2699999999999996</v>
      </c>
      <c r="Z279" s="22">
        <v>4.7</v>
      </c>
      <c r="AA279" s="15">
        <v>22</v>
      </c>
      <c r="AB279" s="15" t="str">
        <f t="shared" si="23"/>
        <v>0-50</v>
      </c>
      <c r="AC279" s="23">
        <v>0</v>
      </c>
      <c r="AD279" s="15">
        <v>0</v>
      </c>
      <c r="AF279" s="13" t="s">
        <v>58</v>
      </c>
      <c r="AG279" s="13" t="s">
        <v>2759</v>
      </c>
      <c r="AH279" s="25">
        <v>442</v>
      </c>
      <c r="AI279" s="25" t="str">
        <f t="shared" si="24"/>
        <v>1年-2年</v>
      </c>
      <c r="AJ279" s="25">
        <v>3</v>
      </c>
      <c r="AK279" s="25">
        <v>1</v>
      </c>
      <c r="AL279" s="14" t="s">
        <v>43</v>
      </c>
      <c r="AM279" s="13" t="s">
        <v>43</v>
      </c>
      <c r="AN279" s="14" t="s">
        <v>43</v>
      </c>
      <c r="AO279" s="13" t="s">
        <v>63</v>
      </c>
      <c r="AP279" s="26" t="s">
        <v>2760</v>
      </c>
      <c r="AQ279" s="26" t="s">
        <v>2761</v>
      </c>
    </row>
    <row r="280" spans="1:43" ht="24" customHeight="1">
      <c r="A280" s="13" t="s">
        <v>43</v>
      </c>
      <c r="B280" s="14" t="s">
        <v>2762</v>
      </c>
      <c r="C280" s="14" t="s">
        <v>2762</v>
      </c>
      <c r="D280" s="14" t="s">
        <v>43</v>
      </c>
      <c r="E280" s="13" t="s">
        <v>123</v>
      </c>
      <c r="F280" s="13" t="s">
        <v>107</v>
      </c>
      <c r="G280" s="13">
        <v>8</v>
      </c>
      <c r="H280" s="14" t="s">
        <v>2763</v>
      </c>
      <c r="I280" s="14" t="s">
        <v>2764</v>
      </c>
      <c r="J280" s="14" t="s">
        <v>2765</v>
      </c>
      <c r="K280" s="14" t="s">
        <v>2766</v>
      </c>
      <c r="L280" s="13" t="s">
        <v>43</v>
      </c>
      <c r="M280" s="14" t="s">
        <v>54</v>
      </c>
      <c r="N280" s="14" t="s">
        <v>55</v>
      </c>
      <c r="O280" s="15">
        <v>52309</v>
      </c>
      <c r="P280" s="16" t="s">
        <v>56</v>
      </c>
      <c r="Q280" s="17" t="s">
        <v>2453</v>
      </c>
      <c r="R280" s="18">
        <v>52</v>
      </c>
      <c r="S280" s="19">
        <f t="shared" si="20"/>
        <v>6.8543709796477909E-4</v>
      </c>
      <c r="T280" s="19">
        <f t="shared" si="21"/>
        <v>2.7027027027027029E-3</v>
      </c>
      <c r="U280" s="15">
        <v>675.48</v>
      </c>
      <c r="V280" s="20">
        <v>12.99</v>
      </c>
      <c r="W280" s="20" t="str">
        <f t="shared" si="22"/>
        <v>10-15</v>
      </c>
      <c r="X280" s="21">
        <v>0.51390000000000002</v>
      </c>
      <c r="Y280" s="20">
        <v>4.03</v>
      </c>
      <c r="AB280" s="15" t="str">
        <f t="shared" si="23"/>
        <v>0-50</v>
      </c>
      <c r="AC280" s="23">
        <v>0</v>
      </c>
      <c r="AF280" s="13" t="s">
        <v>43</v>
      </c>
      <c r="AG280" s="13" t="s">
        <v>2767</v>
      </c>
      <c r="AH280" s="25">
        <v>22</v>
      </c>
      <c r="AI280" s="25" t="str">
        <f t="shared" si="24"/>
        <v>3个月内</v>
      </c>
      <c r="AJ280" s="25">
        <v>4</v>
      </c>
      <c r="AK280" s="25">
        <v>1</v>
      </c>
      <c r="AL280" s="14" t="s">
        <v>2768</v>
      </c>
      <c r="AM280" s="13" t="s">
        <v>61</v>
      </c>
      <c r="AN280" s="14" t="s">
        <v>2769</v>
      </c>
      <c r="AO280" s="13" t="s">
        <v>63</v>
      </c>
      <c r="AP280" s="26" t="s">
        <v>180</v>
      </c>
      <c r="AQ280" s="26" t="s">
        <v>2770</v>
      </c>
    </row>
    <row r="281" spans="1:43" ht="24" customHeight="1">
      <c r="A281" s="13" t="s">
        <v>43</v>
      </c>
      <c r="B281" s="14" t="s">
        <v>2771</v>
      </c>
      <c r="C281" s="14" t="s">
        <v>2771</v>
      </c>
      <c r="D281" s="14" t="s">
        <v>43</v>
      </c>
      <c r="E281" s="13" t="s">
        <v>47</v>
      </c>
      <c r="F281" s="13" t="s">
        <v>107</v>
      </c>
      <c r="G281" s="13">
        <v>100</v>
      </c>
      <c r="H281" s="14" t="s">
        <v>2772</v>
      </c>
      <c r="I281" s="14" t="s">
        <v>2773</v>
      </c>
      <c r="J281" s="14" t="s">
        <v>2774</v>
      </c>
      <c r="K281" s="14" t="s">
        <v>2775</v>
      </c>
      <c r="L281" s="13" t="s">
        <v>43</v>
      </c>
      <c r="M281" s="14" t="s">
        <v>54</v>
      </c>
      <c r="N281" s="14" t="s">
        <v>55</v>
      </c>
      <c r="O281" s="15">
        <v>69898</v>
      </c>
      <c r="P281" s="16" t="s">
        <v>56</v>
      </c>
      <c r="Q281" s="17" t="s">
        <v>2776</v>
      </c>
      <c r="R281" s="18">
        <v>52</v>
      </c>
      <c r="S281" s="19">
        <f t="shared" si="20"/>
        <v>6.8543709796477909E-4</v>
      </c>
      <c r="T281" s="19">
        <f t="shared" si="21"/>
        <v>2.7027027027027029E-3</v>
      </c>
      <c r="U281" s="15">
        <v>779.48</v>
      </c>
      <c r="V281" s="20">
        <v>14.99</v>
      </c>
      <c r="W281" s="20" t="str">
        <f t="shared" si="22"/>
        <v>10-15</v>
      </c>
      <c r="X281" s="21">
        <v>0.58120000000000005</v>
      </c>
      <c r="Y281" s="20">
        <v>4.03</v>
      </c>
      <c r="Z281" s="22">
        <v>3.9</v>
      </c>
      <c r="AA281" s="15">
        <v>10</v>
      </c>
      <c r="AB281" s="15" t="str">
        <f t="shared" si="23"/>
        <v>0-50</v>
      </c>
      <c r="AC281" s="23">
        <v>0.1154</v>
      </c>
      <c r="AD281" s="15">
        <v>6</v>
      </c>
      <c r="AF281" s="13" t="s">
        <v>43</v>
      </c>
      <c r="AG281" s="13" t="s">
        <v>2147</v>
      </c>
      <c r="AH281" s="25">
        <v>122</v>
      </c>
      <c r="AI281" s="25" t="str">
        <f t="shared" si="24"/>
        <v>3个月-半年</v>
      </c>
      <c r="AJ281" s="25">
        <v>2</v>
      </c>
      <c r="AK281" s="25">
        <v>1</v>
      </c>
      <c r="AL281" s="14" t="s">
        <v>1463</v>
      </c>
      <c r="AM281" s="13" t="s">
        <v>61</v>
      </c>
      <c r="AN281" s="14" t="s">
        <v>1467</v>
      </c>
      <c r="AO281" s="13" t="s">
        <v>63</v>
      </c>
      <c r="AP281" s="26" t="s">
        <v>154</v>
      </c>
      <c r="AQ281" s="26" t="s">
        <v>2777</v>
      </c>
    </row>
    <row r="282" spans="1:43" ht="24" customHeight="1">
      <c r="A282" s="13" t="s">
        <v>43</v>
      </c>
      <c r="B282" s="14" t="s">
        <v>2778</v>
      </c>
      <c r="C282" s="14" t="s">
        <v>2778</v>
      </c>
      <c r="D282" s="14" t="s">
        <v>43</v>
      </c>
      <c r="E282" s="13" t="s">
        <v>47</v>
      </c>
      <c r="F282" s="13" t="s">
        <v>107</v>
      </c>
      <c r="G282" s="13">
        <v>6</v>
      </c>
      <c r="H282" s="14" t="s">
        <v>2779</v>
      </c>
      <c r="I282" s="14" t="s">
        <v>2780</v>
      </c>
      <c r="J282" s="14" t="s">
        <v>969</v>
      </c>
      <c r="K282" s="14" t="s">
        <v>2781</v>
      </c>
      <c r="L282" s="13" t="s">
        <v>128</v>
      </c>
      <c r="M282" s="14" t="s">
        <v>54</v>
      </c>
      <c r="N282" s="14" t="s">
        <v>55</v>
      </c>
      <c r="O282" s="15">
        <v>50961</v>
      </c>
      <c r="P282" s="16" t="s">
        <v>56</v>
      </c>
      <c r="Q282" s="17" t="s">
        <v>2782</v>
      </c>
      <c r="R282" s="18">
        <v>52</v>
      </c>
      <c r="S282" s="19">
        <f t="shared" si="20"/>
        <v>6.8543709796477909E-4</v>
      </c>
      <c r="T282" s="19">
        <f t="shared" si="21"/>
        <v>2.7027027027027029E-3</v>
      </c>
      <c r="U282" s="15">
        <v>883.48</v>
      </c>
      <c r="V282" s="20">
        <v>16.989999999999998</v>
      </c>
      <c r="W282" s="20" t="str">
        <f t="shared" si="22"/>
        <v>15-20</v>
      </c>
      <c r="X282" s="21">
        <v>0.64490000000000003</v>
      </c>
      <c r="Y282" s="20">
        <v>3.28</v>
      </c>
      <c r="Z282" s="22">
        <v>5</v>
      </c>
      <c r="AA282" s="15">
        <v>6</v>
      </c>
      <c r="AB282" s="15" t="str">
        <f t="shared" si="23"/>
        <v>0-50</v>
      </c>
      <c r="AC282" s="23">
        <v>1.9199999999999998E-2</v>
      </c>
      <c r="AD282" s="15">
        <v>1</v>
      </c>
      <c r="AF282" s="13" t="s">
        <v>43</v>
      </c>
      <c r="AG282" s="13" t="s">
        <v>2783</v>
      </c>
      <c r="AH282" s="25">
        <v>185</v>
      </c>
      <c r="AI282" s="25" t="str">
        <f t="shared" si="24"/>
        <v>半年-1年</v>
      </c>
      <c r="AJ282" s="25">
        <v>1</v>
      </c>
      <c r="AK282" s="25">
        <v>1</v>
      </c>
      <c r="AL282" s="14" t="s">
        <v>973</v>
      </c>
      <c r="AM282" s="13" t="s">
        <v>61</v>
      </c>
      <c r="AN282" s="14" t="s">
        <v>1808</v>
      </c>
      <c r="AO282" s="13" t="s">
        <v>63</v>
      </c>
      <c r="AP282" s="26" t="s">
        <v>529</v>
      </c>
      <c r="AQ282" s="26" t="s">
        <v>2784</v>
      </c>
    </row>
    <row r="283" spans="1:43" ht="24" customHeight="1">
      <c r="A283" s="13" t="s">
        <v>43</v>
      </c>
      <c r="B283" s="14" t="s">
        <v>2785</v>
      </c>
      <c r="C283" s="14" t="s">
        <v>2785</v>
      </c>
      <c r="D283" s="14" t="s">
        <v>43</v>
      </c>
      <c r="E283" s="13" t="s">
        <v>47</v>
      </c>
      <c r="F283" s="13" t="s">
        <v>107</v>
      </c>
      <c r="G283" s="13">
        <v>12</v>
      </c>
      <c r="H283" s="14" t="s">
        <v>2786</v>
      </c>
      <c r="I283" s="14" t="s">
        <v>2787</v>
      </c>
      <c r="J283" s="14" t="s">
        <v>2788</v>
      </c>
      <c r="K283" s="14" t="s">
        <v>2789</v>
      </c>
      <c r="L283" s="13" t="s">
        <v>43</v>
      </c>
      <c r="M283" s="14" t="s">
        <v>54</v>
      </c>
      <c r="N283" s="14" t="s">
        <v>55</v>
      </c>
      <c r="O283" s="15">
        <v>36775</v>
      </c>
      <c r="P283" s="16" t="s">
        <v>56</v>
      </c>
      <c r="Q283" s="17" t="s">
        <v>1343</v>
      </c>
      <c r="R283" s="18">
        <v>52</v>
      </c>
      <c r="S283" s="19">
        <f t="shared" si="20"/>
        <v>6.8543709796477909E-4</v>
      </c>
      <c r="T283" s="19">
        <f t="shared" si="21"/>
        <v>2.7027027027027029E-3</v>
      </c>
      <c r="U283" s="15">
        <v>415.47998000000001</v>
      </c>
      <c r="V283" s="20">
        <v>7.99</v>
      </c>
      <c r="W283" s="20" t="str">
        <f t="shared" si="22"/>
        <v>0-10</v>
      </c>
      <c r="X283" s="21">
        <v>0.31559999999999999</v>
      </c>
      <c r="Y283" s="20">
        <v>4.2699999999999996</v>
      </c>
      <c r="Z283" s="22">
        <v>4.7</v>
      </c>
      <c r="AA283" s="15">
        <v>16</v>
      </c>
      <c r="AB283" s="15" t="str">
        <f t="shared" si="23"/>
        <v>0-50</v>
      </c>
      <c r="AC283" s="23">
        <v>0</v>
      </c>
      <c r="AD283" s="15">
        <v>0</v>
      </c>
      <c r="AF283" s="13" t="s">
        <v>43</v>
      </c>
      <c r="AG283" s="13" t="s">
        <v>2790</v>
      </c>
      <c r="AH283" s="25">
        <v>410</v>
      </c>
      <c r="AI283" s="25" t="str">
        <f t="shared" si="24"/>
        <v>1年-2年</v>
      </c>
      <c r="AJ283" s="25">
        <v>1</v>
      </c>
      <c r="AK283" s="25">
        <v>1</v>
      </c>
      <c r="AL283" s="14" t="s">
        <v>2788</v>
      </c>
      <c r="AM283" s="13" t="s">
        <v>61</v>
      </c>
      <c r="AN283" s="14" t="s">
        <v>2791</v>
      </c>
      <c r="AO283" s="13" t="s">
        <v>63</v>
      </c>
      <c r="AP283" s="26" t="s">
        <v>180</v>
      </c>
      <c r="AQ283" s="26" t="s">
        <v>2792</v>
      </c>
    </row>
    <row r="284" spans="1:43" ht="24" customHeight="1">
      <c r="A284" s="13" t="s">
        <v>43</v>
      </c>
      <c r="B284" s="14" t="s">
        <v>2793</v>
      </c>
      <c r="C284" s="14" t="s">
        <v>2793</v>
      </c>
      <c r="D284" s="14" t="s">
        <v>43</v>
      </c>
      <c r="E284" s="13" t="s">
        <v>123</v>
      </c>
      <c r="F284" s="13" t="s">
        <v>107</v>
      </c>
      <c r="G284" s="13">
        <v>24</v>
      </c>
      <c r="H284" s="14" t="s">
        <v>2794</v>
      </c>
      <c r="I284" s="14" t="s">
        <v>2795</v>
      </c>
      <c r="J284" s="14" t="s">
        <v>2796</v>
      </c>
      <c r="K284" s="14" t="s">
        <v>2797</v>
      </c>
      <c r="L284" s="13" t="s">
        <v>43</v>
      </c>
      <c r="M284" s="14" t="s">
        <v>54</v>
      </c>
      <c r="N284" s="14" t="s">
        <v>55</v>
      </c>
      <c r="O284" s="15">
        <v>29223</v>
      </c>
      <c r="P284" s="16" t="s">
        <v>56</v>
      </c>
      <c r="Q284" s="17" t="s">
        <v>2798</v>
      </c>
      <c r="R284" s="18">
        <v>51</v>
      </c>
      <c r="S284" s="19">
        <f t="shared" si="20"/>
        <v>6.7225561531161022E-4</v>
      </c>
      <c r="T284" s="19">
        <f t="shared" si="21"/>
        <v>2.7027027027027029E-3</v>
      </c>
      <c r="U284" s="15">
        <v>846.09</v>
      </c>
      <c r="V284" s="20">
        <v>16.59</v>
      </c>
      <c r="W284" s="20" t="str">
        <f t="shared" si="22"/>
        <v>15-20</v>
      </c>
      <c r="X284" s="21">
        <v>0.54500000000000004</v>
      </c>
      <c r="Y284" s="20">
        <v>5.0599999999999996</v>
      </c>
      <c r="AB284" s="15" t="str">
        <f t="shared" si="23"/>
        <v>0-50</v>
      </c>
      <c r="AC284" s="23">
        <v>0</v>
      </c>
      <c r="AF284" s="13" t="s">
        <v>43</v>
      </c>
      <c r="AG284" s="13" t="s">
        <v>2147</v>
      </c>
      <c r="AH284" s="25">
        <v>123</v>
      </c>
      <c r="AI284" s="25" t="str">
        <f t="shared" si="24"/>
        <v>3个月-半年</v>
      </c>
      <c r="AJ284" s="25">
        <v>1</v>
      </c>
      <c r="AK284" s="25">
        <v>1</v>
      </c>
      <c r="AL284" s="14" t="s">
        <v>2799</v>
      </c>
      <c r="AM284" s="13" t="s">
        <v>61</v>
      </c>
      <c r="AN284" s="14" t="s">
        <v>2800</v>
      </c>
      <c r="AO284" s="13" t="s">
        <v>63</v>
      </c>
      <c r="AP284" s="26" t="s">
        <v>2264</v>
      </c>
      <c r="AQ284" s="26" t="s">
        <v>2801</v>
      </c>
    </row>
    <row r="285" spans="1:43" ht="24" customHeight="1">
      <c r="A285" s="13" t="s">
        <v>43</v>
      </c>
      <c r="B285" s="14" t="s">
        <v>2802</v>
      </c>
      <c r="C285" s="14" t="s">
        <v>2802</v>
      </c>
      <c r="D285" s="14" t="s">
        <v>43</v>
      </c>
      <c r="E285" s="13" t="s">
        <v>123</v>
      </c>
      <c r="F285" s="13" t="s">
        <v>1930</v>
      </c>
      <c r="G285" s="13">
        <v>20</v>
      </c>
      <c r="H285" s="14" t="s">
        <v>2803</v>
      </c>
      <c r="I285" s="14" t="s">
        <v>2804</v>
      </c>
      <c r="J285" s="14" t="s">
        <v>126</v>
      </c>
      <c r="K285" s="14" t="s">
        <v>2805</v>
      </c>
      <c r="L285" s="13" t="s">
        <v>89</v>
      </c>
      <c r="M285" s="14" t="s">
        <v>54</v>
      </c>
      <c r="N285" s="14" t="s">
        <v>55</v>
      </c>
      <c r="O285" s="15">
        <v>70675</v>
      </c>
      <c r="P285" s="16" t="s">
        <v>56</v>
      </c>
      <c r="Q285" s="17" t="s">
        <v>2806</v>
      </c>
      <c r="R285" s="18">
        <v>51</v>
      </c>
      <c r="S285" s="19">
        <f t="shared" si="20"/>
        <v>6.7225561531161022E-4</v>
      </c>
      <c r="T285" s="19">
        <f t="shared" si="21"/>
        <v>2.7027027027027029E-3</v>
      </c>
      <c r="U285" s="15">
        <v>815.49</v>
      </c>
      <c r="V285" s="20">
        <v>15.99</v>
      </c>
      <c r="W285" s="20" t="str">
        <f t="shared" si="22"/>
        <v>15-20</v>
      </c>
      <c r="X285" s="21">
        <v>0.4929</v>
      </c>
      <c r="Y285" s="20">
        <v>5.71</v>
      </c>
      <c r="Z285" s="22">
        <v>4.7</v>
      </c>
      <c r="AA285" s="15">
        <v>58</v>
      </c>
      <c r="AB285" s="15" t="str">
        <f t="shared" si="23"/>
        <v>50-100</v>
      </c>
      <c r="AC285" s="23">
        <v>3.9199999999999999E-2</v>
      </c>
      <c r="AD285" s="15">
        <v>2</v>
      </c>
      <c r="AF285" s="13" t="s">
        <v>58</v>
      </c>
      <c r="AG285" s="13" t="s">
        <v>2807</v>
      </c>
      <c r="AH285" s="25">
        <v>526</v>
      </c>
      <c r="AI285" s="25" t="str">
        <f t="shared" si="24"/>
        <v>1年-2年</v>
      </c>
      <c r="AJ285" s="25">
        <v>2</v>
      </c>
      <c r="AK285" s="25">
        <v>1</v>
      </c>
      <c r="AL285" s="14" t="s">
        <v>131</v>
      </c>
      <c r="AM285" s="13" t="s">
        <v>61</v>
      </c>
      <c r="AN285" s="14" t="s">
        <v>132</v>
      </c>
      <c r="AO285" s="13" t="s">
        <v>63</v>
      </c>
      <c r="AP285" s="26" t="s">
        <v>327</v>
      </c>
      <c r="AQ285" s="26" t="s">
        <v>2808</v>
      </c>
    </row>
    <row r="286" spans="1:43" ht="24" customHeight="1">
      <c r="A286" s="13" t="s">
        <v>43</v>
      </c>
      <c r="B286" s="14" t="s">
        <v>2809</v>
      </c>
      <c r="C286" s="14" t="s">
        <v>2809</v>
      </c>
      <c r="D286" s="14" t="s">
        <v>43</v>
      </c>
      <c r="E286" s="13" t="s">
        <v>47</v>
      </c>
      <c r="F286" s="13" t="s">
        <v>84</v>
      </c>
      <c r="G286" s="13">
        <v>12</v>
      </c>
      <c r="H286" s="14" t="s">
        <v>2810</v>
      </c>
      <c r="I286" s="14" t="s">
        <v>2811</v>
      </c>
      <c r="J286" s="14" t="s">
        <v>126</v>
      </c>
      <c r="K286" s="14" t="s">
        <v>2812</v>
      </c>
      <c r="L286" s="13" t="s">
        <v>89</v>
      </c>
      <c r="M286" s="14" t="s">
        <v>54</v>
      </c>
      <c r="N286" s="14" t="s">
        <v>55</v>
      </c>
      <c r="O286" s="15">
        <v>33736</v>
      </c>
      <c r="P286" s="16" t="s">
        <v>56</v>
      </c>
      <c r="Q286" s="17" t="s">
        <v>991</v>
      </c>
      <c r="R286" s="18">
        <v>51</v>
      </c>
      <c r="S286" s="19">
        <f t="shared" si="20"/>
        <v>6.7225561531161022E-4</v>
      </c>
      <c r="T286" s="19">
        <f t="shared" si="21"/>
        <v>2.7027027027027029E-3</v>
      </c>
      <c r="U286" s="15">
        <v>713.49</v>
      </c>
      <c r="V286" s="20">
        <v>14.99</v>
      </c>
      <c r="W286" s="20" t="str">
        <f t="shared" si="22"/>
        <v>10-15</v>
      </c>
      <c r="X286" s="21">
        <v>0.54479999999999995</v>
      </c>
      <c r="Y286" s="20">
        <v>4.2699999999999996</v>
      </c>
      <c r="Z286" s="22">
        <v>4</v>
      </c>
      <c r="AA286" s="15">
        <v>64</v>
      </c>
      <c r="AB286" s="15" t="str">
        <f t="shared" si="23"/>
        <v>50-100</v>
      </c>
      <c r="AC286" s="23">
        <v>0</v>
      </c>
      <c r="AD286" s="15">
        <v>0</v>
      </c>
      <c r="AF286" s="13" t="s">
        <v>43</v>
      </c>
      <c r="AG286" s="13" t="s">
        <v>2813</v>
      </c>
      <c r="AH286" s="25">
        <v>567</v>
      </c>
      <c r="AI286" s="25" t="str">
        <f t="shared" si="24"/>
        <v>1年-2年</v>
      </c>
      <c r="AJ286" s="25">
        <v>2</v>
      </c>
      <c r="AK286" s="25">
        <v>1</v>
      </c>
      <c r="AL286" s="14" t="s">
        <v>2582</v>
      </c>
      <c r="AM286" s="13" t="s">
        <v>2583</v>
      </c>
      <c r="AN286" s="14" t="s">
        <v>2584</v>
      </c>
      <c r="AO286" s="13" t="s">
        <v>63</v>
      </c>
      <c r="AP286" s="26" t="s">
        <v>288</v>
      </c>
      <c r="AQ286" s="26" t="s">
        <v>2814</v>
      </c>
    </row>
    <row r="287" spans="1:43" ht="24" customHeight="1">
      <c r="A287" s="13" t="s">
        <v>43</v>
      </c>
      <c r="B287" s="14" t="s">
        <v>2815</v>
      </c>
      <c r="C287" s="14" t="s">
        <v>2815</v>
      </c>
      <c r="D287" s="14" t="s">
        <v>43</v>
      </c>
      <c r="E287" s="13" t="s">
        <v>123</v>
      </c>
      <c r="F287" s="13" t="s">
        <v>107</v>
      </c>
      <c r="G287" s="13">
        <v>18</v>
      </c>
      <c r="H287" s="14" t="s">
        <v>2816</v>
      </c>
      <c r="I287" s="14" t="s">
        <v>2817</v>
      </c>
      <c r="J287" s="14" t="s">
        <v>2159</v>
      </c>
      <c r="K287" s="14" t="s">
        <v>2818</v>
      </c>
      <c r="L287" s="13" t="s">
        <v>43</v>
      </c>
      <c r="M287" s="14" t="s">
        <v>54</v>
      </c>
      <c r="N287" s="14" t="s">
        <v>55</v>
      </c>
      <c r="O287" s="15">
        <v>27590</v>
      </c>
      <c r="P287" s="16" t="s">
        <v>56</v>
      </c>
      <c r="Q287" s="17" t="s">
        <v>2592</v>
      </c>
      <c r="R287" s="18">
        <v>50</v>
      </c>
      <c r="S287" s="19">
        <f t="shared" si="20"/>
        <v>6.5907413265844147E-4</v>
      </c>
      <c r="T287" s="19">
        <f t="shared" si="21"/>
        <v>2.7027027027027029E-3</v>
      </c>
      <c r="U287" s="15">
        <v>1840.88</v>
      </c>
      <c r="V287" s="20">
        <v>36.99</v>
      </c>
      <c r="W287" s="20" t="str">
        <f t="shared" si="22"/>
        <v>30+</v>
      </c>
      <c r="X287" s="21">
        <v>0</v>
      </c>
      <c r="AB287" s="15" t="str">
        <f t="shared" si="23"/>
        <v>0-50</v>
      </c>
      <c r="AC287" s="23">
        <v>0</v>
      </c>
      <c r="AD287" s="15">
        <v>0</v>
      </c>
      <c r="AF287" s="13" t="s">
        <v>43</v>
      </c>
      <c r="AG287" s="13" t="s">
        <v>519</v>
      </c>
      <c r="AH287" s="25">
        <v>122</v>
      </c>
      <c r="AI287" s="25" t="str">
        <f t="shared" si="24"/>
        <v>3个月-半年</v>
      </c>
      <c r="AJ287" s="25">
        <v>1</v>
      </c>
      <c r="AK287" s="25">
        <v>1</v>
      </c>
      <c r="AL287" s="14" t="s">
        <v>2163</v>
      </c>
      <c r="AM287" s="13" t="s">
        <v>43</v>
      </c>
      <c r="AN287" s="14" t="s">
        <v>43</v>
      </c>
      <c r="AO287" s="13" t="s">
        <v>63</v>
      </c>
      <c r="AP287" s="26" t="s">
        <v>2819</v>
      </c>
      <c r="AQ287" s="26" t="s">
        <v>2820</v>
      </c>
    </row>
    <row r="288" spans="1:43" ht="24" customHeight="1">
      <c r="A288" s="13" t="s">
        <v>43</v>
      </c>
      <c r="B288" s="14" t="s">
        <v>2821</v>
      </c>
      <c r="C288" s="14" t="s">
        <v>2821</v>
      </c>
      <c r="D288" s="14" t="s">
        <v>43</v>
      </c>
      <c r="E288" s="13" t="s">
        <v>47</v>
      </c>
      <c r="F288" s="13" t="s">
        <v>107</v>
      </c>
      <c r="G288" s="13">
        <v>16</v>
      </c>
      <c r="H288" s="14" t="s">
        <v>2822</v>
      </c>
      <c r="I288" s="14" t="s">
        <v>2823</v>
      </c>
      <c r="J288" s="14" t="s">
        <v>1854</v>
      </c>
      <c r="K288" s="14" t="s">
        <v>2824</v>
      </c>
      <c r="L288" s="13" t="s">
        <v>43</v>
      </c>
      <c r="M288" s="14" t="s">
        <v>54</v>
      </c>
      <c r="N288" s="14" t="s">
        <v>55</v>
      </c>
      <c r="O288" s="15">
        <v>32493</v>
      </c>
      <c r="P288" s="16" t="s">
        <v>56</v>
      </c>
      <c r="Q288" s="17" t="s">
        <v>2825</v>
      </c>
      <c r="R288" s="18">
        <v>49</v>
      </c>
      <c r="S288" s="19">
        <f t="shared" si="20"/>
        <v>6.458926500052726E-4</v>
      </c>
      <c r="T288" s="19">
        <f t="shared" si="21"/>
        <v>2.7027027027027029E-3</v>
      </c>
      <c r="U288" s="15">
        <v>734.51</v>
      </c>
      <c r="V288" s="20">
        <v>14.99</v>
      </c>
      <c r="W288" s="20" t="str">
        <f t="shared" si="22"/>
        <v>10-15</v>
      </c>
      <c r="X288" s="21">
        <v>0.56520000000000004</v>
      </c>
      <c r="Y288" s="20">
        <v>4.2699999999999996</v>
      </c>
      <c r="Z288" s="22">
        <v>3.5</v>
      </c>
      <c r="AA288" s="15">
        <v>4</v>
      </c>
      <c r="AB288" s="15" t="str">
        <f t="shared" si="23"/>
        <v>0-50</v>
      </c>
      <c r="AC288" s="23">
        <v>4.0800000000000003E-2</v>
      </c>
      <c r="AD288" s="15">
        <v>2</v>
      </c>
      <c r="AF288" s="13" t="s">
        <v>43</v>
      </c>
      <c r="AG288" s="13" t="s">
        <v>2826</v>
      </c>
      <c r="AH288" s="25">
        <v>148</v>
      </c>
      <c r="AI288" s="25" t="str">
        <f t="shared" si="24"/>
        <v>3个月-半年</v>
      </c>
      <c r="AJ288" s="25">
        <v>3</v>
      </c>
      <c r="AK288" s="25">
        <v>1</v>
      </c>
      <c r="AL288" s="14" t="s">
        <v>1857</v>
      </c>
      <c r="AM288" s="13" t="s">
        <v>61</v>
      </c>
      <c r="AN288" s="14" t="s">
        <v>1858</v>
      </c>
      <c r="AO288" s="13" t="s">
        <v>63</v>
      </c>
      <c r="AP288" s="26" t="s">
        <v>288</v>
      </c>
      <c r="AQ288" s="26" t="s">
        <v>2827</v>
      </c>
    </row>
    <row r="289" spans="1:43" ht="24" customHeight="1">
      <c r="A289" s="13" t="s">
        <v>43</v>
      </c>
      <c r="B289" s="14" t="s">
        <v>2828</v>
      </c>
      <c r="C289" s="14" t="s">
        <v>2828</v>
      </c>
      <c r="D289" s="14" t="s">
        <v>43</v>
      </c>
      <c r="E289" s="13" t="s">
        <v>47</v>
      </c>
      <c r="F289" s="13" t="s">
        <v>107</v>
      </c>
      <c r="G289" s="13">
        <v>8</v>
      </c>
      <c r="H289" s="14" t="s">
        <v>2829</v>
      </c>
      <c r="I289" s="14" t="s">
        <v>2830</v>
      </c>
      <c r="J289" s="14" t="s">
        <v>2831</v>
      </c>
      <c r="K289" s="14" t="s">
        <v>2832</v>
      </c>
      <c r="L289" s="13" t="s">
        <v>43</v>
      </c>
      <c r="M289" s="14" t="s">
        <v>2833</v>
      </c>
      <c r="N289" s="14" t="s">
        <v>55</v>
      </c>
      <c r="O289" s="15">
        <v>45485</v>
      </c>
      <c r="P289" s="16" t="s">
        <v>2834</v>
      </c>
      <c r="Q289" s="17" t="s">
        <v>2835</v>
      </c>
      <c r="R289" s="18">
        <v>49</v>
      </c>
      <c r="S289" s="19">
        <f t="shared" si="20"/>
        <v>6.458926500052726E-4</v>
      </c>
      <c r="T289" s="19">
        <f t="shared" si="21"/>
        <v>2.7027027027027029E-3</v>
      </c>
      <c r="U289" s="15">
        <v>1420.51</v>
      </c>
      <c r="V289" s="20">
        <v>28.99</v>
      </c>
      <c r="W289" s="20" t="str">
        <f t="shared" si="22"/>
        <v>25-30</v>
      </c>
      <c r="X289" s="21">
        <v>0.62239999999999995</v>
      </c>
      <c r="Y289" s="20">
        <v>6.6</v>
      </c>
      <c r="Z289" s="22">
        <v>4.7</v>
      </c>
      <c r="AA289" s="15">
        <v>12</v>
      </c>
      <c r="AB289" s="15" t="str">
        <f t="shared" si="23"/>
        <v>0-50</v>
      </c>
      <c r="AC289" s="23">
        <v>0</v>
      </c>
      <c r="AD289" s="15">
        <v>0</v>
      </c>
      <c r="AF289" s="13" t="s">
        <v>43</v>
      </c>
      <c r="AG289" s="13" t="s">
        <v>2836</v>
      </c>
      <c r="AH289" s="25">
        <v>240</v>
      </c>
      <c r="AI289" s="25" t="str">
        <f t="shared" si="24"/>
        <v>半年-1年</v>
      </c>
      <c r="AJ289" s="25">
        <v>2</v>
      </c>
      <c r="AK289" s="25">
        <v>1</v>
      </c>
      <c r="AL289" s="14" t="s">
        <v>2837</v>
      </c>
      <c r="AM289" s="13" t="s">
        <v>61</v>
      </c>
      <c r="AN289" s="14" t="s">
        <v>2838</v>
      </c>
      <c r="AO289" s="13" t="s">
        <v>63</v>
      </c>
      <c r="AP289" s="26" t="s">
        <v>2839</v>
      </c>
      <c r="AQ289" s="26" t="s">
        <v>2840</v>
      </c>
    </row>
    <row r="290" spans="1:43" ht="24" customHeight="1">
      <c r="A290" s="13" t="s">
        <v>43</v>
      </c>
      <c r="B290" s="14" t="s">
        <v>2841</v>
      </c>
      <c r="C290" s="14" t="s">
        <v>2841</v>
      </c>
      <c r="D290" s="14" t="s">
        <v>43</v>
      </c>
      <c r="E290" s="13" t="s">
        <v>47</v>
      </c>
      <c r="F290" s="13" t="s">
        <v>1930</v>
      </c>
      <c r="G290" s="13">
        <v>16</v>
      </c>
      <c r="H290" s="14" t="s">
        <v>2842</v>
      </c>
      <c r="I290" s="14" t="s">
        <v>2843</v>
      </c>
      <c r="J290" s="14" t="s">
        <v>536</v>
      </c>
      <c r="K290" s="14" t="s">
        <v>2844</v>
      </c>
      <c r="L290" s="13" t="s">
        <v>43</v>
      </c>
      <c r="M290" s="14" t="s">
        <v>54</v>
      </c>
      <c r="N290" s="14" t="s">
        <v>55</v>
      </c>
      <c r="O290" s="15">
        <v>38390</v>
      </c>
      <c r="P290" s="16" t="s">
        <v>56</v>
      </c>
      <c r="Q290" s="17" t="s">
        <v>2394</v>
      </c>
      <c r="R290" s="18">
        <v>48</v>
      </c>
      <c r="S290" s="19">
        <f t="shared" si="20"/>
        <v>6.3271116735210374E-4</v>
      </c>
      <c r="T290" s="19">
        <f t="shared" si="21"/>
        <v>2.7027027027027029E-3</v>
      </c>
      <c r="U290" s="15">
        <v>863.52</v>
      </c>
      <c r="V290" s="20">
        <v>17.989999999999998</v>
      </c>
      <c r="W290" s="20" t="str">
        <f t="shared" si="22"/>
        <v>15-20</v>
      </c>
      <c r="X290" s="21">
        <v>0.53259999999999996</v>
      </c>
      <c r="Y290" s="20">
        <v>5.71</v>
      </c>
      <c r="Z290" s="22">
        <v>5</v>
      </c>
      <c r="AA290" s="15">
        <v>1</v>
      </c>
      <c r="AB290" s="15" t="str">
        <f t="shared" si="23"/>
        <v>0-50</v>
      </c>
      <c r="AC290" s="23">
        <v>0</v>
      </c>
      <c r="AD290" s="15">
        <v>0</v>
      </c>
      <c r="AF290" s="13" t="s">
        <v>43</v>
      </c>
      <c r="AG290" s="13" t="s">
        <v>2845</v>
      </c>
      <c r="AH290" s="25">
        <v>84</v>
      </c>
      <c r="AI290" s="25" t="str">
        <f t="shared" si="24"/>
        <v>3个月内</v>
      </c>
      <c r="AJ290" s="25">
        <v>1</v>
      </c>
      <c r="AK290" s="25">
        <v>1</v>
      </c>
      <c r="AL290" s="14" t="s">
        <v>540</v>
      </c>
      <c r="AM290" s="13" t="s">
        <v>61</v>
      </c>
      <c r="AN290" s="14" t="s">
        <v>541</v>
      </c>
      <c r="AO290" s="13" t="s">
        <v>63</v>
      </c>
      <c r="AP290" s="26" t="s">
        <v>417</v>
      </c>
      <c r="AQ290" s="26" t="s">
        <v>2846</v>
      </c>
    </row>
    <row r="291" spans="1:43" ht="24" customHeight="1">
      <c r="A291" s="13" t="s">
        <v>43</v>
      </c>
      <c r="B291" s="14" t="s">
        <v>2847</v>
      </c>
      <c r="C291" s="14" t="s">
        <v>2847</v>
      </c>
      <c r="D291" s="14" t="s">
        <v>43</v>
      </c>
      <c r="E291" s="13" t="s">
        <v>47</v>
      </c>
      <c r="F291" s="13" t="s">
        <v>330</v>
      </c>
      <c r="G291" s="13">
        <v>12</v>
      </c>
      <c r="H291" s="14" t="s">
        <v>2848</v>
      </c>
      <c r="I291" s="14" t="s">
        <v>2849</v>
      </c>
      <c r="J291" s="14" t="s">
        <v>2850</v>
      </c>
      <c r="K291" s="14" t="s">
        <v>2851</v>
      </c>
      <c r="L291" s="13" t="s">
        <v>89</v>
      </c>
      <c r="M291" s="14" t="s">
        <v>54</v>
      </c>
      <c r="N291" s="14" t="s">
        <v>55</v>
      </c>
      <c r="O291" s="15">
        <v>48427</v>
      </c>
      <c r="P291" s="16" t="s">
        <v>56</v>
      </c>
      <c r="Q291" s="17" t="s">
        <v>2121</v>
      </c>
      <c r="R291" s="18">
        <v>48</v>
      </c>
      <c r="S291" s="19">
        <f t="shared" si="20"/>
        <v>6.3271116735210374E-4</v>
      </c>
      <c r="T291" s="19">
        <f t="shared" si="21"/>
        <v>2.7027027027027029E-3</v>
      </c>
      <c r="U291" s="15">
        <v>470.40001999999998</v>
      </c>
      <c r="V291" s="20">
        <v>9.8000000000000007</v>
      </c>
      <c r="W291" s="20" t="str">
        <f t="shared" si="22"/>
        <v>0-10</v>
      </c>
      <c r="X291" s="21">
        <v>0.4143</v>
      </c>
      <c r="Y291" s="20">
        <v>4.2699999999999996</v>
      </c>
      <c r="Z291" s="22">
        <v>4.5</v>
      </c>
      <c r="AA291" s="15">
        <v>247</v>
      </c>
      <c r="AB291" s="15" t="str">
        <f t="shared" si="23"/>
        <v>200-500</v>
      </c>
      <c r="AC291" s="23">
        <v>0</v>
      </c>
      <c r="AD291" s="15">
        <v>0</v>
      </c>
      <c r="AF291" s="13" t="s">
        <v>43</v>
      </c>
      <c r="AG291" s="13" t="s">
        <v>2852</v>
      </c>
      <c r="AH291" s="25">
        <v>2240</v>
      </c>
      <c r="AI291" s="25" t="str">
        <f t="shared" si="24"/>
        <v>2年以上</v>
      </c>
      <c r="AJ291" s="25">
        <v>1</v>
      </c>
      <c r="AK291" s="25">
        <v>2</v>
      </c>
      <c r="AL291" s="14" t="s">
        <v>2853</v>
      </c>
      <c r="AM291" s="13" t="s">
        <v>202</v>
      </c>
      <c r="AN291" s="14" t="s">
        <v>2854</v>
      </c>
      <c r="AO291" s="13" t="s">
        <v>63</v>
      </c>
      <c r="AP291" s="26" t="s">
        <v>1195</v>
      </c>
      <c r="AQ291" s="26" t="s">
        <v>2855</v>
      </c>
    </row>
    <row r="292" spans="1:43" ht="24" customHeight="1">
      <c r="A292" s="13" t="s">
        <v>43</v>
      </c>
      <c r="B292" s="14" t="s">
        <v>2856</v>
      </c>
      <c r="C292" s="14" t="s">
        <v>2856</v>
      </c>
      <c r="D292" s="14" t="s">
        <v>43</v>
      </c>
      <c r="E292" s="13" t="s">
        <v>123</v>
      </c>
      <c r="F292" s="13" t="s">
        <v>240</v>
      </c>
      <c r="G292" s="13">
        <v>6</v>
      </c>
      <c r="H292" s="14" t="s">
        <v>2857</v>
      </c>
      <c r="I292" s="14" t="s">
        <v>2858</v>
      </c>
      <c r="J292" s="14" t="s">
        <v>2859</v>
      </c>
      <c r="K292" s="14" t="s">
        <v>2860</v>
      </c>
      <c r="L292" s="13" t="s">
        <v>43</v>
      </c>
      <c r="M292" s="14" t="s">
        <v>54</v>
      </c>
      <c r="N292" s="14" t="s">
        <v>55</v>
      </c>
      <c r="O292" s="15">
        <v>41812</v>
      </c>
      <c r="P292" s="16" t="s">
        <v>56</v>
      </c>
      <c r="Q292" s="17" t="s">
        <v>1615</v>
      </c>
      <c r="R292" s="18">
        <v>47</v>
      </c>
      <c r="S292" s="19">
        <f t="shared" si="20"/>
        <v>6.1952968469893498E-4</v>
      </c>
      <c r="T292" s="19">
        <f t="shared" si="21"/>
        <v>2.7027027027027029E-3</v>
      </c>
      <c r="U292" s="15">
        <v>328.53</v>
      </c>
      <c r="V292" s="20">
        <v>6.99</v>
      </c>
      <c r="W292" s="20" t="str">
        <f t="shared" si="22"/>
        <v>0-10</v>
      </c>
      <c r="X292" s="21">
        <v>0.27350000000000002</v>
      </c>
      <c r="Y292" s="20">
        <v>4.03</v>
      </c>
      <c r="Z292" s="22">
        <v>4.5</v>
      </c>
      <c r="AA292" s="15">
        <v>23</v>
      </c>
      <c r="AB292" s="15" t="str">
        <f t="shared" si="23"/>
        <v>0-50</v>
      </c>
      <c r="AC292" s="23">
        <v>0</v>
      </c>
      <c r="AD292" s="15">
        <v>0</v>
      </c>
      <c r="AF292" s="13" t="s">
        <v>43</v>
      </c>
      <c r="AG292" s="13" t="s">
        <v>2861</v>
      </c>
      <c r="AH292" s="25">
        <v>330</v>
      </c>
      <c r="AI292" s="25" t="str">
        <f t="shared" si="24"/>
        <v>半年-1年</v>
      </c>
      <c r="AJ292" s="25">
        <v>7</v>
      </c>
      <c r="AK292" s="25">
        <v>1</v>
      </c>
      <c r="AL292" s="14" t="s">
        <v>43</v>
      </c>
      <c r="AM292" s="13" t="s">
        <v>43</v>
      </c>
      <c r="AN292" s="14" t="s">
        <v>43</v>
      </c>
      <c r="AO292" s="13" t="s">
        <v>63</v>
      </c>
      <c r="AP292" s="26" t="s">
        <v>2517</v>
      </c>
      <c r="AQ292" s="26" t="s">
        <v>2862</v>
      </c>
    </row>
    <row r="293" spans="1:43" ht="24" customHeight="1">
      <c r="A293" s="13" t="s">
        <v>43</v>
      </c>
      <c r="B293" s="14" t="s">
        <v>2863</v>
      </c>
      <c r="C293" s="14" t="s">
        <v>2863</v>
      </c>
      <c r="D293" s="14" t="s">
        <v>43</v>
      </c>
      <c r="E293" s="13" t="s">
        <v>47</v>
      </c>
      <c r="F293" s="13" t="s">
        <v>84</v>
      </c>
      <c r="G293" s="13">
        <v>24</v>
      </c>
      <c r="H293" s="14" t="s">
        <v>2864</v>
      </c>
      <c r="I293" s="14" t="s">
        <v>2865</v>
      </c>
      <c r="J293" s="14" t="s">
        <v>220</v>
      </c>
      <c r="K293" s="14" t="s">
        <v>2866</v>
      </c>
      <c r="L293" s="13" t="s">
        <v>43</v>
      </c>
      <c r="M293" s="14" t="s">
        <v>54</v>
      </c>
      <c r="N293" s="14" t="s">
        <v>55</v>
      </c>
      <c r="O293" s="15">
        <v>32674</v>
      </c>
      <c r="P293" s="16" t="s">
        <v>56</v>
      </c>
      <c r="Q293" s="17" t="s">
        <v>2867</v>
      </c>
      <c r="R293" s="18">
        <v>47</v>
      </c>
      <c r="S293" s="19">
        <f t="shared" si="20"/>
        <v>6.1952968469893498E-4</v>
      </c>
      <c r="T293" s="19">
        <f t="shared" si="21"/>
        <v>2.7027027027027029E-3</v>
      </c>
      <c r="U293" s="15">
        <v>422.53</v>
      </c>
      <c r="V293" s="20">
        <v>8.99</v>
      </c>
      <c r="W293" s="20" t="str">
        <f t="shared" si="22"/>
        <v>0-10</v>
      </c>
      <c r="X293" s="21">
        <v>0.48520000000000002</v>
      </c>
      <c r="Y293" s="20">
        <v>3.28</v>
      </c>
      <c r="Z293" s="22">
        <v>3.3</v>
      </c>
      <c r="AA293" s="15">
        <v>11</v>
      </c>
      <c r="AB293" s="15" t="str">
        <f t="shared" si="23"/>
        <v>0-50</v>
      </c>
      <c r="AC293" s="23">
        <v>0</v>
      </c>
      <c r="AD293" s="15">
        <v>0</v>
      </c>
      <c r="AF293" s="13" t="s">
        <v>43</v>
      </c>
      <c r="AG293" s="13" t="s">
        <v>2138</v>
      </c>
      <c r="AH293" s="25">
        <v>406</v>
      </c>
      <c r="AI293" s="25" t="str">
        <f t="shared" si="24"/>
        <v>1年-2年</v>
      </c>
      <c r="AJ293" s="25">
        <v>1</v>
      </c>
      <c r="AK293" s="25">
        <v>1</v>
      </c>
      <c r="AL293" s="14" t="s">
        <v>2868</v>
      </c>
      <c r="AM293" s="13" t="s">
        <v>61</v>
      </c>
      <c r="AN293" s="14" t="s">
        <v>2869</v>
      </c>
      <c r="AO293" s="13" t="s">
        <v>63</v>
      </c>
      <c r="AP293" s="26" t="s">
        <v>327</v>
      </c>
      <c r="AQ293" s="26" t="s">
        <v>2870</v>
      </c>
    </row>
    <row r="294" spans="1:43" ht="24" customHeight="1">
      <c r="A294" s="13" t="s">
        <v>43</v>
      </c>
      <c r="B294" s="14" t="s">
        <v>2871</v>
      </c>
      <c r="C294" s="14" t="s">
        <v>2871</v>
      </c>
      <c r="D294" s="14" t="s">
        <v>43</v>
      </c>
      <c r="E294" s="13" t="s">
        <v>47</v>
      </c>
      <c r="F294" s="13" t="s">
        <v>240</v>
      </c>
      <c r="G294" s="13">
        <v>6</v>
      </c>
      <c r="H294" s="14" t="s">
        <v>2872</v>
      </c>
      <c r="I294" s="14" t="s">
        <v>2873</v>
      </c>
      <c r="J294" s="14" t="s">
        <v>706</v>
      </c>
      <c r="K294" s="14" t="s">
        <v>2874</v>
      </c>
      <c r="L294" s="13" t="s">
        <v>89</v>
      </c>
      <c r="M294" s="14" t="s">
        <v>54</v>
      </c>
      <c r="N294" s="14" t="s">
        <v>55</v>
      </c>
      <c r="O294" s="15">
        <v>81295</v>
      </c>
      <c r="P294" s="16" t="s">
        <v>56</v>
      </c>
      <c r="Q294" s="17" t="s">
        <v>913</v>
      </c>
      <c r="R294" s="18">
        <v>47</v>
      </c>
      <c r="S294" s="19">
        <f t="shared" si="20"/>
        <v>6.1952968469893498E-4</v>
      </c>
      <c r="T294" s="19">
        <f t="shared" si="21"/>
        <v>2.7027027027027029E-3</v>
      </c>
      <c r="U294" s="15">
        <v>892.06</v>
      </c>
      <c r="V294" s="20">
        <v>18.98</v>
      </c>
      <c r="W294" s="20" t="str">
        <f t="shared" si="22"/>
        <v>15-20</v>
      </c>
      <c r="X294" s="21">
        <v>0.64139999999999997</v>
      </c>
      <c r="Y294" s="20">
        <v>3.96</v>
      </c>
      <c r="Z294" s="22">
        <v>4.7</v>
      </c>
      <c r="AA294" s="15">
        <v>220</v>
      </c>
      <c r="AB294" s="15" t="str">
        <f t="shared" si="23"/>
        <v>200-500</v>
      </c>
      <c r="AC294" s="23">
        <v>6.3799999999999996E-2</v>
      </c>
      <c r="AD294" s="15">
        <v>3</v>
      </c>
      <c r="AF294" s="13" t="s">
        <v>43</v>
      </c>
      <c r="AG294" s="13" t="s">
        <v>2875</v>
      </c>
      <c r="AH294" s="25">
        <v>1151</v>
      </c>
      <c r="AI294" s="25" t="str">
        <f t="shared" si="24"/>
        <v>2年以上</v>
      </c>
      <c r="AJ294" s="25">
        <v>1</v>
      </c>
      <c r="AK294" s="25">
        <v>1</v>
      </c>
      <c r="AL294" s="14" t="s">
        <v>710</v>
      </c>
      <c r="AM294" s="13" t="s">
        <v>61</v>
      </c>
      <c r="AN294" s="14" t="s">
        <v>711</v>
      </c>
      <c r="AO294" s="13" t="s">
        <v>63</v>
      </c>
      <c r="AP294" s="26" t="s">
        <v>712</v>
      </c>
      <c r="AQ294" s="26" t="s">
        <v>2876</v>
      </c>
    </row>
    <row r="295" spans="1:43" ht="24" customHeight="1">
      <c r="A295" s="13" t="s">
        <v>43</v>
      </c>
      <c r="B295" s="14" t="s">
        <v>2877</v>
      </c>
      <c r="C295" s="14" t="s">
        <v>2878</v>
      </c>
      <c r="D295" s="14" t="s">
        <v>2879</v>
      </c>
      <c r="E295" s="13" t="s">
        <v>123</v>
      </c>
      <c r="F295" s="13" t="s">
        <v>84</v>
      </c>
      <c r="G295" s="13">
        <v>24</v>
      </c>
      <c r="H295" s="14" t="s">
        <v>2880</v>
      </c>
      <c r="I295" s="14" t="s">
        <v>2881</v>
      </c>
      <c r="J295" s="14" t="s">
        <v>2882</v>
      </c>
      <c r="K295" s="14" t="s">
        <v>2883</v>
      </c>
      <c r="L295" s="13" t="s">
        <v>43</v>
      </c>
      <c r="M295" s="14" t="s">
        <v>54</v>
      </c>
      <c r="N295" s="14" t="s">
        <v>55</v>
      </c>
      <c r="O295" s="15">
        <v>37250</v>
      </c>
      <c r="P295" s="16" t="s">
        <v>56</v>
      </c>
      <c r="Q295" s="17" t="s">
        <v>2884</v>
      </c>
      <c r="R295" s="18">
        <v>46</v>
      </c>
      <c r="S295" s="19">
        <f t="shared" si="20"/>
        <v>6.0634820204576612E-4</v>
      </c>
      <c r="T295" s="19">
        <f t="shared" si="21"/>
        <v>2.7027027027027029E-3</v>
      </c>
      <c r="U295" s="15">
        <v>321.53998000000001</v>
      </c>
      <c r="V295" s="20">
        <v>6.99</v>
      </c>
      <c r="W295" s="20" t="str">
        <f t="shared" si="22"/>
        <v>0-10</v>
      </c>
      <c r="X295" s="21">
        <v>0.2392</v>
      </c>
      <c r="Y295" s="20">
        <v>4.2699999999999996</v>
      </c>
      <c r="AB295" s="15" t="str">
        <f t="shared" si="23"/>
        <v>0-50</v>
      </c>
      <c r="AC295" s="23">
        <v>0</v>
      </c>
      <c r="AF295" s="13" t="s">
        <v>43</v>
      </c>
      <c r="AG295" s="13" t="s">
        <v>2885</v>
      </c>
      <c r="AH295" s="25">
        <v>89</v>
      </c>
      <c r="AI295" s="25" t="str">
        <f t="shared" si="24"/>
        <v>3个月内</v>
      </c>
      <c r="AJ295" s="25">
        <v>2</v>
      </c>
      <c r="AK295" s="25">
        <v>1</v>
      </c>
      <c r="AL295" s="14" t="s">
        <v>2886</v>
      </c>
      <c r="AM295" s="13" t="s">
        <v>61</v>
      </c>
      <c r="AN295" s="14" t="s">
        <v>2887</v>
      </c>
      <c r="AO295" s="13" t="s">
        <v>63</v>
      </c>
      <c r="AP295" s="26" t="s">
        <v>2888</v>
      </c>
      <c r="AQ295" s="26" t="s">
        <v>2889</v>
      </c>
    </row>
    <row r="296" spans="1:43" ht="24" customHeight="1">
      <c r="A296" s="13" t="s">
        <v>43</v>
      </c>
      <c r="B296" s="14" t="s">
        <v>2890</v>
      </c>
      <c r="C296" s="14" t="s">
        <v>2890</v>
      </c>
      <c r="D296" s="14" t="s">
        <v>43</v>
      </c>
      <c r="E296" s="13" t="s">
        <v>123</v>
      </c>
      <c r="F296" s="13" t="s">
        <v>703</v>
      </c>
      <c r="G296" s="13">
        <v>8</v>
      </c>
      <c r="H296" s="14" t="s">
        <v>2891</v>
      </c>
      <c r="I296" s="14" t="s">
        <v>2892</v>
      </c>
      <c r="J296" s="14" t="s">
        <v>126</v>
      </c>
      <c r="K296" s="14" t="s">
        <v>2893</v>
      </c>
      <c r="L296" s="13" t="s">
        <v>43</v>
      </c>
      <c r="M296" s="14" t="s">
        <v>54</v>
      </c>
      <c r="N296" s="14" t="s">
        <v>55</v>
      </c>
      <c r="O296" s="15">
        <v>80470</v>
      </c>
      <c r="P296" s="16" t="s">
        <v>56</v>
      </c>
      <c r="Q296" s="17" t="s">
        <v>2894</v>
      </c>
      <c r="R296" s="18">
        <v>46</v>
      </c>
      <c r="S296" s="19">
        <f t="shared" si="20"/>
        <v>6.0634820204576612E-4</v>
      </c>
      <c r="T296" s="19">
        <f t="shared" si="21"/>
        <v>2.7027027027027029E-3</v>
      </c>
      <c r="U296" s="15">
        <v>689.54</v>
      </c>
      <c r="V296" s="20">
        <v>14.99</v>
      </c>
      <c r="W296" s="20" t="str">
        <f t="shared" si="22"/>
        <v>10-15</v>
      </c>
      <c r="X296" s="21">
        <v>0.56520000000000004</v>
      </c>
      <c r="Y296" s="20">
        <v>4.2699999999999996</v>
      </c>
      <c r="Z296" s="22">
        <v>4.5999999999999996</v>
      </c>
      <c r="AA296" s="15">
        <v>69</v>
      </c>
      <c r="AB296" s="15" t="str">
        <f t="shared" si="23"/>
        <v>50-100</v>
      </c>
      <c r="AC296" s="23">
        <v>0</v>
      </c>
      <c r="AD296" s="15">
        <v>0</v>
      </c>
      <c r="AF296" s="13" t="s">
        <v>43</v>
      </c>
      <c r="AG296" s="13" t="s">
        <v>2895</v>
      </c>
      <c r="AH296" s="25">
        <v>746</v>
      </c>
      <c r="AI296" s="25" t="str">
        <f t="shared" si="24"/>
        <v>2年以上</v>
      </c>
      <c r="AJ296" s="25">
        <v>2</v>
      </c>
      <c r="AK296" s="25">
        <v>1</v>
      </c>
      <c r="AL296" s="14" t="s">
        <v>1942</v>
      </c>
      <c r="AM296" s="13" t="s">
        <v>61</v>
      </c>
      <c r="AN296" s="14" t="s">
        <v>1943</v>
      </c>
      <c r="AO296" s="13" t="s">
        <v>63</v>
      </c>
      <c r="AP296" s="26" t="s">
        <v>915</v>
      </c>
      <c r="AQ296" s="26" t="s">
        <v>2896</v>
      </c>
    </row>
    <row r="297" spans="1:43" ht="24" customHeight="1">
      <c r="A297" s="13" t="s">
        <v>43</v>
      </c>
      <c r="B297" s="14" t="s">
        <v>2897</v>
      </c>
      <c r="C297" s="14" t="s">
        <v>2897</v>
      </c>
      <c r="D297" s="14" t="s">
        <v>43</v>
      </c>
      <c r="E297" s="13" t="s">
        <v>123</v>
      </c>
      <c r="F297" s="13" t="s">
        <v>107</v>
      </c>
      <c r="G297" s="13">
        <v>12</v>
      </c>
      <c r="H297" s="14" t="s">
        <v>2898</v>
      </c>
      <c r="I297" s="14" t="s">
        <v>2899</v>
      </c>
      <c r="J297" s="14" t="s">
        <v>2900</v>
      </c>
      <c r="K297" s="14" t="s">
        <v>2901</v>
      </c>
      <c r="L297" s="13" t="s">
        <v>43</v>
      </c>
      <c r="M297" s="14" t="s">
        <v>54</v>
      </c>
      <c r="N297" s="14" t="s">
        <v>55</v>
      </c>
      <c r="O297" s="15">
        <v>29741</v>
      </c>
      <c r="P297" s="16" t="s">
        <v>56</v>
      </c>
      <c r="Q297" s="17" t="s">
        <v>2902</v>
      </c>
      <c r="R297" s="18">
        <v>45</v>
      </c>
      <c r="S297" s="19">
        <f t="shared" si="20"/>
        <v>5.9316671939259726E-4</v>
      </c>
      <c r="T297" s="19">
        <f t="shared" si="21"/>
        <v>2.7027027027027029E-3</v>
      </c>
      <c r="U297" s="15">
        <v>719.55</v>
      </c>
      <c r="V297" s="20">
        <v>15.99</v>
      </c>
      <c r="W297" s="20" t="str">
        <f t="shared" si="22"/>
        <v>15-20</v>
      </c>
      <c r="X297" s="21">
        <v>0.58299999999999996</v>
      </c>
      <c r="Y297" s="20">
        <v>4.2699999999999996</v>
      </c>
      <c r="Z297" s="22">
        <v>5</v>
      </c>
      <c r="AA297" s="15">
        <v>3</v>
      </c>
      <c r="AB297" s="15" t="str">
        <f t="shared" si="23"/>
        <v>0-50</v>
      </c>
      <c r="AC297" s="23">
        <v>0</v>
      </c>
      <c r="AD297" s="15">
        <v>0</v>
      </c>
      <c r="AF297" s="13" t="s">
        <v>43</v>
      </c>
      <c r="AG297" s="13" t="s">
        <v>324</v>
      </c>
      <c r="AH297" s="25">
        <v>94</v>
      </c>
      <c r="AI297" s="25" t="str">
        <f t="shared" si="24"/>
        <v>3个月-半年</v>
      </c>
      <c r="AJ297" s="25">
        <v>1</v>
      </c>
      <c r="AK297" s="25">
        <v>1</v>
      </c>
      <c r="AL297" s="14" t="s">
        <v>2903</v>
      </c>
      <c r="AM297" s="13" t="s">
        <v>61</v>
      </c>
      <c r="AN297" s="14" t="s">
        <v>2904</v>
      </c>
      <c r="AO297" s="13" t="s">
        <v>63</v>
      </c>
      <c r="AP297" s="26" t="s">
        <v>2905</v>
      </c>
      <c r="AQ297" s="26" t="s">
        <v>2906</v>
      </c>
    </row>
    <row r="298" spans="1:43" ht="24" customHeight="1">
      <c r="A298" s="13" t="s">
        <v>43</v>
      </c>
      <c r="B298" s="14" t="s">
        <v>2907</v>
      </c>
      <c r="C298" s="14" t="s">
        <v>2908</v>
      </c>
      <c r="D298" s="14" t="s">
        <v>2909</v>
      </c>
      <c r="E298" s="13" t="s">
        <v>123</v>
      </c>
      <c r="F298" s="13" t="s">
        <v>107</v>
      </c>
      <c r="G298" s="13">
        <v>12</v>
      </c>
      <c r="H298" s="14" t="s">
        <v>2910</v>
      </c>
      <c r="I298" s="14" t="s">
        <v>2911</v>
      </c>
      <c r="J298" s="14" t="s">
        <v>2557</v>
      </c>
      <c r="K298" s="14" t="s">
        <v>2912</v>
      </c>
      <c r="L298" s="13" t="s">
        <v>128</v>
      </c>
      <c r="M298" s="14" t="s">
        <v>54</v>
      </c>
      <c r="N298" s="14" t="s">
        <v>55</v>
      </c>
      <c r="O298" s="15">
        <v>19943</v>
      </c>
      <c r="P298" s="16" t="s">
        <v>56</v>
      </c>
      <c r="Q298" s="17" t="s">
        <v>2913</v>
      </c>
      <c r="R298" s="18">
        <v>45</v>
      </c>
      <c r="S298" s="19">
        <f t="shared" si="20"/>
        <v>5.9316671939259726E-4</v>
      </c>
      <c r="T298" s="19">
        <f t="shared" si="21"/>
        <v>2.7027027027027029E-3</v>
      </c>
      <c r="U298" s="15">
        <v>674.55</v>
      </c>
      <c r="V298" s="20">
        <v>14.99</v>
      </c>
      <c r="W298" s="20" t="str">
        <f t="shared" si="22"/>
        <v>10-15</v>
      </c>
      <c r="X298" s="21">
        <v>0.56520000000000004</v>
      </c>
      <c r="Y298" s="20">
        <v>4.2699999999999996</v>
      </c>
      <c r="Z298" s="22">
        <v>4.7</v>
      </c>
      <c r="AA298" s="15">
        <v>47</v>
      </c>
      <c r="AB298" s="15" t="str">
        <f t="shared" si="23"/>
        <v>0-50</v>
      </c>
      <c r="AC298" s="23">
        <v>0</v>
      </c>
      <c r="AD298" s="15">
        <v>0</v>
      </c>
      <c r="AF298" s="13" t="s">
        <v>43</v>
      </c>
      <c r="AG298" s="13" t="s">
        <v>2914</v>
      </c>
      <c r="AH298" s="25">
        <v>597</v>
      </c>
      <c r="AI298" s="25" t="str">
        <f t="shared" si="24"/>
        <v>1年-2年</v>
      </c>
      <c r="AJ298" s="25">
        <v>5</v>
      </c>
      <c r="AK298" s="25">
        <v>1</v>
      </c>
      <c r="AL298" s="14" t="s">
        <v>2557</v>
      </c>
      <c r="AM298" s="13" t="s">
        <v>61</v>
      </c>
      <c r="AN298" s="14" t="s">
        <v>2560</v>
      </c>
      <c r="AO298" s="13" t="s">
        <v>63</v>
      </c>
      <c r="AP298" s="26" t="s">
        <v>1195</v>
      </c>
      <c r="AQ298" s="26" t="s">
        <v>2915</v>
      </c>
    </row>
    <row r="299" spans="1:43" ht="24" customHeight="1">
      <c r="A299" s="13" t="s">
        <v>43</v>
      </c>
      <c r="B299" s="14" t="s">
        <v>2916</v>
      </c>
      <c r="C299" s="14" t="s">
        <v>2916</v>
      </c>
      <c r="D299" s="14" t="s">
        <v>43</v>
      </c>
      <c r="E299" s="13" t="s">
        <v>344</v>
      </c>
      <c r="F299" s="13" t="s">
        <v>107</v>
      </c>
      <c r="G299" s="13">
        <v>12</v>
      </c>
      <c r="H299" s="14" t="s">
        <v>2917</v>
      </c>
      <c r="I299" s="14" t="s">
        <v>2918</v>
      </c>
      <c r="J299" s="14" t="s">
        <v>126</v>
      </c>
      <c r="K299" s="14" t="s">
        <v>2919</v>
      </c>
      <c r="L299" s="13" t="s">
        <v>43</v>
      </c>
      <c r="M299" s="14" t="s">
        <v>54</v>
      </c>
      <c r="N299" s="14" t="s">
        <v>55</v>
      </c>
      <c r="O299" s="15">
        <v>54512</v>
      </c>
      <c r="P299" s="16" t="s">
        <v>56</v>
      </c>
      <c r="Q299" s="17" t="s">
        <v>2920</v>
      </c>
      <c r="R299" s="18">
        <v>44</v>
      </c>
      <c r="S299" s="19">
        <f t="shared" si="20"/>
        <v>5.799852367394285E-4</v>
      </c>
      <c r="T299" s="19">
        <f t="shared" si="21"/>
        <v>2.7027027027027029E-3</v>
      </c>
      <c r="U299" s="15">
        <v>703.56</v>
      </c>
      <c r="V299" s="20">
        <v>15.99</v>
      </c>
      <c r="W299" s="20" t="str">
        <f t="shared" si="22"/>
        <v>15-20</v>
      </c>
      <c r="X299" s="21">
        <v>0.58299999999999996</v>
      </c>
      <c r="Y299" s="20">
        <v>4.2699999999999996</v>
      </c>
      <c r="Z299" s="22">
        <v>4.5</v>
      </c>
      <c r="AA299" s="15">
        <v>97</v>
      </c>
      <c r="AB299" s="15" t="str">
        <f t="shared" si="23"/>
        <v>50-100</v>
      </c>
      <c r="AC299" s="23">
        <v>2.2700000000000001E-2</v>
      </c>
      <c r="AD299" s="15">
        <v>1</v>
      </c>
      <c r="AF299" s="13" t="s">
        <v>43</v>
      </c>
      <c r="AG299" s="13" t="s">
        <v>2921</v>
      </c>
      <c r="AH299" s="25">
        <v>776</v>
      </c>
      <c r="AI299" s="25" t="str">
        <f t="shared" si="24"/>
        <v>2年以上</v>
      </c>
      <c r="AJ299" s="25">
        <v>2</v>
      </c>
      <c r="AK299" s="25">
        <v>1</v>
      </c>
      <c r="AL299" s="14" t="s">
        <v>1598</v>
      </c>
      <c r="AM299" s="13" t="s">
        <v>61</v>
      </c>
      <c r="AN299" s="14" t="s">
        <v>2922</v>
      </c>
      <c r="AO299" s="13" t="s">
        <v>63</v>
      </c>
      <c r="AP299" s="26" t="s">
        <v>2923</v>
      </c>
      <c r="AQ299" s="26" t="s">
        <v>2924</v>
      </c>
    </row>
    <row r="300" spans="1:43" ht="24" customHeight="1">
      <c r="A300" s="13" t="s">
        <v>43</v>
      </c>
      <c r="B300" s="14" t="s">
        <v>2925</v>
      </c>
      <c r="C300" s="14" t="s">
        <v>2926</v>
      </c>
      <c r="D300" s="14" t="s">
        <v>2927</v>
      </c>
      <c r="E300" s="13" t="s">
        <v>123</v>
      </c>
      <c r="F300" s="13" t="s">
        <v>107</v>
      </c>
      <c r="G300" s="13">
        <v>6</v>
      </c>
      <c r="H300" s="14" t="s">
        <v>2928</v>
      </c>
      <c r="I300" s="14" t="s">
        <v>2929</v>
      </c>
      <c r="J300" s="14" t="s">
        <v>751</v>
      </c>
      <c r="K300" s="14" t="s">
        <v>2930</v>
      </c>
      <c r="L300" s="13" t="s">
        <v>43</v>
      </c>
      <c r="M300" s="14" t="s">
        <v>54</v>
      </c>
      <c r="N300" s="14" t="s">
        <v>55</v>
      </c>
      <c r="O300" s="15">
        <v>20589</v>
      </c>
      <c r="P300" s="16" t="s">
        <v>56</v>
      </c>
      <c r="Q300" s="17" t="s">
        <v>2931</v>
      </c>
      <c r="R300" s="18">
        <v>44</v>
      </c>
      <c r="S300" s="19">
        <f t="shared" si="20"/>
        <v>5.799852367394285E-4</v>
      </c>
      <c r="T300" s="19">
        <f t="shared" si="21"/>
        <v>2.7027027027027029E-3</v>
      </c>
      <c r="U300" s="15">
        <v>219.56</v>
      </c>
      <c r="V300" s="20">
        <v>4.99</v>
      </c>
      <c r="W300" s="20" t="str">
        <f t="shared" si="22"/>
        <v>0-10</v>
      </c>
      <c r="X300" s="21">
        <v>0</v>
      </c>
      <c r="Z300" s="22">
        <v>4.8</v>
      </c>
      <c r="AA300" s="15">
        <v>208</v>
      </c>
      <c r="AB300" s="15" t="str">
        <f t="shared" si="23"/>
        <v>200-500</v>
      </c>
      <c r="AC300" s="23">
        <v>0.25</v>
      </c>
      <c r="AD300" s="15">
        <v>11</v>
      </c>
      <c r="AF300" s="13" t="s">
        <v>43</v>
      </c>
      <c r="AH300" s="25" t="s">
        <v>43</v>
      </c>
      <c r="AI300" s="25" t="str">
        <f t="shared" si="24"/>
        <v>2年以上</v>
      </c>
      <c r="AJ300" s="25">
        <v>3</v>
      </c>
      <c r="AK300" s="25">
        <v>1</v>
      </c>
      <c r="AL300" s="14" t="s">
        <v>751</v>
      </c>
      <c r="AM300" s="13" t="s">
        <v>61</v>
      </c>
      <c r="AN300" s="14" t="s">
        <v>755</v>
      </c>
      <c r="AO300" s="13" t="s">
        <v>63</v>
      </c>
      <c r="AP300" s="26" t="s">
        <v>327</v>
      </c>
      <c r="AQ300" s="26" t="s">
        <v>2932</v>
      </c>
    </row>
    <row r="301" spans="1:43" ht="24" customHeight="1">
      <c r="A301" s="13" t="s">
        <v>43</v>
      </c>
      <c r="B301" s="14" t="s">
        <v>2933</v>
      </c>
      <c r="C301" s="14" t="s">
        <v>2933</v>
      </c>
      <c r="D301" s="14" t="s">
        <v>43</v>
      </c>
      <c r="E301" s="13" t="s">
        <v>47</v>
      </c>
      <c r="F301" s="13" t="s">
        <v>84</v>
      </c>
      <c r="G301" s="13">
        <v>16</v>
      </c>
      <c r="H301" s="14" t="s">
        <v>2934</v>
      </c>
      <c r="I301" s="14" t="s">
        <v>2935</v>
      </c>
      <c r="J301" s="14" t="s">
        <v>2936</v>
      </c>
      <c r="K301" s="14" t="s">
        <v>2937</v>
      </c>
      <c r="L301" s="13" t="s">
        <v>43</v>
      </c>
      <c r="M301" s="14" t="s">
        <v>54</v>
      </c>
      <c r="N301" s="14" t="s">
        <v>55</v>
      </c>
      <c r="O301" s="15">
        <v>37740</v>
      </c>
      <c r="P301" s="16" t="s">
        <v>56</v>
      </c>
      <c r="Q301" s="17" t="s">
        <v>2938</v>
      </c>
      <c r="R301" s="18">
        <v>42</v>
      </c>
      <c r="S301" s="19">
        <f t="shared" si="20"/>
        <v>5.5362227143309077E-4</v>
      </c>
      <c r="T301" s="19">
        <f t="shared" si="21"/>
        <v>2.7027027027027029E-3</v>
      </c>
      <c r="U301" s="15">
        <v>612.78</v>
      </c>
      <c r="V301" s="20">
        <v>14.99</v>
      </c>
      <c r="W301" s="20" t="str">
        <f t="shared" si="22"/>
        <v>10-15</v>
      </c>
      <c r="X301" s="21">
        <v>0.45860000000000001</v>
      </c>
      <c r="Y301" s="20">
        <v>5.71</v>
      </c>
      <c r="Z301" s="22">
        <v>4.5999999999999996</v>
      </c>
      <c r="AA301" s="15">
        <v>6</v>
      </c>
      <c r="AB301" s="15" t="str">
        <f t="shared" si="23"/>
        <v>0-50</v>
      </c>
      <c r="AC301" s="23">
        <v>0</v>
      </c>
      <c r="AD301" s="15">
        <v>0</v>
      </c>
      <c r="AF301" s="13" t="s">
        <v>43</v>
      </c>
      <c r="AG301" s="13" t="s">
        <v>2939</v>
      </c>
      <c r="AH301" s="25">
        <v>374</v>
      </c>
      <c r="AI301" s="25" t="str">
        <f t="shared" si="24"/>
        <v>1年-2年</v>
      </c>
      <c r="AJ301" s="25">
        <v>1</v>
      </c>
      <c r="AK301" s="25">
        <v>1</v>
      </c>
      <c r="AL301" s="14" t="s">
        <v>2940</v>
      </c>
      <c r="AM301" s="13" t="s">
        <v>61</v>
      </c>
      <c r="AN301" s="14" t="s">
        <v>2941</v>
      </c>
      <c r="AO301" s="13" t="s">
        <v>63</v>
      </c>
      <c r="AP301" s="26" t="s">
        <v>1153</v>
      </c>
      <c r="AQ301" s="26" t="s">
        <v>2942</v>
      </c>
    </row>
    <row r="302" spans="1:43" ht="24" customHeight="1">
      <c r="A302" s="13" t="s">
        <v>43</v>
      </c>
      <c r="B302" s="14" t="s">
        <v>2943</v>
      </c>
      <c r="C302" s="14" t="s">
        <v>2943</v>
      </c>
      <c r="D302" s="14" t="s">
        <v>43</v>
      </c>
      <c r="E302" s="13" t="s">
        <v>123</v>
      </c>
      <c r="F302" s="13" t="s">
        <v>896</v>
      </c>
      <c r="G302" s="13">
        <v>4</v>
      </c>
      <c r="H302" s="14" t="s">
        <v>2944</v>
      </c>
      <c r="I302" s="14" t="s">
        <v>2945</v>
      </c>
      <c r="J302" s="14" t="s">
        <v>2946</v>
      </c>
      <c r="K302" s="14" t="s">
        <v>2947</v>
      </c>
      <c r="L302" s="13" t="s">
        <v>43</v>
      </c>
      <c r="M302" s="14" t="s">
        <v>54</v>
      </c>
      <c r="N302" s="14" t="s">
        <v>55</v>
      </c>
      <c r="O302" s="15">
        <v>93692</v>
      </c>
      <c r="P302" s="16" t="s">
        <v>56</v>
      </c>
      <c r="Q302" s="17" t="s">
        <v>2948</v>
      </c>
      <c r="R302" s="18">
        <v>42</v>
      </c>
      <c r="S302" s="19">
        <f t="shared" si="20"/>
        <v>5.5362227143309077E-4</v>
      </c>
      <c r="T302" s="19">
        <f t="shared" si="21"/>
        <v>2.7027027027027029E-3</v>
      </c>
      <c r="U302" s="15">
        <v>839.58</v>
      </c>
      <c r="V302" s="20">
        <v>21</v>
      </c>
      <c r="W302" s="20" t="str">
        <f t="shared" si="22"/>
        <v>20-25</v>
      </c>
      <c r="X302" s="21">
        <v>0.59689999999999999</v>
      </c>
      <c r="Y302" s="20">
        <v>5.0599999999999996</v>
      </c>
      <c r="Z302" s="22">
        <v>4.5999999999999996</v>
      </c>
      <c r="AA302" s="15">
        <v>31</v>
      </c>
      <c r="AB302" s="15" t="str">
        <f t="shared" si="23"/>
        <v>0-50</v>
      </c>
      <c r="AC302" s="23">
        <v>4.7600000000000003E-2</v>
      </c>
      <c r="AD302" s="15">
        <v>2</v>
      </c>
      <c r="AF302" s="13" t="s">
        <v>43</v>
      </c>
      <c r="AG302" s="13" t="s">
        <v>2949</v>
      </c>
      <c r="AH302" s="25">
        <v>784</v>
      </c>
      <c r="AI302" s="25" t="str">
        <f t="shared" si="24"/>
        <v>2年以上</v>
      </c>
      <c r="AJ302" s="25">
        <v>1</v>
      </c>
      <c r="AK302" s="25">
        <v>3</v>
      </c>
      <c r="AL302" s="14" t="s">
        <v>2950</v>
      </c>
      <c r="AM302" s="13" t="s">
        <v>202</v>
      </c>
      <c r="AN302" s="14" t="s">
        <v>2951</v>
      </c>
      <c r="AO302" s="13" t="s">
        <v>63</v>
      </c>
      <c r="AP302" s="26" t="s">
        <v>2952</v>
      </c>
      <c r="AQ302" s="26" t="s">
        <v>2953</v>
      </c>
    </row>
    <row r="303" spans="1:43" ht="24" customHeight="1">
      <c r="A303" s="13" t="s">
        <v>43</v>
      </c>
      <c r="B303" s="14" t="s">
        <v>2954</v>
      </c>
      <c r="C303" s="14" t="s">
        <v>2954</v>
      </c>
      <c r="D303" s="14" t="s">
        <v>43</v>
      </c>
      <c r="E303" s="13" t="s">
        <v>123</v>
      </c>
      <c r="F303" s="13" t="s">
        <v>107</v>
      </c>
      <c r="G303" s="13">
        <v>6</v>
      </c>
      <c r="H303" s="14" t="s">
        <v>2955</v>
      </c>
      <c r="I303" s="14" t="s">
        <v>2956</v>
      </c>
      <c r="J303" s="14" t="s">
        <v>2957</v>
      </c>
      <c r="K303" s="14" t="s">
        <v>2958</v>
      </c>
      <c r="L303" s="13" t="s">
        <v>89</v>
      </c>
      <c r="M303" s="14" t="s">
        <v>54</v>
      </c>
      <c r="N303" s="14" t="s">
        <v>55</v>
      </c>
      <c r="O303" s="15">
        <v>27954</v>
      </c>
      <c r="P303" s="16" t="s">
        <v>56</v>
      </c>
      <c r="Q303" s="17" t="s">
        <v>2825</v>
      </c>
      <c r="R303" s="18">
        <v>42</v>
      </c>
      <c r="S303" s="19">
        <f t="shared" si="20"/>
        <v>5.5362227143309077E-4</v>
      </c>
      <c r="T303" s="19">
        <f t="shared" si="21"/>
        <v>2.7027027027027029E-3</v>
      </c>
      <c r="U303" s="15">
        <v>483.38</v>
      </c>
      <c r="V303" s="20">
        <v>11.99</v>
      </c>
      <c r="W303" s="20" t="str">
        <f t="shared" si="22"/>
        <v>10-15</v>
      </c>
      <c r="X303" s="21">
        <v>0</v>
      </c>
      <c r="Z303" s="22">
        <v>4.5999999999999996</v>
      </c>
      <c r="AA303" s="15">
        <v>50</v>
      </c>
      <c r="AB303" s="15" t="str">
        <f t="shared" si="23"/>
        <v>50-100</v>
      </c>
      <c r="AC303" s="23">
        <v>3.3300000000000003E-2</v>
      </c>
      <c r="AD303" s="15">
        <v>1</v>
      </c>
      <c r="AF303" s="13" t="s">
        <v>43</v>
      </c>
      <c r="AG303" s="13" t="s">
        <v>2959</v>
      </c>
      <c r="AH303" s="25">
        <v>802</v>
      </c>
      <c r="AI303" s="25" t="str">
        <f t="shared" si="24"/>
        <v>2年以上</v>
      </c>
      <c r="AJ303" s="25">
        <v>1</v>
      </c>
      <c r="AK303" s="25">
        <v>1</v>
      </c>
      <c r="AL303" s="14" t="s">
        <v>2957</v>
      </c>
      <c r="AM303" s="13" t="s">
        <v>43</v>
      </c>
      <c r="AN303" s="14" t="s">
        <v>43</v>
      </c>
      <c r="AO303" s="13" t="s">
        <v>63</v>
      </c>
      <c r="AP303" s="26" t="s">
        <v>776</v>
      </c>
      <c r="AQ303" s="26" t="s">
        <v>2960</v>
      </c>
    </row>
    <row r="304" spans="1:43" ht="24" customHeight="1">
      <c r="A304" s="13" t="s">
        <v>43</v>
      </c>
      <c r="B304" s="14" t="s">
        <v>2961</v>
      </c>
      <c r="C304" s="14" t="s">
        <v>2962</v>
      </c>
      <c r="D304" s="14" t="s">
        <v>2963</v>
      </c>
      <c r="E304" s="13" t="s">
        <v>123</v>
      </c>
      <c r="F304" s="13" t="s">
        <v>84</v>
      </c>
      <c r="G304" s="13">
        <v>12</v>
      </c>
      <c r="H304" s="14" t="s">
        <v>2964</v>
      </c>
      <c r="I304" s="14" t="s">
        <v>2965</v>
      </c>
      <c r="J304" s="14" t="s">
        <v>536</v>
      </c>
      <c r="K304" s="14" t="s">
        <v>2966</v>
      </c>
      <c r="L304" s="13" t="s">
        <v>43</v>
      </c>
      <c r="M304" s="14" t="s">
        <v>54</v>
      </c>
      <c r="N304" s="14" t="s">
        <v>55</v>
      </c>
      <c r="O304" s="15">
        <v>36628</v>
      </c>
      <c r="P304" s="16" t="s">
        <v>56</v>
      </c>
      <c r="Q304" s="17" t="s">
        <v>2967</v>
      </c>
      <c r="R304" s="18">
        <v>41</v>
      </c>
      <c r="S304" s="19">
        <f t="shared" si="20"/>
        <v>5.4044078877992202E-4</v>
      </c>
      <c r="T304" s="19">
        <f t="shared" si="21"/>
        <v>2.7027027027027029E-3</v>
      </c>
      <c r="U304" s="15">
        <v>450.59</v>
      </c>
      <c r="V304" s="20">
        <v>10.99</v>
      </c>
      <c r="W304" s="20" t="str">
        <f t="shared" si="22"/>
        <v>10-15</v>
      </c>
      <c r="X304" s="21">
        <v>0.57650000000000001</v>
      </c>
      <c r="Y304" s="20">
        <v>3.28</v>
      </c>
      <c r="AB304" s="15" t="str">
        <f t="shared" si="23"/>
        <v>0-50</v>
      </c>
      <c r="AC304" s="23">
        <v>0</v>
      </c>
      <c r="AF304" s="13" t="s">
        <v>43</v>
      </c>
      <c r="AG304" s="13" t="s">
        <v>799</v>
      </c>
      <c r="AH304" s="25">
        <v>63</v>
      </c>
      <c r="AI304" s="25" t="str">
        <f t="shared" si="24"/>
        <v>3个月内</v>
      </c>
      <c r="AJ304" s="25">
        <v>2</v>
      </c>
      <c r="AK304" s="25">
        <v>1</v>
      </c>
      <c r="AL304" s="14" t="s">
        <v>540</v>
      </c>
      <c r="AM304" s="13" t="s">
        <v>43</v>
      </c>
      <c r="AN304" s="14" t="s">
        <v>43</v>
      </c>
      <c r="AO304" s="13" t="s">
        <v>63</v>
      </c>
      <c r="AP304" s="26" t="s">
        <v>1131</v>
      </c>
      <c r="AQ304" s="26" t="s">
        <v>2968</v>
      </c>
    </row>
    <row r="305" spans="1:43" ht="24" customHeight="1">
      <c r="A305" s="13" t="s">
        <v>43</v>
      </c>
      <c r="B305" s="14" t="s">
        <v>2969</v>
      </c>
      <c r="C305" s="14" t="s">
        <v>2969</v>
      </c>
      <c r="D305" s="14" t="s">
        <v>43</v>
      </c>
      <c r="E305" s="13" t="s">
        <v>123</v>
      </c>
      <c r="F305" s="13" t="s">
        <v>240</v>
      </c>
      <c r="G305" s="13">
        <v>12</v>
      </c>
      <c r="H305" s="14" t="s">
        <v>2970</v>
      </c>
      <c r="I305" s="14" t="s">
        <v>2971</v>
      </c>
      <c r="J305" s="14" t="s">
        <v>126</v>
      </c>
      <c r="K305" s="14" t="s">
        <v>2972</v>
      </c>
      <c r="L305" s="13" t="s">
        <v>43</v>
      </c>
      <c r="M305" s="14" t="s">
        <v>54</v>
      </c>
      <c r="N305" s="14" t="s">
        <v>55</v>
      </c>
      <c r="O305" s="15">
        <v>48051</v>
      </c>
      <c r="P305" s="16" t="s">
        <v>56</v>
      </c>
      <c r="Q305" s="17" t="s">
        <v>774</v>
      </c>
      <c r="R305" s="18">
        <v>41</v>
      </c>
      <c r="S305" s="19">
        <f t="shared" si="20"/>
        <v>5.4044078877992202E-4</v>
      </c>
      <c r="T305" s="19">
        <f t="shared" si="21"/>
        <v>2.7027027027027029E-3</v>
      </c>
      <c r="U305" s="15">
        <v>737.58996999999999</v>
      </c>
      <c r="V305" s="20">
        <v>17.989999999999998</v>
      </c>
      <c r="W305" s="20" t="str">
        <f t="shared" si="22"/>
        <v>15-20</v>
      </c>
      <c r="X305" s="21">
        <v>0.64049999999999996</v>
      </c>
      <c r="Y305" s="20">
        <v>3.77</v>
      </c>
      <c r="Z305" s="22">
        <v>4.5</v>
      </c>
      <c r="AA305" s="15">
        <v>41</v>
      </c>
      <c r="AB305" s="15" t="str">
        <f t="shared" si="23"/>
        <v>0-50</v>
      </c>
      <c r="AC305" s="23">
        <v>2.4400000000000002E-2</v>
      </c>
      <c r="AD305" s="15">
        <v>1</v>
      </c>
      <c r="AF305" s="13" t="s">
        <v>43</v>
      </c>
      <c r="AG305" s="13" t="s">
        <v>2973</v>
      </c>
      <c r="AH305" s="25">
        <v>416</v>
      </c>
      <c r="AI305" s="25" t="str">
        <f t="shared" si="24"/>
        <v>1年-2年</v>
      </c>
      <c r="AJ305" s="25">
        <v>4</v>
      </c>
      <c r="AK305" s="25">
        <v>1</v>
      </c>
      <c r="AL305" s="14" t="s">
        <v>131</v>
      </c>
      <c r="AM305" s="13" t="s">
        <v>61</v>
      </c>
      <c r="AN305" s="14" t="s">
        <v>132</v>
      </c>
      <c r="AO305" s="13" t="s">
        <v>63</v>
      </c>
      <c r="AP305" s="26" t="s">
        <v>659</v>
      </c>
      <c r="AQ305" s="26" t="s">
        <v>2974</v>
      </c>
    </row>
    <row r="306" spans="1:43" ht="24" customHeight="1">
      <c r="A306" s="13" t="s">
        <v>43</v>
      </c>
      <c r="B306" s="14" t="s">
        <v>2975</v>
      </c>
      <c r="C306" s="14" t="s">
        <v>2975</v>
      </c>
      <c r="D306" s="14" t="s">
        <v>43</v>
      </c>
      <c r="E306" s="13" t="s">
        <v>47</v>
      </c>
      <c r="F306" s="13" t="s">
        <v>107</v>
      </c>
      <c r="G306" s="13">
        <v>12</v>
      </c>
      <c r="H306" s="14" t="s">
        <v>2976</v>
      </c>
      <c r="I306" s="14" t="s">
        <v>2977</v>
      </c>
      <c r="J306" s="14" t="s">
        <v>283</v>
      </c>
      <c r="K306" s="14" t="s">
        <v>2978</v>
      </c>
      <c r="L306" s="13" t="s">
        <v>43</v>
      </c>
      <c r="M306" s="14" t="s">
        <v>54</v>
      </c>
      <c r="N306" s="14" t="s">
        <v>55</v>
      </c>
      <c r="O306" s="15">
        <v>45574</v>
      </c>
      <c r="P306" s="16" t="s">
        <v>56</v>
      </c>
      <c r="Q306" s="17" t="s">
        <v>2979</v>
      </c>
      <c r="R306" s="18">
        <v>41</v>
      </c>
      <c r="S306" s="19">
        <f t="shared" si="20"/>
        <v>5.4044078877992202E-4</v>
      </c>
      <c r="T306" s="19">
        <f t="shared" si="21"/>
        <v>2.7027027027027029E-3</v>
      </c>
      <c r="U306" s="15">
        <v>492</v>
      </c>
      <c r="V306" s="20">
        <v>12</v>
      </c>
      <c r="W306" s="20" t="str">
        <f t="shared" si="22"/>
        <v>10-15</v>
      </c>
      <c r="X306" s="21">
        <v>0</v>
      </c>
      <c r="Z306" s="22">
        <v>4.4000000000000004</v>
      </c>
      <c r="AA306" s="15">
        <v>56</v>
      </c>
      <c r="AB306" s="15" t="str">
        <f t="shared" si="23"/>
        <v>50-100</v>
      </c>
      <c r="AC306" s="23">
        <v>2.4400000000000002E-2</v>
      </c>
      <c r="AD306" s="15">
        <v>1</v>
      </c>
      <c r="AF306" s="13" t="s">
        <v>43</v>
      </c>
      <c r="AH306" s="25" t="s">
        <v>43</v>
      </c>
      <c r="AI306" s="25" t="str">
        <f t="shared" si="24"/>
        <v>2年以上</v>
      </c>
      <c r="AJ306" s="25">
        <v>4</v>
      </c>
      <c r="AK306" s="25">
        <v>1</v>
      </c>
      <c r="AL306" s="14" t="s">
        <v>283</v>
      </c>
      <c r="AM306" s="13" t="s">
        <v>116</v>
      </c>
      <c r="AN306" s="14" t="s">
        <v>2607</v>
      </c>
      <c r="AO306" s="13" t="s">
        <v>63</v>
      </c>
      <c r="AP306" s="26" t="s">
        <v>947</v>
      </c>
      <c r="AQ306" s="26" t="s">
        <v>2980</v>
      </c>
    </row>
    <row r="307" spans="1:43" ht="24" customHeight="1">
      <c r="A307" s="13" t="s">
        <v>43</v>
      </c>
      <c r="B307" s="14" t="s">
        <v>2981</v>
      </c>
      <c r="C307" s="14" t="s">
        <v>2981</v>
      </c>
      <c r="D307" s="14" t="s">
        <v>43</v>
      </c>
      <c r="E307" s="13" t="s">
        <v>123</v>
      </c>
      <c r="F307" s="13" t="s">
        <v>107</v>
      </c>
      <c r="G307" s="13">
        <v>16</v>
      </c>
      <c r="H307" s="14" t="s">
        <v>2982</v>
      </c>
      <c r="I307" s="14" t="s">
        <v>2983</v>
      </c>
      <c r="J307" s="14" t="s">
        <v>2984</v>
      </c>
      <c r="K307" s="14" t="s">
        <v>2985</v>
      </c>
      <c r="L307" s="13" t="s">
        <v>43</v>
      </c>
      <c r="M307" s="14" t="s">
        <v>54</v>
      </c>
      <c r="N307" s="14" t="s">
        <v>55</v>
      </c>
      <c r="O307" s="15">
        <v>42331</v>
      </c>
      <c r="P307" s="16" t="s">
        <v>56</v>
      </c>
      <c r="Q307" s="17" t="s">
        <v>2986</v>
      </c>
      <c r="R307" s="18">
        <v>39</v>
      </c>
      <c r="S307" s="19">
        <f t="shared" si="20"/>
        <v>5.1407782347358429E-4</v>
      </c>
      <c r="T307" s="19">
        <f t="shared" si="21"/>
        <v>2.7027027027027029E-3</v>
      </c>
      <c r="U307" s="15">
        <v>857.61</v>
      </c>
      <c r="V307" s="20">
        <v>21.99</v>
      </c>
      <c r="W307" s="20" t="str">
        <f t="shared" si="22"/>
        <v>20-25</v>
      </c>
      <c r="X307" s="21">
        <v>0.59040000000000004</v>
      </c>
      <c r="Y307" s="20">
        <v>5.71</v>
      </c>
      <c r="Z307" s="22">
        <v>3</v>
      </c>
      <c r="AA307" s="15">
        <v>1</v>
      </c>
      <c r="AB307" s="15" t="str">
        <f t="shared" si="23"/>
        <v>0-50</v>
      </c>
      <c r="AC307" s="23">
        <v>0</v>
      </c>
      <c r="AF307" s="13" t="s">
        <v>43</v>
      </c>
      <c r="AG307" s="13" t="s">
        <v>2987</v>
      </c>
      <c r="AH307" s="25">
        <v>72</v>
      </c>
      <c r="AI307" s="25" t="str">
        <f t="shared" si="24"/>
        <v>3个月内</v>
      </c>
      <c r="AJ307" s="25">
        <v>1</v>
      </c>
      <c r="AK307" s="25">
        <v>1</v>
      </c>
      <c r="AL307" s="14" t="s">
        <v>2988</v>
      </c>
      <c r="AM307" s="13" t="s">
        <v>61</v>
      </c>
      <c r="AN307" s="14" t="s">
        <v>2989</v>
      </c>
      <c r="AO307" s="13" t="s">
        <v>63</v>
      </c>
      <c r="AP307" s="26" t="s">
        <v>2990</v>
      </c>
      <c r="AQ307" s="26" t="s">
        <v>2991</v>
      </c>
    </row>
    <row r="308" spans="1:43" ht="24" customHeight="1">
      <c r="A308" s="13" t="s">
        <v>43</v>
      </c>
      <c r="B308" s="14" t="s">
        <v>2992</v>
      </c>
      <c r="C308" s="14" t="s">
        <v>2993</v>
      </c>
      <c r="D308" s="14" t="s">
        <v>2994</v>
      </c>
      <c r="E308" s="13" t="s">
        <v>123</v>
      </c>
      <c r="F308" s="13" t="s">
        <v>107</v>
      </c>
      <c r="G308" s="13">
        <v>8</v>
      </c>
      <c r="H308" s="14" t="s">
        <v>2995</v>
      </c>
      <c r="I308" s="14" t="s">
        <v>2996</v>
      </c>
      <c r="J308" s="14" t="s">
        <v>320</v>
      </c>
      <c r="K308" s="14" t="s">
        <v>2997</v>
      </c>
      <c r="L308" s="13" t="s">
        <v>43</v>
      </c>
      <c r="M308" s="14" t="s">
        <v>54</v>
      </c>
      <c r="N308" s="14" t="s">
        <v>55</v>
      </c>
      <c r="O308" s="15">
        <v>39678</v>
      </c>
      <c r="P308" s="16" t="s">
        <v>56</v>
      </c>
      <c r="Q308" s="17" t="s">
        <v>2998</v>
      </c>
      <c r="R308" s="18">
        <v>39</v>
      </c>
      <c r="S308" s="19">
        <f t="shared" si="20"/>
        <v>5.1407782347358429E-4</v>
      </c>
      <c r="T308" s="19">
        <f t="shared" si="21"/>
        <v>2.7027027027027029E-3</v>
      </c>
      <c r="U308" s="15">
        <v>389.61</v>
      </c>
      <c r="V308" s="20">
        <v>9.99</v>
      </c>
      <c r="W308" s="20" t="str">
        <f t="shared" si="22"/>
        <v>0-10</v>
      </c>
      <c r="X308" s="21">
        <v>0.44669999999999999</v>
      </c>
      <c r="Y308" s="20">
        <v>4.03</v>
      </c>
      <c r="Z308" s="22">
        <v>5</v>
      </c>
      <c r="AA308" s="15">
        <v>3</v>
      </c>
      <c r="AB308" s="15" t="str">
        <f t="shared" si="23"/>
        <v>0-50</v>
      </c>
      <c r="AC308" s="23">
        <v>5.1299999999999998E-2</v>
      </c>
      <c r="AD308" s="15">
        <v>2</v>
      </c>
      <c r="AF308" s="13" t="s">
        <v>43</v>
      </c>
      <c r="AG308" s="13" t="s">
        <v>2885</v>
      </c>
      <c r="AH308" s="25">
        <v>89</v>
      </c>
      <c r="AI308" s="25" t="str">
        <f t="shared" si="24"/>
        <v>3个月内</v>
      </c>
      <c r="AJ308" s="25">
        <v>4</v>
      </c>
      <c r="AK308" s="25">
        <v>1</v>
      </c>
      <c r="AL308" s="14" t="s">
        <v>325</v>
      </c>
      <c r="AM308" s="13" t="s">
        <v>61</v>
      </c>
      <c r="AN308" s="14" t="s">
        <v>326</v>
      </c>
      <c r="AO308" s="13" t="s">
        <v>63</v>
      </c>
      <c r="AP308" s="26" t="s">
        <v>776</v>
      </c>
      <c r="AQ308" s="26" t="s">
        <v>2999</v>
      </c>
    </row>
    <row r="309" spans="1:43" ht="24" customHeight="1">
      <c r="A309" s="13" t="s">
        <v>43</v>
      </c>
      <c r="B309" s="14" t="s">
        <v>3000</v>
      </c>
      <c r="C309" s="14" t="s">
        <v>3000</v>
      </c>
      <c r="D309" s="14" t="s">
        <v>43</v>
      </c>
      <c r="E309" s="13" t="s">
        <v>344</v>
      </c>
      <c r="F309" s="13" t="s">
        <v>107</v>
      </c>
      <c r="G309" s="13">
        <v>6</v>
      </c>
      <c r="H309" s="14" t="s">
        <v>3001</v>
      </c>
      <c r="I309" s="14" t="s">
        <v>3002</v>
      </c>
      <c r="J309" s="14" t="s">
        <v>3003</v>
      </c>
      <c r="K309" s="14" t="s">
        <v>3004</v>
      </c>
      <c r="L309" s="13" t="s">
        <v>128</v>
      </c>
      <c r="M309" s="14" t="s">
        <v>54</v>
      </c>
      <c r="N309" s="14" t="s">
        <v>55</v>
      </c>
      <c r="O309" s="15">
        <v>64129</v>
      </c>
      <c r="P309" s="16" t="s">
        <v>56</v>
      </c>
      <c r="Q309" s="17" t="s">
        <v>3005</v>
      </c>
      <c r="R309" s="18">
        <v>39</v>
      </c>
      <c r="S309" s="19">
        <f t="shared" si="20"/>
        <v>5.1407782347358429E-4</v>
      </c>
      <c r="T309" s="19">
        <f t="shared" si="21"/>
        <v>2.7027027027027029E-3</v>
      </c>
      <c r="U309" s="15">
        <v>896.61</v>
      </c>
      <c r="V309" s="20">
        <v>22.99</v>
      </c>
      <c r="W309" s="20" t="str">
        <f t="shared" si="22"/>
        <v>20-25</v>
      </c>
      <c r="X309" s="21">
        <v>0.62990000000000002</v>
      </c>
      <c r="Y309" s="20">
        <v>5.0599999999999996</v>
      </c>
      <c r="Z309" s="22">
        <v>4.5999999999999996</v>
      </c>
      <c r="AA309" s="15">
        <v>321</v>
      </c>
      <c r="AB309" s="15" t="str">
        <f t="shared" si="23"/>
        <v>200-500</v>
      </c>
      <c r="AC309" s="23">
        <v>5.1299999999999998E-2</v>
      </c>
      <c r="AD309" s="15">
        <v>2</v>
      </c>
      <c r="AF309" s="13" t="s">
        <v>43</v>
      </c>
      <c r="AG309" s="13" t="s">
        <v>2654</v>
      </c>
      <c r="AH309" s="25">
        <v>1094</v>
      </c>
      <c r="AI309" s="25" t="str">
        <f t="shared" si="24"/>
        <v>2年以上</v>
      </c>
      <c r="AJ309" s="25">
        <v>12</v>
      </c>
      <c r="AK309" s="25">
        <v>1</v>
      </c>
      <c r="AL309" s="14" t="s">
        <v>3006</v>
      </c>
      <c r="AM309" s="13" t="s">
        <v>202</v>
      </c>
      <c r="AN309" s="14" t="s">
        <v>3007</v>
      </c>
      <c r="AO309" s="13" t="s">
        <v>63</v>
      </c>
      <c r="AP309" s="26" t="s">
        <v>180</v>
      </c>
      <c r="AQ309" s="26" t="s">
        <v>3008</v>
      </c>
    </row>
    <row r="310" spans="1:43" ht="24" customHeight="1">
      <c r="A310" s="13" t="s">
        <v>43</v>
      </c>
      <c r="B310" s="14" t="s">
        <v>3009</v>
      </c>
      <c r="C310" s="14" t="s">
        <v>3009</v>
      </c>
      <c r="D310" s="14" t="s">
        <v>43</v>
      </c>
      <c r="E310" s="13" t="s">
        <v>47</v>
      </c>
      <c r="F310" s="13" t="s">
        <v>48</v>
      </c>
      <c r="G310" s="13">
        <v>120</v>
      </c>
      <c r="H310" s="14" t="s">
        <v>3010</v>
      </c>
      <c r="I310" s="14" t="s">
        <v>3011</v>
      </c>
      <c r="J310" s="14" t="s">
        <v>3012</v>
      </c>
      <c r="K310" s="14" t="s">
        <v>3013</v>
      </c>
      <c r="L310" s="13" t="s">
        <v>43</v>
      </c>
      <c r="M310" s="14" t="s">
        <v>54</v>
      </c>
      <c r="N310" s="14" t="s">
        <v>55</v>
      </c>
      <c r="O310" s="15">
        <v>138687</v>
      </c>
      <c r="P310" s="16" t="s">
        <v>56</v>
      </c>
      <c r="Q310" s="17" t="s">
        <v>3014</v>
      </c>
      <c r="R310" s="18">
        <v>39</v>
      </c>
      <c r="S310" s="19">
        <f t="shared" si="20"/>
        <v>5.1407782347358429E-4</v>
      </c>
      <c r="T310" s="19">
        <f t="shared" si="21"/>
        <v>2.7027027027027029E-3</v>
      </c>
      <c r="U310" s="15">
        <v>584.61</v>
      </c>
      <c r="V310" s="20">
        <v>14.99</v>
      </c>
      <c r="W310" s="20" t="str">
        <f t="shared" si="22"/>
        <v>10-15</v>
      </c>
      <c r="X310" s="21">
        <v>0.51249999999999996</v>
      </c>
      <c r="Y310" s="20">
        <v>5.0599999999999996</v>
      </c>
      <c r="Z310" s="22">
        <v>4.4000000000000004</v>
      </c>
      <c r="AA310" s="15">
        <v>555</v>
      </c>
      <c r="AB310" s="15" t="str">
        <f t="shared" si="23"/>
        <v>500-1000</v>
      </c>
      <c r="AC310" s="23">
        <v>0</v>
      </c>
      <c r="AD310" s="15">
        <v>0</v>
      </c>
      <c r="AF310" s="13" t="s">
        <v>43</v>
      </c>
      <c r="AG310" s="13" t="s">
        <v>1311</v>
      </c>
      <c r="AH310" s="25">
        <v>1389</v>
      </c>
      <c r="AI310" s="25" t="str">
        <f t="shared" si="24"/>
        <v>2年以上</v>
      </c>
      <c r="AJ310" s="25">
        <v>3</v>
      </c>
      <c r="AK310" s="25">
        <v>2</v>
      </c>
      <c r="AL310" s="14" t="s">
        <v>3012</v>
      </c>
      <c r="AM310" s="13" t="s">
        <v>61</v>
      </c>
      <c r="AN310" s="14" t="s">
        <v>3015</v>
      </c>
      <c r="AO310" s="13" t="s">
        <v>63</v>
      </c>
      <c r="AP310" s="26" t="s">
        <v>2420</v>
      </c>
      <c r="AQ310" s="26" t="s">
        <v>3016</v>
      </c>
    </row>
    <row r="311" spans="1:43" ht="24" customHeight="1">
      <c r="A311" s="13" t="s">
        <v>43</v>
      </c>
      <c r="B311" s="14" t="s">
        <v>3017</v>
      </c>
      <c r="C311" s="14" t="s">
        <v>3017</v>
      </c>
      <c r="D311" s="14" t="s">
        <v>43</v>
      </c>
      <c r="E311" s="13" t="s">
        <v>47</v>
      </c>
      <c r="F311" s="13" t="s">
        <v>107</v>
      </c>
      <c r="G311" s="13">
        <v>12</v>
      </c>
      <c r="H311" s="14" t="s">
        <v>3018</v>
      </c>
      <c r="I311" s="14" t="s">
        <v>3019</v>
      </c>
      <c r="J311" s="14" t="s">
        <v>2480</v>
      </c>
      <c r="K311" s="14" t="s">
        <v>3020</v>
      </c>
      <c r="L311" s="13" t="s">
        <v>43</v>
      </c>
      <c r="M311" s="14" t="s">
        <v>54</v>
      </c>
      <c r="N311" s="14" t="s">
        <v>55</v>
      </c>
      <c r="O311" s="15">
        <v>45015</v>
      </c>
      <c r="P311" s="16" t="s">
        <v>56</v>
      </c>
      <c r="Q311" s="17" t="s">
        <v>3021</v>
      </c>
      <c r="R311" s="18">
        <v>38</v>
      </c>
      <c r="S311" s="19">
        <f t="shared" si="20"/>
        <v>5.0089634082041553E-4</v>
      </c>
      <c r="T311" s="19">
        <f t="shared" si="21"/>
        <v>2.7027027027027029E-3</v>
      </c>
      <c r="U311" s="15">
        <v>759.62</v>
      </c>
      <c r="V311" s="20">
        <v>19.989999999999998</v>
      </c>
      <c r="W311" s="20" t="str">
        <f t="shared" si="22"/>
        <v>15-20</v>
      </c>
      <c r="X311" s="21">
        <v>0.63739999999999997</v>
      </c>
      <c r="Y311" s="20">
        <v>4.25</v>
      </c>
      <c r="Z311" s="22">
        <v>4.2</v>
      </c>
      <c r="AA311" s="15">
        <v>83</v>
      </c>
      <c r="AB311" s="15" t="str">
        <f t="shared" si="23"/>
        <v>50-100</v>
      </c>
      <c r="AC311" s="23">
        <v>7.8899999999999998E-2</v>
      </c>
      <c r="AD311" s="15">
        <v>3</v>
      </c>
      <c r="AF311" s="13" t="s">
        <v>43</v>
      </c>
      <c r="AG311" s="13" t="s">
        <v>3022</v>
      </c>
      <c r="AH311" s="25">
        <v>391</v>
      </c>
      <c r="AI311" s="25" t="str">
        <f t="shared" si="24"/>
        <v>1年-2年</v>
      </c>
      <c r="AJ311" s="25">
        <v>7</v>
      </c>
      <c r="AK311" s="25">
        <v>1</v>
      </c>
      <c r="AL311" s="14" t="s">
        <v>2480</v>
      </c>
      <c r="AM311" s="13" t="s">
        <v>202</v>
      </c>
      <c r="AN311" s="14" t="s">
        <v>2484</v>
      </c>
      <c r="AO311" s="13" t="s">
        <v>63</v>
      </c>
      <c r="AP311" s="26" t="s">
        <v>1303</v>
      </c>
      <c r="AQ311" s="26" t="s">
        <v>3023</v>
      </c>
    </row>
    <row r="312" spans="1:43" ht="24" customHeight="1">
      <c r="A312" s="13" t="s">
        <v>43</v>
      </c>
      <c r="B312" s="14" t="s">
        <v>3024</v>
      </c>
      <c r="C312" s="14" t="s">
        <v>3024</v>
      </c>
      <c r="D312" s="14" t="s">
        <v>43</v>
      </c>
      <c r="E312" s="13" t="s">
        <v>47</v>
      </c>
      <c r="F312" s="13" t="s">
        <v>240</v>
      </c>
      <c r="G312" s="13">
        <v>4</v>
      </c>
      <c r="H312" s="14" t="s">
        <v>3025</v>
      </c>
      <c r="I312" s="14" t="s">
        <v>3026</v>
      </c>
      <c r="J312" s="14" t="s">
        <v>3027</v>
      </c>
      <c r="K312" s="14" t="s">
        <v>3028</v>
      </c>
      <c r="L312" s="13" t="s">
        <v>128</v>
      </c>
      <c r="M312" s="14" t="s">
        <v>54</v>
      </c>
      <c r="N312" s="14" t="s">
        <v>55</v>
      </c>
      <c r="O312" s="15">
        <v>107294</v>
      </c>
      <c r="P312" s="16" t="s">
        <v>56</v>
      </c>
      <c r="Q312" s="17" t="s">
        <v>3029</v>
      </c>
      <c r="R312" s="18">
        <v>37</v>
      </c>
      <c r="S312" s="19">
        <f t="shared" si="20"/>
        <v>4.8771485816724667E-4</v>
      </c>
      <c r="T312" s="19">
        <f t="shared" si="21"/>
        <v>2.7027027027027029E-3</v>
      </c>
      <c r="U312" s="15">
        <v>628.63</v>
      </c>
      <c r="V312" s="20">
        <v>16.989999999999998</v>
      </c>
      <c r="W312" s="20" t="str">
        <f t="shared" si="22"/>
        <v>15-20</v>
      </c>
      <c r="X312" s="21">
        <v>0.58299999999999996</v>
      </c>
      <c r="Y312" s="20">
        <v>4.2699999999999996</v>
      </c>
      <c r="Z312" s="22">
        <v>5</v>
      </c>
      <c r="AA312" s="15">
        <v>10</v>
      </c>
      <c r="AB312" s="15" t="str">
        <f t="shared" si="23"/>
        <v>0-50</v>
      </c>
      <c r="AC312" s="23">
        <v>0.2432</v>
      </c>
      <c r="AD312" s="15">
        <v>9</v>
      </c>
      <c r="AF312" s="13" t="s">
        <v>43</v>
      </c>
      <c r="AG312" s="13" t="s">
        <v>742</v>
      </c>
      <c r="AH312" s="25">
        <v>46</v>
      </c>
      <c r="AI312" s="25" t="str">
        <f t="shared" si="24"/>
        <v>3个月内</v>
      </c>
      <c r="AJ312" s="25">
        <v>1</v>
      </c>
      <c r="AK312" s="25">
        <v>1</v>
      </c>
      <c r="AL312" s="14" t="s">
        <v>3030</v>
      </c>
      <c r="AM312" s="13" t="s">
        <v>61</v>
      </c>
      <c r="AN312" s="14" t="s">
        <v>3031</v>
      </c>
      <c r="AO312" s="13" t="s">
        <v>63</v>
      </c>
      <c r="AP312" s="26" t="s">
        <v>744</v>
      </c>
      <c r="AQ312" s="26" t="s">
        <v>3032</v>
      </c>
    </row>
    <row r="313" spans="1:43" ht="24" customHeight="1">
      <c r="A313" s="13" t="s">
        <v>43</v>
      </c>
      <c r="B313" s="14" t="s">
        <v>3033</v>
      </c>
      <c r="C313" s="14" t="s">
        <v>3033</v>
      </c>
      <c r="D313" s="14" t="s">
        <v>43</v>
      </c>
      <c r="E313" s="13" t="s">
        <v>123</v>
      </c>
      <c r="F313" s="13" t="s">
        <v>330</v>
      </c>
      <c r="G313" s="13">
        <v>6</v>
      </c>
      <c r="H313" s="14" t="s">
        <v>3034</v>
      </c>
      <c r="I313" s="14" t="s">
        <v>3035</v>
      </c>
      <c r="J313" s="14" t="s">
        <v>3036</v>
      </c>
      <c r="K313" s="14" t="s">
        <v>3037</v>
      </c>
      <c r="L313" s="13" t="s">
        <v>128</v>
      </c>
      <c r="M313" s="14" t="s">
        <v>54</v>
      </c>
      <c r="N313" s="14" t="s">
        <v>55</v>
      </c>
      <c r="O313" s="15">
        <v>87923</v>
      </c>
      <c r="P313" s="16" t="s">
        <v>56</v>
      </c>
      <c r="Q313" s="17" t="s">
        <v>3038</v>
      </c>
      <c r="R313" s="18">
        <v>37</v>
      </c>
      <c r="S313" s="19">
        <f t="shared" si="20"/>
        <v>4.8771485816724667E-4</v>
      </c>
      <c r="T313" s="19">
        <f t="shared" si="21"/>
        <v>2.7027027027027029E-3</v>
      </c>
      <c r="U313" s="15">
        <v>554.63</v>
      </c>
      <c r="V313" s="20">
        <v>14.99</v>
      </c>
      <c r="W313" s="20" t="str">
        <f t="shared" si="22"/>
        <v>10-15</v>
      </c>
      <c r="X313" s="21">
        <v>0.58360000000000001</v>
      </c>
      <c r="Y313" s="20">
        <v>5.0599999999999996</v>
      </c>
      <c r="Z313" s="22">
        <v>5</v>
      </c>
      <c r="AA313" s="15">
        <v>23</v>
      </c>
      <c r="AB313" s="15" t="str">
        <f t="shared" si="23"/>
        <v>0-50</v>
      </c>
      <c r="AC313" s="23">
        <v>0.1081</v>
      </c>
      <c r="AD313" s="15">
        <v>4</v>
      </c>
      <c r="AF313" s="13" t="s">
        <v>43</v>
      </c>
      <c r="AG313" s="13" t="s">
        <v>324</v>
      </c>
      <c r="AH313" s="25">
        <v>94</v>
      </c>
      <c r="AI313" s="25" t="str">
        <f t="shared" si="24"/>
        <v>3个月-半年</v>
      </c>
      <c r="AJ313" s="25">
        <v>12</v>
      </c>
      <c r="AK313" s="25">
        <v>1</v>
      </c>
      <c r="AL313" s="14" t="s">
        <v>3039</v>
      </c>
      <c r="AM313" s="13" t="s">
        <v>61</v>
      </c>
      <c r="AN313" s="14" t="s">
        <v>3040</v>
      </c>
      <c r="AO313" s="13" t="s">
        <v>63</v>
      </c>
      <c r="AP313" s="26" t="s">
        <v>1053</v>
      </c>
      <c r="AQ313" s="26" t="s">
        <v>3041</v>
      </c>
    </row>
    <row r="314" spans="1:43" ht="24" customHeight="1">
      <c r="A314" s="13" t="s">
        <v>43</v>
      </c>
      <c r="B314" s="14" t="s">
        <v>3042</v>
      </c>
      <c r="C314" s="14" t="s">
        <v>3042</v>
      </c>
      <c r="D314" s="14" t="s">
        <v>43</v>
      </c>
      <c r="E314" s="13" t="s">
        <v>47</v>
      </c>
      <c r="F314" s="13" t="s">
        <v>69</v>
      </c>
      <c r="G314" s="13">
        <v>100</v>
      </c>
      <c r="H314" s="14" t="s">
        <v>3043</v>
      </c>
      <c r="I314" s="14" t="s">
        <v>3044</v>
      </c>
      <c r="J314" s="14" t="s">
        <v>3045</v>
      </c>
      <c r="K314" s="14" t="s">
        <v>3046</v>
      </c>
      <c r="L314" s="13" t="s">
        <v>43</v>
      </c>
      <c r="M314" s="14" t="s">
        <v>54</v>
      </c>
      <c r="N314" s="14" t="s">
        <v>55</v>
      </c>
      <c r="O314" s="15">
        <v>34961</v>
      </c>
      <c r="P314" s="16" t="s">
        <v>56</v>
      </c>
      <c r="Q314" s="17" t="s">
        <v>3047</v>
      </c>
      <c r="R314" s="18">
        <v>36</v>
      </c>
      <c r="S314" s="19">
        <f t="shared" si="20"/>
        <v>4.745333755140778E-4</v>
      </c>
      <c r="T314" s="19">
        <f t="shared" si="21"/>
        <v>2.7027027027027029E-3</v>
      </c>
      <c r="U314" s="15">
        <v>431.63997999999998</v>
      </c>
      <c r="V314" s="20">
        <v>11.99</v>
      </c>
      <c r="W314" s="20" t="str">
        <f t="shared" si="22"/>
        <v>10-15</v>
      </c>
      <c r="X314" s="21">
        <v>0.51390000000000002</v>
      </c>
      <c r="Y314" s="20">
        <v>4.03</v>
      </c>
      <c r="AB314" s="15" t="str">
        <f t="shared" si="23"/>
        <v>0-50</v>
      </c>
      <c r="AC314" s="23">
        <v>0</v>
      </c>
      <c r="AF314" s="13" t="s">
        <v>43</v>
      </c>
      <c r="AG314" s="13" t="s">
        <v>3048</v>
      </c>
      <c r="AH314" s="25">
        <v>79</v>
      </c>
      <c r="AI314" s="25" t="str">
        <f t="shared" si="24"/>
        <v>3个月内</v>
      </c>
      <c r="AJ314" s="25">
        <v>1</v>
      </c>
      <c r="AK314" s="25">
        <v>1</v>
      </c>
      <c r="AL314" s="14" t="s">
        <v>3049</v>
      </c>
      <c r="AM314" s="13" t="s">
        <v>61</v>
      </c>
      <c r="AN314" s="14" t="s">
        <v>3050</v>
      </c>
      <c r="AO314" s="13" t="s">
        <v>63</v>
      </c>
      <c r="AP314" s="26" t="s">
        <v>1993</v>
      </c>
      <c r="AQ314" s="26" t="s">
        <v>3051</v>
      </c>
    </row>
    <row r="315" spans="1:43" ht="24" customHeight="1">
      <c r="A315" s="13" t="s">
        <v>43</v>
      </c>
      <c r="B315" s="14" t="s">
        <v>3052</v>
      </c>
      <c r="C315" s="14" t="s">
        <v>3052</v>
      </c>
      <c r="D315" s="14" t="s">
        <v>43</v>
      </c>
      <c r="E315" s="13" t="s">
        <v>123</v>
      </c>
      <c r="F315" s="13" t="s">
        <v>330</v>
      </c>
      <c r="G315" s="13">
        <v>12</v>
      </c>
      <c r="H315" s="14" t="s">
        <v>3053</v>
      </c>
      <c r="I315" s="14" t="s">
        <v>3054</v>
      </c>
      <c r="J315" s="14" t="s">
        <v>2756</v>
      </c>
      <c r="K315" s="14" t="s">
        <v>3055</v>
      </c>
      <c r="L315" s="13" t="s">
        <v>43</v>
      </c>
      <c r="M315" s="14" t="s">
        <v>54</v>
      </c>
      <c r="N315" s="14" t="s">
        <v>55</v>
      </c>
      <c r="O315" s="15">
        <v>63527</v>
      </c>
      <c r="P315" s="16" t="s">
        <v>56</v>
      </c>
      <c r="Q315" s="17" t="s">
        <v>3056</v>
      </c>
      <c r="R315" s="18">
        <v>36</v>
      </c>
      <c r="S315" s="19">
        <f t="shared" si="20"/>
        <v>4.745333755140778E-4</v>
      </c>
      <c r="T315" s="19">
        <f t="shared" si="21"/>
        <v>2.7027027027027029E-3</v>
      </c>
      <c r="U315" s="15">
        <v>431.63997999999998</v>
      </c>
      <c r="V315" s="20">
        <v>11.99</v>
      </c>
      <c r="W315" s="20" t="str">
        <f t="shared" si="22"/>
        <v>10-15</v>
      </c>
      <c r="X315" s="21">
        <v>0.56399999999999995</v>
      </c>
      <c r="Y315" s="20">
        <v>3.43</v>
      </c>
      <c r="Z315" s="22">
        <v>4.5</v>
      </c>
      <c r="AA315" s="15">
        <v>30</v>
      </c>
      <c r="AB315" s="15" t="str">
        <f t="shared" si="23"/>
        <v>0-50</v>
      </c>
      <c r="AC315" s="23">
        <v>0</v>
      </c>
      <c r="AD315" s="15">
        <v>0</v>
      </c>
      <c r="AF315" s="13" t="s">
        <v>43</v>
      </c>
      <c r="AG315" s="13" t="s">
        <v>3057</v>
      </c>
      <c r="AH315" s="25">
        <v>457</v>
      </c>
      <c r="AI315" s="25" t="str">
        <f t="shared" si="24"/>
        <v>1年-2年</v>
      </c>
      <c r="AJ315" s="25">
        <v>1</v>
      </c>
      <c r="AK315" s="25">
        <v>1</v>
      </c>
      <c r="AL315" s="14" t="s">
        <v>3058</v>
      </c>
      <c r="AM315" s="13" t="s">
        <v>61</v>
      </c>
      <c r="AN315" s="14" t="s">
        <v>3059</v>
      </c>
      <c r="AO315" s="13" t="s">
        <v>63</v>
      </c>
      <c r="AP315" s="26" t="s">
        <v>351</v>
      </c>
      <c r="AQ315" s="26" t="s">
        <v>3060</v>
      </c>
    </row>
    <row r="316" spans="1:43" ht="24" customHeight="1">
      <c r="A316" s="13" t="s">
        <v>43</v>
      </c>
      <c r="B316" s="14" t="s">
        <v>3061</v>
      </c>
      <c r="C316" s="14" t="s">
        <v>3061</v>
      </c>
      <c r="D316" s="14" t="s">
        <v>43</v>
      </c>
      <c r="E316" s="13" t="s">
        <v>123</v>
      </c>
      <c r="F316" s="13" t="s">
        <v>330</v>
      </c>
      <c r="G316" s="13">
        <v>6</v>
      </c>
      <c r="H316" s="14" t="s">
        <v>3062</v>
      </c>
      <c r="I316" s="14" t="s">
        <v>3063</v>
      </c>
      <c r="J316" s="14" t="s">
        <v>1506</v>
      </c>
      <c r="K316" s="14" t="s">
        <v>3064</v>
      </c>
      <c r="L316" s="13" t="s">
        <v>128</v>
      </c>
      <c r="M316" s="14" t="s">
        <v>54</v>
      </c>
      <c r="N316" s="14" t="s">
        <v>55</v>
      </c>
      <c r="O316" s="15">
        <v>54568</v>
      </c>
      <c r="P316" s="16" t="s">
        <v>56</v>
      </c>
      <c r="Q316" s="17" t="s">
        <v>3065</v>
      </c>
      <c r="R316" s="18">
        <v>36</v>
      </c>
      <c r="S316" s="19">
        <f t="shared" si="20"/>
        <v>4.745333755140778E-4</v>
      </c>
      <c r="T316" s="19">
        <f t="shared" si="21"/>
        <v>2.7027027027027029E-3</v>
      </c>
      <c r="U316" s="15">
        <v>539.64</v>
      </c>
      <c r="V316" s="20">
        <v>14.99</v>
      </c>
      <c r="W316" s="20" t="str">
        <f t="shared" si="22"/>
        <v>10-15</v>
      </c>
      <c r="X316" s="21">
        <v>0.58120000000000005</v>
      </c>
      <c r="Y316" s="20">
        <v>4.03</v>
      </c>
      <c r="Z316" s="22">
        <v>4.7</v>
      </c>
      <c r="AA316" s="15">
        <v>427</v>
      </c>
      <c r="AB316" s="15" t="str">
        <f t="shared" si="23"/>
        <v>200-500</v>
      </c>
      <c r="AC316" s="23">
        <v>8.3299999999999999E-2</v>
      </c>
      <c r="AD316" s="15">
        <v>3</v>
      </c>
      <c r="AF316" s="13" t="s">
        <v>43</v>
      </c>
      <c r="AG316" s="13" t="s">
        <v>3066</v>
      </c>
      <c r="AH316" s="25">
        <v>828</v>
      </c>
      <c r="AI316" s="25" t="str">
        <f t="shared" si="24"/>
        <v>2年以上</v>
      </c>
      <c r="AJ316" s="25">
        <v>17</v>
      </c>
      <c r="AK316" s="25">
        <v>1</v>
      </c>
      <c r="AL316" s="14" t="s">
        <v>1510</v>
      </c>
      <c r="AM316" s="13" t="s">
        <v>61</v>
      </c>
      <c r="AN316" s="14" t="s">
        <v>1511</v>
      </c>
      <c r="AO316" s="13" t="s">
        <v>63</v>
      </c>
      <c r="AP316" s="26" t="s">
        <v>1314</v>
      </c>
      <c r="AQ316" s="26" t="s">
        <v>3067</v>
      </c>
    </row>
    <row r="317" spans="1:43" ht="24" customHeight="1">
      <c r="A317" s="13" t="s">
        <v>43</v>
      </c>
      <c r="B317" s="14" t="s">
        <v>3068</v>
      </c>
      <c r="C317" s="14" t="s">
        <v>3069</v>
      </c>
      <c r="D317" s="14" t="s">
        <v>1157</v>
      </c>
      <c r="E317" s="13" t="s">
        <v>47</v>
      </c>
      <c r="F317" s="13" t="s">
        <v>107</v>
      </c>
      <c r="G317" s="13">
        <v>12</v>
      </c>
      <c r="H317" s="14" t="s">
        <v>3070</v>
      </c>
      <c r="I317" s="14" t="s">
        <v>3071</v>
      </c>
      <c r="J317" s="14" t="s">
        <v>393</v>
      </c>
      <c r="K317" s="14" t="s">
        <v>3072</v>
      </c>
      <c r="L317" s="13" t="s">
        <v>128</v>
      </c>
      <c r="M317" s="14" t="s">
        <v>54</v>
      </c>
      <c r="N317" s="14" t="s">
        <v>55</v>
      </c>
      <c r="O317" s="15">
        <v>20532</v>
      </c>
      <c r="P317" s="16" t="s">
        <v>56</v>
      </c>
      <c r="Q317" s="17" t="s">
        <v>3073</v>
      </c>
      <c r="R317" s="18">
        <v>36</v>
      </c>
      <c r="S317" s="19">
        <f t="shared" si="20"/>
        <v>4.745333755140778E-4</v>
      </c>
      <c r="T317" s="19">
        <f t="shared" si="21"/>
        <v>2.7027027027027029E-3</v>
      </c>
      <c r="U317" s="15">
        <v>334.44</v>
      </c>
      <c r="V317" s="20">
        <v>9.2899999999999991</v>
      </c>
      <c r="W317" s="20" t="str">
        <f t="shared" si="22"/>
        <v>0-10</v>
      </c>
      <c r="X317" s="21">
        <v>0.39040000000000002</v>
      </c>
      <c r="Y317" s="20">
        <v>4.2699999999999996</v>
      </c>
      <c r="Z317" s="22">
        <v>4.5999999999999996</v>
      </c>
      <c r="AA317" s="15">
        <v>343</v>
      </c>
      <c r="AB317" s="15" t="str">
        <f t="shared" si="23"/>
        <v>200-500</v>
      </c>
      <c r="AC317" s="23">
        <v>8.3299999999999999E-2</v>
      </c>
      <c r="AD317" s="15">
        <v>3</v>
      </c>
      <c r="AF317" s="13" t="s">
        <v>91</v>
      </c>
      <c r="AG317" s="13" t="s">
        <v>3074</v>
      </c>
      <c r="AH317" s="25">
        <v>1707</v>
      </c>
      <c r="AI317" s="25" t="str">
        <f t="shared" si="24"/>
        <v>2年以上</v>
      </c>
      <c r="AJ317" s="25">
        <v>6</v>
      </c>
      <c r="AK317" s="25">
        <v>2</v>
      </c>
      <c r="AL317" s="14" t="s">
        <v>397</v>
      </c>
      <c r="AM317" s="13" t="s">
        <v>43</v>
      </c>
      <c r="AN317" s="14" t="s">
        <v>43</v>
      </c>
      <c r="AO317" s="13" t="s">
        <v>63</v>
      </c>
      <c r="AP317" s="26" t="s">
        <v>3075</v>
      </c>
      <c r="AQ317" s="26" t="s">
        <v>1977</v>
      </c>
    </row>
    <row r="318" spans="1:43" ht="24" customHeight="1">
      <c r="A318" s="13" t="s">
        <v>43</v>
      </c>
      <c r="B318" s="14" t="s">
        <v>3076</v>
      </c>
      <c r="C318" s="14" t="s">
        <v>3076</v>
      </c>
      <c r="D318" s="14" t="s">
        <v>43</v>
      </c>
      <c r="E318" s="13" t="s">
        <v>47</v>
      </c>
      <c r="F318" s="13" t="s">
        <v>48</v>
      </c>
      <c r="G318" s="13">
        <v>12</v>
      </c>
      <c r="H318" s="14" t="s">
        <v>3077</v>
      </c>
      <c r="I318" s="14" t="s">
        <v>3078</v>
      </c>
      <c r="J318" s="14" t="s">
        <v>2522</v>
      </c>
      <c r="K318" s="14" t="s">
        <v>3079</v>
      </c>
      <c r="L318" s="13" t="s">
        <v>128</v>
      </c>
      <c r="M318" s="14" t="s">
        <v>54</v>
      </c>
      <c r="N318" s="14" t="s">
        <v>55</v>
      </c>
      <c r="O318" s="15">
        <v>75444</v>
      </c>
      <c r="P318" s="16" t="s">
        <v>56</v>
      </c>
      <c r="Q318" s="17" t="s">
        <v>3080</v>
      </c>
      <c r="R318" s="18">
        <v>35</v>
      </c>
      <c r="S318" s="19">
        <f t="shared" si="20"/>
        <v>4.61351892860909E-4</v>
      </c>
      <c r="T318" s="19">
        <f t="shared" si="21"/>
        <v>2.7027027027027029E-3</v>
      </c>
      <c r="U318" s="15">
        <v>594.64995999999996</v>
      </c>
      <c r="V318" s="20">
        <v>16.989999999999998</v>
      </c>
      <c r="W318" s="20" t="str">
        <f t="shared" si="22"/>
        <v>15-20</v>
      </c>
      <c r="X318" s="21">
        <v>0.4834</v>
      </c>
      <c r="Y318" s="20">
        <v>4.03</v>
      </c>
      <c r="Z318" s="22">
        <v>4.7</v>
      </c>
      <c r="AA318" s="15">
        <v>19</v>
      </c>
      <c r="AB318" s="15" t="str">
        <f t="shared" si="23"/>
        <v>0-50</v>
      </c>
      <c r="AC318" s="23">
        <v>5.7099999999999998E-2</v>
      </c>
      <c r="AD318" s="15">
        <v>2</v>
      </c>
      <c r="AF318" s="13" t="s">
        <v>43</v>
      </c>
      <c r="AG318" s="13" t="s">
        <v>3081</v>
      </c>
      <c r="AH318" s="25">
        <v>150</v>
      </c>
      <c r="AI318" s="25" t="str">
        <f t="shared" si="24"/>
        <v>3个月-半年</v>
      </c>
      <c r="AJ318" s="25">
        <v>7</v>
      </c>
      <c r="AK318" s="25">
        <v>1</v>
      </c>
      <c r="AL318" s="14" t="s">
        <v>2526</v>
      </c>
      <c r="AM318" s="13" t="s">
        <v>61</v>
      </c>
      <c r="AN318" s="14" t="s">
        <v>2527</v>
      </c>
      <c r="AO318" s="13" t="s">
        <v>63</v>
      </c>
      <c r="AP318" s="26" t="s">
        <v>915</v>
      </c>
      <c r="AQ318" s="26" t="s">
        <v>3082</v>
      </c>
    </row>
    <row r="319" spans="1:43" ht="24" customHeight="1">
      <c r="A319" s="13" t="s">
        <v>43</v>
      </c>
      <c r="B319" s="14" t="s">
        <v>3083</v>
      </c>
      <c r="C319" s="14" t="s">
        <v>3083</v>
      </c>
      <c r="D319" s="14" t="s">
        <v>43</v>
      </c>
      <c r="E319" s="13" t="s">
        <v>344</v>
      </c>
      <c r="F319" s="13" t="s">
        <v>107</v>
      </c>
      <c r="G319" s="13">
        <v>8</v>
      </c>
      <c r="H319" s="14" t="s">
        <v>3084</v>
      </c>
      <c r="I319" s="14" t="s">
        <v>3085</v>
      </c>
      <c r="J319" s="14" t="s">
        <v>3086</v>
      </c>
      <c r="K319" s="14" t="s">
        <v>3087</v>
      </c>
      <c r="L319" s="13" t="s">
        <v>43</v>
      </c>
      <c r="M319" s="14" t="s">
        <v>54</v>
      </c>
      <c r="N319" s="14" t="s">
        <v>55</v>
      </c>
      <c r="O319" s="15">
        <v>62564</v>
      </c>
      <c r="P319" s="16" t="s">
        <v>56</v>
      </c>
      <c r="Q319" s="17" t="s">
        <v>3088</v>
      </c>
      <c r="R319" s="18">
        <v>34</v>
      </c>
      <c r="S319" s="19">
        <f t="shared" si="20"/>
        <v>4.4817041020774019E-4</v>
      </c>
      <c r="T319" s="19">
        <f t="shared" si="21"/>
        <v>2.7027027027027029E-3</v>
      </c>
      <c r="U319" s="15">
        <v>849.66</v>
      </c>
      <c r="V319" s="20">
        <v>24.99</v>
      </c>
      <c r="W319" s="20" t="str">
        <f t="shared" si="22"/>
        <v>20-25</v>
      </c>
      <c r="X319" s="21">
        <v>0.63390000000000002</v>
      </c>
      <c r="Y319" s="20">
        <v>5.4</v>
      </c>
      <c r="AB319" s="15" t="str">
        <f t="shared" si="23"/>
        <v>0-50</v>
      </c>
      <c r="AC319" s="23">
        <v>0</v>
      </c>
      <c r="AF319" s="13" t="s">
        <v>43</v>
      </c>
      <c r="AG319" s="13" t="s">
        <v>2303</v>
      </c>
      <c r="AH319" s="25">
        <v>101</v>
      </c>
      <c r="AI319" s="25" t="str">
        <f t="shared" si="24"/>
        <v>3个月-半年</v>
      </c>
      <c r="AJ319" s="25">
        <v>6</v>
      </c>
      <c r="AK319" s="25">
        <v>1</v>
      </c>
      <c r="AL319" s="14" t="s">
        <v>3089</v>
      </c>
      <c r="AM319" s="13" t="s">
        <v>202</v>
      </c>
      <c r="AN319" s="14" t="s">
        <v>3090</v>
      </c>
      <c r="AO319" s="13" t="s">
        <v>687</v>
      </c>
      <c r="AP319" s="26" t="s">
        <v>554</v>
      </c>
      <c r="AQ319" s="26" t="s">
        <v>3091</v>
      </c>
    </row>
    <row r="320" spans="1:43" ht="24" customHeight="1">
      <c r="A320" s="13" t="s">
        <v>43</v>
      </c>
      <c r="B320" s="14" t="s">
        <v>3092</v>
      </c>
      <c r="C320" s="14" t="s">
        <v>3092</v>
      </c>
      <c r="D320" s="14" t="s">
        <v>43</v>
      </c>
      <c r="E320" s="13" t="s">
        <v>47</v>
      </c>
      <c r="F320" s="13" t="s">
        <v>107</v>
      </c>
      <c r="G320" s="13">
        <v>6</v>
      </c>
      <c r="H320" s="14" t="s">
        <v>3093</v>
      </c>
      <c r="I320" s="14" t="s">
        <v>3094</v>
      </c>
      <c r="J320" s="14" t="s">
        <v>3095</v>
      </c>
      <c r="K320" s="14" t="s">
        <v>3096</v>
      </c>
      <c r="L320" s="13" t="s">
        <v>43</v>
      </c>
      <c r="M320" s="14" t="s">
        <v>54</v>
      </c>
      <c r="N320" s="14" t="s">
        <v>55</v>
      </c>
      <c r="O320" s="15">
        <v>57302</v>
      </c>
      <c r="P320" s="16" t="s">
        <v>56</v>
      </c>
      <c r="Q320" s="17" t="s">
        <v>3097</v>
      </c>
      <c r="R320" s="18">
        <v>34</v>
      </c>
      <c r="S320" s="19">
        <f t="shared" si="20"/>
        <v>4.4817041020774019E-4</v>
      </c>
      <c r="T320" s="19">
        <f t="shared" si="21"/>
        <v>2.7027027027027029E-3</v>
      </c>
      <c r="U320" s="15">
        <v>304.3</v>
      </c>
      <c r="V320" s="20">
        <v>8.9499999999999993</v>
      </c>
      <c r="W320" s="20" t="str">
        <f t="shared" si="22"/>
        <v>0-10</v>
      </c>
      <c r="X320" s="21">
        <v>0.34570000000000001</v>
      </c>
      <c r="Y320" s="20">
        <v>4.03</v>
      </c>
      <c r="Z320" s="22">
        <v>4.7</v>
      </c>
      <c r="AA320" s="15">
        <v>13</v>
      </c>
      <c r="AB320" s="15" t="str">
        <f t="shared" si="23"/>
        <v>0-50</v>
      </c>
      <c r="AC320" s="23">
        <v>0.1176</v>
      </c>
      <c r="AD320" s="15">
        <v>4</v>
      </c>
      <c r="AF320" s="13" t="s">
        <v>43</v>
      </c>
      <c r="AG320" s="13" t="s">
        <v>3098</v>
      </c>
      <c r="AH320" s="25">
        <v>178</v>
      </c>
      <c r="AI320" s="25" t="str">
        <f t="shared" si="24"/>
        <v>3个月-半年</v>
      </c>
      <c r="AJ320" s="25">
        <v>1</v>
      </c>
      <c r="AK320" s="25">
        <v>1</v>
      </c>
      <c r="AL320" s="14" t="s">
        <v>3099</v>
      </c>
      <c r="AM320" s="13" t="s">
        <v>61</v>
      </c>
      <c r="AN320" s="14" t="s">
        <v>3100</v>
      </c>
      <c r="AO320" s="13" t="s">
        <v>63</v>
      </c>
      <c r="AP320" s="26" t="s">
        <v>1053</v>
      </c>
      <c r="AQ320" s="26" t="s">
        <v>3101</v>
      </c>
    </row>
    <row r="321" spans="1:43" ht="24" customHeight="1">
      <c r="A321" s="13" t="s">
        <v>43</v>
      </c>
      <c r="B321" s="14" t="s">
        <v>3102</v>
      </c>
      <c r="C321" s="14" t="s">
        <v>3102</v>
      </c>
      <c r="D321" s="14" t="s">
        <v>43</v>
      </c>
      <c r="E321" s="13" t="s">
        <v>344</v>
      </c>
      <c r="F321" s="13" t="s">
        <v>240</v>
      </c>
      <c r="G321" s="13">
        <v>6</v>
      </c>
      <c r="H321" s="14" t="s">
        <v>3103</v>
      </c>
      <c r="I321" s="14" t="s">
        <v>3104</v>
      </c>
      <c r="J321" s="14" t="s">
        <v>1716</v>
      </c>
      <c r="K321" s="14" t="s">
        <v>3105</v>
      </c>
      <c r="L321" s="13" t="s">
        <v>128</v>
      </c>
      <c r="M321" s="14" t="s">
        <v>54</v>
      </c>
      <c r="N321" s="14" t="s">
        <v>55</v>
      </c>
      <c r="O321" s="15">
        <v>53743</v>
      </c>
      <c r="P321" s="16" t="s">
        <v>56</v>
      </c>
      <c r="Q321" s="17" t="s">
        <v>3106</v>
      </c>
      <c r="R321" s="18">
        <v>34</v>
      </c>
      <c r="S321" s="19">
        <f t="shared" si="20"/>
        <v>4.4817041020774019E-4</v>
      </c>
      <c r="T321" s="19">
        <f t="shared" si="21"/>
        <v>2.7027027027027029E-3</v>
      </c>
      <c r="U321" s="15">
        <v>451.86</v>
      </c>
      <c r="V321" s="20">
        <v>13.29</v>
      </c>
      <c r="W321" s="20" t="str">
        <f t="shared" si="22"/>
        <v>10-15</v>
      </c>
      <c r="X321" s="21">
        <v>0.63780000000000003</v>
      </c>
      <c r="Y321" s="20">
        <v>4.03</v>
      </c>
      <c r="Z321" s="22">
        <v>4.7</v>
      </c>
      <c r="AA321" s="15">
        <v>402</v>
      </c>
      <c r="AB321" s="15" t="str">
        <f t="shared" si="23"/>
        <v>200-500</v>
      </c>
      <c r="AC321" s="23">
        <v>0</v>
      </c>
      <c r="AD321" s="15">
        <v>0</v>
      </c>
      <c r="AF321" s="13" t="s">
        <v>43</v>
      </c>
      <c r="AG321" s="13" t="s">
        <v>3107</v>
      </c>
      <c r="AH321" s="25">
        <v>1078</v>
      </c>
      <c r="AI321" s="25" t="str">
        <f t="shared" si="24"/>
        <v>2年以上</v>
      </c>
      <c r="AJ321" s="25">
        <v>20</v>
      </c>
      <c r="AK321" s="25">
        <v>1</v>
      </c>
      <c r="AL321" s="14" t="s">
        <v>1716</v>
      </c>
      <c r="AM321" s="13" t="s">
        <v>61</v>
      </c>
      <c r="AN321" s="14" t="s">
        <v>1720</v>
      </c>
      <c r="AO321" s="13" t="s">
        <v>63</v>
      </c>
      <c r="AP321" s="26" t="s">
        <v>1280</v>
      </c>
      <c r="AQ321" s="26" t="s">
        <v>3108</v>
      </c>
    </row>
    <row r="322" spans="1:43" ht="24" customHeight="1">
      <c r="A322" s="13" t="s">
        <v>43</v>
      </c>
      <c r="B322" s="14" t="s">
        <v>3109</v>
      </c>
      <c r="C322" s="14" t="s">
        <v>3109</v>
      </c>
      <c r="D322" s="14" t="s">
        <v>43</v>
      </c>
      <c r="E322" s="13" t="s">
        <v>47</v>
      </c>
      <c r="F322" s="13" t="s">
        <v>84</v>
      </c>
      <c r="G322" s="13">
        <v>12</v>
      </c>
      <c r="H322" s="14" t="s">
        <v>3110</v>
      </c>
      <c r="I322" s="14" t="s">
        <v>3111</v>
      </c>
      <c r="J322" s="14" t="s">
        <v>602</v>
      </c>
      <c r="K322" s="14" t="s">
        <v>3112</v>
      </c>
      <c r="L322" s="13" t="s">
        <v>43</v>
      </c>
      <c r="M322" s="14" t="s">
        <v>54</v>
      </c>
      <c r="N322" s="14" t="s">
        <v>55</v>
      </c>
      <c r="O322" s="15">
        <v>120395</v>
      </c>
      <c r="P322" s="16" t="s">
        <v>56</v>
      </c>
      <c r="Q322" s="17" t="s">
        <v>3113</v>
      </c>
      <c r="R322" s="18">
        <v>30</v>
      </c>
      <c r="S322" s="19">
        <f t="shared" si="20"/>
        <v>3.9544447959506484E-4</v>
      </c>
      <c r="T322" s="19">
        <f t="shared" si="21"/>
        <v>2.7027027027027029E-3</v>
      </c>
      <c r="U322" s="15">
        <v>299.69997999999998</v>
      </c>
      <c r="V322" s="20">
        <v>9.99</v>
      </c>
      <c r="W322" s="20" t="str">
        <f t="shared" si="22"/>
        <v>0-10</v>
      </c>
      <c r="X322" s="21">
        <v>0.52170000000000005</v>
      </c>
      <c r="Y322" s="20">
        <v>3.28</v>
      </c>
      <c r="AB322" s="15" t="str">
        <f t="shared" si="23"/>
        <v>0-50</v>
      </c>
      <c r="AC322" s="23">
        <v>0</v>
      </c>
      <c r="AF322" s="13" t="s">
        <v>43</v>
      </c>
      <c r="AG322" s="13" t="s">
        <v>922</v>
      </c>
      <c r="AH322" s="25">
        <v>73</v>
      </c>
      <c r="AI322" s="25" t="str">
        <f t="shared" si="24"/>
        <v>3个月内</v>
      </c>
      <c r="AJ322" s="25">
        <v>1</v>
      </c>
      <c r="AK322" s="25">
        <v>1</v>
      </c>
      <c r="AL322" s="14" t="s">
        <v>3114</v>
      </c>
      <c r="AM322" s="13" t="s">
        <v>61</v>
      </c>
      <c r="AN322" s="14" t="s">
        <v>3115</v>
      </c>
      <c r="AO322" s="13" t="s">
        <v>63</v>
      </c>
      <c r="AP322" s="26" t="s">
        <v>3116</v>
      </c>
      <c r="AQ322" s="26" t="s">
        <v>3117</v>
      </c>
    </row>
    <row r="323" spans="1:43" ht="24" customHeight="1">
      <c r="A323" s="13" t="s">
        <v>43</v>
      </c>
      <c r="B323" s="14" t="s">
        <v>3118</v>
      </c>
      <c r="C323" s="14" t="s">
        <v>3118</v>
      </c>
      <c r="D323" s="14" t="s">
        <v>43</v>
      </c>
      <c r="E323" s="13" t="s">
        <v>47</v>
      </c>
      <c r="F323" s="13" t="s">
        <v>84</v>
      </c>
      <c r="G323" s="13">
        <v>12</v>
      </c>
      <c r="H323" s="14" t="s">
        <v>3119</v>
      </c>
      <c r="I323" s="14" t="s">
        <v>3120</v>
      </c>
      <c r="J323" s="14" t="s">
        <v>3121</v>
      </c>
      <c r="K323" s="14" t="s">
        <v>3122</v>
      </c>
      <c r="L323" s="13" t="s">
        <v>128</v>
      </c>
      <c r="M323" s="14" t="s">
        <v>54</v>
      </c>
      <c r="N323" s="14" t="s">
        <v>55</v>
      </c>
      <c r="O323" s="15">
        <v>61461</v>
      </c>
      <c r="P323" s="16" t="s">
        <v>56</v>
      </c>
      <c r="Q323" s="17" t="s">
        <v>1908</v>
      </c>
      <c r="R323" s="18">
        <v>30</v>
      </c>
      <c r="S323" s="19">
        <f t="shared" ref="S323:S370" si="25">R323/75864</f>
        <v>3.9544447959506484E-4</v>
      </c>
      <c r="T323" s="19">
        <f t="shared" ref="T323:T370" si="26">1/370</f>
        <v>2.7027027027027029E-3</v>
      </c>
      <c r="U323" s="15">
        <v>569.70000000000005</v>
      </c>
      <c r="V323" s="20">
        <v>18.989999999999998</v>
      </c>
      <c r="W323" s="20" t="str">
        <f t="shared" ref="W323:W371" si="27">_xlfn.IFS(V323&gt;=30,"30+",V323&gt;=25,"25-30",V323&gt;=20,"20-25",V323&gt;=15,"15-20",V323&gt;=10,"10-15",V323&gt;=0,"0-10")</f>
        <v>15-20</v>
      </c>
      <c r="X323" s="21">
        <v>0.62519999999999998</v>
      </c>
      <c r="Y323" s="20">
        <v>4.2699999999999996</v>
      </c>
      <c r="Z323" s="22">
        <v>3.8</v>
      </c>
      <c r="AA323" s="15">
        <v>17</v>
      </c>
      <c r="AB323" s="15" t="str">
        <f t="shared" ref="AB323:AB370" si="28">_xlfn.IFS(AA323&gt;5000,"5000+",AA323&gt;=4000,"4000-5000",AA323&gt;=3000,"3000-4000",AA323&gt;=2000,"2000-3000",AA323&gt;=1000,"1000-2000",AA323&gt;=500,"500-1000",AA323&gt;=200,"200-500",AA323&gt;=100,"100-200",AA323&gt;=50,"50-100",AA323&gt;=0,"0-50")</f>
        <v>0-50</v>
      </c>
      <c r="AC323" s="23">
        <v>6.6699999999999995E-2</v>
      </c>
      <c r="AD323" s="15">
        <v>2</v>
      </c>
      <c r="AF323" s="13" t="s">
        <v>43</v>
      </c>
      <c r="AG323" s="13" t="s">
        <v>3123</v>
      </c>
      <c r="AH323" s="25">
        <v>354</v>
      </c>
      <c r="AI323" s="25" t="str">
        <f t="shared" ref="AI323:AI370" si="29">_xlfn.IFS(AH323&gt;730,"2年以上",AH323&gt;=365,"1年-2年",AH323&gt;=182,"半年-1年",AH323&gt;=90,"3个月-半年",AH323&gt;=1,"3个月内")</f>
        <v>半年-1年</v>
      </c>
      <c r="AJ323" s="25">
        <v>3</v>
      </c>
      <c r="AK323" s="25">
        <v>1</v>
      </c>
      <c r="AL323" s="14" t="s">
        <v>3121</v>
      </c>
      <c r="AM323" s="13" t="s">
        <v>61</v>
      </c>
      <c r="AN323" s="14" t="s">
        <v>3124</v>
      </c>
      <c r="AO323" s="13" t="s">
        <v>63</v>
      </c>
      <c r="AP323" s="26" t="s">
        <v>825</v>
      </c>
      <c r="AQ323" s="26" t="s">
        <v>3125</v>
      </c>
    </row>
    <row r="324" spans="1:43" ht="24" customHeight="1">
      <c r="A324" s="13" t="s">
        <v>43</v>
      </c>
      <c r="B324" s="14" t="s">
        <v>3126</v>
      </c>
      <c r="C324" s="14" t="s">
        <v>3126</v>
      </c>
      <c r="D324" s="14" t="s">
        <v>43</v>
      </c>
      <c r="E324" s="13" t="s">
        <v>47</v>
      </c>
      <c r="F324" s="13" t="s">
        <v>84</v>
      </c>
      <c r="G324" s="13">
        <v>6</v>
      </c>
      <c r="H324" s="14" t="s">
        <v>3127</v>
      </c>
      <c r="I324" s="14" t="s">
        <v>3128</v>
      </c>
      <c r="J324" s="14" t="s">
        <v>3129</v>
      </c>
      <c r="K324" s="14" t="s">
        <v>3130</v>
      </c>
      <c r="L324" s="13" t="s">
        <v>43</v>
      </c>
      <c r="M324" s="14" t="s">
        <v>54</v>
      </c>
      <c r="N324" s="14" t="s">
        <v>55</v>
      </c>
      <c r="O324" s="15">
        <v>66878</v>
      </c>
      <c r="P324" s="16" t="s">
        <v>56</v>
      </c>
      <c r="Q324" s="17" t="s">
        <v>3131</v>
      </c>
      <c r="R324" s="18">
        <v>30</v>
      </c>
      <c r="S324" s="19">
        <f t="shared" si="25"/>
        <v>3.9544447959506484E-4</v>
      </c>
      <c r="T324" s="19">
        <f t="shared" si="26"/>
        <v>2.7027027027027029E-3</v>
      </c>
      <c r="U324" s="15">
        <v>239.7</v>
      </c>
      <c r="V324" s="20">
        <v>7.99</v>
      </c>
      <c r="W324" s="20" t="str">
        <f t="shared" si="27"/>
        <v>0-10</v>
      </c>
      <c r="X324" s="21">
        <v>0.34320000000000001</v>
      </c>
      <c r="Y324" s="20">
        <v>4.05</v>
      </c>
      <c r="Z324" s="22">
        <v>4.3</v>
      </c>
      <c r="AA324" s="15">
        <v>35</v>
      </c>
      <c r="AB324" s="15" t="str">
        <f t="shared" si="28"/>
        <v>0-50</v>
      </c>
      <c r="AC324" s="23">
        <v>0</v>
      </c>
      <c r="AD324" s="15">
        <v>0</v>
      </c>
      <c r="AF324" s="13" t="s">
        <v>43</v>
      </c>
      <c r="AG324" s="13" t="s">
        <v>3132</v>
      </c>
      <c r="AH324" s="25">
        <v>1564</v>
      </c>
      <c r="AI324" s="25" t="str">
        <f t="shared" si="29"/>
        <v>2年以上</v>
      </c>
      <c r="AJ324" s="25">
        <v>1</v>
      </c>
      <c r="AK324" s="25">
        <v>2</v>
      </c>
      <c r="AL324" s="14" t="s">
        <v>823</v>
      </c>
      <c r="AM324" s="13" t="s">
        <v>116</v>
      </c>
      <c r="AN324" s="14" t="s">
        <v>1608</v>
      </c>
      <c r="AO324" s="13" t="s">
        <v>63</v>
      </c>
      <c r="AP324" s="26" t="s">
        <v>339</v>
      </c>
      <c r="AQ324" s="26" t="s">
        <v>3133</v>
      </c>
    </row>
    <row r="325" spans="1:43" ht="24" customHeight="1">
      <c r="A325" s="13" t="s">
        <v>43</v>
      </c>
      <c r="B325" s="14" t="s">
        <v>3134</v>
      </c>
      <c r="C325" s="14" t="s">
        <v>3135</v>
      </c>
      <c r="D325" s="14" t="s">
        <v>3136</v>
      </c>
      <c r="E325" s="13" t="s">
        <v>123</v>
      </c>
      <c r="F325" s="13" t="s">
        <v>330</v>
      </c>
      <c r="G325" s="13">
        <v>12</v>
      </c>
      <c r="H325" s="14" t="s">
        <v>3137</v>
      </c>
      <c r="I325" s="14" t="s">
        <v>3138</v>
      </c>
      <c r="J325" s="14" t="s">
        <v>3139</v>
      </c>
      <c r="K325" s="14" t="s">
        <v>3140</v>
      </c>
      <c r="L325" s="13" t="s">
        <v>43</v>
      </c>
      <c r="M325" s="14" t="s">
        <v>54</v>
      </c>
      <c r="N325" s="14" t="s">
        <v>55</v>
      </c>
      <c r="O325" s="15">
        <v>35828</v>
      </c>
      <c r="P325" s="16" t="s">
        <v>56</v>
      </c>
      <c r="Q325" s="17" t="s">
        <v>3141</v>
      </c>
      <c r="R325" s="18">
        <v>29</v>
      </c>
      <c r="S325" s="19">
        <f t="shared" si="25"/>
        <v>3.8226299694189603E-4</v>
      </c>
      <c r="T325" s="19">
        <f t="shared" si="26"/>
        <v>2.7027027027027029E-3</v>
      </c>
      <c r="U325" s="15">
        <v>463.71</v>
      </c>
      <c r="V325" s="20">
        <v>15.99</v>
      </c>
      <c r="W325" s="20" t="str">
        <f t="shared" si="27"/>
        <v>15-20</v>
      </c>
      <c r="X325" s="21">
        <v>0.58299999999999996</v>
      </c>
      <c r="Y325" s="20">
        <v>4.2699999999999996</v>
      </c>
      <c r="Z325" s="22">
        <v>4.7</v>
      </c>
      <c r="AA325" s="15">
        <v>87</v>
      </c>
      <c r="AB325" s="15" t="str">
        <f t="shared" si="28"/>
        <v>50-100</v>
      </c>
      <c r="AC325" s="23">
        <v>0</v>
      </c>
      <c r="AD325" s="15">
        <v>0</v>
      </c>
      <c r="AF325" s="13" t="s">
        <v>43</v>
      </c>
      <c r="AG325" s="13" t="s">
        <v>3142</v>
      </c>
      <c r="AH325" s="25">
        <v>477</v>
      </c>
      <c r="AI325" s="25" t="str">
        <f t="shared" si="29"/>
        <v>1年-2年</v>
      </c>
      <c r="AJ325" s="25">
        <v>7</v>
      </c>
      <c r="AK325" s="25">
        <v>1</v>
      </c>
      <c r="AL325" s="14" t="s">
        <v>3143</v>
      </c>
      <c r="AM325" s="13" t="s">
        <v>61</v>
      </c>
      <c r="AN325" s="14" t="s">
        <v>3144</v>
      </c>
      <c r="AO325" s="13" t="s">
        <v>63</v>
      </c>
      <c r="AP325" s="26" t="s">
        <v>3145</v>
      </c>
      <c r="AQ325" s="26" t="s">
        <v>3146</v>
      </c>
    </row>
    <row r="326" spans="1:43" ht="24" customHeight="1">
      <c r="A326" s="13" t="s">
        <v>43</v>
      </c>
      <c r="B326" s="14" t="s">
        <v>3147</v>
      </c>
      <c r="C326" s="14" t="s">
        <v>3147</v>
      </c>
      <c r="D326" s="14" t="s">
        <v>43</v>
      </c>
      <c r="E326" s="13" t="s">
        <v>123</v>
      </c>
      <c r="F326" s="13" t="s">
        <v>240</v>
      </c>
      <c r="G326" s="13">
        <v>8</v>
      </c>
      <c r="H326" s="14" t="s">
        <v>3148</v>
      </c>
      <c r="I326" s="14" t="s">
        <v>3149</v>
      </c>
      <c r="J326" s="14" t="s">
        <v>3150</v>
      </c>
      <c r="K326" s="14" t="s">
        <v>3151</v>
      </c>
      <c r="L326" s="13" t="s">
        <v>128</v>
      </c>
      <c r="M326" s="14" t="s">
        <v>54</v>
      </c>
      <c r="N326" s="14" t="s">
        <v>55</v>
      </c>
      <c r="O326" s="15">
        <v>101599</v>
      </c>
      <c r="P326" s="16" t="s">
        <v>56</v>
      </c>
      <c r="Q326" s="17" t="s">
        <v>3152</v>
      </c>
      <c r="R326" s="18">
        <v>29</v>
      </c>
      <c r="S326" s="19">
        <f t="shared" si="25"/>
        <v>3.8226299694189603E-4</v>
      </c>
      <c r="T326" s="19">
        <f t="shared" si="26"/>
        <v>2.7027027027027029E-3</v>
      </c>
      <c r="U326" s="15">
        <v>492.71</v>
      </c>
      <c r="V326" s="20">
        <v>16.989999999999998</v>
      </c>
      <c r="W326" s="20" t="str">
        <f t="shared" si="27"/>
        <v>15-20</v>
      </c>
      <c r="X326" s="21">
        <v>0.59870000000000001</v>
      </c>
      <c r="Y326" s="20">
        <v>4.2699999999999996</v>
      </c>
      <c r="Z326" s="22">
        <v>4.7</v>
      </c>
      <c r="AA326" s="15">
        <v>124</v>
      </c>
      <c r="AB326" s="15" t="str">
        <f t="shared" si="28"/>
        <v>100-200</v>
      </c>
      <c r="AC326" s="23">
        <v>6.9000000000000006E-2</v>
      </c>
      <c r="AD326" s="15">
        <v>2</v>
      </c>
      <c r="AF326" s="13" t="s">
        <v>43</v>
      </c>
      <c r="AG326" s="13" t="s">
        <v>3153</v>
      </c>
      <c r="AH326" s="25">
        <v>661</v>
      </c>
      <c r="AI326" s="25" t="str">
        <f t="shared" si="29"/>
        <v>1年-2年</v>
      </c>
      <c r="AJ326" s="25">
        <v>1</v>
      </c>
      <c r="AK326" s="25">
        <v>1</v>
      </c>
      <c r="AL326" s="14" t="s">
        <v>3150</v>
      </c>
      <c r="AM326" s="13" t="s">
        <v>61</v>
      </c>
      <c r="AN326" s="14" t="s">
        <v>3154</v>
      </c>
      <c r="AO326" s="13" t="s">
        <v>63</v>
      </c>
      <c r="AP326" s="26" t="s">
        <v>835</v>
      </c>
      <c r="AQ326" s="26" t="s">
        <v>3155</v>
      </c>
    </row>
    <row r="327" spans="1:43" ht="24" customHeight="1">
      <c r="A327" s="13" t="s">
        <v>43</v>
      </c>
      <c r="B327" s="14" t="s">
        <v>3156</v>
      </c>
      <c r="C327" s="14" t="s">
        <v>3157</v>
      </c>
      <c r="D327" s="14" t="s">
        <v>3158</v>
      </c>
      <c r="E327" s="13" t="s">
        <v>794</v>
      </c>
      <c r="F327" s="13" t="s">
        <v>107</v>
      </c>
      <c r="G327" s="13">
        <v>6</v>
      </c>
      <c r="H327" s="14" t="s">
        <v>3159</v>
      </c>
      <c r="I327" s="14" t="s">
        <v>3160</v>
      </c>
      <c r="J327" s="14" t="s">
        <v>3161</v>
      </c>
      <c r="K327" s="14" t="s">
        <v>3162</v>
      </c>
      <c r="L327" s="13" t="s">
        <v>128</v>
      </c>
      <c r="M327" s="14" t="s">
        <v>54</v>
      </c>
      <c r="N327" s="14" t="s">
        <v>55</v>
      </c>
      <c r="O327" s="15">
        <v>39738</v>
      </c>
      <c r="P327" s="16" t="s">
        <v>56</v>
      </c>
      <c r="Q327" s="17" t="s">
        <v>3163</v>
      </c>
      <c r="R327" s="18">
        <v>29</v>
      </c>
      <c r="S327" s="19">
        <f t="shared" si="25"/>
        <v>3.8226299694189603E-4</v>
      </c>
      <c r="T327" s="19">
        <f t="shared" si="26"/>
        <v>2.7027027027027029E-3</v>
      </c>
      <c r="U327" s="15">
        <v>304.20999999999998</v>
      </c>
      <c r="V327" s="20">
        <v>10.49</v>
      </c>
      <c r="W327" s="20" t="str">
        <f t="shared" si="27"/>
        <v>10-15</v>
      </c>
      <c r="X327" s="21">
        <v>0.58120000000000005</v>
      </c>
      <c r="Y327" s="20">
        <v>4.03</v>
      </c>
      <c r="Z327" s="22">
        <v>5</v>
      </c>
      <c r="AA327" s="15">
        <v>3</v>
      </c>
      <c r="AB327" s="15" t="str">
        <f t="shared" si="28"/>
        <v>0-50</v>
      </c>
      <c r="AC327" s="23">
        <v>0</v>
      </c>
      <c r="AD327" s="15">
        <v>0</v>
      </c>
      <c r="AF327" s="13" t="s">
        <v>43</v>
      </c>
      <c r="AG327" s="13" t="s">
        <v>3164</v>
      </c>
      <c r="AH327" s="25">
        <v>738</v>
      </c>
      <c r="AI327" s="25" t="str">
        <f t="shared" si="29"/>
        <v>2年以上</v>
      </c>
      <c r="AJ327" s="25">
        <v>6</v>
      </c>
      <c r="AK327" s="25">
        <v>1</v>
      </c>
      <c r="AL327" s="14" t="s">
        <v>3165</v>
      </c>
      <c r="AM327" s="13" t="s">
        <v>61</v>
      </c>
      <c r="AN327" s="14" t="s">
        <v>3166</v>
      </c>
      <c r="AO327" s="13" t="s">
        <v>63</v>
      </c>
      <c r="AP327" s="26" t="s">
        <v>529</v>
      </c>
      <c r="AQ327" s="26" t="s">
        <v>3167</v>
      </c>
    </row>
    <row r="328" spans="1:43" ht="24" customHeight="1">
      <c r="A328" s="13" t="s">
        <v>43</v>
      </c>
      <c r="B328" s="14" t="s">
        <v>3168</v>
      </c>
      <c r="C328" s="14" t="s">
        <v>3168</v>
      </c>
      <c r="D328" s="14" t="s">
        <v>43</v>
      </c>
      <c r="E328" s="13" t="s">
        <v>47</v>
      </c>
      <c r="F328" s="13" t="s">
        <v>84</v>
      </c>
      <c r="G328" s="13">
        <v>6</v>
      </c>
      <c r="H328" s="14" t="s">
        <v>3169</v>
      </c>
      <c r="I328" s="14" t="s">
        <v>3170</v>
      </c>
      <c r="J328" s="14" t="s">
        <v>3171</v>
      </c>
      <c r="K328" s="14" t="s">
        <v>3172</v>
      </c>
      <c r="L328" s="13" t="s">
        <v>43</v>
      </c>
      <c r="M328" s="14" t="s">
        <v>54</v>
      </c>
      <c r="N328" s="14" t="s">
        <v>55</v>
      </c>
      <c r="O328" s="15">
        <v>52285</v>
      </c>
      <c r="P328" s="16" t="s">
        <v>56</v>
      </c>
      <c r="Q328" s="17" t="s">
        <v>3173</v>
      </c>
      <c r="R328" s="18">
        <v>29</v>
      </c>
      <c r="S328" s="19">
        <f t="shared" si="25"/>
        <v>3.8226299694189603E-4</v>
      </c>
      <c r="T328" s="19">
        <f t="shared" si="26"/>
        <v>2.7027027027027029E-3</v>
      </c>
      <c r="U328" s="15">
        <v>579.71</v>
      </c>
      <c r="V328" s="20">
        <v>19.989999999999998</v>
      </c>
      <c r="W328" s="20" t="str">
        <f t="shared" si="27"/>
        <v>15-20</v>
      </c>
      <c r="X328" s="21">
        <v>0.64839999999999998</v>
      </c>
      <c r="Y328" s="20">
        <v>4.03</v>
      </c>
      <c r="Z328" s="22">
        <v>4.8</v>
      </c>
      <c r="AA328" s="15">
        <v>75</v>
      </c>
      <c r="AB328" s="15" t="str">
        <f t="shared" si="28"/>
        <v>50-100</v>
      </c>
      <c r="AC328" s="23">
        <v>0</v>
      </c>
      <c r="AD328" s="15">
        <v>0</v>
      </c>
      <c r="AF328" s="13" t="s">
        <v>58</v>
      </c>
      <c r="AG328" s="13" t="s">
        <v>3174</v>
      </c>
      <c r="AH328" s="25">
        <v>1458</v>
      </c>
      <c r="AI328" s="25" t="str">
        <f t="shared" si="29"/>
        <v>2年以上</v>
      </c>
      <c r="AJ328" s="25">
        <v>1</v>
      </c>
      <c r="AK328" s="25">
        <v>1</v>
      </c>
      <c r="AL328" s="14" t="s">
        <v>3175</v>
      </c>
      <c r="AM328" s="13" t="s">
        <v>202</v>
      </c>
      <c r="AN328" s="14" t="s">
        <v>3176</v>
      </c>
      <c r="AO328" s="13" t="s">
        <v>63</v>
      </c>
      <c r="AP328" s="26" t="s">
        <v>1521</v>
      </c>
      <c r="AQ328" s="26" t="s">
        <v>3177</v>
      </c>
    </row>
    <row r="329" spans="1:43" ht="24" customHeight="1">
      <c r="A329" s="13" t="s">
        <v>43</v>
      </c>
      <c r="B329" s="14" t="s">
        <v>3178</v>
      </c>
      <c r="C329" s="14" t="s">
        <v>3178</v>
      </c>
      <c r="D329" s="14" t="s">
        <v>43</v>
      </c>
      <c r="E329" s="13" t="s">
        <v>123</v>
      </c>
      <c r="F329" s="13" t="s">
        <v>107</v>
      </c>
      <c r="G329" s="13">
        <v>12</v>
      </c>
      <c r="H329" s="14" t="s">
        <v>3179</v>
      </c>
      <c r="I329" s="14" t="s">
        <v>3180</v>
      </c>
      <c r="J329" s="14" t="s">
        <v>2425</v>
      </c>
      <c r="K329" s="14" t="s">
        <v>3181</v>
      </c>
      <c r="L329" s="13" t="s">
        <v>43</v>
      </c>
      <c r="M329" s="14" t="s">
        <v>54</v>
      </c>
      <c r="N329" s="14" t="s">
        <v>55</v>
      </c>
      <c r="O329" s="15">
        <v>70075</v>
      </c>
      <c r="P329" s="16" t="s">
        <v>56</v>
      </c>
      <c r="Q329" s="17" t="s">
        <v>3182</v>
      </c>
      <c r="R329" s="18">
        <v>27</v>
      </c>
      <c r="S329" s="19">
        <f t="shared" si="25"/>
        <v>3.5590003163555835E-4</v>
      </c>
      <c r="T329" s="19">
        <f t="shared" si="26"/>
        <v>2.7027027027027029E-3</v>
      </c>
      <c r="U329" s="15">
        <v>269.72998000000001</v>
      </c>
      <c r="V329" s="20">
        <v>9.99</v>
      </c>
      <c r="W329" s="20" t="str">
        <f t="shared" si="27"/>
        <v>0-10</v>
      </c>
      <c r="X329" s="21">
        <v>0.42259999999999998</v>
      </c>
      <c r="Y329" s="20">
        <v>4.2699999999999996</v>
      </c>
      <c r="Z329" s="22">
        <v>5</v>
      </c>
      <c r="AA329" s="15">
        <v>2</v>
      </c>
      <c r="AB329" s="15" t="str">
        <f t="shared" si="28"/>
        <v>0-50</v>
      </c>
      <c r="AC329" s="23">
        <v>0</v>
      </c>
      <c r="AD329" s="15">
        <v>0</v>
      </c>
      <c r="AF329" s="13" t="s">
        <v>43</v>
      </c>
      <c r="AG329" s="13" t="s">
        <v>3183</v>
      </c>
      <c r="AH329" s="25">
        <v>141</v>
      </c>
      <c r="AI329" s="25" t="str">
        <f t="shared" si="29"/>
        <v>3个月-半年</v>
      </c>
      <c r="AJ329" s="25">
        <v>1</v>
      </c>
      <c r="AK329" s="25">
        <v>1</v>
      </c>
      <c r="AL329" s="14" t="s">
        <v>2429</v>
      </c>
      <c r="AM329" s="13" t="s">
        <v>61</v>
      </c>
      <c r="AN329" s="14" t="s">
        <v>2430</v>
      </c>
      <c r="AO329" s="13" t="s">
        <v>63</v>
      </c>
      <c r="AP329" s="26" t="s">
        <v>363</v>
      </c>
      <c r="AQ329" s="26" t="s">
        <v>3184</v>
      </c>
    </row>
    <row r="330" spans="1:43" ht="24" customHeight="1">
      <c r="A330" s="13" t="s">
        <v>43</v>
      </c>
      <c r="B330" s="14" t="s">
        <v>3185</v>
      </c>
      <c r="C330" s="14" t="s">
        <v>3185</v>
      </c>
      <c r="D330" s="14" t="s">
        <v>43</v>
      </c>
      <c r="E330" s="13" t="s">
        <v>123</v>
      </c>
      <c r="F330" s="13" t="s">
        <v>896</v>
      </c>
      <c r="G330" s="13">
        <v>12</v>
      </c>
      <c r="H330" s="14" t="s">
        <v>3186</v>
      </c>
      <c r="I330" s="14" t="s">
        <v>3187</v>
      </c>
      <c r="J330" s="14" t="s">
        <v>899</v>
      </c>
      <c r="K330" s="14" t="s">
        <v>3188</v>
      </c>
      <c r="L330" s="13" t="s">
        <v>43</v>
      </c>
      <c r="M330" s="14" t="s">
        <v>54</v>
      </c>
      <c r="N330" s="14" t="s">
        <v>55</v>
      </c>
      <c r="O330" s="15">
        <v>75537</v>
      </c>
      <c r="P330" s="16" t="s">
        <v>56</v>
      </c>
      <c r="Q330" s="17" t="s">
        <v>3189</v>
      </c>
      <c r="R330" s="18">
        <v>27</v>
      </c>
      <c r="S330" s="19">
        <f t="shared" si="25"/>
        <v>3.5590003163555835E-4</v>
      </c>
      <c r="T330" s="19">
        <f t="shared" si="26"/>
        <v>2.7027027027027029E-3</v>
      </c>
      <c r="U330" s="15">
        <v>593.73</v>
      </c>
      <c r="V330" s="20">
        <v>21.99</v>
      </c>
      <c r="W330" s="20" t="str">
        <f t="shared" si="27"/>
        <v>20-25</v>
      </c>
      <c r="X330" s="21">
        <v>0.61990000000000001</v>
      </c>
      <c r="Y330" s="20">
        <v>5.0599999999999996</v>
      </c>
      <c r="Z330" s="22">
        <v>4.4000000000000004</v>
      </c>
      <c r="AA330" s="15">
        <v>22</v>
      </c>
      <c r="AB330" s="15" t="str">
        <f t="shared" si="28"/>
        <v>0-50</v>
      </c>
      <c r="AC330" s="23">
        <v>0</v>
      </c>
      <c r="AD330" s="15">
        <v>0</v>
      </c>
      <c r="AF330" s="13" t="s">
        <v>43</v>
      </c>
      <c r="AG330" s="13" t="s">
        <v>3190</v>
      </c>
      <c r="AH330" s="25">
        <v>391</v>
      </c>
      <c r="AI330" s="25" t="str">
        <f t="shared" si="29"/>
        <v>1年-2年</v>
      </c>
      <c r="AJ330" s="25">
        <v>4</v>
      </c>
      <c r="AK330" s="25">
        <v>1</v>
      </c>
      <c r="AL330" s="14" t="s">
        <v>903</v>
      </c>
      <c r="AM330" s="13" t="s">
        <v>116</v>
      </c>
      <c r="AN330" s="14" t="s">
        <v>904</v>
      </c>
      <c r="AO330" s="13" t="s">
        <v>63</v>
      </c>
      <c r="AP330" s="26" t="s">
        <v>445</v>
      </c>
      <c r="AQ330" s="26" t="s">
        <v>3191</v>
      </c>
    </row>
    <row r="331" spans="1:43" ht="24" customHeight="1">
      <c r="A331" s="13" t="s">
        <v>43</v>
      </c>
      <c r="B331" s="14" t="s">
        <v>3192</v>
      </c>
      <c r="C331" s="14" t="s">
        <v>3192</v>
      </c>
      <c r="D331" s="14" t="s">
        <v>43</v>
      </c>
      <c r="E331" s="13" t="s">
        <v>47</v>
      </c>
      <c r="F331" s="13" t="s">
        <v>84</v>
      </c>
      <c r="G331" s="13">
        <v>12</v>
      </c>
      <c r="H331" s="14" t="s">
        <v>3193</v>
      </c>
      <c r="I331" s="14" t="s">
        <v>3194</v>
      </c>
      <c r="J331" s="14" t="s">
        <v>3195</v>
      </c>
      <c r="K331" s="14" t="s">
        <v>3196</v>
      </c>
      <c r="L331" s="13" t="s">
        <v>53</v>
      </c>
      <c r="M331" s="14" t="s">
        <v>54</v>
      </c>
      <c r="N331" s="14" t="s">
        <v>55</v>
      </c>
      <c r="O331" s="15">
        <v>72104</v>
      </c>
      <c r="P331" s="16" t="s">
        <v>56</v>
      </c>
      <c r="Q331" s="17" t="s">
        <v>415</v>
      </c>
      <c r="R331" s="18">
        <v>27</v>
      </c>
      <c r="S331" s="19">
        <f t="shared" si="25"/>
        <v>3.5590003163555835E-4</v>
      </c>
      <c r="T331" s="19">
        <f t="shared" si="26"/>
        <v>2.7027027027027029E-3</v>
      </c>
      <c r="U331" s="15">
        <v>512.73</v>
      </c>
      <c r="V331" s="20">
        <v>18.989999999999998</v>
      </c>
      <c r="W331" s="20" t="str">
        <f t="shared" si="27"/>
        <v>15-20</v>
      </c>
      <c r="X331" s="21">
        <v>0.54930000000000001</v>
      </c>
      <c r="Y331" s="20">
        <v>5.71</v>
      </c>
      <c r="Z331" s="22">
        <v>4.8</v>
      </c>
      <c r="AA331" s="15">
        <v>93</v>
      </c>
      <c r="AB331" s="15" t="str">
        <f t="shared" si="28"/>
        <v>50-100</v>
      </c>
      <c r="AC331" s="23">
        <v>0</v>
      </c>
      <c r="AD331" s="15">
        <v>0</v>
      </c>
      <c r="AF331" s="13" t="s">
        <v>43</v>
      </c>
      <c r="AG331" s="13" t="s">
        <v>2630</v>
      </c>
      <c r="AH331" s="25">
        <v>392</v>
      </c>
      <c r="AI331" s="25" t="str">
        <f t="shared" si="29"/>
        <v>1年-2年</v>
      </c>
      <c r="AJ331" s="25">
        <v>2</v>
      </c>
      <c r="AK331" s="25">
        <v>1</v>
      </c>
      <c r="AL331" s="14" t="s">
        <v>3197</v>
      </c>
      <c r="AM331" s="13" t="s">
        <v>61</v>
      </c>
      <c r="AN331" s="14" t="s">
        <v>3198</v>
      </c>
      <c r="AO331" s="13" t="s">
        <v>63</v>
      </c>
      <c r="AP331" s="26" t="s">
        <v>81</v>
      </c>
      <c r="AQ331" s="26" t="s">
        <v>3199</v>
      </c>
    </row>
    <row r="332" spans="1:43" ht="24" customHeight="1">
      <c r="A332" s="13" t="s">
        <v>43</v>
      </c>
      <c r="B332" s="14" t="s">
        <v>3200</v>
      </c>
      <c r="C332" s="14" t="s">
        <v>3200</v>
      </c>
      <c r="D332" s="14" t="s">
        <v>43</v>
      </c>
      <c r="E332" s="13" t="s">
        <v>47</v>
      </c>
      <c r="F332" s="13" t="s">
        <v>107</v>
      </c>
      <c r="G332" s="13">
        <v>6</v>
      </c>
      <c r="H332" s="14" t="s">
        <v>3201</v>
      </c>
      <c r="I332" s="14" t="s">
        <v>3202</v>
      </c>
      <c r="J332" s="14" t="s">
        <v>887</v>
      </c>
      <c r="K332" s="14" t="s">
        <v>3203</v>
      </c>
      <c r="L332" s="13" t="s">
        <v>43</v>
      </c>
      <c r="M332" s="14" t="s">
        <v>54</v>
      </c>
      <c r="N332" s="14" t="s">
        <v>55</v>
      </c>
      <c r="O332" s="15">
        <v>147237</v>
      </c>
      <c r="P332" s="16" t="s">
        <v>56</v>
      </c>
      <c r="Q332" s="17" t="s">
        <v>3204</v>
      </c>
      <c r="R332" s="18">
        <v>27</v>
      </c>
      <c r="S332" s="19">
        <f t="shared" si="25"/>
        <v>3.5590003163555835E-4</v>
      </c>
      <c r="T332" s="19">
        <f t="shared" si="26"/>
        <v>2.7027027027027029E-3</v>
      </c>
      <c r="U332" s="15">
        <v>296.72998000000001</v>
      </c>
      <c r="V332" s="20">
        <v>10.99</v>
      </c>
      <c r="W332" s="20" t="str">
        <f t="shared" si="27"/>
        <v>10-15</v>
      </c>
      <c r="X332" s="21">
        <v>0.46150000000000002</v>
      </c>
      <c r="Y332" s="20">
        <v>4.2699999999999996</v>
      </c>
      <c r="Z332" s="22">
        <v>4.5999999999999996</v>
      </c>
      <c r="AA332" s="15">
        <v>43</v>
      </c>
      <c r="AB332" s="15" t="str">
        <f t="shared" si="28"/>
        <v>0-50</v>
      </c>
      <c r="AC332" s="23">
        <v>0</v>
      </c>
      <c r="AD332" s="15">
        <v>0</v>
      </c>
      <c r="AF332" s="13" t="s">
        <v>43</v>
      </c>
      <c r="AG332" s="13" t="s">
        <v>3205</v>
      </c>
      <c r="AH332" s="25">
        <v>417</v>
      </c>
      <c r="AI332" s="25" t="str">
        <f t="shared" si="29"/>
        <v>1年-2年</v>
      </c>
      <c r="AJ332" s="25">
        <v>7</v>
      </c>
      <c r="AK332" s="25">
        <v>1</v>
      </c>
      <c r="AL332" s="14" t="s">
        <v>3206</v>
      </c>
      <c r="AM332" s="13" t="s">
        <v>116</v>
      </c>
      <c r="AN332" s="14" t="s">
        <v>3207</v>
      </c>
      <c r="AO332" s="13" t="s">
        <v>63</v>
      </c>
      <c r="AP332" s="26" t="s">
        <v>288</v>
      </c>
      <c r="AQ332" s="26" t="s">
        <v>3208</v>
      </c>
    </row>
    <row r="333" spans="1:43" ht="24" customHeight="1">
      <c r="A333" s="13" t="s">
        <v>43</v>
      </c>
      <c r="B333" s="14" t="s">
        <v>3209</v>
      </c>
      <c r="C333" s="14" t="s">
        <v>3209</v>
      </c>
      <c r="D333" s="14" t="s">
        <v>43</v>
      </c>
      <c r="E333" s="13" t="s">
        <v>47</v>
      </c>
      <c r="F333" s="13" t="s">
        <v>240</v>
      </c>
      <c r="G333" s="13">
        <v>8</v>
      </c>
      <c r="H333" s="14" t="s">
        <v>3210</v>
      </c>
      <c r="I333" s="14" t="s">
        <v>3211</v>
      </c>
      <c r="J333" s="14" t="s">
        <v>2407</v>
      </c>
      <c r="K333" s="14" t="s">
        <v>3212</v>
      </c>
      <c r="L333" s="13" t="s">
        <v>43</v>
      </c>
      <c r="M333" s="14" t="s">
        <v>54</v>
      </c>
      <c r="N333" s="14" t="s">
        <v>55</v>
      </c>
      <c r="O333" s="15">
        <v>94641</v>
      </c>
      <c r="P333" s="16" t="s">
        <v>56</v>
      </c>
      <c r="Q333" s="17" t="s">
        <v>3213</v>
      </c>
      <c r="R333" s="18">
        <v>27</v>
      </c>
      <c r="S333" s="19">
        <f t="shared" si="25"/>
        <v>3.5590003163555835E-4</v>
      </c>
      <c r="T333" s="19">
        <f t="shared" si="26"/>
        <v>2.7027027027027029E-3</v>
      </c>
      <c r="U333" s="15">
        <v>483.3</v>
      </c>
      <c r="V333" s="20">
        <v>17.899999999999999</v>
      </c>
      <c r="W333" s="20" t="str">
        <f t="shared" si="27"/>
        <v>15-20</v>
      </c>
      <c r="X333" s="21">
        <v>0.56889999999999996</v>
      </c>
      <c r="Y333" s="20">
        <v>4.75</v>
      </c>
      <c r="Z333" s="22">
        <v>4.7</v>
      </c>
      <c r="AA333" s="15">
        <v>53</v>
      </c>
      <c r="AB333" s="15" t="str">
        <f t="shared" si="28"/>
        <v>50-100</v>
      </c>
      <c r="AC333" s="23">
        <v>3.6999999999999998E-2</v>
      </c>
      <c r="AD333" s="15">
        <v>1</v>
      </c>
      <c r="AF333" s="13" t="s">
        <v>43</v>
      </c>
      <c r="AG333" s="13" t="s">
        <v>3214</v>
      </c>
      <c r="AH333" s="25">
        <v>752</v>
      </c>
      <c r="AI333" s="25" t="str">
        <f t="shared" si="29"/>
        <v>2年以上</v>
      </c>
      <c r="AJ333" s="25">
        <v>2</v>
      </c>
      <c r="AK333" s="25">
        <v>1</v>
      </c>
      <c r="AL333" s="14" t="s">
        <v>2407</v>
      </c>
      <c r="AM333" s="13" t="s">
        <v>61</v>
      </c>
      <c r="AN333" s="14" t="s">
        <v>2410</v>
      </c>
      <c r="AO333" s="13" t="s">
        <v>63</v>
      </c>
      <c r="AP333" s="26" t="s">
        <v>2457</v>
      </c>
      <c r="AQ333" s="26" t="s">
        <v>3215</v>
      </c>
    </row>
    <row r="334" spans="1:43" ht="24" customHeight="1">
      <c r="A334" s="13" t="s">
        <v>43</v>
      </c>
      <c r="B334" s="14" t="s">
        <v>3216</v>
      </c>
      <c r="C334" s="14" t="s">
        <v>3216</v>
      </c>
      <c r="D334" s="14" t="s">
        <v>43</v>
      </c>
      <c r="E334" s="13" t="s">
        <v>344</v>
      </c>
      <c r="F334" s="13" t="s">
        <v>107</v>
      </c>
      <c r="G334" s="13">
        <v>8</v>
      </c>
      <c r="H334" s="14" t="s">
        <v>3217</v>
      </c>
      <c r="I334" s="14" t="s">
        <v>3218</v>
      </c>
      <c r="J334" s="14" t="s">
        <v>1027</v>
      </c>
      <c r="K334" s="14" t="s">
        <v>3219</v>
      </c>
      <c r="L334" s="13" t="s">
        <v>53</v>
      </c>
      <c r="M334" s="14" t="s">
        <v>54</v>
      </c>
      <c r="N334" s="14" t="s">
        <v>55</v>
      </c>
      <c r="O334" s="15">
        <v>57607</v>
      </c>
      <c r="P334" s="16" t="s">
        <v>56</v>
      </c>
      <c r="Q334" s="17" t="s">
        <v>3220</v>
      </c>
      <c r="R334" s="18">
        <v>27</v>
      </c>
      <c r="S334" s="19">
        <f t="shared" si="25"/>
        <v>3.5590003163555835E-4</v>
      </c>
      <c r="T334" s="19">
        <f t="shared" si="26"/>
        <v>2.7027027027027029E-3</v>
      </c>
      <c r="U334" s="15">
        <v>457.91998000000001</v>
      </c>
      <c r="V334" s="20">
        <v>16.96</v>
      </c>
      <c r="W334" s="20" t="str">
        <f t="shared" si="27"/>
        <v>15-20</v>
      </c>
      <c r="X334" s="21">
        <v>0.59840000000000004</v>
      </c>
      <c r="Y334" s="20">
        <v>4.2699999999999996</v>
      </c>
      <c r="Z334" s="22">
        <v>4.7</v>
      </c>
      <c r="AA334" s="15">
        <v>152</v>
      </c>
      <c r="AB334" s="15" t="str">
        <f t="shared" si="28"/>
        <v>100-200</v>
      </c>
      <c r="AC334" s="23">
        <v>0</v>
      </c>
      <c r="AD334" s="15">
        <v>0</v>
      </c>
      <c r="AF334" s="13" t="s">
        <v>43</v>
      </c>
      <c r="AG334" s="13" t="s">
        <v>3221</v>
      </c>
      <c r="AH334" s="25">
        <v>1842</v>
      </c>
      <c r="AI334" s="25" t="str">
        <f t="shared" si="29"/>
        <v>2年以上</v>
      </c>
      <c r="AJ334" s="25">
        <v>10</v>
      </c>
      <c r="AK334" s="25">
        <v>2</v>
      </c>
      <c r="AL334" s="14" t="s">
        <v>1031</v>
      </c>
      <c r="AM334" s="13" t="s">
        <v>61</v>
      </c>
      <c r="AN334" s="14" t="s">
        <v>1032</v>
      </c>
      <c r="AO334" s="13" t="s">
        <v>63</v>
      </c>
      <c r="AP334" s="26" t="s">
        <v>1195</v>
      </c>
      <c r="AQ334" s="26" t="s">
        <v>3222</v>
      </c>
    </row>
    <row r="335" spans="1:43" ht="24" customHeight="1">
      <c r="A335" s="13" t="s">
        <v>43</v>
      </c>
      <c r="B335" s="14" t="s">
        <v>3223</v>
      </c>
      <c r="C335" s="14" t="s">
        <v>3223</v>
      </c>
      <c r="D335" s="14" t="s">
        <v>43</v>
      </c>
      <c r="E335" s="13" t="s">
        <v>123</v>
      </c>
      <c r="F335" s="13" t="s">
        <v>107</v>
      </c>
      <c r="G335" s="13">
        <v>12</v>
      </c>
      <c r="H335" s="14" t="s">
        <v>3224</v>
      </c>
      <c r="I335" s="14" t="s">
        <v>3225</v>
      </c>
      <c r="J335" s="14" t="s">
        <v>3226</v>
      </c>
      <c r="K335" s="14" t="s">
        <v>3227</v>
      </c>
      <c r="L335" s="13" t="s">
        <v>43</v>
      </c>
      <c r="M335" s="14" t="s">
        <v>54</v>
      </c>
      <c r="N335" s="14" t="s">
        <v>55</v>
      </c>
      <c r="O335" s="15">
        <v>60870</v>
      </c>
      <c r="P335" s="16" t="s">
        <v>56</v>
      </c>
      <c r="Q335" s="17" t="s">
        <v>3228</v>
      </c>
      <c r="R335" s="18">
        <v>26</v>
      </c>
      <c r="S335" s="19">
        <f t="shared" si="25"/>
        <v>3.4271854898238954E-4</v>
      </c>
      <c r="T335" s="19">
        <f t="shared" si="26"/>
        <v>2.7027027027027029E-3</v>
      </c>
      <c r="U335" s="15">
        <v>337.74</v>
      </c>
      <c r="V335" s="20">
        <v>12.99</v>
      </c>
      <c r="W335" s="20" t="str">
        <f t="shared" si="27"/>
        <v>10-15</v>
      </c>
      <c r="X335" s="21">
        <v>0.52129999999999999</v>
      </c>
      <c r="Y335" s="20">
        <v>4.2699999999999996</v>
      </c>
      <c r="AB335" s="15" t="str">
        <f t="shared" si="28"/>
        <v>0-50</v>
      </c>
      <c r="AC335" s="23">
        <v>0</v>
      </c>
      <c r="AF335" s="13" t="s">
        <v>43</v>
      </c>
      <c r="AG335" s="13" t="s">
        <v>3229</v>
      </c>
      <c r="AH335" s="25">
        <v>76</v>
      </c>
      <c r="AI335" s="25" t="str">
        <f t="shared" si="29"/>
        <v>3个月内</v>
      </c>
      <c r="AJ335" s="25">
        <v>1</v>
      </c>
      <c r="AK335" s="25">
        <v>1</v>
      </c>
      <c r="AL335" s="14" t="s">
        <v>3230</v>
      </c>
      <c r="AM335" s="13" t="s">
        <v>61</v>
      </c>
      <c r="AN335" s="14" t="s">
        <v>3231</v>
      </c>
      <c r="AO335" s="13" t="s">
        <v>63</v>
      </c>
      <c r="AP335" s="26" t="s">
        <v>213</v>
      </c>
      <c r="AQ335" s="26" t="s">
        <v>3232</v>
      </c>
    </row>
    <row r="336" spans="1:43" ht="24" customHeight="1">
      <c r="A336" s="13" t="s">
        <v>43</v>
      </c>
      <c r="B336" s="14" t="s">
        <v>3233</v>
      </c>
      <c r="C336" s="14" t="s">
        <v>3234</v>
      </c>
      <c r="D336" s="14" t="s">
        <v>3235</v>
      </c>
      <c r="E336" s="13" t="s">
        <v>47</v>
      </c>
      <c r="F336" s="13" t="s">
        <v>84</v>
      </c>
      <c r="G336" s="13">
        <v>8</v>
      </c>
      <c r="H336" s="14" t="s">
        <v>3236</v>
      </c>
      <c r="I336" s="14" t="s">
        <v>3237</v>
      </c>
      <c r="J336" s="14" t="s">
        <v>3238</v>
      </c>
      <c r="K336" s="14" t="s">
        <v>3239</v>
      </c>
      <c r="L336" s="13" t="s">
        <v>43</v>
      </c>
      <c r="M336" s="14" t="s">
        <v>54</v>
      </c>
      <c r="N336" s="14" t="s">
        <v>55</v>
      </c>
      <c r="O336" s="15">
        <v>37752</v>
      </c>
      <c r="P336" s="16" t="s">
        <v>56</v>
      </c>
      <c r="Q336" s="17" t="s">
        <v>3240</v>
      </c>
      <c r="R336" s="18">
        <v>26</v>
      </c>
      <c r="S336" s="19">
        <f t="shared" si="25"/>
        <v>3.4271854898238954E-4</v>
      </c>
      <c r="T336" s="19">
        <f t="shared" si="26"/>
        <v>2.7027027027027029E-3</v>
      </c>
      <c r="U336" s="15">
        <v>285.74</v>
      </c>
      <c r="V336" s="20">
        <v>10.99</v>
      </c>
      <c r="W336" s="20" t="str">
        <f t="shared" si="27"/>
        <v>10-15</v>
      </c>
      <c r="X336" s="21">
        <v>0.33050000000000002</v>
      </c>
      <c r="Y336" s="20">
        <v>5.71</v>
      </c>
      <c r="Z336" s="22">
        <v>4.4000000000000004</v>
      </c>
      <c r="AA336" s="15">
        <v>309</v>
      </c>
      <c r="AB336" s="15" t="str">
        <f t="shared" si="28"/>
        <v>200-500</v>
      </c>
      <c r="AC336" s="23">
        <v>3.85E-2</v>
      </c>
      <c r="AD336" s="15">
        <v>1</v>
      </c>
      <c r="AF336" s="13" t="s">
        <v>43</v>
      </c>
      <c r="AG336" s="13" t="s">
        <v>3241</v>
      </c>
      <c r="AH336" s="25">
        <v>1185</v>
      </c>
      <c r="AI336" s="25" t="str">
        <f t="shared" si="29"/>
        <v>2年以上</v>
      </c>
      <c r="AJ336" s="25">
        <v>1</v>
      </c>
      <c r="AK336" s="25">
        <v>1</v>
      </c>
      <c r="AL336" s="14" t="s">
        <v>3238</v>
      </c>
      <c r="AM336" s="13" t="s">
        <v>61</v>
      </c>
      <c r="AN336" s="14" t="s">
        <v>3242</v>
      </c>
      <c r="AO336" s="13" t="s">
        <v>63</v>
      </c>
      <c r="AP336" s="26" t="s">
        <v>1280</v>
      </c>
      <c r="AQ336" s="26" t="s">
        <v>3243</v>
      </c>
    </row>
    <row r="337" spans="1:43" ht="24" customHeight="1">
      <c r="A337" s="13" t="s">
        <v>43</v>
      </c>
      <c r="B337" s="14" t="s">
        <v>3244</v>
      </c>
      <c r="C337" s="14" t="s">
        <v>3244</v>
      </c>
      <c r="D337" s="14" t="s">
        <v>43</v>
      </c>
      <c r="E337" s="13" t="s">
        <v>123</v>
      </c>
      <c r="F337" s="13" t="s">
        <v>107</v>
      </c>
      <c r="G337" s="13">
        <v>12</v>
      </c>
      <c r="H337" s="14" t="s">
        <v>3245</v>
      </c>
      <c r="I337" s="14" t="s">
        <v>3246</v>
      </c>
      <c r="J337" s="14" t="s">
        <v>3247</v>
      </c>
      <c r="K337" s="14" t="s">
        <v>3248</v>
      </c>
      <c r="L337" s="13" t="s">
        <v>43</v>
      </c>
      <c r="M337" s="14" t="s">
        <v>54</v>
      </c>
      <c r="N337" s="14" t="s">
        <v>55</v>
      </c>
      <c r="O337" s="15">
        <v>32818</v>
      </c>
      <c r="P337" s="16" t="s">
        <v>56</v>
      </c>
      <c r="Q337" s="17" t="s">
        <v>3249</v>
      </c>
      <c r="R337" s="18">
        <v>25</v>
      </c>
      <c r="S337" s="19">
        <f t="shared" si="25"/>
        <v>3.2953706632922073E-4</v>
      </c>
      <c r="T337" s="19">
        <f t="shared" si="26"/>
        <v>2.7027027027027029E-3</v>
      </c>
      <c r="U337" s="15">
        <v>549.75</v>
      </c>
      <c r="V337" s="20">
        <v>21.99</v>
      </c>
      <c r="W337" s="20" t="str">
        <f t="shared" si="27"/>
        <v>20-25</v>
      </c>
      <c r="X337" s="21">
        <v>0.59040000000000004</v>
      </c>
      <c r="Y337" s="20">
        <v>5.71</v>
      </c>
      <c r="AB337" s="15" t="str">
        <f t="shared" si="28"/>
        <v>0-50</v>
      </c>
      <c r="AC337" s="23">
        <v>0</v>
      </c>
      <c r="AF337" s="13" t="s">
        <v>43</v>
      </c>
      <c r="AG337" s="13" t="s">
        <v>2726</v>
      </c>
      <c r="AH337" s="25">
        <v>108</v>
      </c>
      <c r="AI337" s="25" t="str">
        <f t="shared" si="29"/>
        <v>3个月-半年</v>
      </c>
      <c r="AJ337" s="25">
        <v>1</v>
      </c>
      <c r="AK337" s="25">
        <v>1</v>
      </c>
      <c r="AL337" s="14" t="s">
        <v>3250</v>
      </c>
      <c r="AM337" s="13" t="s">
        <v>61</v>
      </c>
      <c r="AN337" s="14" t="s">
        <v>3251</v>
      </c>
      <c r="AO337" s="13" t="s">
        <v>63</v>
      </c>
      <c r="AP337" s="26" t="s">
        <v>3252</v>
      </c>
      <c r="AQ337" s="26" t="s">
        <v>3253</v>
      </c>
    </row>
    <row r="338" spans="1:43" ht="24" customHeight="1">
      <c r="A338" s="13" t="s">
        <v>43</v>
      </c>
      <c r="B338" s="14" t="s">
        <v>3254</v>
      </c>
      <c r="C338" s="14" t="s">
        <v>3254</v>
      </c>
      <c r="D338" s="14" t="s">
        <v>43</v>
      </c>
      <c r="E338" s="13" t="s">
        <v>123</v>
      </c>
      <c r="F338" s="13" t="s">
        <v>107</v>
      </c>
      <c r="G338" s="13">
        <v>8</v>
      </c>
      <c r="H338" s="14" t="s">
        <v>3255</v>
      </c>
      <c r="I338" s="14" t="s">
        <v>3256</v>
      </c>
      <c r="J338" s="14" t="s">
        <v>1027</v>
      </c>
      <c r="K338" s="14" t="s">
        <v>3257</v>
      </c>
      <c r="L338" s="13" t="s">
        <v>128</v>
      </c>
      <c r="M338" s="14" t="s">
        <v>54</v>
      </c>
      <c r="N338" s="14" t="s">
        <v>55</v>
      </c>
      <c r="O338" s="15">
        <v>63054</v>
      </c>
      <c r="P338" s="16" t="s">
        <v>56</v>
      </c>
      <c r="Q338" s="17" t="s">
        <v>2685</v>
      </c>
      <c r="R338" s="18">
        <v>25</v>
      </c>
      <c r="S338" s="19">
        <f t="shared" si="25"/>
        <v>3.2953706632922073E-4</v>
      </c>
      <c r="T338" s="19">
        <f t="shared" si="26"/>
        <v>2.7027027027027029E-3</v>
      </c>
      <c r="U338" s="15">
        <v>474.75</v>
      </c>
      <c r="V338" s="20">
        <v>19.989999999999998</v>
      </c>
      <c r="W338" s="20" t="str">
        <f t="shared" si="27"/>
        <v>15-20</v>
      </c>
      <c r="X338" s="21">
        <v>0.59870000000000001</v>
      </c>
      <c r="Y338" s="20">
        <v>4.2699999999999996</v>
      </c>
      <c r="Z338" s="22">
        <v>4.7</v>
      </c>
      <c r="AA338" s="15">
        <v>134</v>
      </c>
      <c r="AB338" s="15" t="str">
        <f t="shared" si="28"/>
        <v>100-200</v>
      </c>
      <c r="AC338" s="23">
        <v>0</v>
      </c>
      <c r="AD338" s="15">
        <v>0</v>
      </c>
      <c r="AF338" s="13" t="s">
        <v>43</v>
      </c>
      <c r="AG338" s="13" t="s">
        <v>254</v>
      </c>
      <c r="AH338" s="25">
        <v>710</v>
      </c>
      <c r="AI338" s="25" t="str">
        <f t="shared" si="29"/>
        <v>1年-2年</v>
      </c>
      <c r="AJ338" s="25">
        <v>51</v>
      </c>
      <c r="AK338" s="25">
        <v>1</v>
      </c>
      <c r="AL338" s="14" t="s">
        <v>1031</v>
      </c>
      <c r="AM338" s="13" t="s">
        <v>61</v>
      </c>
      <c r="AN338" s="14" t="s">
        <v>1032</v>
      </c>
      <c r="AO338" s="13" t="s">
        <v>63</v>
      </c>
      <c r="AP338" s="26" t="s">
        <v>94</v>
      </c>
      <c r="AQ338" s="26" t="s">
        <v>3258</v>
      </c>
    </row>
    <row r="339" spans="1:43" ht="24" customHeight="1">
      <c r="A339" s="13" t="s">
        <v>43</v>
      </c>
      <c r="B339" s="14" t="s">
        <v>3259</v>
      </c>
      <c r="C339" s="14" t="s">
        <v>3259</v>
      </c>
      <c r="D339" s="14" t="s">
        <v>43</v>
      </c>
      <c r="E339" s="13" t="s">
        <v>47</v>
      </c>
      <c r="F339" s="13" t="s">
        <v>330</v>
      </c>
      <c r="G339" s="13">
        <v>12</v>
      </c>
      <c r="H339" s="14" t="s">
        <v>3260</v>
      </c>
      <c r="I339" s="14" t="s">
        <v>3261</v>
      </c>
      <c r="J339" s="14" t="s">
        <v>3262</v>
      </c>
      <c r="K339" s="14" t="s">
        <v>3263</v>
      </c>
      <c r="L339" s="13" t="s">
        <v>43</v>
      </c>
      <c r="M339" s="14" t="s">
        <v>54</v>
      </c>
      <c r="N339" s="14" t="s">
        <v>55</v>
      </c>
      <c r="O339" s="15">
        <v>66152</v>
      </c>
      <c r="P339" s="16" t="s">
        <v>56</v>
      </c>
      <c r="Q339" s="17" t="s">
        <v>2669</v>
      </c>
      <c r="R339" s="18">
        <v>25</v>
      </c>
      <c r="S339" s="19">
        <f t="shared" si="25"/>
        <v>3.2953706632922073E-4</v>
      </c>
      <c r="T339" s="19">
        <f t="shared" si="26"/>
        <v>2.7027027027027029E-3</v>
      </c>
      <c r="U339" s="15">
        <v>399.75</v>
      </c>
      <c r="V339" s="20">
        <v>15.99</v>
      </c>
      <c r="W339" s="20" t="str">
        <f t="shared" si="27"/>
        <v>15-20</v>
      </c>
      <c r="X339" s="21">
        <v>0.85</v>
      </c>
      <c r="Z339" s="22">
        <v>4.5999999999999996</v>
      </c>
      <c r="AA339" s="15">
        <v>261</v>
      </c>
      <c r="AB339" s="15" t="str">
        <f t="shared" si="28"/>
        <v>200-500</v>
      </c>
      <c r="AC339" s="23">
        <v>0.12</v>
      </c>
      <c r="AD339" s="15">
        <v>3</v>
      </c>
      <c r="AF339" s="13" t="s">
        <v>43</v>
      </c>
      <c r="AG339" s="13" t="s">
        <v>3264</v>
      </c>
      <c r="AH339" s="25">
        <v>2800</v>
      </c>
      <c r="AI339" s="25" t="str">
        <f t="shared" si="29"/>
        <v>2年以上</v>
      </c>
      <c r="AJ339" s="25">
        <v>7</v>
      </c>
      <c r="AK339" s="25">
        <v>1</v>
      </c>
      <c r="AL339" s="14" t="s">
        <v>3265</v>
      </c>
      <c r="AM339" s="13" t="s">
        <v>202</v>
      </c>
      <c r="AN339" s="14" t="s">
        <v>3266</v>
      </c>
      <c r="AO339" s="13" t="s">
        <v>687</v>
      </c>
    </row>
    <row r="340" spans="1:43" ht="24" customHeight="1">
      <c r="A340" s="13" t="s">
        <v>43</v>
      </c>
      <c r="B340" s="14" t="s">
        <v>3267</v>
      </c>
      <c r="C340" s="14" t="s">
        <v>3267</v>
      </c>
      <c r="D340" s="14" t="s">
        <v>43</v>
      </c>
      <c r="E340" s="13" t="s">
        <v>794</v>
      </c>
      <c r="F340" s="13" t="s">
        <v>107</v>
      </c>
      <c r="G340" s="13">
        <v>6</v>
      </c>
      <c r="H340" s="14" t="s">
        <v>3268</v>
      </c>
      <c r="I340" s="14" t="s">
        <v>3269</v>
      </c>
      <c r="J340" s="14" t="s">
        <v>3270</v>
      </c>
      <c r="K340" s="14" t="s">
        <v>3271</v>
      </c>
      <c r="L340" s="13" t="s">
        <v>43</v>
      </c>
      <c r="M340" s="14" t="s">
        <v>54</v>
      </c>
      <c r="N340" s="14" t="s">
        <v>55</v>
      </c>
      <c r="O340" s="15">
        <v>38307</v>
      </c>
      <c r="P340" s="16" t="s">
        <v>56</v>
      </c>
      <c r="Q340" s="17" t="s">
        <v>2238</v>
      </c>
      <c r="R340" s="18">
        <v>24</v>
      </c>
      <c r="S340" s="19">
        <f t="shared" si="25"/>
        <v>3.1635558367605187E-4</v>
      </c>
      <c r="T340" s="19">
        <f t="shared" si="26"/>
        <v>2.7027027027027029E-3</v>
      </c>
      <c r="U340" s="15">
        <v>263.76</v>
      </c>
      <c r="V340" s="20">
        <v>11.99</v>
      </c>
      <c r="W340" s="20" t="str">
        <f t="shared" si="27"/>
        <v>10-15</v>
      </c>
      <c r="X340" s="21">
        <v>0.4834</v>
      </c>
      <c r="Y340" s="20">
        <v>4.03</v>
      </c>
      <c r="AB340" s="15" t="str">
        <f t="shared" si="28"/>
        <v>0-50</v>
      </c>
      <c r="AC340" s="23">
        <v>0</v>
      </c>
      <c r="AF340" s="13" t="s">
        <v>43</v>
      </c>
      <c r="AG340" s="13" t="s">
        <v>3272</v>
      </c>
      <c r="AH340" s="25">
        <v>8</v>
      </c>
      <c r="AI340" s="25" t="str">
        <f t="shared" si="29"/>
        <v>3个月内</v>
      </c>
      <c r="AJ340" s="25">
        <v>1</v>
      </c>
      <c r="AK340" s="25">
        <v>1</v>
      </c>
      <c r="AL340" s="14" t="s">
        <v>3273</v>
      </c>
      <c r="AM340" s="13" t="s">
        <v>61</v>
      </c>
      <c r="AN340" s="14" t="s">
        <v>3274</v>
      </c>
      <c r="AO340" s="13" t="s">
        <v>63</v>
      </c>
      <c r="AP340" s="26" t="s">
        <v>3275</v>
      </c>
      <c r="AQ340" s="26" t="s">
        <v>3276</v>
      </c>
    </row>
    <row r="341" spans="1:43" ht="24" customHeight="1">
      <c r="A341" s="13" t="s">
        <v>43</v>
      </c>
      <c r="B341" s="14" t="s">
        <v>3277</v>
      </c>
      <c r="C341" s="14" t="s">
        <v>3277</v>
      </c>
      <c r="D341" s="14" t="s">
        <v>43</v>
      </c>
      <c r="E341" s="13" t="s">
        <v>123</v>
      </c>
      <c r="F341" s="13" t="s">
        <v>107</v>
      </c>
      <c r="G341" s="13">
        <v>8</v>
      </c>
      <c r="H341" s="14" t="s">
        <v>3278</v>
      </c>
      <c r="I341" s="14" t="s">
        <v>3279</v>
      </c>
      <c r="J341" s="14" t="s">
        <v>3280</v>
      </c>
      <c r="K341" s="14" t="s">
        <v>3281</v>
      </c>
      <c r="L341" s="13" t="s">
        <v>128</v>
      </c>
      <c r="M341" s="14" t="s">
        <v>54</v>
      </c>
      <c r="N341" s="14" t="s">
        <v>55</v>
      </c>
      <c r="O341" s="15">
        <v>70595</v>
      </c>
      <c r="P341" s="16" t="s">
        <v>56</v>
      </c>
      <c r="Q341" s="17" t="s">
        <v>3282</v>
      </c>
      <c r="R341" s="18">
        <v>24</v>
      </c>
      <c r="S341" s="19">
        <f t="shared" si="25"/>
        <v>3.1635558367605187E-4</v>
      </c>
      <c r="T341" s="19">
        <f t="shared" si="26"/>
        <v>2.7027027027027029E-3</v>
      </c>
      <c r="U341" s="15">
        <v>407.76</v>
      </c>
      <c r="V341" s="20">
        <v>16.989999999999998</v>
      </c>
      <c r="W341" s="20" t="str">
        <f t="shared" si="27"/>
        <v>15-20</v>
      </c>
      <c r="X341" s="21">
        <v>0.59870000000000001</v>
      </c>
      <c r="Y341" s="20">
        <v>4.2699999999999996</v>
      </c>
      <c r="AB341" s="15" t="str">
        <f t="shared" si="28"/>
        <v>0-50</v>
      </c>
      <c r="AC341" s="23">
        <v>0</v>
      </c>
      <c r="AF341" s="13" t="s">
        <v>43</v>
      </c>
      <c r="AG341" s="13" t="s">
        <v>3283</v>
      </c>
      <c r="AH341" s="25">
        <v>15</v>
      </c>
      <c r="AI341" s="25" t="str">
        <f t="shared" si="29"/>
        <v>3个月内</v>
      </c>
      <c r="AJ341" s="25">
        <v>2</v>
      </c>
      <c r="AK341" s="25">
        <v>1</v>
      </c>
      <c r="AL341" s="14" t="s">
        <v>3284</v>
      </c>
      <c r="AM341" s="13" t="s">
        <v>61</v>
      </c>
      <c r="AN341" s="14" t="s">
        <v>3285</v>
      </c>
      <c r="AO341" s="13" t="s">
        <v>63</v>
      </c>
      <c r="AP341" s="26" t="s">
        <v>2952</v>
      </c>
      <c r="AQ341" s="26" t="s">
        <v>3286</v>
      </c>
    </row>
    <row r="342" spans="1:43" ht="24" customHeight="1">
      <c r="A342" s="13" t="s">
        <v>43</v>
      </c>
      <c r="B342" s="14" t="s">
        <v>3287</v>
      </c>
      <c r="C342" s="14" t="s">
        <v>3287</v>
      </c>
      <c r="D342" s="14" t="s">
        <v>43</v>
      </c>
      <c r="E342" s="13" t="s">
        <v>123</v>
      </c>
      <c r="F342" s="13" t="s">
        <v>107</v>
      </c>
      <c r="G342" s="13">
        <v>8</v>
      </c>
      <c r="H342" s="14" t="s">
        <v>3288</v>
      </c>
      <c r="I342" s="14" t="s">
        <v>3289</v>
      </c>
      <c r="J342" s="14" t="s">
        <v>3290</v>
      </c>
      <c r="K342" s="14" t="s">
        <v>3291</v>
      </c>
      <c r="L342" s="13" t="s">
        <v>43</v>
      </c>
      <c r="M342" s="14" t="s">
        <v>54</v>
      </c>
      <c r="N342" s="14" t="s">
        <v>55</v>
      </c>
      <c r="O342" s="15">
        <v>54613</v>
      </c>
      <c r="P342" s="16" t="s">
        <v>56</v>
      </c>
      <c r="Q342" s="17" t="s">
        <v>3292</v>
      </c>
      <c r="R342" s="18">
        <v>24</v>
      </c>
      <c r="S342" s="19">
        <f t="shared" si="25"/>
        <v>3.1635558367605187E-4</v>
      </c>
      <c r="T342" s="19">
        <f t="shared" si="26"/>
        <v>2.7027027027027029E-3</v>
      </c>
      <c r="U342" s="15">
        <v>479.76</v>
      </c>
      <c r="V342" s="20">
        <v>19.989999999999998</v>
      </c>
      <c r="W342" s="20" t="str">
        <f t="shared" si="27"/>
        <v>15-20</v>
      </c>
      <c r="X342" s="21">
        <v>0.56440000000000001</v>
      </c>
      <c r="Y342" s="20">
        <v>5.71</v>
      </c>
      <c r="AB342" s="15" t="str">
        <f t="shared" si="28"/>
        <v>0-50</v>
      </c>
      <c r="AC342" s="23">
        <v>0</v>
      </c>
      <c r="AF342" s="13" t="s">
        <v>43</v>
      </c>
      <c r="AG342" s="13" t="s">
        <v>3293</v>
      </c>
      <c r="AH342" s="25">
        <v>48</v>
      </c>
      <c r="AI342" s="25" t="str">
        <f t="shared" si="29"/>
        <v>3个月内</v>
      </c>
      <c r="AJ342" s="25">
        <v>1</v>
      </c>
      <c r="AK342" s="25">
        <v>1</v>
      </c>
      <c r="AL342" s="14" t="s">
        <v>3294</v>
      </c>
      <c r="AM342" s="13" t="s">
        <v>61</v>
      </c>
      <c r="AN342" s="14" t="s">
        <v>3295</v>
      </c>
      <c r="AO342" s="13" t="s">
        <v>63</v>
      </c>
      <c r="AP342" s="26" t="s">
        <v>376</v>
      </c>
      <c r="AQ342" s="26" t="s">
        <v>3296</v>
      </c>
    </row>
    <row r="343" spans="1:43" ht="24" customHeight="1">
      <c r="A343" s="13" t="s">
        <v>43</v>
      </c>
      <c r="B343" s="14" t="s">
        <v>3297</v>
      </c>
      <c r="C343" s="14" t="s">
        <v>3297</v>
      </c>
      <c r="D343" s="14" t="s">
        <v>43</v>
      </c>
      <c r="E343" s="13" t="s">
        <v>123</v>
      </c>
      <c r="F343" s="13" t="s">
        <v>330</v>
      </c>
      <c r="G343" s="13">
        <v>6</v>
      </c>
      <c r="H343" s="14" t="s">
        <v>3298</v>
      </c>
      <c r="I343" s="14" t="s">
        <v>3299</v>
      </c>
      <c r="J343" s="14" t="s">
        <v>3300</v>
      </c>
      <c r="K343" s="14" t="s">
        <v>3301</v>
      </c>
      <c r="L343" s="13" t="s">
        <v>43</v>
      </c>
      <c r="M343" s="14" t="s">
        <v>54</v>
      </c>
      <c r="N343" s="14" t="s">
        <v>55</v>
      </c>
      <c r="O343" s="15">
        <v>64549</v>
      </c>
      <c r="P343" s="16" t="s">
        <v>56</v>
      </c>
      <c r="Q343" s="17" t="s">
        <v>3302</v>
      </c>
      <c r="R343" s="18">
        <v>23</v>
      </c>
      <c r="S343" s="19">
        <f t="shared" si="25"/>
        <v>3.0317410102288306E-4</v>
      </c>
      <c r="T343" s="19">
        <f t="shared" si="26"/>
        <v>2.7027027027027029E-3</v>
      </c>
      <c r="U343" s="15">
        <v>252.76999000000001</v>
      </c>
      <c r="V343" s="20">
        <v>10.99</v>
      </c>
      <c r="W343" s="20" t="str">
        <f t="shared" si="27"/>
        <v>10-15</v>
      </c>
      <c r="X343" s="21">
        <v>0.55159999999999998</v>
      </c>
      <c r="Y343" s="20">
        <v>3.28</v>
      </c>
      <c r="AB343" s="15" t="str">
        <f t="shared" si="28"/>
        <v>0-50</v>
      </c>
      <c r="AC343" s="23">
        <v>0</v>
      </c>
      <c r="AF343" s="13" t="s">
        <v>43</v>
      </c>
      <c r="AG343" s="13" t="s">
        <v>3303</v>
      </c>
      <c r="AH343" s="25">
        <v>43</v>
      </c>
      <c r="AI343" s="25" t="str">
        <f t="shared" si="29"/>
        <v>3个月内</v>
      </c>
      <c r="AJ343" s="25">
        <v>1</v>
      </c>
      <c r="AK343" s="25">
        <v>1</v>
      </c>
      <c r="AL343" s="14" t="s">
        <v>3300</v>
      </c>
      <c r="AM343" s="13" t="s">
        <v>61</v>
      </c>
      <c r="AN343" s="14" t="s">
        <v>3304</v>
      </c>
      <c r="AO343" s="13" t="s">
        <v>63</v>
      </c>
      <c r="AP343" s="26" t="s">
        <v>3305</v>
      </c>
      <c r="AQ343" s="26" t="s">
        <v>3306</v>
      </c>
    </row>
    <row r="344" spans="1:43" ht="24" customHeight="1">
      <c r="A344" s="13" t="s">
        <v>43</v>
      </c>
      <c r="B344" s="14" t="s">
        <v>3307</v>
      </c>
      <c r="C344" s="14" t="s">
        <v>3307</v>
      </c>
      <c r="D344" s="14" t="s">
        <v>43</v>
      </c>
      <c r="E344" s="13" t="s">
        <v>123</v>
      </c>
      <c r="F344" s="13" t="s">
        <v>559</v>
      </c>
      <c r="G344" s="13">
        <v>6</v>
      </c>
      <c r="H344" s="14" t="s">
        <v>3308</v>
      </c>
      <c r="I344" s="14" t="s">
        <v>3309</v>
      </c>
      <c r="J344" s="14" t="s">
        <v>126</v>
      </c>
      <c r="K344" s="14" t="s">
        <v>3310</v>
      </c>
      <c r="L344" s="13" t="s">
        <v>43</v>
      </c>
      <c r="M344" s="14" t="s">
        <v>54</v>
      </c>
      <c r="N344" s="14" t="s">
        <v>55</v>
      </c>
      <c r="O344" s="15">
        <v>56633</v>
      </c>
      <c r="P344" s="16" t="s">
        <v>56</v>
      </c>
      <c r="Q344" s="17" t="s">
        <v>3311</v>
      </c>
      <c r="R344" s="18">
        <v>23</v>
      </c>
      <c r="S344" s="19">
        <f t="shared" si="25"/>
        <v>3.0317410102288306E-4</v>
      </c>
      <c r="T344" s="19">
        <f t="shared" si="26"/>
        <v>2.7027027027027029E-3</v>
      </c>
      <c r="U344" s="15">
        <v>275.77</v>
      </c>
      <c r="V344" s="20">
        <v>11.99</v>
      </c>
      <c r="W344" s="20" t="str">
        <f t="shared" si="27"/>
        <v>10-15</v>
      </c>
      <c r="X344" s="21">
        <v>0.49390000000000001</v>
      </c>
      <c r="Y344" s="20">
        <v>4.2699999999999996</v>
      </c>
      <c r="Z344" s="22">
        <v>4.5999999999999996</v>
      </c>
      <c r="AA344" s="15">
        <v>96</v>
      </c>
      <c r="AB344" s="15" t="str">
        <f t="shared" si="28"/>
        <v>50-100</v>
      </c>
      <c r="AC344" s="23">
        <v>4.3499999999999997E-2</v>
      </c>
      <c r="AD344" s="15">
        <v>1</v>
      </c>
      <c r="AF344" s="13" t="s">
        <v>43</v>
      </c>
      <c r="AG344" s="13" t="s">
        <v>406</v>
      </c>
      <c r="AH344" s="25">
        <v>395</v>
      </c>
      <c r="AI344" s="25" t="str">
        <f t="shared" si="29"/>
        <v>1年-2年</v>
      </c>
      <c r="AJ344" s="25">
        <v>4</v>
      </c>
      <c r="AK344" s="25">
        <v>1</v>
      </c>
      <c r="AL344" s="14" t="s">
        <v>131</v>
      </c>
      <c r="AM344" s="13" t="s">
        <v>61</v>
      </c>
      <c r="AN344" s="14" t="s">
        <v>132</v>
      </c>
      <c r="AO344" s="13" t="s">
        <v>63</v>
      </c>
      <c r="AP344" s="26" t="s">
        <v>1053</v>
      </c>
      <c r="AQ344" s="26" t="s">
        <v>3312</v>
      </c>
    </row>
    <row r="345" spans="1:43" ht="24" customHeight="1">
      <c r="A345" s="13" t="s">
        <v>43</v>
      </c>
      <c r="B345" s="14" t="s">
        <v>3313</v>
      </c>
      <c r="C345" s="14" t="s">
        <v>3313</v>
      </c>
      <c r="D345" s="14" t="s">
        <v>43</v>
      </c>
      <c r="E345" s="13" t="s">
        <v>123</v>
      </c>
      <c r="F345" s="13" t="s">
        <v>107</v>
      </c>
      <c r="G345" s="13">
        <v>6</v>
      </c>
      <c r="H345" s="14" t="s">
        <v>3314</v>
      </c>
      <c r="I345" s="14" t="s">
        <v>3315</v>
      </c>
      <c r="J345" s="14" t="s">
        <v>3316</v>
      </c>
      <c r="K345" s="14" t="s">
        <v>3317</v>
      </c>
      <c r="L345" s="13" t="s">
        <v>128</v>
      </c>
      <c r="M345" s="14" t="s">
        <v>54</v>
      </c>
      <c r="N345" s="14" t="s">
        <v>55</v>
      </c>
      <c r="O345" s="15">
        <v>56534</v>
      </c>
      <c r="P345" s="16" t="s">
        <v>56</v>
      </c>
      <c r="Q345" s="17" t="s">
        <v>3318</v>
      </c>
      <c r="R345" s="18">
        <v>22</v>
      </c>
      <c r="S345" s="19">
        <f t="shared" si="25"/>
        <v>2.8999261836971425E-4</v>
      </c>
      <c r="T345" s="19">
        <f t="shared" si="26"/>
        <v>2.7027027027027029E-3</v>
      </c>
      <c r="U345" s="15">
        <v>307.77999999999997</v>
      </c>
      <c r="V345" s="20">
        <v>13.99</v>
      </c>
      <c r="W345" s="20" t="str">
        <f t="shared" si="27"/>
        <v>10-15</v>
      </c>
      <c r="X345" s="21">
        <v>0.44669999999999999</v>
      </c>
      <c r="Y345" s="20">
        <v>4.03</v>
      </c>
      <c r="Z345" s="22">
        <v>5</v>
      </c>
      <c r="AA345" s="15">
        <v>1</v>
      </c>
      <c r="AB345" s="15" t="str">
        <f t="shared" si="28"/>
        <v>0-50</v>
      </c>
      <c r="AC345" s="23">
        <v>0</v>
      </c>
      <c r="AF345" s="13" t="s">
        <v>43</v>
      </c>
      <c r="AG345" s="13" t="s">
        <v>3303</v>
      </c>
      <c r="AH345" s="25">
        <v>43</v>
      </c>
      <c r="AI345" s="25" t="str">
        <f t="shared" si="29"/>
        <v>3个月内</v>
      </c>
      <c r="AJ345" s="25">
        <v>1</v>
      </c>
      <c r="AK345" s="25">
        <v>1</v>
      </c>
      <c r="AL345" s="14" t="s">
        <v>3319</v>
      </c>
      <c r="AM345" s="13" t="s">
        <v>61</v>
      </c>
      <c r="AN345" s="14" t="s">
        <v>3320</v>
      </c>
      <c r="AO345" s="13" t="s">
        <v>63</v>
      </c>
      <c r="AP345" s="26" t="s">
        <v>327</v>
      </c>
      <c r="AQ345" s="26" t="s">
        <v>3321</v>
      </c>
    </row>
    <row r="346" spans="1:43" ht="24" customHeight="1">
      <c r="A346" s="13" t="s">
        <v>43</v>
      </c>
      <c r="B346" s="14" t="s">
        <v>3322</v>
      </c>
      <c r="C346" s="14" t="s">
        <v>3322</v>
      </c>
      <c r="D346" s="14" t="s">
        <v>43</v>
      </c>
      <c r="E346" s="13" t="s">
        <v>47</v>
      </c>
      <c r="F346" s="13" t="s">
        <v>107</v>
      </c>
      <c r="G346" s="13">
        <v>50</v>
      </c>
      <c r="H346" s="14" t="s">
        <v>3323</v>
      </c>
      <c r="I346" s="14" t="s">
        <v>3324</v>
      </c>
      <c r="J346" s="14" t="s">
        <v>3325</v>
      </c>
      <c r="K346" s="14" t="s">
        <v>3326</v>
      </c>
      <c r="L346" s="13" t="s">
        <v>43</v>
      </c>
      <c r="M346" s="14" t="s">
        <v>54</v>
      </c>
      <c r="N346" s="14" t="s">
        <v>55</v>
      </c>
      <c r="O346" s="15">
        <v>75558</v>
      </c>
      <c r="P346" s="16" t="s">
        <v>56</v>
      </c>
      <c r="Q346" s="17" t="s">
        <v>3327</v>
      </c>
      <c r="R346" s="18">
        <v>22</v>
      </c>
      <c r="S346" s="19">
        <f t="shared" si="25"/>
        <v>2.8999261836971425E-4</v>
      </c>
      <c r="T346" s="19">
        <f t="shared" si="26"/>
        <v>2.7027027027027029E-3</v>
      </c>
      <c r="U346" s="15">
        <v>835.78</v>
      </c>
      <c r="V346" s="20">
        <v>37.99</v>
      </c>
      <c r="W346" s="20" t="str">
        <f t="shared" si="27"/>
        <v>30+</v>
      </c>
      <c r="X346" s="21">
        <v>0.6391</v>
      </c>
      <c r="Y346" s="20">
        <v>7.59</v>
      </c>
      <c r="AB346" s="15" t="str">
        <f t="shared" si="28"/>
        <v>0-50</v>
      </c>
      <c r="AC346" s="23">
        <v>0</v>
      </c>
      <c r="AF346" s="13" t="s">
        <v>43</v>
      </c>
      <c r="AG346" s="13" t="s">
        <v>528</v>
      </c>
      <c r="AH346" s="25">
        <v>64</v>
      </c>
      <c r="AI346" s="25" t="str">
        <f t="shared" si="29"/>
        <v>3个月内</v>
      </c>
      <c r="AJ346" s="25">
        <v>1</v>
      </c>
      <c r="AK346" s="25">
        <v>1</v>
      </c>
      <c r="AL346" s="14" t="s">
        <v>3328</v>
      </c>
      <c r="AM346" s="13" t="s">
        <v>61</v>
      </c>
      <c r="AN346" s="14" t="s">
        <v>3329</v>
      </c>
      <c r="AO346" s="13" t="s">
        <v>63</v>
      </c>
      <c r="AP346" s="26" t="s">
        <v>3330</v>
      </c>
      <c r="AQ346" s="26" t="s">
        <v>3331</v>
      </c>
    </row>
    <row r="347" spans="1:43" ht="24" customHeight="1">
      <c r="A347" s="13" t="s">
        <v>43</v>
      </c>
      <c r="B347" s="14" t="s">
        <v>3332</v>
      </c>
      <c r="C347" s="14" t="s">
        <v>3332</v>
      </c>
      <c r="D347" s="14" t="s">
        <v>43</v>
      </c>
      <c r="E347" s="13" t="s">
        <v>123</v>
      </c>
      <c r="F347" s="13" t="s">
        <v>107</v>
      </c>
      <c r="G347" s="13">
        <v>18</v>
      </c>
      <c r="H347" s="14" t="s">
        <v>3333</v>
      </c>
      <c r="I347" s="14" t="s">
        <v>3334</v>
      </c>
      <c r="J347" s="14" t="s">
        <v>2159</v>
      </c>
      <c r="K347" s="14" t="s">
        <v>3335</v>
      </c>
      <c r="L347" s="13" t="s">
        <v>43</v>
      </c>
      <c r="M347" s="14" t="s">
        <v>54</v>
      </c>
      <c r="N347" s="14" t="s">
        <v>55</v>
      </c>
      <c r="O347" s="15">
        <v>41796</v>
      </c>
      <c r="P347" s="16" t="s">
        <v>56</v>
      </c>
      <c r="Q347" s="17" t="s">
        <v>2758</v>
      </c>
      <c r="R347" s="18">
        <v>22</v>
      </c>
      <c r="S347" s="19">
        <f t="shared" si="25"/>
        <v>2.8999261836971425E-4</v>
      </c>
      <c r="T347" s="19">
        <f t="shared" si="26"/>
        <v>2.7027027027027029E-3</v>
      </c>
      <c r="U347" s="15">
        <v>813.78</v>
      </c>
      <c r="V347" s="20">
        <v>36.99</v>
      </c>
      <c r="W347" s="20" t="str">
        <f t="shared" si="27"/>
        <v>30+</v>
      </c>
      <c r="X347" s="21">
        <v>0.6532</v>
      </c>
      <c r="Y347" s="20">
        <v>7.28</v>
      </c>
      <c r="AB347" s="15" t="str">
        <f t="shared" si="28"/>
        <v>0-50</v>
      </c>
      <c r="AC347" s="23">
        <v>0</v>
      </c>
      <c r="AF347" s="13" t="s">
        <v>43</v>
      </c>
      <c r="AG347" s="13" t="s">
        <v>3336</v>
      </c>
      <c r="AH347" s="25">
        <v>69</v>
      </c>
      <c r="AI347" s="25" t="str">
        <f t="shared" si="29"/>
        <v>3个月内</v>
      </c>
      <c r="AJ347" s="25">
        <v>1</v>
      </c>
      <c r="AK347" s="25">
        <v>1</v>
      </c>
      <c r="AL347" s="14" t="s">
        <v>2163</v>
      </c>
      <c r="AM347" s="13" t="s">
        <v>61</v>
      </c>
      <c r="AN347" s="14" t="s">
        <v>2164</v>
      </c>
      <c r="AO347" s="13" t="s">
        <v>63</v>
      </c>
      <c r="AP347" s="26" t="s">
        <v>3337</v>
      </c>
      <c r="AQ347" s="26" t="s">
        <v>3338</v>
      </c>
    </row>
    <row r="348" spans="1:43" ht="24" customHeight="1">
      <c r="A348" s="13" t="s">
        <v>43</v>
      </c>
      <c r="B348" s="14" t="s">
        <v>3339</v>
      </c>
      <c r="C348" s="14" t="s">
        <v>3339</v>
      </c>
      <c r="D348" s="14" t="s">
        <v>43</v>
      </c>
      <c r="E348" s="13" t="s">
        <v>47</v>
      </c>
      <c r="F348" s="13" t="s">
        <v>84</v>
      </c>
      <c r="G348" s="13">
        <v>6</v>
      </c>
      <c r="H348" s="14" t="s">
        <v>3340</v>
      </c>
      <c r="I348" s="14" t="s">
        <v>3341</v>
      </c>
      <c r="J348" s="14" t="s">
        <v>3342</v>
      </c>
      <c r="K348" s="14" t="s">
        <v>3343</v>
      </c>
      <c r="L348" s="13" t="s">
        <v>128</v>
      </c>
      <c r="M348" s="14" t="s">
        <v>54</v>
      </c>
      <c r="N348" s="14" t="s">
        <v>55</v>
      </c>
      <c r="O348" s="15">
        <v>95375</v>
      </c>
      <c r="P348" s="16" t="s">
        <v>56</v>
      </c>
      <c r="Q348" s="17" t="s">
        <v>3344</v>
      </c>
      <c r="R348" s="18">
        <v>22</v>
      </c>
      <c r="S348" s="19">
        <f t="shared" si="25"/>
        <v>2.8999261836971425E-4</v>
      </c>
      <c r="T348" s="19">
        <f t="shared" si="26"/>
        <v>2.7027027027027029E-3</v>
      </c>
      <c r="U348" s="15">
        <v>417.78</v>
      </c>
      <c r="V348" s="20">
        <v>18.989999999999998</v>
      </c>
      <c r="W348" s="20" t="str">
        <f t="shared" si="27"/>
        <v>15-20</v>
      </c>
      <c r="X348" s="21">
        <v>0.65410000000000001</v>
      </c>
      <c r="Y348" s="20">
        <v>3.72</v>
      </c>
      <c r="Z348" s="22">
        <v>3.9</v>
      </c>
      <c r="AA348" s="15">
        <v>18</v>
      </c>
      <c r="AB348" s="15" t="str">
        <f t="shared" si="28"/>
        <v>0-50</v>
      </c>
      <c r="AC348" s="23">
        <v>4.5499999999999999E-2</v>
      </c>
      <c r="AD348" s="15">
        <v>1</v>
      </c>
      <c r="AF348" s="13" t="s">
        <v>43</v>
      </c>
      <c r="AG348" s="13" t="s">
        <v>2024</v>
      </c>
      <c r="AH348" s="25">
        <v>394</v>
      </c>
      <c r="AI348" s="25" t="str">
        <f t="shared" si="29"/>
        <v>1年-2年</v>
      </c>
      <c r="AJ348" s="25">
        <v>3</v>
      </c>
      <c r="AK348" s="25">
        <v>1</v>
      </c>
      <c r="AL348" s="14" t="s">
        <v>3345</v>
      </c>
      <c r="AM348" s="13" t="s">
        <v>202</v>
      </c>
      <c r="AN348" s="14" t="s">
        <v>3346</v>
      </c>
      <c r="AO348" s="13" t="s">
        <v>63</v>
      </c>
      <c r="AP348" s="26" t="s">
        <v>1053</v>
      </c>
      <c r="AQ348" s="26" t="s">
        <v>2104</v>
      </c>
    </row>
    <row r="349" spans="1:43" ht="24" customHeight="1">
      <c r="A349" s="13" t="s">
        <v>43</v>
      </c>
      <c r="B349" s="14" t="s">
        <v>3347</v>
      </c>
      <c r="C349" s="14" t="s">
        <v>3347</v>
      </c>
      <c r="D349" s="14" t="s">
        <v>43</v>
      </c>
      <c r="E349" s="13" t="s">
        <v>123</v>
      </c>
      <c r="F349" s="13" t="s">
        <v>896</v>
      </c>
      <c r="G349" s="13">
        <v>12</v>
      </c>
      <c r="H349" s="14" t="s">
        <v>3348</v>
      </c>
      <c r="I349" s="14" t="s">
        <v>3349</v>
      </c>
      <c r="J349" s="14" t="s">
        <v>3350</v>
      </c>
      <c r="K349" s="14" t="s">
        <v>3351</v>
      </c>
      <c r="L349" s="13" t="s">
        <v>43</v>
      </c>
      <c r="M349" s="14" t="s">
        <v>54</v>
      </c>
      <c r="N349" s="14" t="s">
        <v>55</v>
      </c>
      <c r="O349" s="15">
        <v>55271</v>
      </c>
      <c r="P349" s="16" t="s">
        <v>56</v>
      </c>
      <c r="Q349" s="17" t="s">
        <v>3352</v>
      </c>
      <c r="R349" s="18">
        <v>21</v>
      </c>
      <c r="S349" s="19">
        <f t="shared" si="25"/>
        <v>2.7681113571654539E-4</v>
      </c>
      <c r="T349" s="19">
        <f t="shared" si="26"/>
        <v>2.7027027027027029E-3</v>
      </c>
      <c r="U349" s="15">
        <v>146.79</v>
      </c>
      <c r="V349" s="20">
        <v>6.99</v>
      </c>
      <c r="W349" s="20" t="str">
        <f t="shared" si="27"/>
        <v>0-10</v>
      </c>
      <c r="X349" s="21">
        <v>0.2392</v>
      </c>
      <c r="Y349" s="20">
        <v>4.2699999999999996</v>
      </c>
      <c r="AB349" s="15" t="str">
        <f t="shared" si="28"/>
        <v>0-50</v>
      </c>
      <c r="AC349" s="23">
        <v>0</v>
      </c>
      <c r="AF349" s="13" t="s">
        <v>43</v>
      </c>
      <c r="AG349" s="13" t="s">
        <v>3353</v>
      </c>
      <c r="AH349" s="25">
        <v>3</v>
      </c>
      <c r="AI349" s="25" t="str">
        <f t="shared" si="29"/>
        <v>3个月内</v>
      </c>
      <c r="AJ349" s="25">
        <v>1</v>
      </c>
      <c r="AK349" s="25">
        <v>1</v>
      </c>
      <c r="AL349" s="14" t="s">
        <v>3354</v>
      </c>
      <c r="AM349" s="13" t="s">
        <v>61</v>
      </c>
      <c r="AN349" s="14" t="s">
        <v>3355</v>
      </c>
      <c r="AO349" s="13" t="s">
        <v>63</v>
      </c>
      <c r="AP349" s="26" t="s">
        <v>2638</v>
      </c>
      <c r="AQ349" s="26" t="s">
        <v>3356</v>
      </c>
    </row>
    <row r="350" spans="1:43" ht="24" customHeight="1">
      <c r="A350" s="13" t="s">
        <v>43</v>
      </c>
      <c r="B350" s="14" t="s">
        <v>3357</v>
      </c>
      <c r="C350" s="14" t="s">
        <v>3357</v>
      </c>
      <c r="D350" s="14" t="s">
        <v>43</v>
      </c>
      <c r="E350" s="13" t="s">
        <v>47</v>
      </c>
      <c r="F350" s="13" t="s">
        <v>84</v>
      </c>
      <c r="G350" s="13">
        <v>12</v>
      </c>
      <c r="H350" s="14" t="s">
        <v>3358</v>
      </c>
      <c r="I350" s="14" t="s">
        <v>3359</v>
      </c>
      <c r="J350" s="14" t="s">
        <v>602</v>
      </c>
      <c r="K350" s="14" t="s">
        <v>3112</v>
      </c>
      <c r="L350" s="13" t="s">
        <v>43</v>
      </c>
      <c r="M350" s="14" t="s">
        <v>54</v>
      </c>
      <c r="N350" s="14" t="s">
        <v>55</v>
      </c>
      <c r="O350" s="15">
        <v>68068</v>
      </c>
      <c r="P350" s="16" t="s">
        <v>56</v>
      </c>
      <c r="Q350" s="17" t="s">
        <v>3360</v>
      </c>
      <c r="R350" s="18">
        <v>21</v>
      </c>
      <c r="S350" s="19">
        <f t="shared" si="25"/>
        <v>2.7681113571654539E-4</v>
      </c>
      <c r="T350" s="19">
        <f t="shared" si="26"/>
        <v>2.7027027027027029E-3</v>
      </c>
      <c r="U350" s="15">
        <v>188.79</v>
      </c>
      <c r="V350" s="20">
        <v>8.99</v>
      </c>
      <c r="W350" s="20" t="str">
        <f t="shared" si="27"/>
        <v>0-10</v>
      </c>
      <c r="X350" s="21">
        <v>0.40179999999999999</v>
      </c>
      <c r="Y350" s="20">
        <v>4.03</v>
      </c>
      <c r="AB350" s="15" t="str">
        <f t="shared" si="28"/>
        <v>0-50</v>
      </c>
      <c r="AC350" s="23">
        <v>0</v>
      </c>
      <c r="AF350" s="13" t="s">
        <v>43</v>
      </c>
      <c r="AG350" s="13" t="s">
        <v>3303</v>
      </c>
      <c r="AH350" s="25">
        <v>43</v>
      </c>
      <c r="AI350" s="25" t="str">
        <f t="shared" si="29"/>
        <v>3个月内</v>
      </c>
      <c r="AJ350" s="25">
        <v>1</v>
      </c>
      <c r="AK350" s="25">
        <v>1</v>
      </c>
      <c r="AL350" s="14" t="s">
        <v>3114</v>
      </c>
      <c r="AM350" s="13" t="s">
        <v>61</v>
      </c>
      <c r="AN350" s="14" t="s">
        <v>3115</v>
      </c>
      <c r="AO350" s="13" t="s">
        <v>63</v>
      </c>
      <c r="AP350" s="26" t="s">
        <v>154</v>
      </c>
      <c r="AQ350" s="26" t="s">
        <v>3361</v>
      </c>
    </row>
    <row r="351" spans="1:43" ht="24" customHeight="1">
      <c r="A351" s="13" t="s">
        <v>43</v>
      </c>
      <c r="B351" s="14" t="s">
        <v>3362</v>
      </c>
      <c r="C351" s="14" t="s">
        <v>3362</v>
      </c>
      <c r="D351" s="14" t="s">
        <v>43</v>
      </c>
      <c r="E351" s="13" t="s">
        <v>123</v>
      </c>
      <c r="F351" s="13" t="s">
        <v>240</v>
      </c>
      <c r="G351" s="13">
        <v>8</v>
      </c>
      <c r="H351" s="14" t="s">
        <v>3363</v>
      </c>
      <c r="I351" s="14" t="s">
        <v>3364</v>
      </c>
      <c r="J351" s="14" t="s">
        <v>666</v>
      </c>
      <c r="K351" s="14" t="s">
        <v>3365</v>
      </c>
      <c r="L351" s="13" t="s">
        <v>128</v>
      </c>
      <c r="M351" s="14" t="s">
        <v>54</v>
      </c>
      <c r="N351" s="14" t="s">
        <v>55</v>
      </c>
      <c r="O351" s="15">
        <v>77923</v>
      </c>
      <c r="P351" s="16" t="s">
        <v>56</v>
      </c>
      <c r="Q351" s="17" t="s">
        <v>2323</v>
      </c>
      <c r="R351" s="18">
        <v>21</v>
      </c>
      <c r="S351" s="19">
        <f t="shared" si="25"/>
        <v>2.7681113571654539E-4</v>
      </c>
      <c r="T351" s="19">
        <f t="shared" si="26"/>
        <v>2.7027027027027029E-3</v>
      </c>
      <c r="U351" s="15">
        <v>398.79</v>
      </c>
      <c r="V351" s="20">
        <v>18.989999999999998</v>
      </c>
      <c r="W351" s="20" t="str">
        <f t="shared" si="27"/>
        <v>15-20</v>
      </c>
      <c r="X351" s="21">
        <v>0.61270000000000002</v>
      </c>
      <c r="Y351" s="20">
        <v>4.2699999999999996</v>
      </c>
      <c r="Z351" s="22">
        <v>4.9000000000000004</v>
      </c>
      <c r="AA351" s="15">
        <v>115</v>
      </c>
      <c r="AB351" s="15" t="str">
        <f t="shared" si="28"/>
        <v>100-200</v>
      </c>
      <c r="AC351" s="23">
        <v>0</v>
      </c>
      <c r="AD351" s="15">
        <v>0</v>
      </c>
      <c r="AF351" s="13" t="s">
        <v>43</v>
      </c>
      <c r="AG351" s="13" t="s">
        <v>3366</v>
      </c>
      <c r="AH351" s="25">
        <v>780</v>
      </c>
      <c r="AI351" s="25" t="str">
        <f t="shared" si="29"/>
        <v>2年以上</v>
      </c>
      <c r="AJ351" s="25">
        <v>1</v>
      </c>
      <c r="AK351" s="25">
        <v>1</v>
      </c>
      <c r="AL351" s="14" t="s">
        <v>670</v>
      </c>
      <c r="AM351" s="13" t="s">
        <v>61</v>
      </c>
      <c r="AN351" s="14" t="s">
        <v>3367</v>
      </c>
      <c r="AO351" s="13" t="s">
        <v>63</v>
      </c>
      <c r="AP351" s="26" t="s">
        <v>180</v>
      </c>
      <c r="AQ351" s="26" t="s">
        <v>3368</v>
      </c>
    </row>
    <row r="352" spans="1:43" ht="24" customHeight="1">
      <c r="A352" s="13" t="s">
        <v>43</v>
      </c>
      <c r="B352" s="14" t="s">
        <v>3369</v>
      </c>
      <c r="C352" s="14" t="s">
        <v>3369</v>
      </c>
      <c r="D352" s="14" t="s">
        <v>43</v>
      </c>
      <c r="E352" s="13" t="s">
        <v>47</v>
      </c>
      <c r="F352" s="13" t="s">
        <v>107</v>
      </c>
      <c r="G352" s="13">
        <v>6</v>
      </c>
      <c r="H352" s="14" t="s">
        <v>3370</v>
      </c>
      <c r="I352" s="14" t="s">
        <v>3371</v>
      </c>
      <c r="J352" s="14" t="s">
        <v>2882</v>
      </c>
      <c r="K352" s="14" t="s">
        <v>3372</v>
      </c>
      <c r="L352" s="13" t="s">
        <v>43</v>
      </c>
      <c r="M352" s="14" t="s">
        <v>54</v>
      </c>
      <c r="N352" s="14" t="s">
        <v>55</v>
      </c>
      <c r="O352" s="15">
        <v>63836</v>
      </c>
      <c r="P352" s="16" t="s">
        <v>56</v>
      </c>
      <c r="Q352" s="17" t="s">
        <v>3373</v>
      </c>
      <c r="R352" s="18">
        <v>20</v>
      </c>
      <c r="S352" s="19">
        <f t="shared" si="25"/>
        <v>2.6362965306337658E-4</v>
      </c>
      <c r="T352" s="19">
        <f t="shared" si="26"/>
        <v>2.7027027027027029E-3</v>
      </c>
      <c r="U352" s="15">
        <v>299.8</v>
      </c>
      <c r="V352" s="20">
        <v>14.99</v>
      </c>
      <c r="W352" s="20" t="str">
        <f t="shared" si="27"/>
        <v>10-15</v>
      </c>
      <c r="X352" s="21">
        <v>0.56200000000000006</v>
      </c>
      <c r="Y352" s="20">
        <v>4.03</v>
      </c>
      <c r="AB352" s="15" t="str">
        <f t="shared" si="28"/>
        <v>0-50</v>
      </c>
      <c r="AC352" s="23">
        <v>0</v>
      </c>
      <c r="AF352" s="13" t="s">
        <v>43</v>
      </c>
      <c r="AG352" s="13" t="s">
        <v>3374</v>
      </c>
      <c r="AH352" s="25">
        <v>10</v>
      </c>
      <c r="AI352" s="25" t="str">
        <f t="shared" si="29"/>
        <v>3个月内</v>
      </c>
      <c r="AJ352" s="25">
        <v>2</v>
      </c>
      <c r="AK352" s="25">
        <v>1</v>
      </c>
      <c r="AL352" s="14" t="s">
        <v>3375</v>
      </c>
      <c r="AM352" s="13" t="s">
        <v>61</v>
      </c>
      <c r="AN352" s="14" t="s">
        <v>3376</v>
      </c>
      <c r="AO352" s="13" t="s">
        <v>63</v>
      </c>
      <c r="AP352" s="26" t="s">
        <v>3377</v>
      </c>
      <c r="AQ352" s="26" t="s">
        <v>3378</v>
      </c>
    </row>
    <row r="353" spans="1:43" ht="24" customHeight="1">
      <c r="A353" s="13" t="s">
        <v>43</v>
      </c>
      <c r="B353" s="14" t="s">
        <v>3379</v>
      </c>
      <c r="C353" s="14" t="s">
        <v>3379</v>
      </c>
      <c r="D353" s="14" t="s">
        <v>43</v>
      </c>
      <c r="E353" s="13" t="s">
        <v>123</v>
      </c>
      <c r="F353" s="13" t="s">
        <v>107</v>
      </c>
      <c r="G353" s="13">
        <v>24</v>
      </c>
      <c r="H353" s="14" t="s">
        <v>3380</v>
      </c>
      <c r="I353" s="14" t="s">
        <v>3381</v>
      </c>
      <c r="J353" s="14" t="s">
        <v>2796</v>
      </c>
      <c r="K353" s="14" t="s">
        <v>3382</v>
      </c>
      <c r="L353" s="13" t="s">
        <v>43</v>
      </c>
      <c r="M353" s="14" t="s">
        <v>54</v>
      </c>
      <c r="N353" s="14" t="s">
        <v>55</v>
      </c>
      <c r="O353" s="15">
        <v>50665</v>
      </c>
      <c r="P353" s="16" t="s">
        <v>56</v>
      </c>
      <c r="Q353" s="17" t="s">
        <v>3383</v>
      </c>
      <c r="R353" s="18">
        <v>19</v>
      </c>
      <c r="S353" s="19">
        <f t="shared" si="25"/>
        <v>2.5044817041020777E-4</v>
      </c>
      <c r="T353" s="19">
        <f t="shared" si="26"/>
        <v>2.7027027027027029E-3</v>
      </c>
      <c r="U353" s="15">
        <v>265.81</v>
      </c>
      <c r="V353" s="20">
        <v>13.99</v>
      </c>
      <c r="W353" s="20" t="str">
        <f t="shared" si="27"/>
        <v>10-15</v>
      </c>
      <c r="X353" s="21">
        <v>0.44190000000000002</v>
      </c>
      <c r="Y353" s="20">
        <v>5.71</v>
      </c>
      <c r="AB353" s="15" t="str">
        <f t="shared" si="28"/>
        <v>0-50</v>
      </c>
      <c r="AC353" s="23">
        <v>0</v>
      </c>
      <c r="AF353" s="13" t="s">
        <v>43</v>
      </c>
      <c r="AG353" s="13" t="s">
        <v>3384</v>
      </c>
      <c r="AH353" s="25">
        <v>83</v>
      </c>
      <c r="AI353" s="25" t="str">
        <f t="shared" si="29"/>
        <v>3个月内</v>
      </c>
      <c r="AJ353" s="25">
        <v>1</v>
      </c>
      <c r="AK353" s="25">
        <v>1</v>
      </c>
      <c r="AL353" s="14" t="s">
        <v>2799</v>
      </c>
      <c r="AM353" s="13" t="s">
        <v>61</v>
      </c>
      <c r="AN353" s="14" t="s">
        <v>2800</v>
      </c>
      <c r="AO353" s="13" t="s">
        <v>63</v>
      </c>
      <c r="AP353" s="26" t="s">
        <v>1691</v>
      </c>
      <c r="AQ353" s="26" t="s">
        <v>3385</v>
      </c>
    </row>
    <row r="354" spans="1:43" ht="24" customHeight="1">
      <c r="A354" s="13" t="s">
        <v>43</v>
      </c>
      <c r="B354" s="14" t="s">
        <v>3386</v>
      </c>
      <c r="C354" s="14" t="s">
        <v>3386</v>
      </c>
      <c r="D354" s="14" t="s">
        <v>43</v>
      </c>
      <c r="E354" s="13" t="s">
        <v>123</v>
      </c>
      <c r="F354" s="13" t="s">
        <v>240</v>
      </c>
      <c r="G354" s="13">
        <v>4</v>
      </c>
      <c r="H354" s="14" t="s">
        <v>3387</v>
      </c>
      <c r="I354" s="14" t="s">
        <v>3388</v>
      </c>
      <c r="J354" s="14" t="s">
        <v>3086</v>
      </c>
      <c r="K354" s="14" t="s">
        <v>3389</v>
      </c>
      <c r="L354" s="13" t="s">
        <v>43</v>
      </c>
      <c r="M354" s="14" t="s">
        <v>54</v>
      </c>
      <c r="N354" s="14" t="s">
        <v>55</v>
      </c>
      <c r="O354" s="15">
        <v>86071</v>
      </c>
      <c r="P354" s="16" t="s">
        <v>56</v>
      </c>
      <c r="Q354" s="17" t="s">
        <v>3390</v>
      </c>
      <c r="R354" s="18">
        <v>18</v>
      </c>
      <c r="S354" s="19">
        <f t="shared" si="25"/>
        <v>2.372666877570389E-4</v>
      </c>
      <c r="T354" s="19">
        <f t="shared" si="26"/>
        <v>2.7027027027027029E-3</v>
      </c>
      <c r="U354" s="15">
        <v>269.82</v>
      </c>
      <c r="V354" s="20">
        <v>14.99</v>
      </c>
      <c r="W354" s="20" t="str">
        <f t="shared" si="27"/>
        <v>10-15</v>
      </c>
      <c r="X354" s="21">
        <v>0</v>
      </c>
      <c r="Z354" s="22">
        <v>4.5</v>
      </c>
      <c r="AA354" s="15">
        <v>2</v>
      </c>
      <c r="AB354" s="15" t="str">
        <f t="shared" si="28"/>
        <v>0-50</v>
      </c>
      <c r="AC354" s="23">
        <v>0</v>
      </c>
      <c r="AD354" s="15">
        <v>0</v>
      </c>
      <c r="AF354" s="13" t="s">
        <v>43</v>
      </c>
      <c r="AH354" s="25" t="s">
        <v>43</v>
      </c>
      <c r="AI354" s="25" t="str">
        <f t="shared" si="29"/>
        <v>2年以上</v>
      </c>
      <c r="AJ354" s="25">
        <v>6</v>
      </c>
      <c r="AK354" s="25">
        <v>2</v>
      </c>
      <c r="AL354" s="14" t="s">
        <v>3089</v>
      </c>
      <c r="AM354" s="13" t="s">
        <v>202</v>
      </c>
      <c r="AN354" s="14" t="s">
        <v>3090</v>
      </c>
      <c r="AO354" s="13" t="s">
        <v>63</v>
      </c>
      <c r="AP354" s="26" t="s">
        <v>339</v>
      </c>
      <c r="AQ354" s="26" t="s">
        <v>3391</v>
      </c>
    </row>
    <row r="355" spans="1:43" ht="24" customHeight="1">
      <c r="A355" s="13" t="s">
        <v>43</v>
      </c>
      <c r="B355" s="14" t="s">
        <v>3392</v>
      </c>
      <c r="C355" s="14" t="s">
        <v>3392</v>
      </c>
      <c r="D355" s="14" t="s">
        <v>43</v>
      </c>
      <c r="E355" s="13" t="s">
        <v>794</v>
      </c>
      <c r="F355" s="13" t="s">
        <v>107</v>
      </c>
      <c r="G355" s="13">
        <v>12</v>
      </c>
      <c r="H355" s="14" t="s">
        <v>3393</v>
      </c>
      <c r="I355" s="14" t="s">
        <v>3394</v>
      </c>
      <c r="J355" s="14" t="s">
        <v>3395</v>
      </c>
      <c r="K355" s="14" t="s">
        <v>3396</v>
      </c>
      <c r="L355" s="13" t="s">
        <v>128</v>
      </c>
      <c r="M355" s="14" t="s">
        <v>54</v>
      </c>
      <c r="N355" s="14" t="s">
        <v>55</v>
      </c>
      <c r="O355" s="15">
        <v>61507</v>
      </c>
      <c r="P355" s="16" t="s">
        <v>56</v>
      </c>
      <c r="Q355" s="17" t="s">
        <v>3397</v>
      </c>
      <c r="R355" s="18">
        <v>17</v>
      </c>
      <c r="S355" s="19">
        <f t="shared" si="25"/>
        <v>2.2408520510387009E-4</v>
      </c>
      <c r="T355" s="19">
        <f t="shared" si="26"/>
        <v>2.7027027027027029E-3</v>
      </c>
      <c r="U355" s="15">
        <v>203.83</v>
      </c>
      <c r="V355" s="20">
        <v>11.99</v>
      </c>
      <c r="W355" s="20" t="str">
        <f t="shared" si="27"/>
        <v>10-15</v>
      </c>
      <c r="X355" s="21">
        <v>0.58299999999999996</v>
      </c>
      <c r="Y355" s="20">
        <v>4.2699999999999996</v>
      </c>
      <c r="AB355" s="15" t="str">
        <f t="shared" si="28"/>
        <v>0-50</v>
      </c>
      <c r="AC355" s="23">
        <v>0</v>
      </c>
      <c r="AF355" s="13" t="s">
        <v>43</v>
      </c>
      <c r="AG355" s="13" t="s">
        <v>3398</v>
      </c>
      <c r="AH355" s="25">
        <v>13</v>
      </c>
      <c r="AI355" s="25" t="str">
        <f t="shared" si="29"/>
        <v>3个月内</v>
      </c>
      <c r="AJ355" s="25">
        <v>2</v>
      </c>
      <c r="AK355" s="25">
        <v>1</v>
      </c>
      <c r="AL355" s="14" t="s">
        <v>3399</v>
      </c>
      <c r="AM355" s="13" t="s">
        <v>79</v>
      </c>
      <c r="AN355" s="14" t="s">
        <v>3400</v>
      </c>
      <c r="AO355" s="13" t="s">
        <v>63</v>
      </c>
      <c r="AP355" s="26" t="s">
        <v>133</v>
      </c>
      <c r="AQ355" s="26" t="s">
        <v>3401</v>
      </c>
    </row>
    <row r="356" spans="1:43" ht="24" customHeight="1">
      <c r="A356" s="13" t="s">
        <v>43</v>
      </c>
      <c r="B356" s="14" t="s">
        <v>3402</v>
      </c>
      <c r="C356" s="14" t="s">
        <v>3402</v>
      </c>
      <c r="D356" s="14" t="s">
        <v>43</v>
      </c>
      <c r="E356" s="13" t="s">
        <v>123</v>
      </c>
      <c r="F356" s="13" t="s">
        <v>330</v>
      </c>
      <c r="G356" s="13">
        <v>16</v>
      </c>
      <c r="H356" s="14" t="s">
        <v>3403</v>
      </c>
      <c r="I356" s="14" t="s">
        <v>3404</v>
      </c>
      <c r="J356" s="14" t="s">
        <v>3405</v>
      </c>
      <c r="K356" s="14" t="s">
        <v>3406</v>
      </c>
      <c r="L356" s="13" t="s">
        <v>43</v>
      </c>
      <c r="M356" s="14" t="s">
        <v>54</v>
      </c>
      <c r="N356" s="14" t="s">
        <v>55</v>
      </c>
      <c r="O356" s="15">
        <v>53750</v>
      </c>
      <c r="P356" s="16" t="s">
        <v>56</v>
      </c>
      <c r="Q356" s="17" t="s">
        <v>3383</v>
      </c>
      <c r="R356" s="18">
        <v>17</v>
      </c>
      <c r="S356" s="19">
        <f t="shared" si="25"/>
        <v>2.2408520510387009E-4</v>
      </c>
      <c r="T356" s="19">
        <f t="shared" si="26"/>
        <v>2.7027027027027029E-3</v>
      </c>
      <c r="U356" s="15">
        <v>331.33</v>
      </c>
      <c r="V356" s="20">
        <v>19.489999999999998</v>
      </c>
      <c r="W356" s="20" t="str">
        <f t="shared" si="27"/>
        <v>15-20</v>
      </c>
      <c r="X356" s="21">
        <v>0.56569999999999998</v>
      </c>
      <c r="Y356" s="20">
        <v>5.71</v>
      </c>
      <c r="AB356" s="15" t="str">
        <f t="shared" si="28"/>
        <v>0-50</v>
      </c>
      <c r="AC356" s="23">
        <v>0</v>
      </c>
      <c r="AF356" s="13" t="s">
        <v>43</v>
      </c>
      <c r="AG356" s="13" t="s">
        <v>799</v>
      </c>
      <c r="AH356" s="25">
        <v>62</v>
      </c>
      <c r="AI356" s="25" t="str">
        <f t="shared" si="29"/>
        <v>3个月内</v>
      </c>
      <c r="AJ356" s="25">
        <v>1</v>
      </c>
      <c r="AK356" s="25">
        <v>1</v>
      </c>
      <c r="AL356" s="14" t="s">
        <v>3407</v>
      </c>
      <c r="AM356" s="13" t="s">
        <v>61</v>
      </c>
      <c r="AN356" s="14" t="s">
        <v>3408</v>
      </c>
      <c r="AO356" s="13" t="s">
        <v>63</v>
      </c>
      <c r="AP356" s="26" t="s">
        <v>1437</v>
      </c>
      <c r="AQ356" s="26" t="s">
        <v>3409</v>
      </c>
    </row>
    <row r="357" spans="1:43" ht="24" customHeight="1">
      <c r="A357" s="13" t="s">
        <v>43</v>
      </c>
      <c r="B357" s="14" t="s">
        <v>3410</v>
      </c>
      <c r="C357" s="14" t="s">
        <v>3410</v>
      </c>
      <c r="D357" s="14" t="s">
        <v>43</v>
      </c>
      <c r="E357" s="13" t="s">
        <v>123</v>
      </c>
      <c r="F357" s="13" t="s">
        <v>330</v>
      </c>
      <c r="G357" s="13">
        <v>6</v>
      </c>
      <c r="H357" s="14" t="s">
        <v>3411</v>
      </c>
      <c r="I357" s="14" t="s">
        <v>3412</v>
      </c>
      <c r="J357" s="14" t="s">
        <v>1716</v>
      </c>
      <c r="K357" s="14" t="s">
        <v>3413</v>
      </c>
      <c r="L357" s="13" t="s">
        <v>43</v>
      </c>
      <c r="M357" s="14" t="s">
        <v>54</v>
      </c>
      <c r="N357" s="14" t="s">
        <v>55</v>
      </c>
      <c r="O357" s="15">
        <v>53055</v>
      </c>
      <c r="P357" s="16" t="s">
        <v>56</v>
      </c>
      <c r="Q357" s="17" t="s">
        <v>2506</v>
      </c>
      <c r="R357" s="18">
        <v>17</v>
      </c>
      <c r="S357" s="19">
        <f t="shared" si="25"/>
        <v>2.2408520510387009E-4</v>
      </c>
      <c r="T357" s="19">
        <f t="shared" si="26"/>
        <v>2.7027027027027029E-3</v>
      </c>
      <c r="U357" s="15">
        <v>203.83</v>
      </c>
      <c r="V357" s="20">
        <v>11.99</v>
      </c>
      <c r="W357" s="20" t="str">
        <f t="shared" si="27"/>
        <v>10-15</v>
      </c>
      <c r="X357" s="21">
        <v>0.42259999999999998</v>
      </c>
      <c r="Y357" s="20">
        <v>4.2699999999999996</v>
      </c>
      <c r="Z357" s="22">
        <v>4.5</v>
      </c>
      <c r="AA357" s="15">
        <v>275</v>
      </c>
      <c r="AB357" s="15" t="str">
        <f t="shared" si="28"/>
        <v>200-500</v>
      </c>
      <c r="AC357" s="23">
        <v>5.8799999999999998E-2</v>
      </c>
      <c r="AD357" s="15">
        <v>1</v>
      </c>
      <c r="AF357" s="13" t="s">
        <v>43</v>
      </c>
      <c r="AG357" s="13" t="s">
        <v>2630</v>
      </c>
      <c r="AH357" s="25">
        <v>392</v>
      </c>
      <c r="AI357" s="25" t="str">
        <f t="shared" si="29"/>
        <v>1年-2年</v>
      </c>
      <c r="AJ357" s="25">
        <v>17</v>
      </c>
      <c r="AK357" s="25">
        <v>1</v>
      </c>
      <c r="AL357" s="14" t="s">
        <v>1716</v>
      </c>
      <c r="AM357" s="13" t="s">
        <v>61</v>
      </c>
      <c r="AN357" s="14" t="s">
        <v>1720</v>
      </c>
      <c r="AO357" s="13" t="s">
        <v>63</v>
      </c>
      <c r="AP357" s="26" t="s">
        <v>1053</v>
      </c>
      <c r="AQ357" s="26" t="s">
        <v>3414</v>
      </c>
    </row>
    <row r="358" spans="1:43" ht="24" customHeight="1">
      <c r="A358" s="13" t="s">
        <v>43</v>
      </c>
      <c r="B358" s="14" t="s">
        <v>3415</v>
      </c>
      <c r="C358" s="14" t="s">
        <v>3415</v>
      </c>
      <c r="D358" s="14" t="s">
        <v>43</v>
      </c>
      <c r="E358" s="13" t="s">
        <v>47</v>
      </c>
      <c r="F358" s="13" t="s">
        <v>84</v>
      </c>
      <c r="G358" s="13">
        <v>12</v>
      </c>
      <c r="H358" s="14" t="s">
        <v>3416</v>
      </c>
      <c r="I358" s="14" t="s">
        <v>3417</v>
      </c>
      <c r="J358" s="14" t="s">
        <v>3418</v>
      </c>
      <c r="K358" s="14" t="s">
        <v>3419</v>
      </c>
      <c r="L358" s="13" t="s">
        <v>89</v>
      </c>
      <c r="M358" s="14" t="s">
        <v>54</v>
      </c>
      <c r="N358" s="14" t="s">
        <v>55</v>
      </c>
      <c r="O358" s="15">
        <v>87318</v>
      </c>
      <c r="P358" s="16" t="s">
        <v>56</v>
      </c>
      <c r="Q358" s="17" t="s">
        <v>3420</v>
      </c>
      <c r="R358" s="18">
        <v>17</v>
      </c>
      <c r="S358" s="19">
        <f t="shared" si="25"/>
        <v>2.2408520510387009E-4</v>
      </c>
      <c r="T358" s="19">
        <f t="shared" si="26"/>
        <v>2.7027027027027029E-3</v>
      </c>
      <c r="U358" s="15">
        <v>220.83</v>
      </c>
      <c r="V358" s="20">
        <v>12.99</v>
      </c>
      <c r="W358" s="20" t="str">
        <f t="shared" si="27"/>
        <v>10-15</v>
      </c>
      <c r="X358" s="21">
        <v>0.54479999999999995</v>
      </c>
      <c r="Y358" s="20">
        <v>4.2699999999999996</v>
      </c>
      <c r="Z358" s="22">
        <v>4.4000000000000004</v>
      </c>
      <c r="AA358" s="15">
        <v>197</v>
      </c>
      <c r="AB358" s="15" t="str">
        <f t="shared" si="28"/>
        <v>100-200</v>
      </c>
      <c r="AC358" s="23">
        <v>0</v>
      </c>
      <c r="AD358" s="15">
        <v>0</v>
      </c>
      <c r="AF358" s="13" t="s">
        <v>43</v>
      </c>
      <c r="AG358" s="13" t="s">
        <v>3421</v>
      </c>
      <c r="AH358" s="25">
        <v>1498</v>
      </c>
      <c r="AI358" s="25" t="str">
        <f t="shared" si="29"/>
        <v>2年以上</v>
      </c>
      <c r="AJ358" s="25">
        <v>1</v>
      </c>
      <c r="AK358" s="25">
        <v>2</v>
      </c>
      <c r="AL358" s="14" t="s">
        <v>3418</v>
      </c>
      <c r="AM358" s="13" t="s">
        <v>61</v>
      </c>
      <c r="AN358" s="14" t="s">
        <v>3422</v>
      </c>
      <c r="AO358" s="13" t="s">
        <v>63</v>
      </c>
      <c r="AP358" s="26" t="s">
        <v>3423</v>
      </c>
      <c r="AQ358" s="26" t="s">
        <v>3424</v>
      </c>
    </row>
    <row r="359" spans="1:43" ht="24" customHeight="1">
      <c r="A359" s="13" t="s">
        <v>43</v>
      </c>
      <c r="B359" s="14" t="s">
        <v>3425</v>
      </c>
      <c r="C359" s="14" t="s">
        <v>3425</v>
      </c>
      <c r="D359" s="14" t="s">
        <v>43</v>
      </c>
      <c r="E359" s="13" t="s">
        <v>123</v>
      </c>
      <c r="F359" s="13" t="s">
        <v>107</v>
      </c>
      <c r="G359" s="13">
        <v>12</v>
      </c>
      <c r="H359" s="14" t="s">
        <v>3426</v>
      </c>
      <c r="I359" s="14" t="s">
        <v>3427</v>
      </c>
      <c r="J359" s="14" t="s">
        <v>126</v>
      </c>
      <c r="K359" s="14" t="s">
        <v>3428</v>
      </c>
      <c r="L359" s="13" t="s">
        <v>43</v>
      </c>
      <c r="M359" s="14" t="s">
        <v>54</v>
      </c>
      <c r="N359" s="14" t="s">
        <v>3429</v>
      </c>
      <c r="O359" s="15">
        <v>72300</v>
      </c>
      <c r="P359" s="16" t="s">
        <v>3430</v>
      </c>
      <c r="Q359" s="17" t="s">
        <v>3431</v>
      </c>
      <c r="R359" s="18">
        <v>16</v>
      </c>
      <c r="S359" s="19">
        <f t="shared" si="25"/>
        <v>2.1090372245070126E-4</v>
      </c>
      <c r="T359" s="19">
        <f t="shared" si="26"/>
        <v>2.7027027027027029E-3</v>
      </c>
      <c r="U359" s="15">
        <v>255.84</v>
      </c>
      <c r="V359" s="20">
        <v>15.99</v>
      </c>
      <c r="W359" s="20" t="str">
        <f t="shared" si="27"/>
        <v>15-20</v>
      </c>
      <c r="X359" s="21">
        <v>0.58299999999999996</v>
      </c>
      <c r="Y359" s="20">
        <v>4.2699999999999996</v>
      </c>
      <c r="Z359" s="22">
        <v>4.4000000000000004</v>
      </c>
      <c r="AA359" s="15">
        <v>125</v>
      </c>
      <c r="AB359" s="15" t="str">
        <f t="shared" si="28"/>
        <v>100-200</v>
      </c>
      <c r="AC359" s="23">
        <v>0.125</v>
      </c>
      <c r="AD359" s="15">
        <v>2</v>
      </c>
      <c r="AF359" s="13" t="s">
        <v>43</v>
      </c>
      <c r="AG359" s="13" t="s">
        <v>3432</v>
      </c>
      <c r="AH359" s="25">
        <v>815</v>
      </c>
      <c r="AI359" s="25" t="str">
        <f t="shared" si="29"/>
        <v>2年以上</v>
      </c>
      <c r="AJ359" s="25">
        <v>5</v>
      </c>
      <c r="AK359" s="25">
        <v>1</v>
      </c>
      <c r="AL359" s="14" t="s">
        <v>178</v>
      </c>
      <c r="AM359" s="13" t="s">
        <v>61</v>
      </c>
      <c r="AN359" s="14" t="s">
        <v>179</v>
      </c>
      <c r="AO359" s="13" t="s">
        <v>63</v>
      </c>
      <c r="AP359" s="26" t="s">
        <v>659</v>
      </c>
      <c r="AQ359" s="26" t="s">
        <v>3433</v>
      </c>
    </row>
    <row r="360" spans="1:43" ht="24" customHeight="1">
      <c r="A360" s="13" t="s">
        <v>43</v>
      </c>
      <c r="B360" s="14" t="s">
        <v>3434</v>
      </c>
      <c r="C360" s="14" t="s">
        <v>3435</v>
      </c>
      <c r="D360" s="14" t="s">
        <v>3436</v>
      </c>
      <c r="E360" s="13" t="s">
        <v>123</v>
      </c>
      <c r="F360" s="13" t="s">
        <v>107</v>
      </c>
      <c r="G360" s="13">
        <v>6</v>
      </c>
      <c r="H360" s="14" t="s">
        <v>3437</v>
      </c>
      <c r="I360" s="14" t="s">
        <v>3438</v>
      </c>
      <c r="J360" s="14" t="s">
        <v>2522</v>
      </c>
      <c r="K360" s="14" t="s">
        <v>3439</v>
      </c>
      <c r="L360" s="13" t="s">
        <v>53</v>
      </c>
      <c r="M360" s="14" t="s">
        <v>54</v>
      </c>
      <c r="N360" s="14" t="s">
        <v>55</v>
      </c>
      <c r="O360" s="15">
        <v>22274</v>
      </c>
      <c r="P360" s="16" t="s">
        <v>56</v>
      </c>
      <c r="Q360" s="17" t="s">
        <v>3440</v>
      </c>
      <c r="R360" s="18">
        <v>15</v>
      </c>
      <c r="S360" s="19">
        <f t="shared" si="25"/>
        <v>1.9772223979753242E-4</v>
      </c>
      <c r="T360" s="19">
        <f t="shared" si="26"/>
        <v>2.7027027027027029E-3</v>
      </c>
      <c r="U360" s="15">
        <v>149.84998999999999</v>
      </c>
      <c r="V360" s="20">
        <v>9.99</v>
      </c>
      <c r="W360" s="20" t="str">
        <f t="shared" si="27"/>
        <v>0-10</v>
      </c>
      <c r="X360" s="21">
        <v>0.42259999999999998</v>
      </c>
      <c r="Y360" s="20">
        <v>4.2699999999999996</v>
      </c>
      <c r="Z360" s="22">
        <v>4.5999999999999996</v>
      </c>
      <c r="AA360" s="15">
        <v>90</v>
      </c>
      <c r="AB360" s="15" t="str">
        <f t="shared" si="28"/>
        <v>50-100</v>
      </c>
      <c r="AC360" s="23">
        <v>0</v>
      </c>
      <c r="AD360" s="15">
        <v>0</v>
      </c>
      <c r="AF360" s="13" t="s">
        <v>43</v>
      </c>
      <c r="AG360" s="13" t="s">
        <v>3441</v>
      </c>
      <c r="AH360" s="25">
        <v>419</v>
      </c>
      <c r="AI360" s="25" t="str">
        <f t="shared" si="29"/>
        <v>1年-2年</v>
      </c>
      <c r="AJ360" s="25">
        <v>10</v>
      </c>
      <c r="AK360" s="25">
        <v>1</v>
      </c>
      <c r="AL360" s="14" t="s">
        <v>2526</v>
      </c>
      <c r="AM360" s="13" t="s">
        <v>61</v>
      </c>
      <c r="AN360" s="14" t="s">
        <v>2527</v>
      </c>
      <c r="AO360" s="13" t="s">
        <v>63</v>
      </c>
      <c r="AP360" s="26" t="s">
        <v>2253</v>
      </c>
      <c r="AQ360" s="26" t="s">
        <v>3442</v>
      </c>
    </row>
    <row r="361" spans="1:43" ht="24" customHeight="1">
      <c r="A361" s="13" t="s">
        <v>43</v>
      </c>
      <c r="B361" s="14" t="s">
        <v>3443</v>
      </c>
      <c r="C361" s="14" t="s">
        <v>3443</v>
      </c>
      <c r="D361" s="14" t="s">
        <v>43</v>
      </c>
      <c r="E361" s="13" t="s">
        <v>123</v>
      </c>
      <c r="F361" s="13" t="s">
        <v>703</v>
      </c>
      <c r="G361" s="13">
        <v>12</v>
      </c>
      <c r="H361" s="14" t="s">
        <v>3444</v>
      </c>
      <c r="I361" s="14" t="s">
        <v>3445</v>
      </c>
      <c r="J361" s="14" t="s">
        <v>126</v>
      </c>
      <c r="K361" s="14" t="s">
        <v>3446</v>
      </c>
      <c r="L361" s="13" t="s">
        <v>43</v>
      </c>
      <c r="M361" s="14" t="s">
        <v>54</v>
      </c>
      <c r="N361" s="14" t="s">
        <v>55</v>
      </c>
      <c r="O361" s="15">
        <v>81129</v>
      </c>
      <c r="P361" s="16" t="s">
        <v>56</v>
      </c>
      <c r="Q361" s="17" t="s">
        <v>2283</v>
      </c>
      <c r="R361" s="18">
        <v>15</v>
      </c>
      <c r="S361" s="19">
        <f t="shared" si="25"/>
        <v>1.9772223979753242E-4</v>
      </c>
      <c r="T361" s="19">
        <f t="shared" si="26"/>
        <v>2.7027027027027029E-3</v>
      </c>
      <c r="U361" s="15">
        <v>239.84998999999999</v>
      </c>
      <c r="V361" s="20">
        <v>15.99</v>
      </c>
      <c r="W361" s="20" t="str">
        <f t="shared" si="27"/>
        <v>15-20</v>
      </c>
      <c r="X361" s="21">
        <v>0.58299999999999996</v>
      </c>
      <c r="Y361" s="20">
        <v>4.2699999999999996</v>
      </c>
      <c r="Z361" s="22">
        <v>4.7</v>
      </c>
      <c r="AA361" s="15">
        <v>28</v>
      </c>
      <c r="AB361" s="15" t="str">
        <f t="shared" si="28"/>
        <v>0-50</v>
      </c>
      <c r="AC361" s="23">
        <v>0.1333</v>
      </c>
      <c r="AD361" s="15">
        <v>2</v>
      </c>
      <c r="AF361" s="13" t="s">
        <v>43</v>
      </c>
      <c r="AG361" s="13" t="s">
        <v>2276</v>
      </c>
      <c r="AH361" s="25">
        <v>482</v>
      </c>
      <c r="AI361" s="25" t="str">
        <f t="shared" si="29"/>
        <v>1年-2年</v>
      </c>
      <c r="AJ361" s="25">
        <v>4</v>
      </c>
      <c r="AK361" s="25">
        <v>1</v>
      </c>
      <c r="AL361" s="14" t="s">
        <v>1163</v>
      </c>
      <c r="AM361" s="13" t="s">
        <v>61</v>
      </c>
      <c r="AN361" s="14" t="s">
        <v>1164</v>
      </c>
      <c r="AO361" s="13" t="s">
        <v>63</v>
      </c>
      <c r="AP361" s="26" t="s">
        <v>554</v>
      </c>
      <c r="AQ361" s="26" t="s">
        <v>3447</v>
      </c>
    </row>
    <row r="362" spans="1:43" ht="24" customHeight="1">
      <c r="A362" s="13" t="s">
        <v>43</v>
      </c>
      <c r="B362" s="14" t="s">
        <v>3448</v>
      </c>
      <c r="C362" s="14" t="s">
        <v>3448</v>
      </c>
      <c r="D362" s="14" t="s">
        <v>43</v>
      </c>
      <c r="E362" s="13" t="s">
        <v>123</v>
      </c>
      <c r="F362" s="13" t="s">
        <v>107</v>
      </c>
      <c r="G362" s="13">
        <v>8</v>
      </c>
      <c r="H362" s="14" t="s">
        <v>3449</v>
      </c>
      <c r="I362" s="14" t="s">
        <v>3450</v>
      </c>
      <c r="J362" s="14" t="s">
        <v>3451</v>
      </c>
      <c r="K362" s="14" t="s">
        <v>3452</v>
      </c>
      <c r="L362" s="13" t="s">
        <v>128</v>
      </c>
      <c r="M362" s="14" t="s">
        <v>54</v>
      </c>
      <c r="N362" s="14" t="s">
        <v>55</v>
      </c>
      <c r="O362" s="15">
        <v>56730</v>
      </c>
      <c r="P362" s="16" t="s">
        <v>56</v>
      </c>
      <c r="Q362" s="17" t="s">
        <v>3453</v>
      </c>
      <c r="R362" s="18">
        <v>14</v>
      </c>
      <c r="S362" s="19">
        <f t="shared" si="25"/>
        <v>1.8454075714436361E-4</v>
      </c>
      <c r="T362" s="19">
        <f t="shared" si="26"/>
        <v>2.7027027027027029E-3</v>
      </c>
      <c r="U362" s="15">
        <v>139.86000000000001</v>
      </c>
      <c r="V362" s="20">
        <v>9.99</v>
      </c>
      <c r="W362" s="20" t="str">
        <f t="shared" si="27"/>
        <v>0-10</v>
      </c>
      <c r="X362" s="21">
        <v>0.4834</v>
      </c>
      <c r="Y362" s="20">
        <v>4.03</v>
      </c>
      <c r="Z362" s="22">
        <v>4.8</v>
      </c>
      <c r="AA362" s="15">
        <v>16</v>
      </c>
      <c r="AB362" s="15" t="str">
        <f t="shared" si="28"/>
        <v>0-50</v>
      </c>
      <c r="AC362" s="23">
        <v>0.5</v>
      </c>
      <c r="AD362" s="15">
        <v>7</v>
      </c>
      <c r="AF362" s="13" t="s">
        <v>43</v>
      </c>
      <c r="AG362" s="13" t="s">
        <v>3454</v>
      </c>
      <c r="AH362" s="25">
        <v>38</v>
      </c>
      <c r="AI362" s="25" t="str">
        <f t="shared" si="29"/>
        <v>3个月内</v>
      </c>
      <c r="AJ362" s="25">
        <v>2</v>
      </c>
      <c r="AK362" s="25">
        <v>1</v>
      </c>
      <c r="AL362" s="14" t="s">
        <v>3455</v>
      </c>
      <c r="AM362" s="13" t="s">
        <v>61</v>
      </c>
      <c r="AN362" s="14" t="s">
        <v>3456</v>
      </c>
      <c r="AO362" s="13" t="s">
        <v>63</v>
      </c>
      <c r="AP362" s="26" t="s">
        <v>915</v>
      </c>
      <c r="AQ362" s="26" t="s">
        <v>3457</v>
      </c>
    </row>
    <row r="363" spans="1:43" ht="24" customHeight="1">
      <c r="A363" s="13" t="s">
        <v>43</v>
      </c>
      <c r="B363" s="14" t="s">
        <v>3458</v>
      </c>
      <c r="C363" s="14" t="s">
        <v>3458</v>
      </c>
      <c r="D363" s="14" t="s">
        <v>43</v>
      </c>
      <c r="E363" s="13" t="s">
        <v>123</v>
      </c>
      <c r="F363" s="13" t="s">
        <v>240</v>
      </c>
      <c r="G363" s="13">
        <v>6</v>
      </c>
      <c r="H363" s="14" t="s">
        <v>3459</v>
      </c>
      <c r="I363" s="14" t="s">
        <v>3460</v>
      </c>
      <c r="J363" s="14" t="s">
        <v>3036</v>
      </c>
      <c r="K363" s="14" t="s">
        <v>3461</v>
      </c>
      <c r="L363" s="13" t="s">
        <v>128</v>
      </c>
      <c r="M363" s="14" t="s">
        <v>54</v>
      </c>
      <c r="N363" s="14" t="s">
        <v>55</v>
      </c>
      <c r="O363" s="15">
        <v>144683</v>
      </c>
      <c r="P363" s="16" t="s">
        <v>56</v>
      </c>
      <c r="Q363" s="17" t="s">
        <v>3462</v>
      </c>
      <c r="R363" s="18">
        <v>14</v>
      </c>
      <c r="S363" s="19">
        <f t="shared" si="25"/>
        <v>1.8454075714436361E-4</v>
      </c>
      <c r="T363" s="19">
        <f t="shared" si="26"/>
        <v>2.7027027027027029E-3</v>
      </c>
      <c r="U363" s="15">
        <v>363.86</v>
      </c>
      <c r="V363" s="20">
        <v>25.99</v>
      </c>
      <c r="W363" s="20" t="str">
        <f t="shared" si="27"/>
        <v>25-30</v>
      </c>
      <c r="X363" s="21">
        <v>0.69499999999999995</v>
      </c>
      <c r="Y363" s="20">
        <v>4.03</v>
      </c>
      <c r="Z363" s="22">
        <v>4.5999999999999996</v>
      </c>
      <c r="AA363" s="15">
        <v>28</v>
      </c>
      <c r="AB363" s="15" t="str">
        <f t="shared" si="28"/>
        <v>0-50</v>
      </c>
      <c r="AC363" s="23">
        <v>0</v>
      </c>
      <c r="AD363" s="15">
        <v>0</v>
      </c>
      <c r="AF363" s="13" t="s">
        <v>43</v>
      </c>
      <c r="AG363" s="13" t="s">
        <v>3463</v>
      </c>
      <c r="AH363" s="25">
        <v>414</v>
      </c>
      <c r="AI363" s="25" t="str">
        <f t="shared" si="29"/>
        <v>1年-2年</v>
      </c>
      <c r="AJ363" s="25">
        <v>7</v>
      </c>
      <c r="AK363" s="25">
        <v>1</v>
      </c>
      <c r="AL363" s="14" t="s">
        <v>3039</v>
      </c>
      <c r="AM363" s="13" t="s">
        <v>61</v>
      </c>
      <c r="AN363" s="14" t="s">
        <v>3040</v>
      </c>
      <c r="AO363" s="13" t="s">
        <v>63</v>
      </c>
      <c r="AP363" s="26" t="s">
        <v>915</v>
      </c>
      <c r="AQ363" s="26" t="s">
        <v>3464</v>
      </c>
    </row>
    <row r="364" spans="1:43" ht="24" customHeight="1">
      <c r="A364" s="13" t="s">
        <v>43</v>
      </c>
      <c r="B364" s="14" t="s">
        <v>3465</v>
      </c>
      <c r="C364" s="14" t="s">
        <v>3465</v>
      </c>
      <c r="D364" s="14" t="s">
        <v>43</v>
      </c>
      <c r="E364" s="13" t="s">
        <v>123</v>
      </c>
      <c r="F364" s="13" t="s">
        <v>330</v>
      </c>
      <c r="G364" s="13">
        <v>8</v>
      </c>
      <c r="H364" s="14" t="s">
        <v>3466</v>
      </c>
      <c r="I364" s="14" t="s">
        <v>3467</v>
      </c>
      <c r="J364" s="14" t="s">
        <v>980</v>
      </c>
      <c r="K364" s="14" t="s">
        <v>3468</v>
      </c>
      <c r="L364" s="13" t="s">
        <v>128</v>
      </c>
      <c r="M364" s="14" t="s">
        <v>54</v>
      </c>
      <c r="N364" s="14" t="s">
        <v>55</v>
      </c>
      <c r="O364" s="15">
        <v>83606</v>
      </c>
      <c r="P364" s="16" t="s">
        <v>56</v>
      </c>
      <c r="Q364" s="17" t="s">
        <v>3469</v>
      </c>
      <c r="R364" s="18">
        <v>14</v>
      </c>
      <c r="S364" s="19">
        <f t="shared" si="25"/>
        <v>1.8454075714436361E-4</v>
      </c>
      <c r="T364" s="19">
        <f t="shared" si="26"/>
        <v>2.7027027027027029E-3</v>
      </c>
      <c r="U364" s="15">
        <v>447.86</v>
      </c>
      <c r="V364" s="20">
        <v>31.99</v>
      </c>
      <c r="W364" s="20" t="str">
        <f t="shared" si="27"/>
        <v>30+</v>
      </c>
      <c r="X364" s="21">
        <v>0.71799999999999997</v>
      </c>
      <c r="Y364" s="20">
        <v>3.96</v>
      </c>
      <c r="Z364" s="22">
        <v>4.4000000000000004</v>
      </c>
      <c r="AA364" s="15">
        <v>32</v>
      </c>
      <c r="AB364" s="15" t="str">
        <f t="shared" si="28"/>
        <v>0-50</v>
      </c>
      <c r="AC364" s="23">
        <v>0</v>
      </c>
      <c r="AD364" s="15">
        <v>0</v>
      </c>
      <c r="AF364" s="13" t="s">
        <v>43</v>
      </c>
      <c r="AG364" s="13" t="s">
        <v>3470</v>
      </c>
      <c r="AH364" s="25">
        <v>541</v>
      </c>
      <c r="AI364" s="25" t="str">
        <f t="shared" si="29"/>
        <v>1年-2年</v>
      </c>
      <c r="AJ364" s="25">
        <v>11</v>
      </c>
      <c r="AK364" s="25">
        <v>1</v>
      </c>
      <c r="AL364" s="14" t="s">
        <v>984</v>
      </c>
      <c r="AM364" s="13" t="s">
        <v>61</v>
      </c>
      <c r="AN364" s="14" t="s">
        <v>985</v>
      </c>
      <c r="AO364" s="13" t="s">
        <v>63</v>
      </c>
      <c r="AP364" s="26" t="s">
        <v>154</v>
      </c>
      <c r="AQ364" s="26" t="s">
        <v>3471</v>
      </c>
    </row>
    <row r="365" spans="1:43" ht="24" customHeight="1">
      <c r="A365" s="13" t="s">
        <v>43</v>
      </c>
      <c r="B365" s="14" t="s">
        <v>3472</v>
      </c>
      <c r="C365" s="14" t="s">
        <v>3472</v>
      </c>
      <c r="D365" s="14" t="s">
        <v>43</v>
      </c>
      <c r="E365" s="13" t="s">
        <v>123</v>
      </c>
      <c r="F365" s="13" t="s">
        <v>107</v>
      </c>
      <c r="G365" s="13">
        <v>8</v>
      </c>
      <c r="H365" s="14" t="s">
        <v>3473</v>
      </c>
      <c r="I365" s="14" t="s">
        <v>3474</v>
      </c>
      <c r="J365" s="14" t="s">
        <v>3475</v>
      </c>
      <c r="K365" s="14" t="s">
        <v>3476</v>
      </c>
      <c r="L365" s="13" t="s">
        <v>43</v>
      </c>
      <c r="M365" s="14" t="s">
        <v>54</v>
      </c>
      <c r="N365" s="14" t="s">
        <v>55</v>
      </c>
      <c r="O365" s="15">
        <v>104600</v>
      </c>
      <c r="P365" s="16" t="s">
        <v>56</v>
      </c>
      <c r="Q365" s="17" t="s">
        <v>3477</v>
      </c>
      <c r="R365" s="18">
        <v>12</v>
      </c>
      <c r="S365" s="19">
        <f t="shared" si="25"/>
        <v>1.5817779183802593E-4</v>
      </c>
      <c r="T365" s="19">
        <f t="shared" si="26"/>
        <v>2.7027027027027029E-3</v>
      </c>
      <c r="U365" s="15">
        <v>155.88</v>
      </c>
      <c r="V365" s="20">
        <v>12.99</v>
      </c>
      <c r="W365" s="20" t="str">
        <f t="shared" si="27"/>
        <v>10-15</v>
      </c>
      <c r="X365" s="21">
        <v>0.56410000000000005</v>
      </c>
      <c r="Y365" s="20">
        <v>4</v>
      </c>
      <c r="Z365" s="22">
        <v>4.7</v>
      </c>
      <c r="AA365" s="15">
        <v>90</v>
      </c>
      <c r="AB365" s="15" t="str">
        <f t="shared" si="28"/>
        <v>50-100</v>
      </c>
      <c r="AC365" s="23">
        <v>0</v>
      </c>
      <c r="AD365" s="15">
        <v>0</v>
      </c>
      <c r="AF365" s="13" t="s">
        <v>43</v>
      </c>
      <c r="AG365" s="13" t="s">
        <v>1040</v>
      </c>
      <c r="AH365" s="25">
        <v>1074</v>
      </c>
      <c r="AI365" s="25" t="str">
        <f t="shared" si="29"/>
        <v>2年以上</v>
      </c>
      <c r="AJ365" s="25">
        <v>1</v>
      </c>
      <c r="AK365" s="25">
        <v>1</v>
      </c>
      <c r="AL365" s="14" t="s">
        <v>3475</v>
      </c>
      <c r="AM365" s="13" t="s">
        <v>61</v>
      </c>
      <c r="AN365" s="14" t="s">
        <v>3478</v>
      </c>
      <c r="AO365" s="13" t="s">
        <v>63</v>
      </c>
      <c r="AP365" s="26" t="s">
        <v>529</v>
      </c>
      <c r="AQ365" s="26" t="s">
        <v>3479</v>
      </c>
    </row>
    <row r="366" spans="1:43" ht="24" customHeight="1">
      <c r="A366" s="13" t="s">
        <v>43</v>
      </c>
      <c r="B366" s="14" t="s">
        <v>3480</v>
      </c>
      <c r="C366" s="14" t="s">
        <v>3480</v>
      </c>
      <c r="D366" s="14" t="s">
        <v>43</v>
      </c>
      <c r="E366" s="13" t="s">
        <v>123</v>
      </c>
      <c r="F366" s="13" t="s">
        <v>240</v>
      </c>
      <c r="G366" s="13">
        <v>6</v>
      </c>
      <c r="H366" s="14" t="s">
        <v>3481</v>
      </c>
      <c r="I366" s="14" t="s">
        <v>3482</v>
      </c>
      <c r="J366" s="14" t="s">
        <v>536</v>
      </c>
      <c r="K366" s="14" t="s">
        <v>3483</v>
      </c>
      <c r="L366" s="13" t="s">
        <v>43</v>
      </c>
      <c r="M366" s="14" t="s">
        <v>54</v>
      </c>
      <c r="N366" s="14" t="s">
        <v>55</v>
      </c>
      <c r="O366" s="15">
        <v>65611</v>
      </c>
      <c r="P366" s="16" t="s">
        <v>56</v>
      </c>
      <c r="Q366" s="17" t="s">
        <v>2218</v>
      </c>
      <c r="R366" s="18">
        <v>12</v>
      </c>
      <c r="S366" s="19">
        <f t="shared" si="25"/>
        <v>1.5817779183802593E-4</v>
      </c>
      <c r="T366" s="19">
        <f t="shared" si="26"/>
        <v>2.7027027027027029E-3</v>
      </c>
      <c r="U366" s="15">
        <v>131.88</v>
      </c>
      <c r="V366" s="20">
        <v>10.99</v>
      </c>
      <c r="W366" s="20" t="str">
        <f t="shared" si="27"/>
        <v>10-15</v>
      </c>
      <c r="X366" s="21">
        <v>0.56369999999999998</v>
      </c>
      <c r="Y366" s="20">
        <v>3.72</v>
      </c>
      <c r="AB366" s="15" t="str">
        <f t="shared" si="28"/>
        <v>0-50</v>
      </c>
      <c r="AC366" s="23">
        <v>0</v>
      </c>
      <c r="AF366" s="13" t="s">
        <v>43</v>
      </c>
      <c r="AH366" s="25" t="s">
        <v>43</v>
      </c>
      <c r="AI366" s="25" t="str">
        <f t="shared" si="29"/>
        <v>2年以上</v>
      </c>
      <c r="AJ366" s="25">
        <v>4</v>
      </c>
      <c r="AK366" s="25">
        <v>1</v>
      </c>
      <c r="AL366" s="14" t="s">
        <v>540</v>
      </c>
      <c r="AM366" s="13" t="s">
        <v>61</v>
      </c>
      <c r="AN366" s="14" t="s">
        <v>541</v>
      </c>
      <c r="AO366" s="13" t="s">
        <v>63</v>
      </c>
      <c r="AP366" s="26" t="s">
        <v>1081</v>
      </c>
      <c r="AQ366" s="26" t="s">
        <v>3484</v>
      </c>
    </row>
    <row r="367" spans="1:43" ht="24" customHeight="1">
      <c r="A367" s="13" t="s">
        <v>43</v>
      </c>
      <c r="B367" s="14" t="s">
        <v>3485</v>
      </c>
      <c r="C367" s="14" t="s">
        <v>3485</v>
      </c>
      <c r="D367" s="14" t="s">
        <v>43</v>
      </c>
      <c r="E367" s="13" t="s">
        <v>123</v>
      </c>
      <c r="F367" s="13" t="s">
        <v>240</v>
      </c>
      <c r="G367" s="13">
        <v>12</v>
      </c>
      <c r="H367" s="14" t="s">
        <v>3486</v>
      </c>
      <c r="I367" s="14" t="s">
        <v>3487</v>
      </c>
      <c r="J367" s="14" t="s">
        <v>126</v>
      </c>
      <c r="K367" s="14" t="s">
        <v>3488</v>
      </c>
      <c r="L367" s="13" t="s">
        <v>43</v>
      </c>
      <c r="M367" s="14" t="s">
        <v>54</v>
      </c>
      <c r="N367" s="14" t="s">
        <v>55</v>
      </c>
      <c r="O367" s="15">
        <v>110734</v>
      </c>
      <c r="P367" s="16" t="s">
        <v>56</v>
      </c>
      <c r="Q367" s="17" t="s">
        <v>3489</v>
      </c>
      <c r="R367" s="18">
        <v>11</v>
      </c>
      <c r="S367" s="19">
        <f t="shared" si="25"/>
        <v>1.4499630918485713E-4</v>
      </c>
      <c r="T367" s="19">
        <f t="shared" si="26"/>
        <v>2.7027027027027029E-3</v>
      </c>
      <c r="U367" s="15">
        <v>142.88999999999999</v>
      </c>
      <c r="V367" s="20">
        <v>12.99</v>
      </c>
      <c r="W367" s="20" t="str">
        <f t="shared" si="27"/>
        <v>10-15</v>
      </c>
      <c r="X367" s="21">
        <v>0</v>
      </c>
      <c r="Z367" s="22">
        <v>4.7</v>
      </c>
      <c r="AA367" s="15">
        <v>104</v>
      </c>
      <c r="AB367" s="15" t="str">
        <f t="shared" si="28"/>
        <v>100-200</v>
      </c>
      <c r="AC367" s="23">
        <v>0</v>
      </c>
      <c r="AD367" s="15">
        <v>0</v>
      </c>
      <c r="AF367" s="13" t="s">
        <v>43</v>
      </c>
      <c r="AG367" s="13" t="s">
        <v>3490</v>
      </c>
      <c r="AH367" s="25">
        <v>713</v>
      </c>
      <c r="AI367" s="25" t="str">
        <f t="shared" si="29"/>
        <v>1年-2年</v>
      </c>
      <c r="AJ367" s="25">
        <v>2</v>
      </c>
      <c r="AK367" s="25">
        <v>1</v>
      </c>
      <c r="AL367" s="14" t="s">
        <v>1598</v>
      </c>
      <c r="AM367" s="13" t="s">
        <v>61</v>
      </c>
      <c r="AN367" s="14" t="s">
        <v>2922</v>
      </c>
      <c r="AO367" s="13" t="s">
        <v>63</v>
      </c>
      <c r="AP367" s="26" t="s">
        <v>3423</v>
      </c>
      <c r="AQ367" s="26" t="s">
        <v>3491</v>
      </c>
    </row>
    <row r="368" spans="1:43" ht="24" customHeight="1">
      <c r="A368" s="13" t="s">
        <v>43</v>
      </c>
      <c r="B368" s="14" t="s">
        <v>3492</v>
      </c>
      <c r="C368" s="14" t="s">
        <v>3492</v>
      </c>
      <c r="D368" s="14" t="s">
        <v>43</v>
      </c>
      <c r="E368" s="13" t="s">
        <v>123</v>
      </c>
      <c r="F368" s="13" t="s">
        <v>2338</v>
      </c>
      <c r="G368" s="13">
        <v>4</v>
      </c>
      <c r="H368" s="14" t="s">
        <v>3493</v>
      </c>
      <c r="I368" s="14" t="s">
        <v>3494</v>
      </c>
      <c r="J368" s="14" t="s">
        <v>3495</v>
      </c>
      <c r="K368" s="14" t="s">
        <v>3496</v>
      </c>
      <c r="L368" s="13" t="s">
        <v>128</v>
      </c>
      <c r="M368" s="14" t="s">
        <v>54</v>
      </c>
      <c r="N368" s="14" t="s">
        <v>55</v>
      </c>
      <c r="O368" s="15">
        <v>115286</v>
      </c>
      <c r="P368" s="16" t="s">
        <v>56</v>
      </c>
      <c r="Q368" s="17" t="s">
        <v>3497</v>
      </c>
      <c r="R368" s="18">
        <v>11</v>
      </c>
      <c r="S368" s="19">
        <f t="shared" si="25"/>
        <v>1.4499630918485713E-4</v>
      </c>
      <c r="T368" s="19">
        <f t="shared" si="26"/>
        <v>2.7027027027027029E-3</v>
      </c>
      <c r="U368" s="15">
        <v>302.5</v>
      </c>
      <c r="V368" s="20">
        <v>34.15</v>
      </c>
      <c r="W368" s="20" t="str">
        <f t="shared" si="27"/>
        <v>30+</v>
      </c>
      <c r="X368" s="21">
        <v>0.66600000000000004</v>
      </c>
      <c r="Y368" s="20">
        <v>5.0599999999999996</v>
      </c>
      <c r="Z368" s="22">
        <v>3.6</v>
      </c>
      <c r="AA368" s="15">
        <v>24</v>
      </c>
      <c r="AB368" s="15" t="str">
        <f t="shared" si="28"/>
        <v>0-50</v>
      </c>
      <c r="AC368" s="23">
        <v>0</v>
      </c>
      <c r="AD368" s="15">
        <v>0</v>
      </c>
      <c r="AF368" s="13" t="s">
        <v>43</v>
      </c>
      <c r="AG368" s="13" t="s">
        <v>3498</v>
      </c>
      <c r="AH368" s="25">
        <v>1365</v>
      </c>
      <c r="AI368" s="25" t="str">
        <f t="shared" si="29"/>
        <v>2年以上</v>
      </c>
      <c r="AJ368" s="25">
        <v>1</v>
      </c>
      <c r="AK368" s="25">
        <v>4</v>
      </c>
      <c r="AL368" s="14" t="s">
        <v>3499</v>
      </c>
      <c r="AM368" s="13" t="s">
        <v>202</v>
      </c>
      <c r="AN368" s="14" t="s">
        <v>3500</v>
      </c>
      <c r="AO368" s="13" t="s">
        <v>687</v>
      </c>
      <c r="AP368" s="26" t="s">
        <v>2457</v>
      </c>
      <c r="AQ368" s="26" t="s">
        <v>302</v>
      </c>
    </row>
    <row r="369" spans="1:43" ht="24" customHeight="1">
      <c r="A369" s="13" t="s">
        <v>43</v>
      </c>
      <c r="B369" s="14" t="s">
        <v>3501</v>
      </c>
      <c r="C369" s="14" t="s">
        <v>3501</v>
      </c>
      <c r="D369" s="14" t="s">
        <v>43</v>
      </c>
      <c r="E369" s="13" t="s">
        <v>123</v>
      </c>
      <c r="F369" s="13" t="s">
        <v>330</v>
      </c>
      <c r="G369" s="13">
        <v>6</v>
      </c>
      <c r="H369" s="14" t="s">
        <v>3502</v>
      </c>
      <c r="I369" s="14" t="s">
        <v>3503</v>
      </c>
      <c r="J369" s="14" t="s">
        <v>969</v>
      </c>
      <c r="K369" s="14" t="s">
        <v>3504</v>
      </c>
      <c r="L369" s="13" t="s">
        <v>128</v>
      </c>
      <c r="M369" s="14" t="s">
        <v>54</v>
      </c>
      <c r="N369" s="14" t="s">
        <v>55</v>
      </c>
      <c r="O369" s="15">
        <v>60405</v>
      </c>
      <c r="P369" s="16" t="s">
        <v>56</v>
      </c>
      <c r="Q369" s="17" t="s">
        <v>2685</v>
      </c>
      <c r="R369" s="18">
        <v>10</v>
      </c>
      <c r="S369" s="19">
        <f t="shared" si="25"/>
        <v>1.3181482653168829E-4</v>
      </c>
      <c r="T369" s="19">
        <f t="shared" si="26"/>
        <v>2.7027027027027029E-3</v>
      </c>
      <c r="U369" s="15">
        <v>169.9</v>
      </c>
      <c r="V369" s="20">
        <v>15.99</v>
      </c>
      <c r="W369" s="20" t="str">
        <f t="shared" si="27"/>
        <v>15-20</v>
      </c>
      <c r="X369" s="21">
        <v>0.53359999999999996</v>
      </c>
      <c r="Y369" s="20">
        <v>5.0599999999999996</v>
      </c>
      <c r="AB369" s="15" t="str">
        <f t="shared" si="28"/>
        <v>0-50</v>
      </c>
      <c r="AC369" s="23">
        <v>0</v>
      </c>
      <c r="AF369" s="13" t="s">
        <v>43</v>
      </c>
      <c r="AG369" s="13" t="s">
        <v>3505</v>
      </c>
      <c r="AH369" s="25">
        <v>26</v>
      </c>
      <c r="AI369" s="25" t="str">
        <f t="shared" si="29"/>
        <v>3个月内</v>
      </c>
      <c r="AJ369" s="25">
        <v>1</v>
      </c>
      <c r="AK369" s="25">
        <v>1</v>
      </c>
      <c r="AL369" s="14" t="s">
        <v>973</v>
      </c>
      <c r="AM369" s="13" t="s">
        <v>61</v>
      </c>
      <c r="AN369" s="14" t="s">
        <v>1808</v>
      </c>
      <c r="AO369" s="13" t="s">
        <v>63</v>
      </c>
      <c r="AP369" s="26" t="s">
        <v>2253</v>
      </c>
      <c r="AQ369" s="26" t="s">
        <v>3506</v>
      </c>
    </row>
    <row r="370" spans="1:43" ht="24" customHeight="1">
      <c r="A370" s="13" t="s">
        <v>43</v>
      </c>
      <c r="B370" s="14" t="s">
        <v>3507</v>
      </c>
      <c r="C370" s="14" t="s">
        <v>3507</v>
      </c>
      <c r="D370" s="14" t="s">
        <v>43</v>
      </c>
      <c r="E370" s="13" t="s">
        <v>123</v>
      </c>
      <c r="F370" s="13" t="s">
        <v>330</v>
      </c>
      <c r="G370" s="13">
        <v>6</v>
      </c>
      <c r="H370" s="14" t="s">
        <v>3508</v>
      </c>
      <c r="I370" s="14" t="s">
        <v>3509</v>
      </c>
      <c r="J370" s="14" t="s">
        <v>3510</v>
      </c>
      <c r="K370" s="14" t="s">
        <v>3511</v>
      </c>
      <c r="L370" s="13" t="s">
        <v>43</v>
      </c>
      <c r="M370" s="14" t="s">
        <v>54</v>
      </c>
      <c r="N370" s="14" t="s">
        <v>55</v>
      </c>
      <c r="O370" s="15">
        <v>34558</v>
      </c>
      <c r="P370" s="16" t="s">
        <v>56</v>
      </c>
      <c r="Q370" s="17" t="s">
        <v>3512</v>
      </c>
      <c r="R370" s="18">
        <v>10</v>
      </c>
      <c r="S370" s="19">
        <f t="shared" si="25"/>
        <v>1.3181482653168829E-4</v>
      </c>
      <c r="T370" s="19">
        <f t="shared" si="26"/>
        <v>2.7027027027027029E-3</v>
      </c>
      <c r="U370" s="15">
        <v>69.5</v>
      </c>
      <c r="V370" s="20">
        <v>6.95</v>
      </c>
      <c r="W370" s="20" t="str">
        <f t="shared" si="27"/>
        <v>0-10</v>
      </c>
      <c r="X370" s="21">
        <v>0.2702</v>
      </c>
      <c r="Y370" s="20">
        <v>4.03</v>
      </c>
      <c r="AB370" s="15" t="str">
        <f t="shared" si="28"/>
        <v>0-50</v>
      </c>
      <c r="AC370" s="23">
        <v>0</v>
      </c>
      <c r="AF370" s="13" t="s">
        <v>43</v>
      </c>
      <c r="AG370" s="13" t="s">
        <v>922</v>
      </c>
      <c r="AH370" s="25">
        <v>73</v>
      </c>
      <c r="AI370" s="25" t="str">
        <f t="shared" si="29"/>
        <v>3个月内</v>
      </c>
      <c r="AJ370" s="25">
        <v>1</v>
      </c>
      <c r="AK370" s="25">
        <v>1</v>
      </c>
      <c r="AL370" s="14" t="s">
        <v>3513</v>
      </c>
      <c r="AM370" s="13" t="s">
        <v>61</v>
      </c>
      <c r="AN370" s="14" t="s">
        <v>3514</v>
      </c>
      <c r="AO370" s="13" t="s">
        <v>63</v>
      </c>
      <c r="AP370" s="26" t="s">
        <v>3515</v>
      </c>
      <c r="AQ370" s="26" t="s">
        <v>3516</v>
      </c>
    </row>
  </sheetData>
  <autoFilter ref="A1:AQ370" xr:uid="{00000000-0009-0000-0000-000000000000}"/>
  <phoneticPr fontId="3" type="noConversion"/>
  <hyperlinks>
    <hyperlink ref="H4" r:id="rId1" tooltip="https://www.amazon.com/dp/B07YDSH5XP?psc=1" xr:uid="{254FC95D-131F-D148-AF29-4D353E8C83F1}"/>
    <hyperlink ref="I4" r:id="rId2" tooltip="https://images-na.ssl-images-amazon.com/images/I/41u13IiyhiL._AC_US600_.jpg" xr:uid="{D40BDF5F-7945-1143-B0D8-6EE8AC2044D1}"/>
    <hyperlink ref="H6" r:id="rId3" tooltip="https://www.amazon.com/dp/B07TZX9C1S?psc=1" xr:uid="{5D36ED1E-52E7-B746-8F7A-82757D428695}"/>
    <hyperlink ref="I6" r:id="rId4" tooltip="https://m.media-amazon.com/images/I/5109pkJZVoL._AC_US600_.jpg" xr:uid="{E8099E9C-9534-DB4B-AF21-1CBE5C080E18}"/>
    <hyperlink ref="H65" r:id="rId5" tooltip="https://www.amazon.com/dp/B0B5R6BBDG?psc=1" xr:uid="{A4B60DDE-FBDF-064E-9255-C6294062D17F}"/>
    <hyperlink ref="I65" r:id="rId6" tooltip="https://images-na.ssl-images-amazon.com/images/I/51VKDxxPi-L._AC_US600_.jpg" xr:uid="{6B4EEF99-A23F-2F4F-B1FF-C4CF6712C5B2}"/>
    <hyperlink ref="H8" r:id="rId7" tooltip="https://www.amazon.com/dp/B07D9JQRSV?psc=1" xr:uid="{9F4D5DDD-A2B6-C54C-836A-6623F9F66D2E}"/>
    <hyperlink ref="I8" r:id="rId8" tooltip="https://images-na.ssl-images-amazon.com/images/I/51r8w58UNqL._AC_US600_.jpg" xr:uid="{5E99B6F7-590B-3B47-A82D-FFFDABC98534}"/>
    <hyperlink ref="H14" r:id="rId9" tooltip="https://www.amazon.com/dp/B099DJYVF1?psc=1" xr:uid="{437D8C17-EB5E-CB4B-AE23-3E52D650DFF5}"/>
    <hyperlink ref="I14" r:id="rId10" tooltip="https://images-na.ssl-images-amazon.com/images/I/51CsJXDurpS._AC_US600_.jpg" xr:uid="{EA87DD45-C81A-1D4F-9B1E-6A64756B48AD}"/>
    <hyperlink ref="H16" r:id="rId11" tooltip="https://www.amazon.com/dp/B08P5MXB76?psc=1" xr:uid="{5AE87D59-06E6-4F4D-A8B1-676B65CC57FC}"/>
    <hyperlink ref="I16" r:id="rId12" tooltip="https://images-na.ssl-images-amazon.com/images/I/51Dnfho88tL._AC_US600_.jpg" xr:uid="{CA8F64F2-8600-4B4C-A34A-6C8C718FC2E8}"/>
    <hyperlink ref="H44" r:id="rId13" tooltip="https://www.amazon.com/dp/B0B62Q5WJQ?psc=1" xr:uid="{6D3EC7D8-FAAE-F541-8E21-D6C751CED6AB}"/>
    <hyperlink ref="I44" r:id="rId14" tooltip="https://images-na.ssl-images-amazon.com/images/I/61+aeW0UDEL._AC_US600_.jpg" xr:uid="{1AFEBA61-0D31-FE42-9575-94F751E98491}"/>
    <hyperlink ref="H3" r:id="rId15" tooltip="https://www.amazon.com/dp/B0734L2MWS?psc=1" xr:uid="{4545B278-C1AD-FC4D-AA8A-D124FF709D18}"/>
    <hyperlink ref="I3" r:id="rId16" tooltip="https://images-na.ssl-images-amazon.com/images/I/318ITUHUGHL._AC_US600_.jpg" xr:uid="{8468C2EF-3539-5A45-B46F-5EDD72CA0532}"/>
    <hyperlink ref="H12" r:id="rId17" tooltip="https://www.amazon.com/dp/B07SFXD8Y1?psc=1" xr:uid="{38DF2EEA-14CC-C442-BF08-ACB5A891BAA3}"/>
    <hyperlink ref="I12" r:id="rId18" tooltip="https://m.media-amazon.com/images/I/41pGZ6+3SyL._AC_US600_.jpg" xr:uid="{F3D9873C-6010-3E48-8406-E6790D9644A3}"/>
    <hyperlink ref="H2" r:id="rId19" tooltip="https://www.amazon.com/dp/B07MNDFDJK?psc=1" xr:uid="{C5A33CBA-E1FA-4D4C-A247-51A94BAAB249}"/>
    <hyperlink ref="I2" r:id="rId20" tooltip="https://images-na.ssl-images-amazon.com/images/I/61TofsC8BoL._AC_US600_.jpg" xr:uid="{F93585C9-80BF-8943-9451-F1EEF1E3C846}"/>
    <hyperlink ref="H13" r:id="rId21" tooltip="https://www.amazon.com/dp/B092ZNFPP1?psc=1" xr:uid="{BB0386DB-04F1-B149-817A-DB0CFC585C78}"/>
    <hyperlink ref="I13" r:id="rId22" tooltip="https://images-na.ssl-images-amazon.com/images/I/516EBlmFeXL._AC_US600_.jpg" xr:uid="{255455EB-8705-4F4D-A1D8-5A3FC77602B9}"/>
    <hyperlink ref="H21" r:id="rId23" tooltip="https://www.amazon.com/dp/B08R92ZWBZ?psc=1" xr:uid="{B095D9B2-3106-6E4A-B3ED-9987A1237A6A}"/>
    <hyperlink ref="I21" r:id="rId24" tooltip="https://images-na.ssl-images-amazon.com/images/I/41Ip17GczoS._AC_US600_.jpg" xr:uid="{7989E7B9-CD35-6745-AD6D-D5BBA619A425}"/>
    <hyperlink ref="H28" r:id="rId25" tooltip="https://www.amazon.com/dp/B0BB22XCCS?psc=1" xr:uid="{B21534D5-33E6-E544-9D81-2F76D3585439}"/>
    <hyperlink ref="I28" r:id="rId26" tooltip="https://images-na.ssl-images-amazon.com/images/I/512VwqOaSXL._AC_US600_.jpg" xr:uid="{BC6C9851-FD70-7F4D-BA62-3EC9C1CE51CC}"/>
    <hyperlink ref="H54" r:id="rId27" tooltip="https://www.amazon.com/dp/B099RMPLJ7?psc=1" xr:uid="{3D010FF4-18F8-5B4E-BBC8-86EC7EA23963}"/>
    <hyperlink ref="I54" r:id="rId28" tooltip="https://m.media-amazon.com/images/I/41R1f67TehL._AC_US600_.jpg" xr:uid="{4E3ABA17-A3F9-F74D-99A7-AE8EB7A450D3}"/>
    <hyperlink ref="H22" r:id="rId29" tooltip="https://www.amazon.com/dp/B07L8HHHFP?psc=1" xr:uid="{391E5172-4A09-8343-BA6E-E92E386ADECF}"/>
    <hyperlink ref="I22" r:id="rId30" tooltip="https://m.media-amazon.com/images/I/51DBZU9oH+L._AC_US600_.jpg" xr:uid="{E2B6B57D-742C-844A-B72F-296A02EDA757}"/>
    <hyperlink ref="H5" r:id="rId31" tooltip="https://www.amazon.com/dp/B06ZYJHSRL?psc=1" xr:uid="{120DFD0A-9F89-2441-AE35-DC2E9C4E8FB1}"/>
    <hyperlink ref="I5" r:id="rId32" tooltip="https://images-na.ssl-images-amazon.com/images/I/31NIgwXs7EL._AC_US600_.jpg" xr:uid="{5B695EC0-9BFA-574E-9066-8721A69301D2}"/>
    <hyperlink ref="H20" r:id="rId33" tooltip="https://www.amazon.com/dp/B07LBL3RS3?psc=1" xr:uid="{E120938B-2544-9743-BC86-0F72F431A7AC}"/>
    <hyperlink ref="I20" r:id="rId34" tooltip="https://m.media-amazon.com/images/I/51DJwXwxKWL._AC_US600_.jpg" xr:uid="{5E1E0BFA-CC65-9F40-8243-06BAF26DD6F6}"/>
    <hyperlink ref="H37" r:id="rId35" tooltip="https://www.amazon.com/dp/B07TVT3DTW?psc=1" xr:uid="{E3552EB3-50C9-B445-9067-73A8E0FAB7A3}"/>
    <hyperlink ref="I37" r:id="rId36" tooltip="https://images-na.ssl-images-amazon.com/images/I/51nGpedNg1L._AC_US600_.jpg" xr:uid="{51249417-5473-D74C-B297-761E93269A68}"/>
    <hyperlink ref="H31" r:id="rId37" tooltip="https://www.amazon.com/dp/B09DKKZS39?psc=1" xr:uid="{EFEB384A-127C-A24D-B894-F649BF679595}"/>
    <hyperlink ref="I31" r:id="rId38" tooltip="https://images-na.ssl-images-amazon.com/images/I/51nw-nCmnxL._AC_US600_.jpg" xr:uid="{2696C1CE-BBBB-194B-A5CD-1FDE32D4982C}"/>
    <hyperlink ref="H100" r:id="rId39" tooltip="https://www.amazon.com/dp/B09C1V952N?psc=1" xr:uid="{2253F2F9-A4ED-E14E-87F1-7C24E2B346B6}"/>
    <hyperlink ref="I100" r:id="rId40" tooltip="https://images-na.ssl-images-amazon.com/images/I/516J+ZaAjnL._AC_US600_.jpg" xr:uid="{55F8F3AD-A8C3-E442-A50A-CE4EC611CE6E}"/>
    <hyperlink ref="H39" r:id="rId41" tooltip="https://www.amazon.com/dp/B09JBWKD71?psc=1" xr:uid="{CA28C659-68EF-E841-859C-B61CD5C1C3DE}"/>
    <hyperlink ref="I39" r:id="rId42" tooltip="https://m.media-amazon.com/images/I/51NTz1072wL._AC_US600_.jpg" xr:uid="{B3708CB8-B9B5-8748-B18C-9713B2A83339}"/>
    <hyperlink ref="H34" r:id="rId43" tooltip="https://www.amazon.com/dp/B07ZHJC6JD?psc=1" xr:uid="{F290D72B-1A15-B444-AE43-E5C787AB1F48}"/>
    <hyperlink ref="I34" r:id="rId44" tooltip="https://images-na.ssl-images-amazon.com/images/I/51PME7-MS+L._AC_US600_.jpg" xr:uid="{FAA75B96-BF1D-9D4A-9111-1238EC2A53B2}"/>
    <hyperlink ref="H80" r:id="rId45" tooltip="https://www.amazon.com/dp/B0B4S4P6NL?psc=1" xr:uid="{CEF20981-2276-204A-BD1A-8F3ECCFC847C}"/>
    <hyperlink ref="I80" r:id="rId46" tooltip="https://m.media-amazon.com/images/I/51ars4PtuhL._AC_US600_.jpg" xr:uid="{F0A55918-E56A-494D-B678-7E743DA798AC}"/>
    <hyperlink ref="H78" r:id="rId47" tooltip="https://www.amazon.com/dp/B08KG6PHRK?psc=1" xr:uid="{B7325B3F-7C9B-8042-89C4-E8B2A67AFDCF}"/>
    <hyperlink ref="I78" r:id="rId48" tooltip="https://images-na.ssl-images-amazon.com/images/I/51wnV-j+piL._AC_US600_.jpg" xr:uid="{E922EA58-EBB5-1F42-852F-1791DA741698}"/>
    <hyperlink ref="H108" r:id="rId49" tooltip="https://www.amazon.com/dp/B09CH19K5D?psc=1" xr:uid="{3C044AE5-CBC7-AD46-997F-9AD6185CF8CE}"/>
    <hyperlink ref="I108" r:id="rId50" tooltip="https://images-na.ssl-images-amazon.com/images/I/51oKLaPpfxL._AC_US600_.jpg" xr:uid="{2F55E394-B8A0-9345-BED8-4429703E7BE3}"/>
    <hyperlink ref="H26" r:id="rId51" tooltip="https://www.amazon.com/dp/B0B3HHMBV6?psc=1" xr:uid="{A1744850-2886-A447-BAB9-9783F82463C2}"/>
    <hyperlink ref="I26" r:id="rId52" tooltip="https://m.media-amazon.com/images/I/41g38AAV+iL._AC_US600_.jpg" xr:uid="{602B2223-B62E-7E42-98A4-7AD03288BD0C}"/>
    <hyperlink ref="H17" r:id="rId53" tooltip="https://www.amazon.com/dp/B0897CK6XT?psc=1" xr:uid="{8C08B616-1B86-7143-AF0F-B3D2AF1D365E}"/>
    <hyperlink ref="I17" r:id="rId54" tooltip="https://images-na.ssl-images-amazon.com/images/I/61wUL80C0BL._AC_US600_.jpg" xr:uid="{67858117-B108-CF40-A22E-EA3D7F6D64D0}"/>
    <hyperlink ref="H226" r:id="rId55" tooltip="https://www.amazon.com/dp/B092S26X76?psc=1" xr:uid="{EDDC219E-1257-6546-866F-B53B7637D078}"/>
    <hyperlink ref="I226" r:id="rId56" tooltip="https://m.media-amazon.com/images/I/51eJt35EXES._AC_US600_.jpg" xr:uid="{5862BCB1-2DBC-D641-B166-572CCE4CAF1A}"/>
    <hyperlink ref="H48" r:id="rId57" tooltip="https://www.amazon.com/dp/B0B31KQRF5?psc=1" xr:uid="{7EF4037B-3537-1946-9BF6-0B94E2A29CFD}"/>
    <hyperlink ref="I48" r:id="rId58" tooltip="https://m.media-amazon.com/images/I/51i4uubLNnL._AC_US600_.jpg" xr:uid="{AFFBA7BE-C8C1-8045-9D97-9CEFDCB3458D}"/>
    <hyperlink ref="H10" r:id="rId59" tooltip="https://www.amazon.com/dp/B07K2Q82CG?psc=1" xr:uid="{22A1A365-1965-2B40-8957-AFBA2E7BF45D}"/>
    <hyperlink ref="I10" r:id="rId60" tooltip="https://m.media-amazon.com/images/I/51WjyU1DZ8L._AC_US600_.jpg" xr:uid="{0072EC18-195E-1041-9115-ACB7621166FC}"/>
    <hyperlink ref="H30" r:id="rId61" tooltip="https://www.amazon.com/dp/B079CL6GNN?psc=1" xr:uid="{EE9DB5BD-DCA6-E445-AC2B-EDC682FE160C}"/>
    <hyperlink ref="I30" r:id="rId62" tooltip="https://m.media-amazon.com/images/I/61p9sHmfy5L._AC_US600_.jpg" xr:uid="{A4609ED0-73E9-A84A-BD4E-C963A5E523B5}"/>
    <hyperlink ref="H86" r:id="rId63" tooltip="https://www.amazon.com/dp/B088HHPYLC?psc=1" xr:uid="{8C09C5E3-BB22-4E47-890A-5DF13FEFE1AD}"/>
    <hyperlink ref="I86" r:id="rId64" tooltip="https://m.media-amazon.com/images/I/51AoZbVeSgL._AC_US600_.jpg" xr:uid="{6748159E-F743-5C40-9D0E-A9BE7F63ACD1}"/>
    <hyperlink ref="H18" r:id="rId65" tooltip="https://www.amazon.com/dp/B08NVJ2STS?psc=1" xr:uid="{E26FAAC2-703E-EF43-BC69-48B198A6C2C2}"/>
    <hyperlink ref="I18" r:id="rId66" tooltip="https://images-na.ssl-images-amazon.com/images/I/51-xi5TDISL._AC_US600_.jpg" xr:uid="{4F2E82E7-C005-8840-91C3-7580B51C8F82}"/>
    <hyperlink ref="H106" r:id="rId67" tooltip="https://www.amazon.com/dp/B0B7NNP4F7?psc=1" xr:uid="{9D902BD0-46DF-4147-AD64-F0A57EC49E31}"/>
    <hyperlink ref="I106" r:id="rId68" tooltip="https://m.media-amazon.com/images/I/61xypP9+1NL._AC_US600_.jpg" xr:uid="{DB092252-267A-3444-A6B0-099AF8403C26}"/>
    <hyperlink ref="H29" r:id="rId69" tooltip="https://www.amazon.com/dp/B08HXXLRY4?psc=1" xr:uid="{510A9A0D-BCDE-B345-AE5A-F431DB4827F4}"/>
    <hyperlink ref="I29" r:id="rId70" tooltip="https://m.media-amazon.com/images/I/51RW80Iw96L._AC_US600_.jpg" xr:uid="{D8883CE7-E995-0742-89B5-5ECFCCF21B41}"/>
    <hyperlink ref="H25" r:id="rId71" tooltip="https://www.amazon.com/dp/B07X9VKFQ2?psc=1" xr:uid="{78A9220A-8C02-5649-9248-DC1FC9A3A7E8}"/>
    <hyperlink ref="I25" r:id="rId72" tooltip="https://images-na.ssl-images-amazon.com/images/I/51rUyL7AnCL._AC_US600_.jpg" xr:uid="{172FA2C3-2C3A-7D4A-8636-399342232F60}"/>
    <hyperlink ref="H55" r:id="rId73" tooltip="https://www.amazon.com/dp/B084NWS2MW?psc=1" xr:uid="{822E991B-9B1C-1B45-B15C-A1947817B05C}"/>
    <hyperlink ref="I55" r:id="rId74" tooltip="https://images-na.ssl-images-amazon.com/images/I/41T6ngEez0L._AC_US600_.jpg" xr:uid="{B047D579-23A3-7146-BA67-1E991F88F1A7}"/>
    <hyperlink ref="H11" r:id="rId75" tooltip="https://www.amazon.com/dp/B08BZLNSJY?psc=1" xr:uid="{0A4F5FED-07CC-944F-9520-4B95AEBD17A3}"/>
    <hyperlink ref="I11" r:id="rId76" tooltip="https://images-na.ssl-images-amazon.com/images/I/510aKxRVKVL._AC_US600_.jpg" xr:uid="{3FA03B7B-2144-0C4E-A5E7-9B5A08582B1A}"/>
    <hyperlink ref="H41" r:id="rId77" tooltip="https://www.amazon.com/dp/B07LBKBKFM?psc=1" xr:uid="{B145DB64-E6B5-254F-A685-8E96F2C5B6F0}"/>
    <hyperlink ref="I41" r:id="rId78" tooltip="https://m.media-amazon.com/images/I/51XQO-MkXvL._AC_US600_.jpg" xr:uid="{31CD9453-6357-1644-A53D-1F2663EEEDF5}"/>
    <hyperlink ref="H9" r:id="rId79" tooltip="https://www.amazon.com/dp/B0924BPG7R?psc=1" xr:uid="{53248DFD-3C68-1548-90A6-6572B8908740}"/>
    <hyperlink ref="I9" r:id="rId80" tooltip="https://images-na.ssl-images-amazon.com/images/I/51x0g-h7K8L._AC_US600_.jpg" xr:uid="{684314BE-956A-8445-B0E0-E86CBC442B61}"/>
    <hyperlink ref="H154" r:id="rId81" tooltip="https://www.amazon.com/dp/B09PG8PMHV?psc=1" xr:uid="{45048CE5-7CD0-AE4B-8303-4214749F7EB6}"/>
    <hyperlink ref="I154" r:id="rId82" tooltip="https://images-na.ssl-images-amazon.com/images/I/31GeyANItrL._AC_US600_.jpg" xr:uid="{8ABF8270-62E1-5C46-A52D-9A6F81432643}"/>
    <hyperlink ref="H19" r:id="rId83" tooltip="https://www.amazon.com/dp/B09FPNDZWX?psc=1" xr:uid="{08F5C183-B9E5-FF4B-BC59-A9725730249C}"/>
    <hyperlink ref="I19" r:id="rId84" tooltip="https://images-na.ssl-images-amazon.com/images/I/51YQvd9helL._AC_US600_.jpg" xr:uid="{DE8AB00B-2795-3D4D-9D62-7335C619BF17}"/>
    <hyperlink ref="H24" r:id="rId85" tooltip="https://www.amazon.com/dp/B0B5MVXGMB?psc=1" xr:uid="{582CFC27-1884-5C4D-A2EB-F02EF73649F9}"/>
    <hyperlink ref="I24" r:id="rId86" tooltip="https://m.media-amazon.com/images/I/41MNKHjHnhL._AC_US600_.jpg" xr:uid="{F094E5AD-2BFE-BA49-B3B4-D4A9793C73A6}"/>
    <hyperlink ref="H183" r:id="rId87" tooltip="https://www.amazon.com/dp/B0B456N1X5?psc=1" xr:uid="{852843B5-EF23-1D40-BE94-00BD95DC6F82}"/>
    <hyperlink ref="I183" r:id="rId88" tooltip="https://m.media-amazon.com/images/I/518dc0D4YWL._AC_US600_.jpg" xr:uid="{7535964E-8C51-FB49-B0F9-28F0F0AC6090}"/>
    <hyperlink ref="H27" r:id="rId89" tooltip="https://www.amazon.com/dp/B07H7BF83T?psc=1" xr:uid="{AFA4771C-8C58-3A46-A8F8-EEA370D0601C}"/>
    <hyperlink ref="I27" r:id="rId90" tooltip="https://images-na.ssl-images-amazon.com/images/I/51dCb3uvOnL._AC_US600_.jpg" xr:uid="{6DE206FB-9D67-F341-BB8D-CCD4A21070B0}"/>
    <hyperlink ref="H36" r:id="rId91" tooltip="https://www.amazon.com/dp/B09B73DL7Q?psc=1" xr:uid="{AB859E53-0B03-4F4A-B352-5508CDA3F12E}"/>
    <hyperlink ref="I36" r:id="rId92" tooltip="https://m.media-amazon.com/images/I/51KkWLMiWNL._AC_US600_.jpg" xr:uid="{E5FBDD2A-390F-9F48-8ED5-251A47819AAC}"/>
    <hyperlink ref="H64" r:id="rId93" tooltip="https://www.amazon.com/dp/B08PP4TG6T?psc=1" xr:uid="{6DA4E17B-A91F-2742-B49A-CDE344D0E249}"/>
    <hyperlink ref="I64" r:id="rId94" tooltip="https://images-na.ssl-images-amazon.com/images/I/51lbtLwuQPL._AC_US600_.jpg" xr:uid="{F4CE976B-B4AA-BD40-B161-50C61987AEF1}"/>
    <hyperlink ref="H90" r:id="rId95" tooltip="https://www.amazon.com/dp/B09ZBF63V7?psc=1" xr:uid="{67806902-60C1-6D4B-B38A-73F2D297A3B2}"/>
    <hyperlink ref="I90" r:id="rId96" tooltip="https://m.media-amazon.com/images/I/41pMNfPmRNL._AC_US600_.jpg" xr:uid="{8CEC9C64-331D-1A47-8E5F-8D54807FE24F}"/>
    <hyperlink ref="H70" r:id="rId97" tooltip="https://www.amazon.com/dp/B0848V5Y41?psc=1" xr:uid="{8A3A2E45-5B4B-0B4A-9F9F-991DCD018C49}"/>
    <hyperlink ref="I70" r:id="rId98" tooltip="https://m.media-amazon.com/images/I/410vVqzVvoL._AC_US600_.jpg" xr:uid="{94B43939-B433-0140-B788-C3DA2921A6EE}"/>
    <hyperlink ref="H49" r:id="rId99" tooltip="https://www.amazon.com/dp/B081VBWDY1?psc=1" xr:uid="{F7858EF9-7F97-654E-BDAB-9BE2C4666A3F}"/>
    <hyperlink ref="I49" r:id="rId100" tooltip="https://images-na.ssl-images-amazon.com/images/I/411LHRZr0vL._AC_US600_.jpg" xr:uid="{CD5D5E51-B176-8A48-B0A2-0F7956AD6C2E}"/>
    <hyperlink ref="H40" r:id="rId101" tooltip="https://www.amazon.com/dp/B07YDRJ152?psc=1" xr:uid="{5627A77A-285F-8948-9C3B-24C1736A4AAA}"/>
    <hyperlink ref="I40" r:id="rId102" tooltip="https://images-na.ssl-images-amazon.com/images/I/41TXAXCp5ML._AC_US600_.jpg" xr:uid="{F82928E0-2592-524E-A844-CEB31A9E521E}"/>
    <hyperlink ref="H50" r:id="rId103" tooltip="https://www.amazon.com/dp/B0842LRK17?psc=1" xr:uid="{51278A80-B968-FE46-AD07-CA1736AA2F5D}"/>
    <hyperlink ref="I50" r:id="rId104" tooltip="https://images-na.ssl-images-amazon.com/images/I/51vrYY3OSdL._AC_US600_.jpg" xr:uid="{39C50F29-9BC4-CB47-8EEF-E38C72805DB6}"/>
    <hyperlink ref="H199" r:id="rId105" tooltip="https://www.amazon.com/dp/B0BB5D4324?psc=1" xr:uid="{744841BC-06A9-404B-8C2D-1FB04FE91B0C}"/>
    <hyperlink ref="I199" r:id="rId106" tooltip="https://m.media-amazon.com/images/I/41a8d3+o9kL._AC_US600_.jpg" xr:uid="{25ADD18D-04CC-BB44-8EFF-D2D465C5C724}"/>
    <hyperlink ref="H45" r:id="rId107" tooltip="https://www.amazon.com/dp/B01NBRQYB8?psc=1" xr:uid="{438B8793-2458-5849-ACFF-E370DA3D51F7}"/>
    <hyperlink ref="I45" r:id="rId108" tooltip="https://m.media-amazon.com/images/I/51cK8Ye4ZHL._AC_US600_.jpg" xr:uid="{17475830-8C37-4145-AA56-9D3B641AAC34}"/>
    <hyperlink ref="H7" r:id="rId109" tooltip="https://www.amazon.com/dp/B09BJNGN1Y?psc=1" xr:uid="{5662A048-9AB0-3A44-8960-A1C55DB0014A}"/>
    <hyperlink ref="I7" r:id="rId110" tooltip="https://m.media-amazon.com/images/I/61RqmjgmX7L._AC_US600_.jpg" xr:uid="{11DFDD8E-B6EE-9F46-BDCD-311BA049C16A}"/>
    <hyperlink ref="H15" r:id="rId111" tooltip="https://www.amazon.com/dp/B09MLDVG9D?psc=1" xr:uid="{FCE6A45F-1904-AA4D-B7B3-02EF89FD6604}"/>
    <hyperlink ref="I15" r:id="rId112" tooltip="https://images-na.ssl-images-amazon.com/images/I/5104xteVYiL._AC_US600_.jpg" xr:uid="{748D8695-9559-3F49-8110-4BF5B55103F8}"/>
    <hyperlink ref="H46" r:id="rId113" tooltip="https://www.amazon.com/dp/B072BMFWB6?psc=1" xr:uid="{B5AC589E-B33C-F94D-A06E-0EBB9302DEBE}"/>
    <hyperlink ref="I46" r:id="rId114" tooltip="https://m.media-amazon.com/images/I/515d1zlipCL._AC_US600_.jpg" xr:uid="{54990435-305F-0B4A-BA35-8E01A6110AD1}"/>
    <hyperlink ref="H101" r:id="rId115" tooltip="https://www.amazon.com/dp/B07ZCX5VCR?psc=1" xr:uid="{622F1650-2C22-2349-8514-4D3D3D1670E6}"/>
    <hyperlink ref="I101" r:id="rId116" tooltip="https://images-na.ssl-images-amazon.com/images/I/51Jo8+SmmyL._AC_US600_.jpg" xr:uid="{E19ED05F-2C7B-C74A-885E-3F5D265DA74E}"/>
    <hyperlink ref="H35" r:id="rId117" tooltip="https://www.amazon.com/dp/B07YDG6137?psc=1" xr:uid="{96CCC4B2-0C12-1E41-9364-3CED99697162}"/>
    <hyperlink ref="I35" r:id="rId118" tooltip="https://m.media-amazon.com/images/I/51qjpXTigXS._AC_US600_.jpg" xr:uid="{56E4451B-7C45-594C-A82A-E5E1521CDFF5}"/>
    <hyperlink ref="H56" r:id="rId119" tooltip="https://www.amazon.com/dp/B09F696G3J?psc=1" xr:uid="{5D4AAEF2-46C2-524B-A84D-97C4508BDFF1}"/>
    <hyperlink ref="I56" r:id="rId120" tooltip="https://images-na.ssl-images-amazon.com/images/I/51DiYqvg2kL._AC_US600_.jpg" xr:uid="{838BC8BA-37F7-7C49-9A9B-17FAE645CC17}"/>
    <hyperlink ref="H139" r:id="rId121" tooltip="https://www.amazon.com/dp/B0B4Z739QB?psc=1" xr:uid="{18A7B455-7D48-924C-954D-93D79BDD9875}"/>
    <hyperlink ref="I139" r:id="rId122" tooltip="https://m.media-amazon.com/images/I/51HEc6y3+yL._AC_US600_.jpg" xr:uid="{E8639A97-0ED9-D044-A754-CE9049A23E38}"/>
    <hyperlink ref="H76" r:id="rId123" tooltip="https://www.amazon.com/dp/B098QRXN8S?psc=1" xr:uid="{1EDD61DE-2BDE-774F-8E2E-DE9C268DED8D}"/>
    <hyperlink ref="I76" r:id="rId124" tooltip="https://images-na.ssl-images-amazon.com/images/I/616lXJUJuUL._AC_US600_.jpg" xr:uid="{520284B0-FA4D-2045-96B8-A607A2E4363C}"/>
    <hyperlink ref="H51" r:id="rId125" tooltip="https://www.amazon.com/dp/B0B76C6795?psc=1" xr:uid="{F2ED29C3-A420-E948-8FB4-CB6A106B3D6B}"/>
    <hyperlink ref="I51" r:id="rId126" tooltip="https://m.media-amazon.com/images/I/51OKC8SgS5L._AC_US600_.jpg" xr:uid="{BA89CFE2-1744-FF42-B4C7-FC35524D54F8}"/>
    <hyperlink ref="H93" r:id="rId127" tooltip="https://www.amazon.com/dp/B096V3BYCB?psc=1" xr:uid="{C61E6DDF-E136-0D42-9143-DAD80B38A9B9}"/>
    <hyperlink ref="I93" r:id="rId128" tooltip="https://images-na.ssl-images-amazon.com/images/I/51emVps8JBL._AC_US600_.jpg" xr:uid="{14939B3F-9725-2146-BCC8-F418F13F16B6}"/>
    <hyperlink ref="H189" r:id="rId129" tooltip="https://www.amazon.com/dp/B079CJP67K?psc=1" xr:uid="{617A6106-D184-804B-AA78-87CA1C73C9D3}"/>
    <hyperlink ref="I189" r:id="rId130" tooltip="https://m.media-amazon.com/images/I/51B6ISnK7ML._AC_US600_.jpg" xr:uid="{0A9A12DD-F7E2-6F4F-B3AA-D716C486E199}"/>
    <hyperlink ref="H53" r:id="rId131" tooltip="https://www.amazon.com/dp/B07NSYHG54?psc=1" xr:uid="{6F0F6B49-B649-1844-A396-25B0F7B15C57}"/>
    <hyperlink ref="I53" r:id="rId132" tooltip="https://images-na.ssl-images-amazon.com/images/I/41jz-UaMUIL._AC_US600_.jpg" xr:uid="{2702086C-F832-BD47-B5DA-0561271B5D9B}"/>
    <hyperlink ref="H23" r:id="rId133" tooltip="https://www.amazon.com/dp/B0B4JMW7DH?psc=1" xr:uid="{DBFCA182-85AF-5B48-9074-E73E8FF762E6}"/>
    <hyperlink ref="I23" r:id="rId134" tooltip="https://m.media-amazon.com/images/I/41VxDfORJzL._AC_US600_.jpg" xr:uid="{2CED50BE-690D-C040-B304-E85F57A9E63D}"/>
    <hyperlink ref="H190" r:id="rId135" tooltip="https://www.amazon.com/dp/B097YB4X23?psc=1" xr:uid="{57507CAA-5BF6-3144-8E9A-BF13067FCEC7}"/>
    <hyperlink ref="I190" r:id="rId136" tooltip="https://images-na.ssl-images-amazon.com/images/I/51BPELxwlCL._AC_US600_.jpg" xr:uid="{1D0D0D5E-F682-D448-8C9A-04307FD20904}"/>
    <hyperlink ref="H88" r:id="rId137" tooltip="https://www.amazon.com/dp/B0BBG2D91H?psc=1" xr:uid="{8D951FEB-1503-3642-823B-12FBBB755DC7}"/>
    <hyperlink ref="I88" r:id="rId138" tooltip="https://m.media-amazon.com/images/I/51w14ABWYhL._AC_US600_.jpg" xr:uid="{58233F01-ACAF-154F-A584-B9EAAF4419BE}"/>
    <hyperlink ref="H60" r:id="rId139" tooltip="https://www.amazon.com/dp/B07ZR9MXCK?psc=1" xr:uid="{2CE29FDC-A233-2943-BBCD-715C56E7F1DB}"/>
    <hyperlink ref="I60" r:id="rId140" tooltip="https://images-na.ssl-images-amazon.com/images/I/51RXLxS8Z8L._AC_US600_.jpg" xr:uid="{0242B698-BA39-AD48-8966-5906FB540C81}"/>
    <hyperlink ref="H103" r:id="rId141" tooltip="https://www.amazon.com/dp/B07DQ8TQNR?psc=1" xr:uid="{A794B08E-455C-0240-9FEC-27A53A8031C9}"/>
    <hyperlink ref="I103" r:id="rId142" tooltip="https://m.media-amazon.com/images/I/41lowbJdQ-L._AC_US600_.jpg" xr:uid="{2B1EF973-56F9-9C4F-9328-1FF60B373C6B}"/>
    <hyperlink ref="H136" r:id="rId143" tooltip="https://www.amazon.com/dp/B09NSP5F21?psc=1" xr:uid="{DC8C8C9D-C376-CF4C-98DD-30EE985816E7}"/>
    <hyperlink ref="I136" r:id="rId144" tooltip="https://m.media-amazon.com/images/I/51iOiO0mbhL._AC_US600_.jpg" xr:uid="{9DDFFE19-9C8C-2441-8D1C-E6B18B1C2C7A}"/>
    <hyperlink ref="H109" r:id="rId145" tooltip="https://www.amazon.com/dp/B0825SBT44?psc=1" xr:uid="{536ADE27-6F94-E543-9B7E-DD0F64944FC7}"/>
    <hyperlink ref="I109" r:id="rId146" tooltip="https://m.media-amazon.com/images/I/51s5nza+s1L._AC_US600_.jpg" xr:uid="{F0BB5CD3-60CB-144F-8383-E8B28016AE19}"/>
    <hyperlink ref="H69" r:id="rId147" tooltip="https://www.amazon.com/dp/B0829WL442?psc=1" xr:uid="{1695B375-7DDB-3847-B200-890A07E8694B}"/>
    <hyperlink ref="I69" r:id="rId148" tooltip="https://images-na.ssl-images-amazon.com/images/I/51oZ2BaR6BL._AC_US600_.jpg" xr:uid="{C6A42120-B618-AD4D-A1E9-C998E67464B6}"/>
    <hyperlink ref="H71" r:id="rId149" tooltip="https://www.amazon.com/dp/B08HKC448R?psc=1" xr:uid="{DB47F612-A515-3B40-BDBB-F5820FC297E5}"/>
    <hyperlink ref="I71" r:id="rId150" tooltip="https://images-na.ssl-images-amazon.com/images/I/51ZljQCEn4L._AC_US600_.jpg" xr:uid="{644149DD-51E9-FB4E-B770-2C5B537ADF0D}"/>
    <hyperlink ref="H115" r:id="rId151" tooltip="https://www.amazon.com/dp/B09Y8LG9CT?psc=1" xr:uid="{C1686D11-D639-CB49-B888-17B7EF2F3545}"/>
    <hyperlink ref="I115" r:id="rId152" tooltip="https://images-na.ssl-images-amazon.com/images/I/5120Db2kU5L._AC_US600_.jpg" xr:uid="{3FB66F70-8560-974D-B63E-72D48AFD4E98}"/>
    <hyperlink ref="H133" r:id="rId153" tooltip="https://www.amazon.com/dp/B08M65J9DB?psc=1" xr:uid="{BD9EF8C2-60CF-ED4C-A7B8-FB2AB0F7CB4C}"/>
    <hyperlink ref="I133" r:id="rId154" tooltip="https://m.media-amazon.com/images/I/6183sP1J86L._AC_US600_.jpg" xr:uid="{C43FE6F9-85DB-2341-A39F-B18249B3A429}"/>
    <hyperlink ref="H75" r:id="rId155" tooltip="https://www.amazon.com/dp/B07MGQN1WS?psc=1" xr:uid="{ED1EE47A-1742-1B47-8971-57B6014470D2}"/>
    <hyperlink ref="I75" r:id="rId156" tooltip="https://images-na.ssl-images-amazon.com/images/I/41dFqI2qR3L._AC_US600_.jpg" xr:uid="{61718B40-19DE-A442-83C5-C7AD093BD0CC}"/>
    <hyperlink ref="H105" r:id="rId157" tooltip="https://www.amazon.com/dp/B09C3PBFNL?psc=1" xr:uid="{1EDF1B06-FC18-D94D-B12A-59F60EE6DA84}"/>
    <hyperlink ref="I105" r:id="rId158" tooltip="https://images-na.ssl-images-amazon.com/images/I/41y18vz7+5L._AC_US600_.jpg" xr:uid="{B0B0178C-01BC-4943-96C6-BF0A8FBB9BF2}"/>
    <hyperlink ref="H38" r:id="rId159" tooltip="https://www.amazon.com/dp/B09WHQPVN2?psc=1" xr:uid="{0296BAB7-8EDB-9045-BFD2-041128F0C249}"/>
    <hyperlink ref="I38" r:id="rId160" tooltip="https://m.media-amazon.com/images/I/416pyUm6FHL._AC_US600_.jpg" xr:uid="{E055FE8F-EEC2-964C-B6C1-1E97D8E78146}"/>
    <hyperlink ref="H52" r:id="rId161" tooltip="https://www.amazon.com/dp/B07XKS79KR?psc=1" xr:uid="{0BA458D0-250D-0548-B7FC-A3E01D71B0E4}"/>
    <hyperlink ref="I52" r:id="rId162" tooltip="https://images-na.ssl-images-amazon.com/images/I/61mH-Iu6LsL._AC_US600_.jpg" xr:uid="{5203D398-EEB2-CA40-AA4D-E6B57900AA19}"/>
    <hyperlink ref="H97" r:id="rId163" tooltip="https://www.amazon.com/dp/B07ZJ8ZGK8?psc=1" xr:uid="{E48C3830-FE7C-EC4E-AE4C-85560EA57E1D}"/>
    <hyperlink ref="I97" r:id="rId164" tooltip="https://m.media-amazon.com/images/I/51k0EvnDEzL._AC_US600_.jpg" xr:uid="{A9628893-988E-F343-A954-EA06F6FB17E7}"/>
    <hyperlink ref="H72" r:id="rId165" tooltip="https://www.amazon.com/dp/B0837J9WV5?psc=1" xr:uid="{8AD2722D-460F-794B-851C-1675DD3EF5E0}"/>
    <hyperlink ref="I72" r:id="rId166" tooltip="https://images-na.ssl-images-amazon.com/images/I/41x1U0YxNcL._AC_US600_.jpg" xr:uid="{BE5B1F75-DE63-514A-8813-75D06BCF38D4}"/>
    <hyperlink ref="H61" r:id="rId167" tooltip="https://www.amazon.com/dp/B072WRGSW8?psc=1" xr:uid="{336C612A-8DE6-4147-BAFB-EF004DF5F398}"/>
    <hyperlink ref="I61" r:id="rId168" tooltip="https://images-na.ssl-images-amazon.com/images/I/410yqmdymRL._AC_US600_.jpg" xr:uid="{5E8B04D6-8234-F148-9205-D50DA450F947}"/>
    <hyperlink ref="H77" r:id="rId169" tooltip="https://www.amazon.com/dp/B08P63NJ87?psc=1" xr:uid="{DCB55FF8-66EB-CC4E-99B8-BBDE477CEBAF}"/>
    <hyperlink ref="I77" r:id="rId170" tooltip="https://m.media-amazon.com/images/I/312sjmiFiwL._AC_US600_.jpg" xr:uid="{1E7945A8-FEFD-884D-8872-520172216002}"/>
    <hyperlink ref="H73" r:id="rId171" tooltip="https://www.amazon.com/dp/B01N21CQ52?psc=1" xr:uid="{740DC6D8-BE6F-4A4D-8816-1B8F0E66574B}"/>
    <hyperlink ref="I73" r:id="rId172" tooltip="https://m.media-amazon.com/images/I/51ROJyH2LQL._AC_US600_.jpg" xr:uid="{D84208B1-E783-AB44-8B91-4E00D1A2B1C9}"/>
    <hyperlink ref="H68" r:id="rId173" tooltip="https://www.amazon.com/dp/B0B8Y7VXVY?psc=1" xr:uid="{032891B7-C7E7-B449-B5EC-9814F5C764EF}"/>
    <hyperlink ref="I68" r:id="rId174" tooltip="https://images-na.ssl-images-amazon.com/images/I/51HND33+pjL._AC_US600_.jpg" xr:uid="{9B53B742-BDC2-B741-9BF7-DE3F15C8CD3E}"/>
    <hyperlink ref="H107" r:id="rId175" tooltip="https://www.amazon.com/dp/B0B6J7CDB1?psc=1" xr:uid="{076263CE-04CC-3A42-B0B1-86232EE92153}"/>
    <hyperlink ref="I107" r:id="rId176" tooltip="https://m.media-amazon.com/images/I/51lDL9w1AdL._AC_US600_.jpg" xr:uid="{58B0AC8A-9B6A-CA45-9CF4-617AB06BCE59}"/>
    <hyperlink ref="H67" r:id="rId177" tooltip="https://www.amazon.com/dp/B09DGSDM4G?psc=1" xr:uid="{6F576042-FB5D-244E-A7AB-AD794EFDCE69}"/>
    <hyperlink ref="I67" r:id="rId178" tooltip="https://images-na.ssl-images-amazon.com/images/I/61cN2aWqBlL._AC_US600_.jpg" xr:uid="{46887BAB-46FC-E446-B139-4E1A6A8DA221}"/>
    <hyperlink ref="H116" r:id="rId179" tooltip="https://www.amazon.com/dp/B09TNWD7NH?psc=1" xr:uid="{C6D9361C-5147-4644-A206-19C286511B30}"/>
    <hyperlink ref="I116" r:id="rId180" tooltip="https://images-na.ssl-images-amazon.com/images/I/51g7-cteZBL._AC_US600_.jpg" xr:uid="{89BEFD75-F565-DC46-A739-CCF433B260EF}"/>
    <hyperlink ref="H148" r:id="rId181" tooltip="https://www.amazon.com/dp/B07CQ44CR6?psc=1" xr:uid="{B624F380-05CF-CD41-8CEC-F5536D6E0EF9}"/>
    <hyperlink ref="I148" r:id="rId182" tooltip="https://m.media-amazon.com/images/I/51NBXHkSvAL._AC_US600_.jpg" xr:uid="{97C7253E-5B9F-0C4E-A588-073BD6942480}"/>
    <hyperlink ref="H57" r:id="rId183" tooltip="https://www.amazon.com/dp/B07P9YYMGS?psc=1" xr:uid="{FF42065A-FC16-FB4C-AA37-80F111D77AC2}"/>
    <hyperlink ref="I57" r:id="rId184" tooltip="https://images-na.ssl-images-amazon.com/images/I/61PlpBXLcJL._AC_US600_.jpg" xr:uid="{2127140A-1657-8842-8DDF-D7E152E1110A}"/>
    <hyperlink ref="H130" r:id="rId185" tooltip="https://www.amazon.com/dp/B0B21V9C8G?psc=1" xr:uid="{EE1C89B0-CB82-2E41-95AF-7D2E55111707}"/>
    <hyperlink ref="I130" r:id="rId186" tooltip="https://images-na.ssl-images-amazon.com/images/I/51A0AlibMLL._AC_US600_.jpg" xr:uid="{252BF071-2748-9D4D-B6C2-58DCAFDDD8E9}"/>
    <hyperlink ref="H249" r:id="rId187" tooltip="https://www.amazon.com/dp/B098XFN7TV?psc=1" xr:uid="{31756E58-8239-C043-B526-C5CDE35A936E}"/>
    <hyperlink ref="I249" r:id="rId188" tooltip="https://images-na.ssl-images-amazon.com/images/I/518WR7PmUbL._AC_US600_.jpg" xr:uid="{6CB5C0D2-F992-F440-8543-06B823EB83EE}"/>
    <hyperlink ref="H98" r:id="rId189" tooltip="https://www.amazon.com/dp/B0B4BSKT2G?psc=1" xr:uid="{926BBE8D-43A8-C742-BDD0-0A936A5EC2B6}"/>
    <hyperlink ref="I98" r:id="rId190" tooltip="https://m.media-amazon.com/images/I/518XF266+AL._AC_US600_.jpg" xr:uid="{8AE94B37-C4DC-4145-A4C9-DDFBF5BB166E}"/>
    <hyperlink ref="H114" r:id="rId191" tooltip="https://www.amazon.com/dp/B0B2S3GMQ3?psc=1" xr:uid="{5D2D8498-FC96-834B-B844-5DAB56A1720D}"/>
    <hyperlink ref="I114" r:id="rId192" tooltip="https://m.media-amazon.com/images/I/41yy5lYmULL._AC_US600_.jpg" xr:uid="{708742A0-BFF8-954E-A9C6-CA9501A54236}"/>
    <hyperlink ref="H298" r:id="rId193" tooltip="https://www.amazon.com/dp/B08V1FMNTQ?psc=1" xr:uid="{62001840-06C2-B241-B3AC-D2EBCF4C108C}"/>
    <hyperlink ref="I298" r:id="rId194" tooltip="https://images-na.ssl-images-amazon.com/images/I/51QqjEpmuFL._AC_US600_.jpg" xr:uid="{32E45FCE-6799-C346-8C1C-69EE6A907835}"/>
    <hyperlink ref="H92" r:id="rId195" tooltip="https://www.amazon.com/dp/B08225CX4V?psc=1" xr:uid="{27675A41-1BF7-2B4F-BAA9-E12ADD22CBD1}"/>
    <hyperlink ref="I92" r:id="rId196" tooltip="https://images-na.ssl-images-amazon.com/images/I/61iI-1+IJgL._AC_US600_.jpg" xr:uid="{D8171FA3-F784-FF41-8819-97FC5EA75891}"/>
    <hyperlink ref="H89" r:id="rId197" tooltip="https://www.amazon.com/dp/B082NNRRGR?psc=1" xr:uid="{17B98E53-568B-054D-9EF4-2929D791239B}"/>
    <hyperlink ref="I89" r:id="rId198" tooltip="https://images-na.ssl-images-amazon.com/images/I/513BAm1kB4L._AC_US600_.jpg" xr:uid="{3B131BC4-6E6E-0646-8BEE-0B9FD3582F5D}"/>
    <hyperlink ref="H186" r:id="rId199" tooltip="https://www.amazon.com/dp/B08947MDXZ?psc=1" xr:uid="{3CE33E5C-58F4-E44B-A64A-0C1F6913744D}"/>
    <hyperlink ref="I186" r:id="rId200" tooltip="https://images-na.ssl-images-amazon.com/images/I/31g3RS2uYqL._AC_US600_.jpg" xr:uid="{C8D89118-C845-624E-B40B-160B79C87C44}"/>
    <hyperlink ref="H91" r:id="rId201" tooltip="https://www.amazon.com/dp/B07L1KDYJV?psc=1" xr:uid="{A94F4212-7900-1B43-B022-9BAE137E46C5}"/>
    <hyperlink ref="I91" r:id="rId202" tooltip="https://m.media-amazon.com/images/I/31JSvj+KwIL._AC_US600_.jpg" xr:uid="{EA5309D9-E612-4142-8543-D16001B25B11}"/>
    <hyperlink ref="H245" r:id="rId203" tooltip="https://www.amazon.com/dp/B08CB7SJKB?psc=1" xr:uid="{87F02296-59AD-7C4D-A967-AB22C14AA19A}"/>
    <hyperlink ref="I245" r:id="rId204" tooltip="https://m.media-amazon.com/images/I/410LYMdScML._AC_US600_.jpg" xr:uid="{2896F745-6A92-1349-9AD7-782B644E098E}"/>
    <hyperlink ref="H317" r:id="rId205" tooltip="https://www.amazon.com/dp/B079CKSHCS?psc=1" xr:uid="{F51D5F2D-4E4F-344F-AFC2-24D0E26E5070}"/>
    <hyperlink ref="I317" r:id="rId206" tooltip="https://images-na.ssl-images-amazon.com/images/I/51E-HR-8drL._AC_US600_.jpg" xr:uid="{01B15930-0AE9-7A46-807E-62774D1CD357}"/>
    <hyperlink ref="H300" r:id="rId207" tooltip="https://www.amazon.com/dp/B0B4S2YSY4?psc=1" xr:uid="{E3D6D3C0-14A3-AC48-B74F-77562D3A998A}"/>
    <hyperlink ref="I300" r:id="rId208" tooltip="https://m.media-amazon.com/images/I/51TKfj6uVwL._AC_US600_.jpg" xr:uid="{783368B6-29B5-1D4F-AA17-662AAFC9F18B}"/>
    <hyperlink ref="H123" r:id="rId209" tooltip="https://www.amazon.com/dp/B0BGP2JFB7?psc=1" xr:uid="{2C4D42B9-E990-0D41-AD89-42B0F769985E}"/>
    <hyperlink ref="I123" r:id="rId210" tooltip="https://m.media-amazon.com/images/I/51OgjpSSSnL._AC_US600_.jpg" xr:uid="{688F5DC3-4601-4742-A4B5-8C3F6DD68D3C}"/>
    <hyperlink ref="H85" r:id="rId211" tooltip="https://www.amazon.com/dp/B09BR5MCSR?psc=1" xr:uid="{B2EECE6D-82A2-F544-A10C-F9CC6BB3A645}"/>
    <hyperlink ref="I85" r:id="rId212" tooltip="https://images-na.ssl-images-amazon.com/images/I/41aUzXJRQyL._AC_US600_.jpg" xr:uid="{B17C6888-ED3D-F146-B0BA-03AEF40C0107}"/>
    <hyperlink ref="H128" r:id="rId213" tooltip="https://www.amazon.com/dp/B076Q74YVQ?psc=1" xr:uid="{8C22C4EE-57BC-0F48-9DBC-ECF789D817FC}"/>
    <hyperlink ref="I128" r:id="rId214" tooltip="https://images-na.ssl-images-amazon.com/images/I/41k4FN03yFL._AC_US600_.jpg" xr:uid="{58185214-2D49-CD45-AB6E-D73288E92E93}"/>
    <hyperlink ref="H124" r:id="rId215" tooltip="https://www.amazon.com/dp/B099S16C6P?psc=1" xr:uid="{6803F49B-4CBC-064F-A1CE-5DE076AA6FD7}"/>
    <hyperlink ref="I124" r:id="rId216" tooltip="https://images-na.ssl-images-amazon.com/images/I/51l5L4gkwAL._AC_US600_.jpg" xr:uid="{18949108-39B6-8B4B-BF5C-93A74BC23DBE}"/>
    <hyperlink ref="H165" r:id="rId217" tooltip="https://www.amazon.com/dp/B09FGPCMKT?psc=1" xr:uid="{08E9354F-51A7-2441-A61E-F62F338A5B19}"/>
    <hyperlink ref="I165" r:id="rId218" tooltip="https://images-na.ssl-images-amazon.com/images/I/51hxijIr7hL._AC_US600_.jpg" xr:uid="{35303ECF-A8EF-D048-ACB8-18D79DBCF340}"/>
    <hyperlink ref="H201" r:id="rId219" tooltip="https://www.amazon.com/dp/B09C2X4LFM?psc=1" xr:uid="{3E87BCDD-484A-9249-8CD1-F56E60FC2DE7}"/>
    <hyperlink ref="I201" r:id="rId220" tooltip="https://m.media-amazon.com/images/I/61eA8bkrs+L._AC_US600_.jpg" xr:uid="{142BFAEE-AC03-F042-991D-E5819C6D24CD}"/>
    <hyperlink ref="H360" r:id="rId221" tooltip="https://www.amazon.com/dp/B09C8DCFHC?psc=1" xr:uid="{4404B928-122E-6941-A8E1-EBD8DD61D18E}"/>
    <hyperlink ref="I360" r:id="rId222" tooltip="https://m.media-amazon.com/images/I/51hdm7hwyeL._AC_US600_.jpg" xr:uid="{4EB8EEBE-7272-DA4C-BF95-58254745C16C}"/>
    <hyperlink ref="H176" r:id="rId223" tooltip="https://www.amazon.com/dp/B07SNJ3QG8?psc=1" xr:uid="{EF8380BA-F965-E647-B6C0-A0A63742B367}"/>
    <hyperlink ref="I176" r:id="rId224" tooltip="https://images-na.ssl-images-amazon.com/images/I/41lO4MggGVL._AC_US600_.jpg" xr:uid="{287452FE-6DAB-BE45-9158-956D5040FCF2}"/>
    <hyperlink ref="H127" r:id="rId225" tooltip="https://www.amazon.com/dp/B09JBXMGQJ?psc=1" xr:uid="{D718079A-6B3D-B845-B460-27204E69FB12}"/>
    <hyperlink ref="I127" r:id="rId226" tooltip="https://m.media-amazon.com/images/I/51iuy2lCqSL._AC_US600_.jpg" xr:uid="{614F1014-72D8-704E-A2E2-2FD638B1DA0E}"/>
    <hyperlink ref="H62" r:id="rId227" tooltip="https://www.amazon.com/dp/B09JFW3P4L?psc=1" xr:uid="{DEC3ECA7-F4DD-3C4A-87C9-BA347DE53BAF}"/>
    <hyperlink ref="I62" r:id="rId228" tooltip="https://images-na.ssl-images-amazon.com/images/I/51gxoyMkhML._AC_US600_.jpg" xr:uid="{6E3DF5C4-2799-5C41-A75F-7E0B41413613}"/>
    <hyperlink ref="H94" r:id="rId229" tooltip="https://www.amazon.com/dp/B0981143B1?psc=1" xr:uid="{EFEF230D-CDCE-3541-A6A2-4041011E6E0A}"/>
    <hyperlink ref="I94" r:id="rId230" tooltip="https://images-na.ssl-images-amazon.com/images/I/51f7Zf+IcJL._AC_US600_.jpg" xr:uid="{04411BD7-1BF5-8242-8950-18F260B0387B}"/>
    <hyperlink ref="H163" r:id="rId231" tooltip="https://www.amazon.com/dp/B098RYJHPP?psc=1" xr:uid="{916F6E2E-E933-1D4E-AD0D-F049B2F0A0E0}"/>
    <hyperlink ref="I163" r:id="rId232" tooltip="https://images-na.ssl-images-amazon.com/images/I/518+461oXeL._AC_US600_.jpg" xr:uid="{D24C1478-16D2-7344-8CEE-374E2FE36E7F}"/>
    <hyperlink ref="H231" r:id="rId233" tooltip="https://www.amazon.com/dp/B07KX4GTT6?psc=1" xr:uid="{F94F54B9-BCF2-204A-8D7B-B9033C188C9B}"/>
    <hyperlink ref="I231" r:id="rId234" tooltip="https://images-na.ssl-images-amazon.com/images/I/41jmorZCn-L._AC_US600_.jpg" xr:uid="{C579A0DD-9F6D-CA42-BBF5-B2428499AE82}"/>
    <hyperlink ref="H131" r:id="rId235" tooltip="https://www.amazon.com/dp/B07KYHP3P9?psc=1" xr:uid="{0D1A2E36-A589-694D-8732-5011C82D9EFA}"/>
    <hyperlink ref="I131" r:id="rId236" tooltip="https://m.media-amazon.com/images/I/41fObaNj2tL._AC_US600_.jpg" xr:uid="{8DC7B7CE-44BB-9A40-A652-98BE8FA0AD70}"/>
    <hyperlink ref="H182" r:id="rId237" tooltip="https://www.amazon.com/dp/B08HVW7ZV6?psc=1" xr:uid="{250B6F0F-02A6-294E-8A62-5B0768CB9839}"/>
    <hyperlink ref="I182" r:id="rId238" tooltip="https://images-na.ssl-images-amazon.com/images/I/41M-5gKHJ3L._AC_US600_.jpg" xr:uid="{C34C6893-65E8-F845-8EBB-15C2D3F8509E}"/>
    <hyperlink ref="H129" r:id="rId239" tooltip="https://www.amazon.com/dp/B07KYJL5B3?psc=1" xr:uid="{825318F0-F58B-E547-9DF7-F5EAD2CCE16A}"/>
    <hyperlink ref="I129" r:id="rId240" tooltip="https://m.media-amazon.com/images/I/41NjwPyorzS._AC_US600_.jpg" xr:uid="{AC765D2C-01C3-DC4A-B4E8-25913C6C5A9C}"/>
    <hyperlink ref="H126" r:id="rId241" tooltip="https://www.amazon.com/dp/B08N5TKVCP?psc=1" xr:uid="{0CED2D77-94DB-AB49-95D6-FFE39096BE10}"/>
    <hyperlink ref="I126" r:id="rId242" tooltip="https://m.media-amazon.com/images/I/51f0KqOme9L._AC_US600_.jpg" xr:uid="{BA74A147-CC9F-E244-A9C3-F7378F214D2C}"/>
    <hyperlink ref="H95" r:id="rId243" tooltip="https://www.amazon.com/dp/B08MZRM2R2?psc=1" xr:uid="{ACEE7ABB-B3ED-5245-9B5B-233F5CE6B5F1}"/>
    <hyperlink ref="I95" r:id="rId244" tooltip="https://m.media-amazon.com/images/I/613-Ek4HzFL._AC_US600_.jpg" xr:uid="{13991807-012E-1747-800A-629A084133D4}"/>
    <hyperlink ref="H267" r:id="rId245" tooltip="https://www.amazon.com/dp/B07KXKFH1P?psc=1" xr:uid="{3B6C3321-4642-3D40-913E-CE54CB4C4EE3}"/>
    <hyperlink ref="I267" r:id="rId246" tooltip="https://m.media-amazon.com/images/I/61EeVKd67oL._AC_US600_.jpg" xr:uid="{CDA36B55-B774-704C-8332-1DA8F8951E56}"/>
    <hyperlink ref="H132" r:id="rId247" tooltip="https://www.amazon.com/dp/B09CPG3BWN?psc=1" xr:uid="{266E4D74-E19A-3446-B79A-37C7AA880E34}"/>
    <hyperlink ref="I132" r:id="rId248" tooltip="https://images-na.ssl-images-amazon.com/images/I/512D+CUjvmL._AC_US600_.jpg" xr:uid="{C9A4730D-B36C-8E45-9060-13C6F5D52827}"/>
    <hyperlink ref="H158" r:id="rId249" tooltip="https://www.amazon.com/dp/B0B7NT4RK6?psc=1" xr:uid="{692236BA-9F8E-2F49-A5BA-0980DD50767D}"/>
    <hyperlink ref="I158" r:id="rId250" tooltip="https://m.media-amazon.com/images/I/51ci5fXvv-L._AC_US600_.jpg" xr:uid="{8A62FAF2-DD8C-7049-854C-4A0EC71CE879}"/>
    <hyperlink ref="H102" r:id="rId251" tooltip="https://www.amazon.com/dp/B07RXC791C?psc=1" xr:uid="{69C73F5D-C8A8-2148-AFB9-37AFAB947035}"/>
    <hyperlink ref="I102" r:id="rId252" tooltip="https://images-na.ssl-images-amazon.com/images/I/51S-Fs-U4XL._AC_US600_.jpg" xr:uid="{E4574DB1-3DED-D447-8581-8794CA0CFB9E}"/>
    <hyperlink ref="H142" r:id="rId253" tooltip="https://www.amazon.com/dp/B095SDQCBD?psc=1" xr:uid="{86146B15-2005-C94C-B022-8FAE36802290}"/>
    <hyperlink ref="I142" r:id="rId254" tooltip="https://images-na.ssl-images-amazon.com/images/I/61DW8rgdNDS._AC_US600_.jpg" xr:uid="{871CF296-954F-A547-8562-C7C487C41193}"/>
    <hyperlink ref="H120" r:id="rId255" tooltip="https://www.amazon.com/dp/B08Z7NYGZY?psc=1" xr:uid="{29D1A12F-FDB6-A64B-999B-8CD1609B2466}"/>
    <hyperlink ref="I120" r:id="rId256" tooltip="https://images-na.ssl-images-amazon.com/images/I/51Vz0bgcQrL._AC_US600_.jpg" xr:uid="{EBA888FE-CF5E-B940-BFF9-A3012C3C73BD}"/>
    <hyperlink ref="H104" r:id="rId257" tooltip="https://www.amazon.com/dp/B098TKC3RS?psc=1" xr:uid="{55827D4C-9657-3545-80BC-EB8959B75AA3}"/>
    <hyperlink ref="I104" r:id="rId258" tooltip="https://images-na.ssl-images-amazon.com/images/I/51UOFJ9ThUL._AC_US600_.jpg" xr:uid="{173031A5-61CE-FB4C-80D2-9D8E01967622}"/>
    <hyperlink ref="H236" r:id="rId259" tooltip="https://www.amazon.com/dp/B07X8QSM57?psc=1" xr:uid="{440ECD38-6411-6A45-9085-14049571514C}"/>
    <hyperlink ref="I236" r:id="rId260" tooltip="https://images-na.ssl-images-amazon.com/images/I/51KdECBCAoL._AC_US600_.jpg" xr:uid="{7A61FA36-3D31-714F-BB96-4EBEA8E3094A}"/>
    <hyperlink ref="H146" r:id="rId261" tooltip="https://www.amazon.com/dp/B0B8YBBCD3?psc=1" xr:uid="{8EB8C150-DF42-E04C-9005-A0E15DC0C7F3}"/>
    <hyperlink ref="I146" r:id="rId262" tooltip="https://images-na.ssl-images-amazon.com/images/I/517mMXCXHQL._AC_US600_.jpg" xr:uid="{4D6E66CB-DF63-134B-A213-B159C99E5F75}"/>
    <hyperlink ref="H121" r:id="rId263" tooltip="https://www.amazon.com/dp/B01D4TQ5SO?psc=1" xr:uid="{18638304-8291-D54B-B232-420EA1A8CB88}"/>
    <hyperlink ref="I121" r:id="rId264" tooltip="https://images-na.ssl-images-amazon.com/images/I/41nu0L5qUvL._AC_US600_.jpg" xr:uid="{8620E5E6-FA2C-4C43-A966-7CBD1D7CC1C9}"/>
    <hyperlink ref="H125" r:id="rId265" tooltip="https://www.amazon.com/dp/B0B5QMCRYG?psc=1" xr:uid="{E4F390E6-A4B4-3E4E-B7FA-48EBBCF16A91}"/>
    <hyperlink ref="I125" r:id="rId266" tooltip="https://m.media-amazon.com/images/I/51Y+cD4YkdL._AC_US600_.jpg" xr:uid="{3264A339-3482-834E-80E8-1C4D723D2F40}"/>
    <hyperlink ref="H220" r:id="rId267" tooltip="https://www.amazon.com/dp/B0B8SRTD1V?psc=1" xr:uid="{F148278F-2FB4-8F46-A271-A60AFE599C42}"/>
    <hyperlink ref="I220" r:id="rId268" tooltip="https://images-na.ssl-images-amazon.com/images/I/61BkhIGjdrL._AC_US600_.jpg" xr:uid="{5B32B6F2-8D6F-0147-BBD9-C8417DFCF6EA}"/>
    <hyperlink ref="H150" r:id="rId269" tooltip="https://www.amazon.com/dp/B096L9KWTG?psc=1" xr:uid="{9E33980B-6A72-FD42-97AA-95AD625FB09F}"/>
    <hyperlink ref="I150" r:id="rId270" tooltip="https://m.media-amazon.com/images/I/41X33rkOKYS._AC_US600_.jpg" xr:uid="{F2A2AF10-2FFF-EC4C-9648-5248323911E0}"/>
    <hyperlink ref="H246" r:id="rId271" tooltip="https://www.amazon.com/dp/B07TBQJPD9?psc=1" xr:uid="{749ABAFA-EE1E-A543-AFFC-9E5756EEA624}"/>
    <hyperlink ref="I246" r:id="rId272" tooltip="https://images-na.ssl-images-amazon.com/images/I/51nX2-BSl3L._AC_US600_.jpg" xr:uid="{F072056C-D3F2-9C4A-9ABE-39D92456720C}"/>
    <hyperlink ref="H156" r:id="rId273" tooltip="https://www.amazon.com/dp/B0943GX55L?psc=1" xr:uid="{72B6AC42-910D-7B46-82D6-91578F6505E9}"/>
    <hyperlink ref="I156" r:id="rId274" tooltip="https://images-na.ssl-images-amazon.com/images/I/51ItPUpi6sS._AC_US600_.jpg" xr:uid="{9DCB354D-51E4-BD40-B76E-3085D8074CAC}"/>
    <hyperlink ref="H166" r:id="rId275" tooltip="https://www.amazon.com/dp/B09MRJZ8B4?psc=1" xr:uid="{16733C7B-BB50-FF41-B2AF-CDCBA6DDC19A}"/>
    <hyperlink ref="I166" r:id="rId276" tooltip="https://images-na.ssl-images-amazon.com/images/I/41AgMYz5udL._AC_US600_.jpg" xr:uid="{F91E3E7D-C147-8E46-A06B-5218267D9C04}"/>
    <hyperlink ref="H160" r:id="rId277" tooltip="https://www.amazon.com/dp/B07YDGY1ZS?psc=1" xr:uid="{C1707F17-2382-7543-9FB1-CD515DD81669}"/>
    <hyperlink ref="I160" r:id="rId278" tooltip="https://images-na.ssl-images-amazon.com/images/I/416WB3syA4L._AC_US600_.jpg" xr:uid="{F43EA798-BC96-2743-BD8B-B0E57A38E5A4}"/>
    <hyperlink ref="H287" r:id="rId279" tooltip="https://www.amazon.com/dp/B0B711K341?psc=1" xr:uid="{EF22B5D9-2190-4743-AB68-9AA5969F6F1B}"/>
    <hyperlink ref="I287" r:id="rId280" tooltip="https://m.media-amazon.com/images/I/51SMfzRK5EL._AC_US600_.jpg" xr:uid="{A5FE33C7-797A-6341-B7D7-555EA7C46754}"/>
    <hyperlink ref="H164" r:id="rId281" tooltip="https://www.amazon.com/dp/B09L6NLFM4?psc=1" xr:uid="{C670946B-D470-C544-A522-93A5307A4539}"/>
    <hyperlink ref="I164" r:id="rId282" tooltip="https://m.media-amazon.com/images/I/51cHH-ig2-L._AC_US600_.jpg" xr:uid="{C82CA64D-D302-C74A-8E20-4271C6A1F7BB}"/>
    <hyperlink ref="H172" r:id="rId283" tooltip="https://www.amazon.com/dp/B098H4WVNR?psc=1" xr:uid="{7008ADF8-A860-6F46-8160-2516B1CC8145}"/>
    <hyperlink ref="I172" r:id="rId284" tooltip="https://m.media-amazon.com/images/I/51xWcBwQT9L._AC_US600_.jpg" xr:uid="{5D309ECD-F95E-FF46-985D-E0A74C91107E}"/>
    <hyperlink ref="H303" r:id="rId285" tooltip="https://www.amazon.com/dp/B08DM2FG95?psc=1" xr:uid="{CED336AF-5145-8D41-9F01-3F31AD6A358D}"/>
    <hyperlink ref="I303" r:id="rId286" tooltip="https://m.media-amazon.com/images/I/41c+ewxb-WL._AC_US600_.jpg" xr:uid="{4F02E2F7-1585-884B-ABD1-0A8F9D240494}"/>
    <hyperlink ref="H141" r:id="rId287" tooltip="https://www.amazon.com/dp/B09BN1FDN3?psc=1" xr:uid="{311B1B10-B8F7-A54D-AE49-B0841B8244A9}"/>
    <hyperlink ref="I141" r:id="rId288" tooltip="https://m.media-amazon.com/images/I/51F8RY37vLL._AC_US600_.jpg" xr:uid="{D6EAAB6A-9482-D54C-902E-D68CE47C6071}"/>
    <hyperlink ref="H178" r:id="rId289" tooltip="https://www.amazon.com/dp/B0B9BQF74X?psc=1" xr:uid="{982D492A-5F3D-2849-94AA-21BEE6335259}"/>
    <hyperlink ref="I178" r:id="rId290" tooltip="https://images-na.ssl-images-amazon.com/images/I/617JW-j-OIL._AC_US600_.jpg" xr:uid="{070B42AD-5842-7242-A58E-C99ABAAB82CC}"/>
    <hyperlink ref="H81" r:id="rId291" tooltip="https://www.amazon.com/dp/B07SSXL4P5?psc=1" xr:uid="{C1F7729E-2D3D-0145-8750-4E17649C7D5C}"/>
    <hyperlink ref="I81" r:id="rId292" tooltip="https://m.media-amazon.com/images/I/61wSxoQgqXL._AC_US600_.jpg" xr:uid="{9543B595-62C4-714F-B635-E2A9534E3181}"/>
    <hyperlink ref="H110" r:id="rId293" tooltip="https://www.amazon.com/dp/B0B93P1XDP?psc=1" xr:uid="{BBA5B64B-8166-D74E-A191-6C39E01AA5FF}"/>
    <hyperlink ref="I110" r:id="rId294" tooltip="https://images-na.ssl-images-amazon.com/images/I/518svaRJtEL._AC_US600_.jpg" xr:uid="{D2F8F35A-F901-CF45-82F6-6CCBC0702907}"/>
    <hyperlink ref="H284" r:id="rId295" tooltip="https://www.amazon.com/dp/B0B6W7XJM4?psc=1" xr:uid="{4EA03CAB-BAAF-C04A-B859-9FAEDAD6180B}"/>
    <hyperlink ref="I284" r:id="rId296" tooltip="https://images-na.ssl-images-amazon.com/images/I/61YENBoHPoL._AC_US600_.jpg" xr:uid="{7B39DB57-F0A9-7747-AF74-DFDB3D894B72}"/>
    <hyperlink ref="H82" r:id="rId297" tooltip="https://www.amazon.com/dp/B08MDPGHX6?psc=1" xr:uid="{745243D3-94CD-9641-B3F0-642D5DCA4C3F}"/>
    <hyperlink ref="I82" r:id="rId298" tooltip="https://images-na.ssl-images-amazon.com/images/I/61E4wnJs0mL._AC_US600_.jpg" xr:uid="{D0514DF3-4024-2B41-ABC4-8BF7A3915C09}"/>
    <hyperlink ref="H297" r:id="rId299" tooltip="https://www.amazon.com/dp/B0B7QZ7J2K?psc=1" xr:uid="{BE033065-15BF-C745-8C48-9278A638F3C7}"/>
    <hyperlink ref="I297" r:id="rId300" tooltip="https://images-na.ssl-images-amazon.com/images/I/61i0qIdk3NL._AC_US600_.jpg" xr:uid="{62210073-7340-F443-83F7-8085AD856244}"/>
    <hyperlink ref="H59" r:id="rId301" tooltip="https://www.amazon.com/dp/B0B6CPTPP6?psc=1" xr:uid="{877FCC12-6C58-C442-B290-9DDC5D91936F}"/>
    <hyperlink ref="I59" r:id="rId302" tooltip="https://images-na.ssl-images-amazon.com/images/I/515aaxDLH2L._AC_US600_.jpg" xr:uid="{A8ADA89E-1624-BD41-8F6F-0938EEADB024}"/>
    <hyperlink ref="H63" r:id="rId303" tooltip="https://www.amazon.com/dp/B0B6NR4F71?psc=1" xr:uid="{F7A016AA-28B1-5E44-B20F-659443DE1C0C}"/>
    <hyperlink ref="I63" r:id="rId304" tooltip="https://m.media-amazon.com/images/I/616ebRImbGL._AC_US600_.jpg" xr:uid="{41C004AA-78A1-3540-8322-BA8090B35695}"/>
    <hyperlink ref="H58" r:id="rId305" tooltip="https://www.amazon.com/dp/B081N6ND4W?psc=1" xr:uid="{AB46E14B-B72B-9A4C-A692-8DFDF4888B37}"/>
    <hyperlink ref="I58" r:id="rId306" tooltip="https://m.media-amazon.com/images/I/51zV47hsBsL._AC_US600_.jpg" xr:uid="{36079594-83CE-124B-9C6C-1F91CCDC9B25}"/>
    <hyperlink ref="H276" r:id="rId307" tooltip="https://www.amazon.com/dp/B08YRJH39K?psc=1" xr:uid="{4F8A999F-1029-D244-807D-C86F576F9D94}"/>
    <hyperlink ref="I276" r:id="rId308" tooltip="https://images-na.ssl-images-amazon.com/images/I/31C6cD28pcL._AC_US600_.jpg" xr:uid="{E243B772-543D-B44F-A2D7-E7AEA57244F5}"/>
    <hyperlink ref="H213" r:id="rId309" tooltip="https://www.amazon.com/dp/B08P62XSY2?psc=1" xr:uid="{84447B04-C55B-794C-A8F8-E92C4EF7A7BB}"/>
    <hyperlink ref="I213" r:id="rId310" tooltip="https://m.media-amazon.com/images/I/41PIa7PEyiL._AC_US600_.jpg" xr:uid="{CD8B1E10-6927-7C40-BA3E-AA1B8398EE5C}"/>
    <hyperlink ref="H206" r:id="rId311" tooltip="https://www.amazon.com/dp/B09YD25ZBD?psc=1" xr:uid="{192ED427-1E32-F94E-901F-D09E554DFA9A}"/>
    <hyperlink ref="I206" r:id="rId312" tooltip="https://m.media-amazon.com/images/I/51CTQMmm1YL._AC_US600_.jpg" xr:uid="{F795C619-04AD-4C48-A6C0-E7F7A082380F}"/>
    <hyperlink ref="H84" r:id="rId313" tooltip="https://www.amazon.com/dp/B0B28WPW7K?psc=1" xr:uid="{2E235A7E-1AEC-CB45-BD4D-6969495A54C0}"/>
    <hyperlink ref="I84" r:id="rId314" tooltip="https://images-na.ssl-images-amazon.com/images/I/51cZ3kC1tIL._AC_US600_.jpg" xr:uid="{DC1D4F81-C874-BB48-B6E5-91CAF101C34A}"/>
    <hyperlink ref="H185" r:id="rId315" tooltip="https://www.amazon.com/dp/B08J7TMWYK?psc=1" xr:uid="{3D1FF5A5-14E4-DB4C-AB15-484EBABBD685}"/>
    <hyperlink ref="I185" r:id="rId316" tooltip="https://images-na.ssl-images-amazon.com/images/I/51onmGLJa+L._AC_US600_.jpg" xr:uid="{FA9BC749-551D-0948-A529-877A5F97586B}"/>
    <hyperlink ref="H247" r:id="rId317" tooltip="https://www.amazon.com/dp/B09C5WNWHC?psc=1" xr:uid="{6B6919B8-F37A-424E-8C26-366528F2992C}"/>
    <hyperlink ref="I247" r:id="rId318" tooltip="https://m.media-amazon.com/images/I/51fZTiT2AiL._AC_US600_.jpg" xr:uid="{4C96D67F-C4BB-484C-881A-C2B88338F646}"/>
    <hyperlink ref="H159" r:id="rId319" tooltip="https://www.amazon.com/dp/B07HD75Q91?psc=1" xr:uid="{7456456F-03F6-D843-AFB0-1CFAEF763232}"/>
    <hyperlink ref="I159" r:id="rId320" tooltip="https://m.media-amazon.com/images/I/51IZzdrbw3L._AC_US600_.jpg" xr:uid="{E2E5B2E9-ED68-4D46-8909-8CCA059C2EEF}"/>
    <hyperlink ref="H293" r:id="rId321" tooltip="https://www.amazon.com/dp/B09D92S32N?psc=1" xr:uid="{346850C4-22A7-8E4E-B9DB-FCAA43C4947D}"/>
    <hyperlink ref="I293" r:id="rId322" tooltip="https://images-na.ssl-images-amazon.com/images/I/51n7sOjq8JL._AC_US600_.jpg" xr:uid="{278CF1BD-3BB0-344B-9B70-EA47A23AF340}"/>
    <hyperlink ref="H337" r:id="rId323" tooltip="https://www.amazon.com/dp/B0B4C92BSB?psc=1" xr:uid="{86A14108-B069-CC43-94AA-116941CAC6E0}"/>
    <hyperlink ref="I337" r:id="rId324" tooltip="https://images-na.ssl-images-amazon.com/images/I/51RvQNCoC9L._AC_US600_.jpg" xr:uid="{E2ADBC3F-1480-9E4A-A094-1891974B43B4}"/>
    <hyperlink ref="H177" r:id="rId325" tooltip="https://www.amazon.com/dp/B07KN4H2KR?psc=1" xr:uid="{6A2B6742-C5F9-5A43-B5B9-21A895489D9E}"/>
    <hyperlink ref="I177" r:id="rId326" tooltip="https://m.media-amazon.com/images/I/51O6hEzDZAL._AC_US600_.jpg" xr:uid="{D194AA0D-61CB-254E-8D8F-FBCA62921E53}"/>
    <hyperlink ref="H208" r:id="rId327" tooltip="https://www.amazon.com/dp/B0B6W6C2GH?psc=1" xr:uid="{E779E09A-E6D5-3B43-A2F9-3DAB1E283AC9}"/>
    <hyperlink ref="I208" r:id="rId328" tooltip="https://m.media-amazon.com/images/I/51Wl8MPCDeL._AC_US600_.jpg" xr:uid="{C0C8AFFC-9403-3343-89F7-1BDE9F34DA6F}"/>
    <hyperlink ref="H117" r:id="rId329" tooltip="https://www.amazon.com/dp/B09MMTP9SV?psc=1" xr:uid="{557C3572-095D-934A-85C1-31460A1DF900}"/>
    <hyperlink ref="I117" r:id="rId330" tooltip="https://images-na.ssl-images-amazon.com/images/I/61RhMGkYm9L._AC_US600_.jpg" xr:uid="{1E128777-DDE5-6B47-BD90-B868C556B894}"/>
    <hyperlink ref="H42" r:id="rId331" tooltip="https://www.amazon.com/dp/B0B2QNH9BX?psc=1" xr:uid="{E838105B-1A93-2246-8EE8-370066844FF4}"/>
    <hyperlink ref="I42" r:id="rId332" tooltip="https://images-na.ssl-images-amazon.com/images/I/61fyALKh0JL._AC_US600_.jpg" xr:uid="{82CA3B04-00F9-004C-ADC3-08079869909B}"/>
    <hyperlink ref="H147" r:id="rId333" tooltip="https://www.amazon.com/dp/B08G4RZVV4?psc=1" xr:uid="{71EE52AD-90E3-4B4C-B8F7-977791C1CBDB}"/>
    <hyperlink ref="I147" r:id="rId334" tooltip="https://images-na.ssl-images-amazon.com/images/I/51AeYWaSUZL._AC_US600_.jpg" xr:uid="{339EBCCF-A516-9843-896F-632653B13129}"/>
    <hyperlink ref="H202" r:id="rId335" tooltip="https://www.amazon.com/dp/B08PBH7LVF?psc=1" xr:uid="{7053C347-2245-2A48-96DF-6F329AA1DE91}"/>
    <hyperlink ref="I202" r:id="rId336" tooltip="https://images-na.ssl-images-amazon.com/images/I/51G1yO4uxsL._AC_US600_.jpg" xr:uid="{17F6FD25-92EE-424B-9E25-D53CF9F2A938}"/>
    <hyperlink ref="H277" r:id="rId337" tooltip="https://www.amazon.com/dp/B09651HDHL?psc=1" xr:uid="{9FF67667-97E3-B54F-9047-A795A3694E83}"/>
    <hyperlink ref="I277" r:id="rId338" tooltip="https://images-na.ssl-images-amazon.com/images/I/61Sd57OXpYS._AC_US600_.jpg" xr:uid="{92C5CE40-3836-DB43-B5DD-905DA9E7BCC0}"/>
    <hyperlink ref="H370" r:id="rId339" tooltip="https://www.amazon.com/dp/B0BBQSXJX5?psc=1" xr:uid="{99CDA917-3AEE-3D49-A389-602C8C4DBAF4}"/>
    <hyperlink ref="I370" r:id="rId340" tooltip="https://images-na.ssl-images-amazon.com/images/I/51p1GejFrNL._AC_US600_.jpg" xr:uid="{A30A9763-E40A-3B49-899B-EE8E1AA3B92E}"/>
    <hyperlink ref="H188" r:id="rId341" tooltip="https://www.amazon.com/dp/B08KW77PPC?psc=1" xr:uid="{AF13AEE9-957D-D044-8008-8963D2B3E10F}"/>
    <hyperlink ref="I188" r:id="rId342" tooltip="https://images-na.ssl-images-amazon.com/images/I/51G-0Y9ezRL._AC_US600_.jpg" xr:uid="{54759598-CFCC-EE4F-88AF-B1177A4974D9}"/>
    <hyperlink ref="H179" r:id="rId343" tooltip="https://www.amazon.com/dp/B0B7RBN4C9?psc=1" xr:uid="{2C4DB264-657A-9743-9488-39A5D09F7A30}"/>
    <hyperlink ref="I179" r:id="rId344" tooltip="https://images-na.ssl-images-amazon.com/images/I/61A5IrpRvrL._AC_US600_.jpg" xr:uid="{3FF0ABA2-F7E8-7D45-A23A-93B701D80F66}"/>
    <hyperlink ref="H314" r:id="rId345" tooltip="https://www.amazon.com/dp/B0BCHRVVC6?psc=1" xr:uid="{C7F0741F-B74B-C54D-82F1-F1D98F9CA04A}"/>
    <hyperlink ref="I314" r:id="rId346" tooltip="https://images-na.ssl-images-amazon.com/images/I/61VPmNHr15L._AC_US600_.jpg" xr:uid="{587091E8-6B6E-074E-915F-A53BAD489E50}"/>
    <hyperlink ref="H143" r:id="rId347" tooltip="https://www.amazon.com/dp/B0779FPLCR?psc=1" xr:uid="{C18DA8D0-564C-8F43-AF2D-BDD57F31D716}"/>
    <hyperlink ref="I143" r:id="rId348" tooltip="https://images-na.ssl-images-amazon.com/images/I/51bTHogI3FL._AC_US600_.jpg" xr:uid="{546AB1A8-E648-A649-9BEB-65299ABAD683}"/>
    <hyperlink ref="H167" r:id="rId349" tooltip="https://www.amazon.com/dp/B08KG1M6TW?psc=1" xr:uid="{E75D326D-5E29-8349-A34A-1BAA897A0EBD}"/>
    <hyperlink ref="I167" r:id="rId350" tooltip="https://images-na.ssl-images-amazon.com/images/I/51wnV-j+piL._AC_US600_.jpg" xr:uid="{D3232838-9A68-7C41-8A09-779BFF744CC1}"/>
    <hyperlink ref="H197" r:id="rId351" tooltip="https://www.amazon.com/dp/B09CL25C5F?psc=1" xr:uid="{E0C6EACB-350B-5040-868F-7F5CAEEE8C9C}"/>
    <hyperlink ref="I197" r:id="rId352" tooltip="https://images-na.ssl-images-amazon.com/images/I/51gr2fTkebL._AC_US600_.jpg" xr:uid="{C76C56DA-4C09-E840-AA4A-29CA7AFDE66F}"/>
    <hyperlink ref="H244" r:id="rId353" tooltip="https://www.amazon.com/dp/B09FJLLVYW?psc=1" xr:uid="{698EC100-62AC-F740-8BEC-DC428E02684D}"/>
    <hyperlink ref="I244" r:id="rId354" tooltip="https://m.media-amazon.com/images/I/51FdemZKWwL._AC_US600_.jpg" xr:uid="{802E6DF1-9844-6D42-8FEE-973B9C590E2D}"/>
    <hyperlink ref="H151" r:id="rId355" tooltip="https://www.amazon.com/dp/B097RCKRDP?psc=1" xr:uid="{38114FC2-D18A-3245-B1A3-428A978A9326}"/>
    <hyperlink ref="I151" r:id="rId356" tooltip="https://images-na.ssl-images-amazon.com/images/I/61dt2eKsh7L._AC_US600_.jpg" xr:uid="{B1D8B3E1-8F3B-484D-9524-9FE41AC19BF9}"/>
    <hyperlink ref="H325" r:id="rId357" tooltip="https://www.amazon.com/dp/B09687RGNM?psc=1" xr:uid="{4DC4CBF3-B54C-3B47-9C37-C1CC3D7D9B5C}"/>
    <hyperlink ref="I325" r:id="rId358" tooltip="https://images-na.ssl-images-amazon.com/images/I/51ziWdWD9YL._AC_US600_.jpg" xr:uid="{D8500516-6281-6A43-8B0C-536047449976}"/>
    <hyperlink ref="H162" r:id="rId359" tooltip="https://www.amazon.com/dp/B0B5CLD1RX?psc=1" xr:uid="{5962574A-A361-3042-AAAF-FE2D17AD6E0B}"/>
    <hyperlink ref="I162" r:id="rId360" tooltip="https://images-na.ssl-images-amazon.com/images/I/51Fxoc7gSLL._AC_US600_.jpg" xr:uid="{38D361F6-4E28-5640-941E-D5AF5EC8A613}"/>
    <hyperlink ref="H134" r:id="rId361" tooltip="https://www.amazon.com/dp/B096XV9B96?psc=1" xr:uid="{C3DE314E-6C41-DF4A-924A-4953B4636728}"/>
    <hyperlink ref="I134" r:id="rId362" tooltip="https://images-na.ssl-images-amazon.com/images/I/41cfnrYJxbS._AC_US600_.jpg" xr:uid="{4C763074-3474-2E4A-A888-E629D10A0C39}"/>
    <hyperlink ref="H175" r:id="rId363" tooltip="https://www.amazon.com/dp/B0B4R21ZHV?psc=1" xr:uid="{E7535F39-7711-4145-8E6B-F9048BC8D79C}"/>
    <hyperlink ref="I175" r:id="rId364" tooltip="https://images-na.ssl-images-amazon.com/images/I/61QQ0ySNXeL._AC_US600_.jpg" xr:uid="{015FC694-5F56-3B41-A8F8-ECC0052A7770}"/>
    <hyperlink ref="H304" r:id="rId365" tooltip="https://www.amazon.com/dp/B0BFH3Q5RC?psc=1" xr:uid="{882C2BE9-29C0-8C46-8B36-748CD7A9273A}"/>
    <hyperlink ref="I304" r:id="rId366" tooltip="https://m.media-amazon.com/images/I/51GnQ4WV+rL._AC_US600_.jpg" xr:uid="{F1830C14-D1EC-D546-84EC-6D7D78EA9962}"/>
    <hyperlink ref="H283" r:id="rId367" tooltip="https://www.amazon.com/dp/B09HC3DHF9?psc=1" xr:uid="{F54BCA0C-B3D5-FB46-A4DF-F9A50F128BC6}"/>
    <hyperlink ref="I283" r:id="rId368" tooltip="https://images-na.ssl-images-amazon.com/images/I/51anr5CeVIL._AC_US600_.jpg" xr:uid="{59395DEC-C900-2B4A-A74B-5DDEA2EB0F3D}"/>
    <hyperlink ref="H215" r:id="rId369" tooltip="https://www.amazon.com/dp/B08WL4M88Z?psc=1" xr:uid="{2B472C55-ED0A-4847-B341-801AC747AA52}"/>
    <hyperlink ref="I215" r:id="rId370" tooltip="https://images-na.ssl-images-amazon.com/images/I/41+75wMkH8L._AC_US600_.jpg" xr:uid="{0B53AE36-FBE5-934E-BADC-85FCBD69517D}"/>
    <hyperlink ref="H138" r:id="rId371" tooltip="https://www.amazon.com/dp/B07HFRDG5R?psc=1" xr:uid="{93FFF07F-AC6C-5646-BC0B-42045C342A1E}"/>
    <hyperlink ref="I138" r:id="rId372" tooltip="https://images-na.ssl-images-amazon.com/images/I/417JZmCSuzL._AC_US600_.jpg" xr:uid="{F2260F9F-707A-4840-A423-AFAAF829A051}"/>
    <hyperlink ref="H111" r:id="rId373" tooltip="https://www.amazon.com/dp/B0BBG1VRMM?psc=1" xr:uid="{6FD27B14-0AF4-5345-8BCF-813350CF2DD7}"/>
    <hyperlink ref="I111" r:id="rId374" tooltip="https://m.media-amazon.com/images/I/51yLV0BX3rL._AC_US600_.jpg" xr:uid="{D0D24904-B783-2745-AF8E-41CFA69EFF10}"/>
    <hyperlink ref="H295" r:id="rId375" tooltip="https://www.amazon.com/dp/B0B6579CBR?psc=1" xr:uid="{7EEC1597-F7FD-8640-9CAC-CE52FACF4113}"/>
    <hyperlink ref="I295" r:id="rId376" tooltip="https://images-na.ssl-images-amazon.com/images/I/51swpeHn8VL._AC_US600_.jpg" xr:uid="{DD9F23E0-A852-E64B-9A8B-19226B586CB8}"/>
    <hyperlink ref="H87" r:id="rId377" tooltip="https://www.amazon.com/dp/B07YSLL15T?psc=1" xr:uid="{CE6CED9D-894E-C64D-9173-0D4313B6D301}"/>
    <hyperlink ref="I87" r:id="rId378" tooltip="https://images-na.ssl-images-amazon.com/images/I/51p+i7CcuAL._AC_US600_.jpg" xr:uid="{8ADFF98B-E24A-5B47-8258-56CD8245A0FA}"/>
    <hyperlink ref="H217" r:id="rId379" tooltip="https://www.amazon.com/dp/B09GPRLQ23?psc=1" xr:uid="{D8E0E583-EEFC-2B47-B10B-04C810E5CA61}"/>
    <hyperlink ref="I217" r:id="rId380" tooltip="https://images-na.ssl-images-amazon.com/images/I/51w5yOQE0GL._AC_US600_.jpg" xr:uid="{C3D32F01-8C07-F745-B806-555CE2A9B638}"/>
    <hyperlink ref="H140" r:id="rId381" tooltip="https://www.amazon.com/dp/B09B7L3ZGL?psc=1" xr:uid="{22169307-9F75-6243-A210-DBAE85ED2A08}"/>
    <hyperlink ref="I140" r:id="rId382" tooltip="https://images-na.ssl-images-amazon.com/images/I/51DN-MxZ+rL._AC_US600_.jpg" xr:uid="{495CCD1B-15F1-0042-B8C4-DFEB3C7D076F}"/>
    <hyperlink ref="H336" r:id="rId383" tooltip="https://www.amazon.com/dp/B07W4K2H8V?psc=1" xr:uid="{39F63B05-8760-D549-B118-29C243AC74FF}"/>
    <hyperlink ref="I336" r:id="rId384" tooltip="https://m.media-amazon.com/images/I/41HPirVlKCL._AC_US600_.jpg" xr:uid="{0467A69F-CBB2-2945-A755-14A092AD85CE}"/>
    <hyperlink ref="H193" r:id="rId385" tooltip="https://www.amazon.com/dp/B0B11S1H2F?psc=1" xr:uid="{E7732A50-EC9D-A246-8FCC-C097CAD481D5}"/>
    <hyperlink ref="I193" r:id="rId386" tooltip="https://m.media-amazon.com/images/I/41Vtku35jFL._AC_US600_.jpg" xr:uid="{6079828E-4045-3646-8785-AA9F155F4E38}"/>
    <hyperlink ref="H152" r:id="rId387" tooltip="https://www.amazon.com/dp/B08XXCK2WS?psc=1" xr:uid="{9716176D-657E-304D-9A7C-AAD7AD8DC495}"/>
    <hyperlink ref="I152" r:id="rId388" tooltip="https://m.media-amazon.com/images/I/41EiZ+V0S1L._AC_US600_.jpg" xr:uid="{ACF6752B-B158-864A-8902-D407AA7321BD}"/>
    <hyperlink ref="H204" r:id="rId389" tooltip="https://www.amazon.com/dp/B08TWMWVK3?psc=1" xr:uid="{32D12E04-E389-C74A-B5A1-383ACA248043}"/>
    <hyperlink ref="I204" r:id="rId390" tooltip="https://images-na.ssl-images-amazon.com/images/I/51+lExKe-uL._AC_US600_.jpg" xr:uid="{115D39B9-53F4-8C46-90ED-39D51338D6C4}"/>
    <hyperlink ref="H218" r:id="rId391" tooltip="https://www.amazon.com/dp/B08DHJTF6Q?psc=1" xr:uid="{0BDD8744-20EA-1C4C-BCC7-218C2E2CC9F4}"/>
    <hyperlink ref="I218" r:id="rId392" tooltip="https://m.media-amazon.com/images/I/418OG1tJ0yL._AC_US600_.jpg" xr:uid="{3E591852-20FA-5243-9154-7993A7CB1B6F}"/>
    <hyperlink ref="H96" r:id="rId393" tooltip="https://www.amazon.com/dp/B08GHFQXXH?psc=1" xr:uid="{B7F859A9-12A8-7449-89CA-5C2D5A111638}"/>
    <hyperlink ref="I96" r:id="rId394" tooltip="https://images-na.ssl-images-amazon.com/images/I/51YHWbewobL._AC_US600_.jpg" xr:uid="{0A9FFB52-A4ED-FB49-9FE7-535DF962572F}"/>
    <hyperlink ref="H99" r:id="rId395" tooltip="https://www.amazon.com/dp/B08BXVNRFW?psc=1" xr:uid="{2E7152FF-2BA7-BB43-8CF2-A340802F4E4F}"/>
    <hyperlink ref="I99" r:id="rId396" tooltip="https://images-na.ssl-images-amazon.com/images/I/3148U1YEMJS._AC_US600_.jpg" xr:uid="{632241AE-D3BB-7740-857D-2241BCBC1C6E}"/>
    <hyperlink ref="H266" r:id="rId397" tooltip="https://www.amazon.com/dp/B081QT2G9T?psc=1" xr:uid="{20A0A323-ABD3-F04F-8806-3F2F5B237137}"/>
    <hyperlink ref="I266" r:id="rId398" tooltip="https://m.media-amazon.com/images/I/41VnBrmKH6L._AC_US600_.jpg" xr:uid="{29E46EC7-758B-9A4C-9B6E-1D5EE2271B44}"/>
    <hyperlink ref="H308" r:id="rId399" tooltip="https://www.amazon.com/dp/B0B5MLYXGR?psc=1" xr:uid="{4A4D1B32-F448-1E4A-8F3B-E8862962CDE8}"/>
    <hyperlink ref="I308" r:id="rId400" tooltip="https://images-na.ssl-images-amazon.com/images/I/516nayhAvCL._AC_US600_.jpg" xr:uid="{56C6F647-AAFF-054A-A979-0B4AD1FF418F}"/>
    <hyperlink ref="H327" r:id="rId401" tooltip="https://www.amazon.com/dp/B08MKYSJFF?psc=1" xr:uid="{6D2BA72E-CD5B-9E48-9CD6-685E919DDC8A}"/>
    <hyperlink ref="I327" r:id="rId402" tooltip="https://m.media-amazon.com/images/I/51UECrN8tPL._AC_US600_.jpg" xr:uid="{5A51C3BD-7F61-EB44-987F-BC33ECD0E47B}"/>
    <hyperlink ref="H137" r:id="rId403" tooltip="https://www.amazon.com/dp/B09TDCB96X?psc=1" xr:uid="{1AF7082A-C115-4140-8433-A07BB2FAEB99}"/>
    <hyperlink ref="I137" r:id="rId404" tooltip="https://images-na.ssl-images-amazon.com/images/I/61L56DDPDTL._AC_US600_.jpg" xr:uid="{E9BF296E-4EBD-A141-9C55-DFCFB6966070}"/>
    <hyperlink ref="H239" r:id="rId405" tooltip="https://www.amazon.com/dp/B09F2LJ9KQ?psc=1" xr:uid="{DDAC5C08-A43A-6247-BA76-223568460DF8}"/>
    <hyperlink ref="I239" r:id="rId406" tooltip="https://images-na.ssl-images-amazon.com/images/I/513hoOTjL9L._AC_US600_.jpg" xr:uid="{5464B899-5979-C24F-BB79-288A10D03DB5}"/>
    <hyperlink ref="H219" r:id="rId407" tooltip="https://www.amazon.com/dp/B07ZFHHVVC?psc=1" xr:uid="{C17A20AF-FD5A-9A42-BD4A-AE9586C4F418}"/>
    <hyperlink ref="I219" r:id="rId408" tooltip="https://images-na.ssl-images-amazon.com/images/I/51LPVbuw4-L._AC_US600_.jpg" xr:uid="{CB9A0AC0-6A6B-D64F-A2FF-101A030E97D0}"/>
    <hyperlink ref="H144" r:id="rId409" tooltip="https://www.amazon.com/dp/B08BZNM2TG?psc=1" xr:uid="{ED8DED4E-D87C-3348-AB3A-C8698109E122}"/>
    <hyperlink ref="I144" r:id="rId410" tooltip="https://images-na.ssl-images-amazon.com/images/I/5135q6HarZL._AC_US600_.jpg" xr:uid="{FE77487B-AA0E-FC44-9E6C-F9C75C52F1D8}"/>
    <hyperlink ref="H194" r:id="rId411" tooltip="https://www.amazon.com/dp/B09JBLVH4Q?psc=1" xr:uid="{90189F3C-0363-D54A-BB21-4D826D90B512}"/>
    <hyperlink ref="I194" r:id="rId412" tooltip="https://images-na.ssl-images-amazon.com/images/I/31f9A-F-rQL._AC_US600_.jpg" xr:uid="{DD63030B-9D4D-744D-A016-C37A63E025C3}"/>
    <hyperlink ref="H233" r:id="rId413" tooltip="https://www.amazon.com/dp/B07VYL3264?psc=1" xr:uid="{E5A34A13-C2E5-D044-A422-E691B2A4A550}"/>
    <hyperlink ref="I233" r:id="rId414" tooltip="https://images-na.ssl-images-amazon.com/images/I/31iheujJwiL._AC_US600_.jpg" xr:uid="{2BC020DB-6618-7B4E-AAF4-52E59FFDB1AF}"/>
    <hyperlink ref="H155" r:id="rId415" tooltip="https://www.amazon.com/dp/B007SOR284?psc=1" xr:uid="{B7996620-3BE5-D049-93C1-A5502210EFDC}"/>
    <hyperlink ref="I155" r:id="rId416" tooltip="https://m.media-amazon.com/images/I/31-9Ld9QL9L._AC_US600_.jpg" xr:uid="{AFF86AA8-45DD-3740-A79A-F5555B635F08}"/>
    <hyperlink ref="H184" r:id="rId417" tooltip="https://www.amazon.com/dp/B0B9BYZSW7?psc=1" xr:uid="{50841769-D699-8345-8F78-12DD399791B1}"/>
    <hyperlink ref="I184" r:id="rId418" tooltip="https://images-na.ssl-images-amazon.com/images/I/41xJDld0jDL._AC_US600_.jpg" xr:uid="{79133FE7-E82D-D84E-9963-3CFF5F9C5233}"/>
    <hyperlink ref="H273" r:id="rId419" tooltip="https://www.amazon.com/dp/B07L8GSY4T?psc=1" xr:uid="{2BB8FBF3-D58E-814E-B4A8-A299477238FA}"/>
    <hyperlink ref="I273" r:id="rId420" tooltip="https://m.media-amazon.com/images/I/51ozXVvcQrL._AC_US600_.jpg" xr:uid="{594C1199-B44F-B545-8D1E-8B7DD52EC0BB}"/>
    <hyperlink ref="H168" r:id="rId421" tooltip="https://www.amazon.com/dp/B08GX8LPYV?psc=1" xr:uid="{EC7E32C0-2DF0-6241-B1E7-51FC43D5E31E}"/>
    <hyperlink ref="I168" r:id="rId422" tooltip="https://m.media-amazon.com/images/I/51pXvELd6RL._AC_US600_.jpg" xr:uid="{62BEC6E6-177A-1A40-8826-85D46D84215D}"/>
    <hyperlink ref="H173" r:id="rId423" tooltip="https://www.amazon.com/dp/B092LSJTDM?psc=1" xr:uid="{1437AA82-4BE1-E447-AD15-D9464F2458B7}"/>
    <hyperlink ref="I173" r:id="rId424" tooltip="https://images-na.ssl-images-amazon.com/images/I/51uh-qk6JsL._AC_US600_.jpg" xr:uid="{5673812E-E06C-8042-953B-9BF9CAF86F56}"/>
    <hyperlink ref="H272" r:id="rId425" tooltip="https://www.amazon.com/dp/B08V17WS17?psc=1" xr:uid="{EF060DA0-CD69-A64A-A2AE-90DE611FABC4}"/>
    <hyperlink ref="I272" r:id="rId426" tooltip="https://images-na.ssl-images-amazon.com/images/I/51lmMArkAzL._AC_US600_.jpg" xr:uid="{1F22DF7A-4FE7-214C-81AC-A71BADF71536}"/>
    <hyperlink ref="H347" r:id="rId427" tooltip="https://www.amazon.com/dp/B0B714SYNB?psc=1" xr:uid="{F65D4C62-C0C5-364D-A0BE-B4DAF30CF0A4}"/>
    <hyperlink ref="I347" r:id="rId428" tooltip="https://images-na.ssl-images-amazon.com/images/I/51usnzeTJwL._AC_US600_.jpg" xr:uid="{F34ED2FA-9C06-314D-AC00-230784DCD87C}"/>
    <hyperlink ref="H210" r:id="rId429" tooltip="https://www.amazon.com/dp/B09WRDFXN4?psc=1" xr:uid="{A011025C-6BB3-704E-84D4-20A1D08805A1}"/>
    <hyperlink ref="I210" r:id="rId430" tooltip="https://images-na.ssl-images-amazon.com/images/I/51naMDLt+VL._AC_US600_.jpg" xr:uid="{D7880E51-CE0C-064F-85BA-420C7914F416}"/>
    <hyperlink ref="H187" r:id="rId431" tooltip="https://www.amazon.com/dp/B09L87B82K?psc=1" xr:uid="{92E8D12D-F092-6146-B975-5B4A221D0BB9}"/>
    <hyperlink ref="I187" r:id="rId432" tooltip="https://images-na.ssl-images-amazon.com/images/I/51wdMmWk4tL._AC_US600_.jpg" xr:uid="{2B93C84A-E15F-1145-BD46-60495C0A94EB}"/>
    <hyperlink ref="H260" r:id="rId433" tooltip="https://www.amazon.com/dp/B08NHHJBC7?psc=1" xr:uid="{551E5EB6-34C4-2543-B09E-ED25C86FD97C}"/>
    <hyperlink ref="I260" r:id="rId434" tooltip="https://images-na.ssl-images-amazon.com/images/I/51bKBZBGmxL._AC_US600_.jpg" xr:uid="{511E3EAA-257B-4441-BBEB-94F66047F03B}"/>
    <hyperlink ref="H307" r:id="rId435" tooltip="https://www.amazon.com/dp/B0B6VGHF6T?psc=1" xr:uid="{A46C7C99-7788-0242-A14E-AA88B9006794}"/>
    <hyperlink ref="I307" r:id="rId436" tooltip="https://images-na.ssl-images-amazon.com/images/I/51Pc6QVXx7L._AC_US600_.jpg" xr:uid="{22814E99-ADE2-4F4D-9085-A069049F0ACF}"/>
    <hyperlink ref="H230" r:id="rId437" tooltip="https://www.amazon.com/dp/B08PMS97BH?psc=1" xr:uid="{16103EDD-420C-0F48-B79C-A48D97CC092F}"/>
    <hyperlink ref="I230" r:id="rId438" tooltip="https://m.media-amazon.com/images/I/413h5mInwnL._AC_US600_.jpg" xr:uid="{52D27BF3-5792-4146-BAD6-EB62B883C364}"/>
    <hyperlink ref="H170" r:id="rId439" tooltip="https://www.amazon.com/dp/B0BFVK2JKS?psc=1" xr:uid="{D20B95F2-490C-7045-A6F9-D5C6A633469B}"/>
    <hyperlink ref="I170" r:id="rId440" tooltip="https://images-na.ssl-images-amazon.com/images/I/51FckM4lc3L._AC_US600_.jpg" xr:uid="{02432CAA-153B-FF44-9733-DB4EBA2C9921}"/>
    <hyperlink ref="H241" r:id="rId441" tooltip="https://www.amazon.com/dp/B0923WS4H9?psc=1" xr:uid="{0354AC3B-CFFD-F84A-9F3A-2F1FF5CDDEE5}"/>
    <hyperlink ref="I241" r:id="rId442" tooltip="https://images-na.ssl-images-amazon.com/images/I/51MUEV58OEL._AC_US600_.jpg" xr:uid="{7555BD9A-A5DE-5147-9839-AB74A5CAF254}"/>
    <hyperlink ref="H254" r:id="rId443" tooltip="https://www.amazon.com/dp/B0BGPRQPPC?psc=1" xr:uid="{A1BB073C-76DA-BC4A-9A50-885E7AD54376}"/>
    <hyperlink ref="I254" r:id="rId444" tooltip="https://m.media-amazon.com/images/I/51bvPn5gSML._AC_US600_.jpg" xr:uid="{3EB6C0D4-E4C3-6143-A551-3F1A54E17EEE}"/>
    <hyperlink ref="H328" r:id="rId445" tooltip="https://www.amazon.com/dp/B08GWVGW6D?psc=1" xr:uid="{F95CCE98-A495-8146-8B4F-FD25D53C338E}"/>
    <hyperlink ref="I328" r:id="rId446" tooltip="https://m.media-amazon.com/images/I/516z4BLs6jL._AC_US600_.jpg" xr:uid="{9344BE9C-916D-A74C-8A30-C509303B08CA}"/>
    <hyperlink ref="H258" r:id="rId447" tooltip="https://www.amazon.com/dp/B08L8BP2S7?psc=1" xr:uid="{210C35CF-28A9-1341-879C-1BB5D4E6DE28}"/>
    <hyperlink ref="I258" r:id="rId448" tooltip="https://m.media-amazon.com/images/I/411xOibeHcL._AC_US600_.jpg" xr:uid="{3C7E5C60-186C-A44E-A3A3-487CCEE051B4}"/>
    <hyperlink ref="H222" r:id="rId449" tooltip="https://www.amazon.com/dp/B09B55LLZP?psc=1" xr:uid="{92CD8ACD-5025-AE43-ABCA-D9782F3F59D4}"/>
    <hyperlink ref="I222" r:id="rId450" tooltip="https://images-na.ssl-images-amazon.com/images/I/51MmEyZApnL._AC_US600_.jpg" xr:uid="{B3A8A3E9-FCB6-4B42-A018-CE765FFB4DFF}"/>
    <hyperlink ref="H261" r:id="rId451" tooltip="https://www.amazon.com/dp/B0B7KTQS71?psc=1" xr:uid="{76CDC2B8-5E22-654F-8706-F4BCF31355A1}"/>
    <hyperlink ref="I261" r:id="rId452" tooltip="https://m.media-amazon.com/images/I/61EDrLCDp6L._AC_US600_.jpg" xr:uid="{118C6E71-A647-1F43-81A5-8DD11BE3F2F2}"/>
    <hyperlink ref="H118" r:id="rId453" tooltip="https://www.amazon.com/dp/B094FW9DRK?psc=1" xr:uid="{F8A4F24D-3C06-1C49-ADB9-4315543EA344}"/>
    <hyperlink ref="I118" r:id="rId454" tooltip="https://images-na.ssl-images-amazon.com/images/I/51zAfmwTEQL._AC_US600_.jpg" xr:uid="{9183A7F8-2BF3-ED46-82D4-F9753E8CD02E}"/>
    <hyperlink ref="H113" r:id="rId455" tooltip="https://www.amazon.com/dp/B09N1LYY8Z?psc=1" xr:uid="{D39E7AEE-2759-A641-AFF1-D5AC196B5808}"/>
    <hyperlink ref="I113" r:id="rId456" tooltip="https://images-na.ssl-images-amazon.com/images/I/4190TltaYfL._AC_US600_.jpg" xr:uid="{2F60ABB4-8052-9542-BA8C-02AC66AE1388}"/>
    <hyperlink ref="H200" r:id="rId457" tooltip="https://www.amazon.com/dp/B09H5MY4JN?psc=1" xr:uid="{56687C61-566E-B740-BC8B-AA3ACF301C08}"/>
    <hyperlink ref="I200" r:id="rId458" tooltip="https://m.media-amazon.com/images/I/51TgGVoPVkL._AC_US600_.jpg" xr:uid="{7ACA739E-D535-124C-8071-9E0A3E42FAE8}"/>
    <hyperlink ref="H256" r:id="rId459" tooltip="https://www.amazon.com/dp/B09C1HDGLN?psc=1" xr:uid="{75AA2B16-0DDF-F642-8B0B-FB4FA62D9E27}"/>
    <hyperlink ref="I256" r:id="rId460" tooltip="https://m.media-amazon.com/images/I/61vXn7zGSrL._AC_US600_.jpg" xr:uid="{30D96316-05D0-044B-B585-93F88E33807F}"/>
    <hyperlink ref="H83" r:id="rId461" tooltip="https://www.amazon.com/dp/B0B5DB43CC?psc=1" xr:uid="{F4547346-9F24-9A47-A765-92F8604C4BA6}"/>
    <hyperlink ref="I83" r:id="rId462" tooltip="https://m.media-amazon.com/images/I/511mUad7YgL._AC_US600_.jpg" xr:uid="{E10CA58E-4E72-ED4B-9915-8DEABD5154E7}"/>
    <hyperlink ref="H251" r:id="rId463" tooltip="https://www.amazon.com/dp/B09GKC3JLQ?psc=1" xr:uid="{DB4EB488-CB5F-6742-B518-ECBF7BCBB11A}"/>
    <hyperlink ref="I251" r:id="rId464" tooltip="https://images-na.ssl-images-amazon.com/images/I/51REsR5W6bL._AC_US600_.jpg" xr:uid="{00C3F926-6C94-6241-9EFD-88CDC59B75F1}"/>
    <hyperlink ref="H174" r:id="rId465" tooltip="https://www.amazon.com/dp/B08P76Q79G?psc=1" xr:uid="{2E64E95F-33BE-784E-B653-C9F4548721D8}"/>
    <hyperlink ref="I174" r:id="rId466" tooltip="https://images-na.ssl-images-amazon.com/images/I/51wXQ12QrBS._AC_US600_.jpg" xr:uid="{401E1090-A5DE-CA4F-8666-355FAD8089D0}"/>
    <hyperlink ref="H122" r:id="rId467" tooltip="https://www.amazon.com/dp/B08PZ2NZNJ?psc=1" xr:uid="{A2E70ABE-CE61-6247-9B0C-72E2B4CB1F45}"/>
    <hyperlink ref="I122" r:id="rId468" tooltip="https://m.media-amazon.com/images/I/51TsOAET-OL._AC_US600_.jpg" xr:uid="{99E4005F-A697-744D-8FDC-39E9EA672744}"/>
    <hyperlink ref="H290" r:id="rId469" tooltip="https://www.amazon.com/dp/B0B9BMPJ3H?psc=1" xr:uid="{2CF40093-519E-034C-AA6D-78140716FEA4}"/>
    <hyperlink ref="I290" r:id="rId470" tooltip="https://images-na.ssl-images-amazon.com/images/I/519ngJQx-+L._AC_US600_.jpg" xr:uid="{CB3987FE-28D6-3044-A0E9-324297B0760D}"/>
    <hyperlink ref="H286" r:id="rId471" tooltip="https://www.amazon.com/dp/B093WQBN8S?psc=1" xr:uid="{F199D4F9-02DF-CC44-91C8-F582E1843A9A}"/>
    <hyperlink ref="I286" r:id="rId472" tooltip="https://images-na.ssl-images-amazon.com/images/I/51SkzQVcAhL._AC_US600_.jpg" xr:uid="{4E6FD213-B3E8-E442-8CFE-AAEE9295C919}"/>
    <hyperlink ref="H149" r:id="rId473" tooltip="https://www.amazon.com/dp/B09B9MWSKN?psc=1" xr:uid="{D6CB2E60-43CC-9142-9635-01AAA8CF4EF2}"/>
    <hyperlink ref="I149" r:id="rId474" tooltip="https://images-na.ssl-images-amazon.com/images/I/61381NtUFhL._AC_US600_.jpg" xr:uid="{6927119A-88D4-834A-8818-E0EB56FF8D15}"/>
    <hyperlink ref="H288" r:id="rId475" tooltip="https://www.amazon.com/dp/B09ZNW965G?psc=1" xr:uid="{700D41CF-0CA8-3641-952C-C33C183F6AE8}"/>
    <hyperlink ref="I288" r:id="rId476" tooltip="https://images-na.ssl-images-amazon.com/images/I/51gOL+T8oSL._AC_US600_.jpg" xr:uid="{6B527104-5DA2-AF44-8547-3A2C7328B26B}"/>
    <hyperlink ref="H243" r:id="rId477" tooltip="https://www.amazon.com/dp/B0B2WV7ZLS?psc=1" xr:uid="{FA7DF0C6-D39C-4648-975F-3D8D551C8D4A}"/>
    <hyperlink ref="I243" r:id="rId478" tooltip="https://images-na.ssl-images-amazon.com/images/I/51oJHkrvbVL._AC_US600_.jpg" xr:uid="{AC1B79C2-B76C-2F40-A961-2B8A997564EF}"/>
    <hyperlink ref="H316" r:id="rId479" tooltip="https://www.amazon.com/dp/B089W7ZNLF?psc=1" xr:uid="{4590958C-332C-2D48-9FB4-30ECD2BF4CFD}"/>
    <hyperlink ref="I316" r:id="rId480" tooltip="https://m.media-amazon.com/images/I/51L0ky65u5L._AC_US600_.jpg" xr:uid="{2F022A12-A4D5-C747-84E0-50D5D641963D}"/>
    <hyperlink ref="H311" r:id="rId481" tooltip="https://www.amazon.com/dp/B0981DVKMD?psc=1" xr:uid="{61EE35E7-A473-C049-AA71-3AC135A562BE}"/>
    <hyperlink ref="I311" r:id="rId482" tooltip="https://m.media-amazon.com/images/I/41qsrs4u-EL._AC_US600_.jpg" xr:uid="{26783377-9677-BB47-8E5B-4589787C1E32}"/>
    <hyperlink ref="H350" r:id="rId483" tooltip="https://www.amazon.com/dp/B0B8D7TRV2?psc=1" xr:uid="{511F27C5-D790-114D-81DF-EB1FE000D2BA}"/>
    <hyperlink ref="I350" r:id="rId484" tooltip="https://m.media-amazon.com/images/I/61ROlsAvG5L._AC_US600_.jpg" xr:uid="{3BBFD119-EB34-CB40-BCAA-28ED1C2CFE3F}"/>
    <hyperlink ref="H289" r:id="rId485" tooltip="https://www.amazon.com/dp/B09W92PV2T?psc=1" xr:uid="{9ED9E8FC-03D6-8F40-9C69-D2BFF51E4767}"/>
    <hyperlink ref="I289" r:id="rId486" tooltip="https://images-na.ssl-images-amazon.com/images/I/515liFKdXZL._AC_US600_.jpg" xr:uid="{FF00344A-50C2-DB40-9DFB-80CE66351C45}"/>
    <hyperlink ref="H221" r:id="rId487" tooltip="https://www.amazon.com/dp/B097XZX971?psc=1" xr:uid="{5ADA2DCE-EB99-824B-A82B-73C04819DFB6}"/>
    <hyperlink ref="I221" r:id="rId488" tooltip="https://m.media-amazon.com/images/I/51cSt+gwulL._AC_US600_.jpg" xr:uid="{D608A402-B934-8E45-B1C5-B123A657B4D6}"/>
    <hyperlink ref="H181" r:id="rId489" tooltip="https://www.amazon.com/dp/B09B9N9GQK?psc=1" xr:uid="{8BF7D8D9-224B-C443-ADF2-C0F4BA335CEE}"/>
    <hyperlink ref="I181" r:id="rId490" tooltip="https://m.media-amazon.com/images/I/61381NtUFhL._AC_US600_.jpg" xr:uid="{AF551762-213B-6544-897C-BA4D6336D3F4}"/>
    <hyperlink ref="H309" r:id="rId491" tooltip="https://www.amazon.com/dp/B07ZCNXPBK?psc=1" xr:uid="{68D29F76-69B8-2E4C-8373-3DACD9D4A5DC}"/>
    <hyperlink ref="I309" r:id="rId492" tooltip="https://m.media-amazon.com/images/I/41mabmd-tTL._AC_US600_.jpg" xr:uid="{E0309D91-9412-B342-A421-EB4E7CF7AAB8}"/>
    <hyperlink ref="H119" r:id="rId493" tooltip="https://www.amazon.com/dp/B07KV2B2X8?psc=1" xr:uid="{590E47F3-2863-2640-BBB5-CA2F6D68B719}"/>
    <hyperlink ref="I119" r:id="rId494" tooltip="https://m.media-amazon.com/images/I/51KdEWntI8L._AC_US600_.jpg" xr:uid="{299EC2C2-821C-2040-804B-DFE59B9B86D7}"/>
    <hyperlink ref="H207" r:id="rId495" tooltip="https://www.amazon.com/dp/B09C1GD17K?psc=1" xr:uid="{AAEE66B7-9E58-B441-9EE5-03B4875F1D1F}"/>
    <hyperlink ref="I207" r:id="rId496" tooltip="https://images-na.ssl-images-amazon.com/images/I/618GamNElWL._AC_US600_.jpg" xr:uid="{15DC1E55-0292-F54C-A2C8-D3239E88655B}"/>
    <hyperlink ref="H212" r:id="rId497" tooltip="https://www.amazon.com/dp/B09B9QDG91?psc=1" xr:uid="{B0891D6D-011C-9440-A056-6D72FC50D106}"/>
    <hyperlink ref="I212" r:id="rId498" tooltip="https://images-na.ssl-images-amazon.com/images/I/51wZNncZcvL._AC_US600_.jpg" xr:uid="{B6C34354-085C-534E-ABAF-B1A454D73FC9}"/>
    <hyperlink ref="H205" r:id="rId499" tooltip="https://www.amazon.com/dp/B07NSZB2DQ?psc=1" xr:uid="{737A6122-F035-E04A-A681-4A2C93EC9384}"/>
    <hyperlink ref="I205" r:id="rId500" tooltip="https://m.media-amazon.com/images/I/51gWkvN0jpS._AC_US600_.jpg" xr:uid="{9163C5B9-BA45-9A46-9C20-8E1028C186BA}"/>
    <hyperlink ref="H323" r:id="rId501" tooltip="https://www.amazon.com/dp/B09MF5WG6F?psc=1" xr:uid="{9EE890A5-C1B3-A845-BCBE-D49BB7E7BB3E}"/>
    <hyperlink ref="I323" r:id="rId502" tooltip="https://m.media-amazon.com/images/I/51W2Eha30EL._AC_US600_.jpg" xr:uid="{B363F29D-C526-E44A-B8CD-6E93166752DA}"/>
    <hyperlink ref="H301" r:id="rId503" tooltip="https://www.amazon.com/dp/B09FTGTSWK?psc=1" xr:uid="{E66BEC93-3EEF-EB47-AE4D-EB8F28AD002D}"/>
    <hyperlink ref="I301" r:id="rId504" tooltip="https://images-na.ssl-images-amazon.com/images/I/51syK3XpLrL._AC_US600_.jpg" xr:uid="{73989F5C-8DE6-464A-BC2F-990090FC15DE}"/>
    <hyperlink ref="H235" r:id="rId505" tooltip="https://www.amazon.com/dp/B081JR7TZ7?psc=1" xr:uid="{F1E21A89-CCD9-9B4D-AC3D-88C356CB1461}"/>
    <hyperlink ref="I235" r:id="rId506" tooltip="https://images-na.ssl-images-amazon.com/images/I/51Bu2wYLIaL._AC_US600_.jpg" xr:uid="{986ABF24-13CA-2348-9E82-6F3657DC0330}"/>
    <hyperlink ref="H281" r:id="rId507" tooltip="https://www.amazon.com/dp/B0B51MCVWX?psc=1" xr:uid="{8F31B60D-52F4-1A42-B41E-C775261B36C5}"/>
    <hyperlink ref="I281" r:id="rId508" tooltip="https://m.media-amazon.com/images/I/31PvU768G3L._AC_US600_.jpg" xr:uid="{E026954C-38B6-294F-B1D5-EC9A29D89693}"/>
    <hyperlink ref="H229" r:id="rId509" tooltip="https://www.amazon.com/dp/B097FDQ39S?psc=1" xr:uid="{5B857A59-0D4C-AC44-8FBE-750C09B2A1D2}"/>
    <hyperlink ref="I229" r:id="rId510" tooltip="https://images-na.ssl-images-amazon.com/images/I/51XAayLWhLL._AC_US600_.jpg" xr:uid="{98FB701F-DF0C-D94D-8FC2-CD4C1F029C6E}"/>
    <hyperlink ref="H195" r:id="rId511" tooltip="https://www.amazon.com/dp/B08TMQ3T52?psc=1" xr:uid="{33CC1EF1-4D3B-BE48-8FD5-3480B1D28A07}"/>
    <hyperlink ref="I195" r:id="rId512" tooltip="https://images-na.ssl-images-amazon.com/images/I/51GiMI1ZNVL._AC_US600_.jpg" xr:uid="{A7745542-4C23-6446-8586-85C180E17380}"/>
    <hyperlink ref="H198" r:id="rId513" tooltip="https://www.amazon.com/dp/B0B1M3NBWZ?psc=1" xr:uid="{777754D1-95E1-5149-B3EF-2CF58DC73F6E}"/>
    <hyperlink ref="I198" r:id="rId514" tooltip="https://images-na.ssl-images-amazon.com/images/I/41IgNN7ebsL._AC_US600_.jpg" xr:uid="{36F138CE-CA94-5C4D-A344-10C2946F8924}"/>
    <hyperlink ref="H313" r:id="rId515" tooltip="https://www.amazon.com/dp/B0B5D785GR?psc=1" xr:uid="{2F051691-2565-914A-BC29-0A7975887DB6}"/>
    <hyperlink ref="I313" r:id="rId516" tooltip="https://m.media-amazon.com/images/I/51q1ZpAtr7L._AC_US600_.jpg" xr:uid="{BFE8F2F1-9D4B-D04C-AF1F-341C0B2CE737}"/>
    <hyperlink ref="H161" r:id="rId517" tooltip="https://www.amazon.com/dp/B082F9VBFW?psc=1" xr:uid="{51BE62A3-C7CB-0540-BB53-97CF973904E6}"/>
    <hyperlink ref="I161" r:id="rId518" tooltip="https://images-na.ssl-images-amazon.com/images/I/515qziOjOXL._AC_US600_.jpg" xr:uid="{F09A806C-9BB6-8B48-8237-4D5D2557F824}"/>
    <hyperlink ref="H224" r:id="rId519" tooltip="https://www.amazon.com/dp/B09PY8Y6YK?psc=1" xr:uid="{F9028C5A-33EC-F64C-9C69-8613839EA0D9}"/>
    <hyperlink ref="I224" r:id="rId520" tooltip="https://m.media-amazon.com/images/I/51IxXKwngmL._AC_US600_.jpg" xr:uid="{9019E66C-91DB-B24F-8450-59EEEA14E02C}"/>
    <hyperlink ref="H157" r:id="rId521" tooltip="https://www.amazon.com/dp/B07TSCQ1D8?psc=1" xr:uid="{ADA9C731-3F1D-7042-AB5A-4207632A1E2E}"/>
    <hyperlink ref="I157" r:id="rId522" tooltip="https://m.media-amazon.com/images/I/61VW5wv434L._AC_US600_.jpg" xr:uid="{97DEDDDD-BC8A-384B-B998-A5AA65B35842}"/>
    <hyperlink ref="H278" r:id="rId523" tooltip="https://www.amazon.com/dp/B09FPP6DBS?psc=1" xr:uid="{FE184156-54A3-8945-A789-2E97C8AE7B80}"/>
    <hyperlink ref="I278" r:id="rId524" tooltip="https://m.media-amazon.com/images/I/51YRBqV7wYL._AC_US600_.jpg" xr:uid="{CFA210FB-45A9-724B-B371-3255C05BB9FA}"/>
    <hyperlink ref="H171" r:id="rId525" tooltip="https://www.amazon.com/dp/B099JXQJXL?psc=1" xr:uid="{914F4D9D-AEFD-6449-B2D4-7774EC7B4F25}"/>
    <hyperlink ref="I171" r:id="rId526" tooltip="https://images-na.ssl-images-amazon.com/images/I/51STpDhz5oL._AC_US600_.jpg" xr:uid="{076CE6B8-3FF6-BC49-84DD-EA80B74CB801}"/>
    <hyperlink ref="H282" r:id="rId527" tooltip="https://www.amazon.com/dp/B09XQJWNP1?psc=1" xr:uid="{56BC9E18-F86E-6141-9F82-2F8CF9567094}"/>
    <hyperlink ref="I282" r:id="rId528" tooltip="https://m.media-amazon.com/images/I/51UAFd2E1BL._AC_US600_.jpg" xr:uid="{2BFF1FE5-CD84-6140-9CAB-83BA88D83AF1}"/>
    <hyperlink ref="H340" r:id="rId529" tooltip="https://www.amazon.com/dp/B0BGX91H1C?psc=1" xr:uid="{0CFE7DD8-B36D-4949-AE5B-009C8C59538C}"/>
    <hyperlink ref="I340" r:id="rId530" tooltip="https://images-na.ssl-images-amazon.com/images/I/51Hg-S6JXDL._AC_US600_.jpg" xr:uid="{6CF8E8DD-5DCB-4C40-8002-0BB73145FE21}"/>
    <hyperlink ref="H353" r:id="rId531" tooltip="https://www.amazon.com/dp/B0B73D5XGM?psc=1" xr:uid="{C4D81C1E-A1BE-D04F-9C08-93039582E932}"/>
    <hyperlink ref="I353" r:id="rId532" tooltip="https://m.media-amazon.com/images/I/51Nicb-lAaL._AC_US600_.jpg" xr:uid="{D431ECDC-218A-6C49-8002-6622B043FB4B}"/>
    <hyperlink ref="H43" r:id="rId533" tooltip="https://www.amazon.com/dp/B0B2QW4VRX?psc=1" xr:uid="{1944908F-4AF0-DB4A-AA3A-B73082FF0340}"/>
    <hyperlink ref="I43" r:id="rId534" tooltip="https://images-na.ssl-images-amazon.com/images/I/51iTFM725uL._AC_US600_.jpg" xr:uid="{07FC8B2E-1118-A143-A917-8C147D8A3FFD}"/>
    <hyperlink ref="H369" r:id="rId535" tooltip="https://www.amazon.com/dp/B0BDFK4JZL?psc=1" xr:uid="{AEB70F88-D223-AE41-B4D9-9324FFA89557}"/>
    <hyperlink ref="I369" r:id="rId536" tooltip="https://m.media-amazon.com/images/I/51KWW0kqWCL._AC_US600_.jpg" xr:uid="{8517C8DF-5B77-6C4E-AA8A-F38F7DA25DA7}"/>
    <hyperlink ref="H291" r:id="rId537" tooltip="https://www.amazon.com/dp/B01LWD2177?psc=1" xr:uid="{28843D8C-A920-3842-9B69-D82098488664}"/>
    <hyperlink ref="I291" r:id="rId538" tooltip="https://m.media-amazon.com/images/I/41uqhphvTDL._AC_US600_.jpg" xr:uid="{9D88F86D-AB55-694B-B5B8-3473723ADBED}"/>
    <hyperlink ref="H305" r:id="rId539" tooltip="https://www.amazon.com/dp/B09CD6CLM6?psc=1" xr:uid="{3BE8F440-6E29-DD4C-BCD5-4BC1296CFCAC}"/>
    <hyperlink ref="I305" r:id="rId540" tooltip="https://m.media-amazon.com/images/I/519sg1Sur5L._AC_US600_.jpg" xr:uid="{064142BF-39DB-514C-97CA-9959DC0C5EF1}"/>
    <hyperlink ref="H234" r:id="rId541" tooltip="https://www.amazon.com/dp/B0986TG326?psc=1" xr:uid="{79A42055-50B5-C64E-B457-AB832B1254EF}"/>
    <hyperlink ref="I234" r:id="rId542" tooltip="https://m.media-amazon.com/images/I/51uegnNs4aL._AC_US600_.jpg" xr:uid="{952E90A7-C3AB-0845-A8D6-D62F75280631}"/>
    <hyperlink ref="H356" r:id="rId543" tooltip="https://www.amazon.com/dp/B0B6B4BVX7?psc=1" xr:uid="{49445901-B6DF-CF40-8095-8708C61185F7}"/>
    <hyperlink ref="I356" r:id="rId544" tooltip="https://m.media-amazon.com/images/I/51VUsVn8cyL._AC_US600_.jpg" xr:uid="{1C96523B-CB12-3740-B87E-3938DE78ED18}"/>
    <hyperlink ref="H321" r:id="rId545" tooltip="https://www.amazon.com/dp/B081YCNCL4?psc=1" xr:uid="{F928E06D-195B-234F-9CD4-66C881171A55}"/>
    <hyperlink ref="I321" r:id="rId546" tooltip="https://m.media-amazon.com/images/I/51sN4s0TJWL._AC_US600_.jpg" xr:uid="{83C849F3-3AC7-A04C-A2EA-3C35953DABA9}"/>
    <hyperlink ref="H357" r:id="rId547" tooltip="https://www.amazon.com/dp/B09J8C32R2?psc=1" xr:uid="{40BD0EB6-4BFD-0A47-95DF-220F773407FA}"/>
    <hyperlink ref="I357" r:id="rId548" tooltip="https://m.media-amazon.com/images/I/51-myCjll5L._AC_US600_.jpg" xr:uid="{107BD279-34D7-E94E-BDD2-934056486B34}"/>
    <hyperlink ref="H196" r:id="rId549" tooltip="https://www.amazon.com/dp/B00NQ3CRTU?psc=1" xr:uid="{FF23277B-5C41-A043-B6D9-413950AD2C2A}"/>
    <hyperlink ref="I196" r:id="rId550" tooltip="https://m.media-amazon.com/images/I/51i+SfRFHdL._AC_US600_.jpg" xr:uid="{25D23F0C-4D16-3D44-8EB7-67E5E33F5589}"/>
    <hyperlink ref="H240" r:id="rId551" tooltip="https://www.amazon.com/dp/B0B3S82X8M?psc=1" xr:uid="{45B41A14-C953-3242-A3F1-58FA8CBC8AF6}"/>
    <hyperlink ref="I240" r:id="rId552" tooltip="https://images-na.ssl-images-amazon.com/images/I/41GoO2ynzZL._AC_US600_.jpg" xr:uid="{7BFED8D1-7E51-0C48-AE5F-D1CA7FC15B5E}"/>
    <hyperlink ref="H216" r:id="rId553" tooltip="https://www.amazon.com/dp/B09YNB8KWV?psc=1" xr:uid="{4E847C1D-BD78-E74D-9002-4CCAD8BDAACC}"/>
    <hyperlink ref="I216" r:id="rId554" tooltip="https://m.media-amazon.com/images/I/51U0q0zq12L._AC_US600_.jpg" xr:uid="{EC5166A2-1123-D147-98C9-D6B57A8A3CFE}"/>
    <hyperlink ref="H214" r:id="rId555" tooltip="https://www.amazon.com/dp/B0B2QXM3KL?psc=1" xr:uid="{5C336151-DA88-C74C-B23E-3CC1D5B11F16}"/>
    <hyperlink ref="I214" r:id="rId556" tooltip="https://m.media-amazon.com/images/I/6134Bv9TMML._AC_US600_.jpg" xr:uid="{FAA6BB2D-8C61-A547-B7C2-99D658205353}"/>
    <hyperlink ref="H32" r:id="rId557" tooltip="https://www.amazon.com/dp/B0B2RFWGBN?psc=1" xr:uid="{24F2A3A5-7D11-3C47-805D-1E268791FED0}"/>
    <hyperlink ref="I32" r:id="rId558" tooltip="https://images-na.ssl-images-amazon.com/images/I/61k9sl8JDmL._AC_US600_.jpg" xr:uid="{C5479F4C-1B19-224E-BC94-0FFD2CCE0731}"/>
    <hyperlink ref="H242" r:id="rId559" tooltip="https://www.amazon.com/dp/B006J1ZSLA?psc=1" xr:uid="{4CEA0F62-AE6E-2D4B-ADA1-DA3FBEA4DB82}"/>
    <hyperlink ref="I242" r:id="rId560" tooltip="https://m.media-amazon.com/images/I/41jMLsTv-RL._AC_US600_.jpg" xr:uid="{CB18E930-7EF9-E44E-9F68-1042F75B6527}"/>
    <hyperlink ref="H349" r:id="rId561" tooltip="https://www.amazon.com/dp/B0BJDQ6DSS?psc=1" xr:uid="{1747EC71-41EB-3344-9C40-1F7145CB49CB}"/>
    <hyperlink ref="I349" r:id="rId562" tooltip="https://images-na.ssl-images-amazon.com/images/I/613Qtv-eZNL._AC_US600_.jpg" xr:uid="{1204EF32-FA48-914E-AB75-2285979E8005}"/>
    <hyperlink ref="H342" r:id="rId563" tooltip="https://www.amazon.com/dp/B0B9XC192M?psc=1" xr:uid="{83FE5EBD-6522-2347-960B-1A888F7B3A1F}"/>
    <hyperlink ref="I342" r:id="rId564" tooltip="https://m.media-amazon.com/images/I/511ZJhUcYdL._AC_US600_.jpg" xr:uid="{92923AEE-263F-5F44-AAEB-6F73512B1629}"/>
    <hyperlink ref="H203" r:id="rId565" tooltip="https://www.amazon.com/dp/B07THVZ6P7?psc=1" xr:uid="{3F7CF330-FB0C-CC4C-AA89-C3A110D58A2B}"/>
    <hyperlink ref="I203" r:id="rId566" tooltip="https://m.media-amazon.com/images/I/31xdpd0VIEL._AC_US600_.jpg" xr:uid="{3F59B437-8A05-9445-A9FE-69BFC45C9782}"/>
    <hyperlink ref="H275" r:id="rId567" tooltip="https://www.amazon.com/dp/B0B88CWF2H?psc=1" xr:uid="{3C91FB10-09F5-6B49-BF4A-62F3D6388E7D}"/>
    <hyperlink ref="I275" r:id="rId568" tooltip="https://m.media-amazon.com/images/I/61C5A2PjheL._AC_US600_.jpg" xr:uid="{E11B6DD2-0DBC-D045-AB9A-F37FF6637BCC}"/>
    <hyperlink ref="H292" r:id="rId569" tooltip="https://www.amazon.com/dp/B09MQM53S4?psc=1" xr:uid="{20AF763A-2926-944D-8B16-74A5A07781E5}"/>
    <hyperlink ref="I292" r:id="rId570" tooltip="https://m.media-amazon.com/images/I/51rcK1CoZyL._AC_US600_.jpg" xr:uid="{E96B5474-A891-9C49-82AE-BF8F41B32EC9}"/>
    <hyperlink ref="H265" r:id="rId571" tooltip="https://www.amazon.com/dp/B08213PQ1Z?psc=1" xr:uid="{64A71DBA-D852-854F-A1C1-BED9EF9BA5A9}"/>
    <hyperlink ref="I265" r:id="rId572" tooltip="https://m.media-amazon.com/images/I/51KiZtQEp8L._AC_US600_.jpg" xr:uid="{901318EB-BCC5-1846-9F82-016B6F6D9C4E}"/>
    <hyperlink ref="H232" r:id="rId573" tooltip="https://www.amazon.com/dp/B09QH3N6SY?psc=1" xr:uid="{F499B192-D48E-4544-8A7D-B14E8DD113E7}"/>
    <hyperlink ref="I232" r:id="rId574" tooltip="https://images-na.ssl-images-amazon.com/images/I/51pwNrURv5L._AC_US600_.jpg" xr:uid="{A091553C-DB62-2349-B929-1178DE0C61B6}"/>
    <hyperlink ref="H345" r:id="rId575" tooltip="https://www.amazon.com/dp/B0BFKC8GC7?psc=1" xr:uid="{BFAD6374-52CD-A14F-8830-9215FA55C42B}"/>
    <hyperlink ref="I345" r:id="rId576" tooltip="https://m.media-amazon.com/images/I/51eEZ0DqUcL._AC_US600_.jpg" xr:uid="{A78B4EC1-0BC3-9F4F-B4FA-F67AC38802F9}"/>
    <hyperlink ref="H362" r:id="rId577" tooltip="https://www.amazon.com/dp/B0BDGGHC8M?psc=1" xr:uid="{2D743A96-7808-9C4E-8F25-367CCB779FE5}"/>
    <hyperlink ref="I362" r:id="rId578" tooltip="https://m.media-amazon.com/images/I/514o6TiXiwL._AC_US600_.jpg" xr:uid="{E88B53A8-8DE7-4B43-91F8-A446725808A1}"/>
    <hyperlink ref="H228" r:id="rId579" tooltip="https://www.amazon.com/dp/B09Q8CRJ8S?psc=1" xr:uid="{227BFC86-1112-AA4B-87C0-34CAE555537C}"/>
    <hyperlink ref="I228" r:id="rId580" tooltip="https://m.media-amazon.com/images/I/51xhYjYKPbL._AC_US600_.jpg" xr:uid="{8AECF96F-221F-304A-9187-BD83BB2D5591}"/>
    <hyperlink ref="H74" r:id="rId581" tooltip="https://www.amazon.com/dp/B0B49HDCV4?psc=1" xr:uid="{A0859B24-27AC-4542-89A9-AA7581391173}"/>
    <hyperlink ref="I74" r:id="rId582" tooltip="https://m.media-amazon.com/images/I/514dM6EdawL._AC_US600_.jpg" xr:uid="{33642D84-DACC-F44F-8A6E-A6E22D01C775}"/>
    <hyperlink ref="H334" r:id="rId583" tooltip="https://www.amazon.com/dp/B076G5P3DK?psc=1" xr:uid="{2DD6629A-3C9F-EC46-A92E-3B0B007F6F0E}"/>
    <hyperlink ref="I334" r:id="rId584" tooltip="https://m.media-amazon.com/images/I/4158f1ljYsL._AC_US600_.jpg" xr:uid="{0C512B00-75AC-6741-9342-AC7632E9573A}"/>
    <hyperlink ref="H320" r:id="rId585" tooltip="https://www.amazon.com/dp/B09YXGK6ZK?psc=1" xr:uid="{152CC546-29EA-C048-BCB3-22BEC963BC56}"/>
    <hyperlink ref="I320" r:id="rId586" tooltip="https://m.media-amazon.com/images/I/41WluGiwm2L._AC_US600_.jpg" xr:uid="{B9F1E00F-AB89-5C4D-AC0A-72916950A7D4}"/>
    <hyperlink ref="H47" r:id="rId587" tooltip="https://www.amazon.com/dp/B099N2THQV?psc=1" xr:uid="{184BC63A-B8B7-E94C-82A4-809FDC1D3EA3}"/>
    <hyperlink ref="I47" r:id="rId588" tooltip="https://m.media-amazon.com/images/I/51pYANMjAmL._AC_US600_.jpg" xr:uid="{32B188A5-0FCA-0D46-95C8-D25E7B092835}"/>
    <hyperlink ref="H33" r:id="rId589" tooltip="https://www.amazon.com/dp/B098398QM9?psc=1" xr:uid="{EC0E7D14-3CC4-6642-99E5-146EBCD7FFEC}"/>
    <hyperlink ref="I33" r:id="rId590" tooltip="https://m.media-amazon.com/images/I/51UVhvaz6YS._AC_US600_.jpg" xr:uid="{8F7F8DE5-CF5C-D342-A76D-630917E79E28}"/>
    <hyperlink ref="H306" r:id="rId591" tooltip="https://www.amazon.com/dp/B08CSRLP2J?psc=1" xr:uid="{92827AEE-4397-904B-A226-F51D723225DF}"/>
    <hyperlink ref="I306" r:id="rId592" tooltip="https://m.media-amazon.com/images/I/51aE6JRT1lL._AC_US600_.jpg" xr:uid="{2A797A2E-AA7D-0A40-99F3-F37C8CF9B8F3}"/>
    <hyperlink ref="H79" r:id="rId593" tooltip="https://www.amazon.com/dp/B09VBC17FT?psc=1" xr:uid="{EB4056CC-2DE3-C840-8D10-1824F25CAE54}"/>
    <hyperlink ref="I79" r:id="rId594" tooltip="https://images-na.ssl-images-amazon.com/images/I/41yjWZY8mbL._AC_US600_.jpg" xr:uid="{3FF4A75D-AD1B-4443-99B2-E85466D57B31}"/>
    <hyperlink ref="H312" r:id="rId595" tooltip="https://www.amazon.com/dp/B0B9SDNZXF?psc=1" xr:uid="{D29D859D-0242-C34B-A890-FD207109A754}"/>
    <hyperlink ref="I312" r:id="rId596" tooltip="https://m.media-amazon.com/images/I/512WS57bwcL._AC_US600_.jpg" xr:uid="{1C9DF066-8BED-8E40-BF55-EC2FD8402727}"/>
    <hyperlink ref="H365" r:id="rId597" tooltip="https://www.amazon.com/dp/B082D734J7?psc=1" xr:uid="{A2483FBF-F46F-8244-A931-DF52AAF55A8B}"/>
    <hyperlink ref="I365" r:id="rId598" tooltip="https://m.media-amazon.com/images/I/51Q+0xNGfxL._AC_US600_.jpg" xr:uid="{4536E966-066A-794F-9C7E-D2DD9859D11C}"/>
    <hyperlink ref="H169" r:id="rId599" tooltip="https://www.amazon.com/dp/B09BR5PB9W?psc=1" xr:uid="{EDC78CC7-B716-9644-982B-53D0486B4570}"/>
    <hyperlink ref="I169" r:id="rId600" tooltip="https://m.media-amazon.com/images/I/411h3qynlDL._AC_US600_.jpg" xr:uid="{02B86EE3-4436-2C42-83AB-05CC11DA3947}"/>
    <hyperlink ref="H255" r:id="rId601" tooltip="https://www.amazon.com/dp/B09PF59Z7G?psc=1" xr:uid="{FC1B695D-CAC3-3549-8F96-0F09CFFDF3C0}"/>
    <hyperlink ref="I255" r:id="rId602" tooltip="https://images-na.ssl-images-amazon.com/images/I/51flUXDtnZL._AC_US600_.jpg" xr:uid="{A132A20D-1448-A245-9755-702328FC35EB}"/>
    <hyperlink ref="H270" r:id="rId603" tooltip="https://www.amazon.com/dp/B0B5KZ9LS2?psc=1" xr:uid="{1F729063-F745-6243-A62D-B525967B2002}"/>
    <hyperlink ref="I270" r:id="rId604" tooltip="https://m.media-amazon.com/images/I/519Zi2VjGSL._AC_US600_.jpg" xr:uid="{6CB7576F-16D2-1945-8DA5-A53D8A54D1E2}"/>
    <hyperlink ref="H339" r:id="rId605" tooltip="https://www.amazon.com/dp/B00N255BQ8?psc=1" xr:uid="{2FB6C386-BA6D-FD4F-A273-C53613D5A765}"/>
    <hyperlink ref="I339" r:id="rId606" tooltip="https://m.media-amazon.com/images/I/41Le75cBurL._AC_US600_.jpg" xr:uid="{9387E056-4A84-E349-992A-23EE82A0F871}"/>
    <hyperlink ref="H335" r:id="rId607" tooltip="https://www.amazon.com/dp/B0B5GZ79Z3?psc=1" xr:uid="{6529954B-3BC3-DC41-A5E0-1E6E2CD2922A}"/>
    <hyperlink ref="I335" r:id="rId608" tooltip="https://m.media-amazon.com/images/I/61YTTrIrKnL._AC_US600_.jpg" xr:uid="{03B2F1AE-B305-F940-A0F1-5EB9D7383322}"/>
    <hyperlink ref="H112" r:id="rId609" tooltip="https://www.amazon.com/dp/B07RV4Y1V8?psc=1" xr:uid="{48D6B741-DC7E-3A48-A064-3E2A0C19CB79}"/>
    <hyperlink ref="I112" r:id="rId610" tooltip="https://images-na.ssl-images-amazon.com/images/I/31FdspzhKZL._AC_US600_.jpg" xr:uid="{2B46EB30-E232-D543-98A9-BB5134450D14}"/>
    <hyperlink ref="H299" r:id="rId611" tooltip="https://www.amazon.com/dp/B08HQWR7QB?psc=1" xr:uid="{490C185E-65FF-0C45-BD40-D14D0317C027}"/>
    <hyperlink ref="I299" r:id="rId612" tooltip="https://m.media-amazon.com/images/I/51NOVqrpe1L._AC_US600_.jpg" xr:uid="{6E035EAD-5883-1145-A171-F2C91E741FD9}"/>
    <hyperlink ref="H367" r:id="rId613" tooltip="https://www.amazon.com/dp/B08HPHJKH5?psc=1" xr:uid="{64F8F70C-98A0-DE48-809A-07A14A14E8ED}"/>
    <hyperlink ref="I367" r:id="rId614" tooltip="https://m.media-amazon.com/images/I/51-74oL8gPL._AC_US600_.jpg" xr:uid="{FA266317-3D0A-A54E-B69F-433BE575EE4F}"/>
    <hyperlink ref="H354" r:id="rId615" tooltip="https://www.amazon.com/dp/B0B3Q6DNWC?psc=1" xr:uid="{BB8D1754-011B-2442-A1EB-EE7C382187DF}"/>
    <hyperlink ref="I354" r:id="rId616" tooltip="https://m.media-amazon.com/images/I/41ItUfVNPZL._AC_US600_.jpg" xr:uid="{FB21B366-AE5F-2F4D-92DB-ECAB8E98961D}"/>
    <hyperlink ref="H279" r:id="rId617" xr:uid="{5F76D919-1EBF-A247-8F31-F4BFD17B1607}"/>
    <hyperlink ref="I279" r:id="rId618" tooltip="https://m.media-amazon.com/images/I/61v8lRrlPeL._AC_US600_.jpg" xr:uid="{1A266497-CD15-E54A-96E6-0447ACEF144E}"/>
    <hyperlink ref="H359" r:id="rId619" tooltip="https://www.amazon.com/dp/B08FG5YRY2?psc=1" xr:uid="{9E57AD67-D776-2F4D-901E-9292730FD72A}"/>
    <hyperlink ref="I359" r:id="rId620" tooltip="https://m.media-amazon.com/images/I/51ECYwJw4vL._AC_US600_.jpg" xr:uid="{EFD39D4B-6A3F-C644-BA5F-C113E1A2283E}"/>
    <hyperlink ref="H263" r:id="rId621" tooltip="https://www.amazon.com/dp/B09C24G6ZL?psc=1" xr:uid="{A80E3C12-62DE-5B48-ABE5-1734BCBD59E5}"/>
    <hyperlink ref="I263" r:id="rId622" tooltip="https://m.media-amazon.com/images/I/61X9Ud-bAsL._AC_US600_.jpg" xr:uid="{98E92546-9B19-6B41-A539-7EDB5DCFE5A5}"/>
    <hyperlink ref="H250" r:id="rId623" tooltip="https://www.amazon.com/dp/B0B4SHGJS4?psc=1" xr:uid="{89652BBD-5915-BD43-8C80-9A9C7EBA2C3E}"/>
    <hyperlink ref="I250" r:id="rId624" tooltip="https://images-na.ssl-images-amazon.com/images/I/51tcDeE1zDL._AC_US600_.jpg" xr:uid="{A2BB4E1B-EC71-544D-BBD0-B4D70CEADC94}"/>
    <hyperlink ref="H268" r:id="rId625" tooltip="https://www.amazon.com/dp/B08V5624QX?psc=1" xr:uid="{C87B1AB9-051D-1649-B753-9F4F34BD60BB}"/>
    <hyperlink ref="I268" r:id="rId626" tooltip="https://m.media-amazon.com/images/I/513Te-12F8L._AC_US600_.jpg" xr:uid="{FCBCA1ED-198D-134A-B297-ED514CEE4E55}"/>
    <hyperlink ref="H264" r:id="rId627" tooltip="https://www.amazon.com/dp/B08L93DM7Q?psc=1" xr:uid="{D269B4D6-995D-4A48-B1EB-D569B35B05FB}"/>
    <hyperlink ref="I264" r:id="rId628" tooltip="https://m.media-amazon.com/images/I/51+zBetSffL._AC_US600_.jpg" xr:uid="{6554D5E0-E450-1D49-93A1-D7CCF71BC7FB}"/>
    <hyperlink ref="H315" r:id="rId629" tooltip="https://www.amazon.com/dp/B099378HMQ?psc=1" xr:uid="{F2BD8FBA-10FA-364C-BA82-10C2712F5C6D}"/>
    <hyperlink ref="I315" r:id="rId630" tooltip="https://m.media-amazon.com/images/I/61RYczF-Q7S._AC_US600_.jpg" xr:uid="{352D4933-C482-464C-84E5-8BACE88A397E}"/>
    <hyperlink ref="H252" r:id="rId631" tooltip="https://www.amazon.com/dp/B078Y4GF46?psc=1" xr:uid="{445A178B-7064-4245-8A54-5B501D10A489}"/>
    <hyperlink ref="I252" r:id="rId632" tooltip="https://m.media-amazon.com/images/I/41UeKOvaXPL._AC_US600_.jpg" xr:uid="{AFAB3D38-6D9C-6A49-B762-D9BD9214203E}"/>
    <hyperlink ref="H341" r:id="rId633" tooltip="https://www.amazon.com/dp/B0B8LT19X1?psc=1" xr:uid="{187A8261-CC52-5B49-8CE3-B41ACCF31DCF}"/>
    <hyperlink ref="I341" r:id="rId634" tooltip="https://m.media-amazon.com/images/I/51rABfaS3yL._AC_US600_.jpg" xr:uid="{96CD8C27-6E95-9A4E-B7A2-D32B893A3A34}"/>
    <hyperlink ref="H352" r:id="rId635" tooltip="https://www.amazon.com/dp/B0BC8S5X33?psc=1" xr:uid="{34E73B89-1460-7F4F-80BB-671B00E7C60D}"/>
    <hyperlink ref="I352" r:id="rId636" tooltip="https://m.media-amazon.com/images/I/61JOjen-81L._AC_US600_.jpg" xr:uid="{F8453D5E-CBD1-5844-86ED-59FF28637AC2}"/>
    <hyperlink ref="H153" r:id="rId637" tooltip="https://www.amazon.com/dp/B0B77GW18R?psc=1" xr:uid="{B850341E-1C82-1E4C-A389-786F406E7F8C}"/>
    <hyperlink ref="I153" r:id="rId638" tooltip="https://m.media-amazon.com/images/I/51dXkXsES4L._AC_US600_.jpg" xr:uid="{936A9CF5-7B18-7E4C-95FF-A64F37A1F76A}"/>
    <hyperlink ref="H343" r:id="rId639" tooltip="https://www.amazon.com/dp/B0B6W2H5Q5?psc=1" xr:uid="{3A634C1A-28FC-4240-A293-6DCE58F62648}"/>
    <hyperlink ref="I343" r:id="rId640" tooltip="https://m.media-amazon.com/images/I/51hzUwldf1L._AC_US600_.jpg" xr:uid="{5F11E9FC-6F79-C84A-B338-21AA701592B6}"/>
    <hyperlink ref="H296" r:id="rId641" tooltip="https://www.amazon.com/dp/B08L4X5RY6?psc=1" xr:uid="{37C31ED4-52D8-7541-947A-4399E77CB10E}"/>
    <hyperlink ref="I296" r:id="rId642" tooltip="https://m.media-amazon.com/images/I/51EitKpabaL._AC_US600_.jpg" xr:uid="{409CB5DC-3A53-314D-A785-486DE1053CFA}"/>
    <hyperlink ref="H285" r:id="rId643" tooltip="https://www.amazon.com/dp/B09491B646?psc=1" xr:uid="{F5459A0D-4478-FC40-8EE0-C2B8897D09EB}"/>
    <hyperlink ref="I285" r:id="rId644" tooltip="https://m.media-amazon.com/images/I/61KKJ2U3O5S._AC_US600_.jpg" xr:uid="{FBF3B9B4-B432-3743-88A7-757A2341A9F4}"/>
    <hyperlink ref="H145" r:id="rId645" tooltip="https://www.amazon.com/dp/B08P32PF86?psc=1" xr:uid="{258590FD-E36D-C14F-B2D8-112F6D97CF6E}"/>
    <hyperlink ref="I145" r:id="rId646" tooltip="https://m.media-amazon.com/images/I/51VCgABSJXL._AC_US600_.jpg" xr:uid="{E6B4C591-5214-6444-99CE-484A68F79BB4}"/>
    <hyperlink ref="H366" r:id="rId647" tooltip="https://www.amazon.com/dp/B0B2VW2SKF?psc=1" xr:uid="{2D9948A1-39DE-2147-B476-48230C6D3495}"/>
    <hyperlink ref="I366" r:id="rId648" tooltip="https://m.media-amazon.com/images/I/51qVyPxcOzL._AC_US600_.jpg" xr:uid="{F1A13117-6AAE-DA48-87C6-9AA3DD7DE400}"/>
    <hyperlink ref="H223" r:id="rId649" tooltip="https://www.amazon.com/dp/B08PB6SGGN?psc=1" xr:uid="{AF0E12CA-3ED7-0644-88E1-8D3D03DAB37F}"/>
    <hyperlink ref="I223" r:id="rId650" tooltip="https://m.media-amazon.com/images/I/51ceHb+WOKL._AC_US600_.jpg" xr:uid="{0BDC2BAA-4D7D-F948-B50A-45B365503904}"/>
    <hyperlink ref="H348" r:id="rId651" tooltip="https://www.amazon.com/dp/B09F98SR9P?psc=1" xr:uid="{8A560B28-3144-0A49-95CD-A639DA320A6D}"/>
    <hyperlink ref="I348" r:id="rId652" tooltip="https://m.media-amazon.com/images/I/41BEYYq1CxL._AC_US600_.jpg" xr:uid="{9FC4B95F-18FB-A449-A4A1-04CBD1A63266}"/>
    <hyperlink ref="H271" r:id="rId653" tooltip="https://www.amazon.com/dp/B08QRKC1C2?psc=1" xr:uid="{0D6D609D-8B8E-8648-B629-9522390E5B81}"/>
    <hyperlink ref="I271" r:id="rId654" tooltip="https://m.media-amazon.com/images/I/41ynsMAXECS._AC_US600_.jpg" xr:uid="{789B4148-2AC7-7540-9916-5436C19D9D55}"/>
    <hyperlink ref="H180" r:id="rId655" tooltip="https://www.amazon.com/dp/B09G14RG8Z?psc=1" xr:uid="{26EDD3EC-14B1-AB44-A257-13A70A3D6482}"/>
    <hyperlink ref="I180" r:id="rId656" tooltip="https://m.media-amazon.com/images/I/51iAKIvttDL._AC_US600_.jpg" xr:uid="{A81A9C10-FD26-E84F-BEA0-4B1CBD73CFFA}"/>
    <hyperlink ref="H66" r:id="rId657" tooltip="https://www.amazon.com/dp/B08ZJMXYQS?psc=1" xr:uid="{F09471BA-2543-FC4C-A538-C007631DCBE2}"/>
    <hyperlink ref="I66" r:id="rId658" tooltip="https://m.media-amazon.com/images/I/51S5ZrRP1vS._AC_US600_.jpg" xr:uid="{BAF80919-6FCD-A449-870E-F1AF8779E8EB}"/>
    <hyperlink ref="H135" r:id="rId659" tooltip="https://www.amazon.com/dp/B07DQN23DM?psc=1" xr:uid="{CA1C0657-7BFA-5D41-BDC4-46297CF1C4B3}"/>
    <hyperlink ref="I135" r:id="rId660" tooltip="https://m.media-amazon.com/images/I/51yN765CwcL._AC_US600_.jpg" xr:uid="{64ACB0A1-A73E-1549-B311-2BDC08F1DD44}"/>
    <hyperlink ref="H324" r:id="rId661" tooltip="https://www.amazon.com/dp/B07DQHX16Z?psc=1" xr:uid="{968FA1ED-D7B8-AF4E-986C-33C76CE8D4FD}"/>
    <hyperlink ref="I324" r:id="rId662" tooltip="https://m.media-amazon.com/images/I/41J-OwEuHVL._AC_US600_.jpg" xr:uid="{195830FC-DA8A-D548-9CF0-FBA7E18702C6}"/>
    <hyperlink ref="H269" r:id="rId663" tooltip="https://www.amazon.com/dp/B086975JZG?psc=1" xr:uid="{D385041E-0813-0B44-BF55-2171F414C439}"/>
    <hyperlink ref="I269" r:id="rId664" tooltip="https://m.media-amazon.com/images/I/51Zcxr7CthL._AC_US600_.jpg" xr:uid="{3CE95295-2FE0-C642-A889-CCB797618941}"/>
    <hyperlink ref="H368" r:id="rId665" tooltip="https://www.amazon.com/dp/B07P4Q4Q6F?psc=1" xr:uid="{F99515F5-00C4-D64D-B291-08494CD47811}"/>
    <hyperlink ref="I368" r:id="rId666" tooltip="https://m.media-amazon.com/images/I/41NWjgbPi4L._AC_US600_.jpg" xr:uid="{DD5A1C70-60FE-1D4C-9806-14560BC6D403}"/>
    <hyperlink ref="H225" r:id="rId667" tooltip="https://www.amazon.com/dp/B0B8ZKT5MN?psc=1" xr:uid="{D814EAC9-D97E-D341-8AC9-56E659066A08}"/>
    <hyperlink ref="I225" r:id="rId668" tooltip="https://m.media-amazon.com/images/I/518sHXXhdBL._AC_US600_.jpg" xr:uid="{9C1CFF39-4593-904B-9056-1D3366E61DB9}"/>
    <hyperlink ref="H294" r:id="rId669" tooltip="https://www.amazon.com/dp/B07WQQW82P?psc=1" xr:uid="{E7F2862D-F762-1E40-A242-BC1DFFE9C75B}"/>
    <hyperlink ref="I294" r:id="rId670" tooltip="https://m.media-amazon.com/images/I/51kiypK7Y9L._AC_US600_.jpg" xr:uid="{F450C243-E57E-2D48-9ED5-EA7D467ACF19}"/>
    <hyperlink ref="H192" r:id="rId671" tooltip="https://www.amazon.com/dp/B093SGQ2LW?psc=1" xr:uid="{390CC2C8-F23E-EA4F-ACA6-5BBCBE8B8A64}"/>
    <hyperlink ref="I192" r:id="rId672" tooltip="https://m.media-amazon.com/images/I/411Cur7EyvS._AC_US600_.jpg" xr:uid="{327F4633-E9BA-1343-BBF5-2817751E7A61}"/>
    <hyperlink ref="H248" r:id="rId673" tooltip="https://www.amazon.com/dp/B09B3L8NSZ?psc=1" xr:uid="{249D49B0-E6EA-024B-84AB-EB05EDCE3AA3}"/>
    <hyperlink ref="I248" r:id="rId674" tooltip="https://m.media-amazon.com/images/I/51JP5A891OL._AC_US600_.jpg" xr:uid="{91F42A9C-380C-B342-8448-973F09EB1554}"/>
    <hyperlink ref="H238" r:id="rId675" tooltip="https://www.amazon.com/dp/B0BC74X25V?psc=1" xr:uid="{8A619E86-1C53-1D41-A131-E72062415DB5}"/>
    <hyperlink ref="I238" r:id="rId676" tooltip="https://m.media-amazon.com/images/I/517IvotjbGL._AC_US600_.jpg" xr:uid="{C96EC967-AF7A-D34F-8E9A-EDE47072B8CD}"/>
    <hyperlink ref="H209" r:id="rId677" tooltip="https://www.amazon.com/dp/B09Z6RR4CP?psc=1" xr:uid="{A882F7F3-0E0A-2448-8CED-6955CCDB5139}"/>
    <hyperlink ref="I209" r:id="rId678" tooltip="https://m.media-amazon.com/images/I/61VpAAUxLFL._AC_US600_.jpg" xr:uid="{4759E554-5D9E-A240-97E1-870C440AF679}"/>
    <hyperlink ref="H344" r:id="rId679" tooltip="https://www.amazon.com/dp/B09C5FHMRP?psc=1" xr:uid="{F0C1BFCD-CE62-6A48-A873-004E3F012B60}"/>
    <hyperlink ref="I344" r:id="rId680" tooltip="https://m.media-amazon.com/images/I/51F3Sx5mQbL._AC_US600_.jpg" xr:uid="{EF0E7A83-F6F1-274F-88F6-2519635EAB75}"/>
    <hyperlink ref="H351" r:id="rId681" tooltip="https://www.amazon.com/dp/B08JLHCDPW?psc=1" xr:uid="{B801DCB0-05E5-9245-B6EA-E093B13EA27D}"/>
    <hyperlink ref="I351" r:id="rId682" tooltip="https://m.media-amazon.com/images/I/51atxKr8NvL._AC_US600_.jpg" xr:uid="{88264CBD-CED6-1743-B2F3-E488E804374B}"/>
    <hyperlink ref="H191" r:id="rId683" tooltip="https://www.amazon.com/dp/B07VCJSJSY?psc=1" xr:uid="{30C34B6A-80E1-B842-8C06-B39D7D3B4A2F}"/>
    <hyperlink ref="I191" r:id="rId684" tooltip="https://m.media-amazon.com/images/I/51uXTiz8IQL._AC_US600_.jpg" xr:uid="{C5CBC51F-01FE-8F4B-8CCA-BDB235DAB9F9}"/>
    <hyperlink ref="H331" r:id="rId685" tooltip="https://www.amazon.com/dp/B09HYNK2DQ?psc=1" xr:uid="{C71BF902-A198-9C44-9058-9844E9741080}"/>
    <hyperlink ref="I331" r:id="rId686" tooltip="https://images-na.ssl-images-amazon.com/images/I/41uE5iuxglL._AC_US600_.jpg" xr:uid="{A2223D60-EEDD-134B-99B1-83701ACAE8C0}"/>
    <hyperlink ref="H329" r:id="rId687" tooltip="https://www.amazon.com/dp/B0B38HY178?psc=1" xr:uid="{909A383A-1E1E-BB4E-BB4B-FC6A06797329}"/>
    <hyperlink ref="I329" r:id="rId688" tooltip="https://m.media-amazon.com/images/I/51Y6FKtWkrL._AC_US600_.jpg" xr:uid="{6A3A29CC-8791-924F-BA75-F962321B1D4C}"/>
    <hyperlink ref="H355" r:id="rId689" tooltip="https://www.amazon.com/dp/B0BC6GSMTF?psc=1" xr:uid="{F3DF5392-3CBE-2B43-A830-78EC2699607D}"/>
    <hyperlink ref="I355" r:id="rId690" tooltip="https://m.media-amazon.com/images/I/51M2M6bnQ4L._AC_US600_.jpg" xr:uid="{0F256DBE-5A3D-7A41-B256-6385BB876F9D}"/>
    <hyperlink ref="H361" r:id="rId691" tooltip="https://www.amazon.com/dp/B09B54ZRNB?psc=1" xr:uid="{828709A2-8E3D-F749-BF51-5AE9C88B8D08}"/>
    <hyperlink ref="I361" r:id="rId692" tooltip="https://m.media-amazon.com/images/I/61X-Fn197EL._AC_US600_.jpg" xr:uid="{550CC794-32C2-3549-89E9-B9E86382C755}"/>
    <hyperlink ref="H253" r:id="rId693" tooltip="https://www.amazon.com/dp/B01AJOMCMA?psc=1" xr:uid="{408DFDFB-6A6C-144A-B270-BD774B37BCD4}"/>
    <hyperlink ref="I253" r:id="rId694" tooltip="https://m.media-amazon.com/images/I/51+896ws5bL._AC_US600_.jpg" xr:uid="{FF815933-9894-814C-973A-62CDCBA2B5A7}"/>
    <hyperlink ref="H259" r:id="rId695" tooltip="https://www.amazon.com/dp/B08TQP5YBF?psc=1" xr:uid="{365DCDA8-1F03-A248-8D2B-69D314646C66}"/>
    <hyperlink ref="I259" r:id="rId696" tooltip="https://m.media-amazon.com/images/I/514VzvOvJgL._AC_US600_.jpg" xr:uid="{0E80C158-1173-E24E-897B-F97A9481B287}"/>
    <hyperlink ref="H332" r:id="rId697" tooltip="https://www.amazon.com/dp/B09D9RGSLT?psc=1" xr:uid="{B2C7061F-587B-B24E-9AD9-1FE7A00B03EC}"/>
    <hyperlink ref="I332" r:id="rId698" tooltip="https://m.media-amazon.com/images/I/51geiU-AYVL._AC_US600_.jpg" xr:uid="{28EA3D3F-6EEC-1C45-9C46-745E727FE809}"/>
    <hyperlink ref="H237" r:id="rId699" tooltip="https://www.amazon.com/dp/B0756B429V?psc=1" xr:uid="{4F3E482D-2477-174F-9E18-CF072A1F1394}"/>
    <hyperlink ref="I237" r:id="rId700" tooltip="https://m.media-amazon.com/images/I/51aLwlQrEtL._AC_US600_.jpg" xr:uid="{83A78803-48FA-474C-BF6D-53EE972D0102}"/>
    <hyperlink ref="H319" r:id="rId701" tooltip="https://www.amazon.com/dp/B0B4TDZMLW?psc=1" xr:uid="{A3820502-AC29-B947-B00E-9A36476C0FDC}"/>
    <hyperlink ref="I319" r:id="rId702" tooltip="https://m.media-amazon.com/images/I/51oZqkQHFwL._AC_US600_.jpg" xr:uid="{02136AB8-BE7D-4C48-BDF8-81CD6EC75FDF}"/>
    <hyperlink ref="H211" r:id="rId703" tooltip="https://www.amazon.com/dp/B006T0IZIY?psc=1" xr:uid="{7E5276CD-C78F-C744-AFCC-2B488FC11438}"/>
    <hyperlink ref="I211" r:id="rId704" tooltip="https://m.media-amazon.com/images/I/51YI+PyRFcL._AC_US600_.jpg" xr:uid="{D739520D-9BB2-C749-91FF-BB867538A46D}"/>
    <hyperlink ref="H322" r:id="rId705" tooltip="https://www.amazon.com/dp/B0B8CPGLYQ?psc=1" xr:uid="{601CF6D9-4822-9C43-8472-E86D631174FC}"/>
    <hyperlink ref="I322" r:id="rId706" tooltip="https://m.media-amazon.com/images/I/518Y0Si8C1L._AC_US600_.jpg" xr:uid="{C16450FF-76F8-D545-8FDB-C426DD7B6BAC}"/>
    <hyperlink ref="H262" r:id="rId707" tooltip="https://www.amazon.com/dp/B09FJXW3PT?psc=1" xr:uid="{C6E67D38-E45E-F849-A97B-94B63DC70D97}"/>
    <hyperlink ref="I262" r:id="rId708" tooltip="https://m.media-amazon.com/images/I/51T1RkfMNmS._AC_US600_.jpg" xr:uid="{6689E8D2-2A95-0544-8E63-67A7587F062C}"/>
    <hyperlink ref="H310" r:id="rId709" tooltip="https://www.amazon.com/dp/B07KNV3N37?psc=1" xr:uid="{8C7CE36B-FDCF-224D-A189-BC75A21FB16F}"/>
    <hyperlink ref="I310" r:id="rId710" tooltip="https://m.media-amazon.com/images/I/61b6ls3qrjL._AC_US600_.jpg" xr:uid="{C01F34C5-2C6A-064A-A609-901AB353257D}"/>
    <hyperlink ref="H257" r:id="rId711" tooltip="https://www.amazon.com/dp/B094HWZ1VP?psc=1" xr:uid="{1EC05E60-5508-4D41-B083-0637EE4518DC}"/>
    <hyperlink ref="I257" r:id="rId712" tooltip="https://m.media-amazon.com/images/I/51v6Ve6c8wS._AC_US600_.jpg" xr:uid="{85C640B8-B03A-F848-9CB6-C768083EB547}"/>
    <hyperlink ref="H363" r:id="rId713" tooltip="https://www.amazon.com/dp/B09CQ2T1GY?psc=1" xr:uid="{B7AB7401-6771-364C-83F3-F1F4CBE4EB02}"/>
    <hyperlink ref="I363" r:id="rId714" tooltip="https://m.media-amazon.com/images/I/41ZxphA58tL._AC_US600_.jpg" xr:uid="{BC4C03FE-F5C0-E44D-912A-23800A53DA05}"/>
    <hyperlink ref="H358" r:id="rId715" tooltip="https://www.amazon.com/dp/B07HNZ5QD3?psc=1" xr:uid="{3EA537B6-35EC-6149-A87D-A1ACDC6A44C4}"/>
    <hyperlink ref="I358" r:id="rId716" tooltip="https://m.media-amazon.com/images/I/41GB79ScskL._AC_US600_.jpg" xr:uid="{29AD4896-9E3B-004B-9CD8-72C2CC58B2B5}"/>
    <hyperlink ref="H364" r:id="rId717" tooltip="https://www.amazon.com/dp/B095S7XYC5?psc=1" xr:uid="{C6C6F897-676E-D247-975D-7456E2D1E8A5}"/>
    <hyperlink ref="I364" r:id="rId718" tooltip="https://m.media-amazon.com/images/I/41O9vej96qS._AC_US600_.jpg" xr:uid="{B8AD510F-F4A1-314E-9D54-0495D570C32A}"/>
    <hyperlink ref="H326" r:id="rId719" tooltip="https://www.amazon.com/dp/B08SJ9KPR8?psc=1" xr:uid="{2B819949-4190-9F45-B444-A9FFDF60CEE0}"/>
    <hyperlink ref="I326" r:id="rId720" tooltip="https://m.media-amazon.com/images/I/51hHMDC+W8S._AC_US600_.jpg" xr:uid="{C622C867-E8D6-F64F-8F25-E98AF8DC6674}"/>
    <hyperlink ref="H302" r:id="rId721" tooltip="https://www.amazon.com/dp/B08JH52QB8?psc=1" xr:uid="{8B926DDF-04F7-4549-A18B-39361D231596}"/>
    <hyperlink ref="I302" r:id="rId722" tooltip="https://m.media-amazon.com/images/I/51enIhUPL8L._AC_US600_.jpg" xr:uid="{F02CC5CF-3640-7C44-9B88-79237F1C95A1}"/>
    <hyperlink ref="H338" r:id="rId723" tooltip="https://www.amazon.com/dp/B08NJS6XQM?psc=1" xr:uid="{EE07907D-8A9E-474A-8827-8DD8AAA64853}"/>
    <hyperlink ref="I338" r:id="rId724" tooltip="https://m.media-amazon.com/images/I/51JvqfHKidL._AC_US600_.jpg" xr:uid="{223C02C2-E711-CD4E-B8CF-8E4E0D32A006}"/>
    <hyperlink ref="H318" r:id="rId725" tooltip="https://www.amazon.com/dp/B0B155ZHPK?psc=1" xr:uid="{D56A5F3A-8DCB-5C4B-8CA8-EFDF1DC0CB39}"/>
    <hyperlink ref="I318" r:id="rId726" tooltip="https://m.media-amazon.com/images/I/411LCHmv1ML._AC_US600_.jpg" xr:uid="{0DB849D8-6B62-6640-BAA2-7CF273E0AC7E}"/>
    <hyperlink ref="H274" r:id="rId727" tooltip="https://www.amazon.com/dp/B077MW2C5Q?psc=1" xr:uid="{696F9F65-5060-564F-A81D-C34B88A4A1CD}"/>
    <hyperlink ref="I274" r:id="rId728" tooltip="https://m.media-amazon.com/images/I/51qQm9OGCKL._AC_US600_.jpg" xr:uid="{96BAEDE6-F9B9-C847-B0ED-4766C577190B}"/>
    <hyperlink ref="H330" r:id="rId729" tooltip="https://www.amazon.com/dp/B09FT9XPBP?psc=1" xr:uid="{4B0FBFDA-804C-8146-9FB8-3A2DA34D2CF8}"/>
    <hyperlink ref="I330" r:id="rId730" tooltip="https://m.media-amazon.com/images/I/61tW6+kWfkL._AC_US600_.jpg" xr:uid="{D9F52246-FFB3-0641-9EDF-362B5911AE82}"/>
    <hyperlink ref="H346" r:id="rId731" tooltip="https://www.amazon.com/dp/B0BFDHGPKR?psc=1" xr:uid="{58A44AC6-C998-6641-A71A-FD2C48409707}"/>
    <hyperlink ref="I346" r:id="rId732" tooltip="https://m.media-amazon.com/images/I/61bY9yxe42L._AC_US600_.jpg" xr:uid="{8F837FA9-5BE4-0C46-BC60-2848404AE94D}"/>
    <hyperlink ref="H227" r:id="rId733" tooltip="https://www.amazon.com/dp/B08HXWBJKF?psc=1" xr:uid="{28B802E4-589E-4340-9334-2B8F6527A28B}"/>
    <hyperlink ref="I227" r:id="rId734" tooltip="https://m.media-amazon.com/images/I/51Zub6TmcXL._AC_US600_.jpg" xr:uid="{BC14B028-9D73-924E-BD74-A5EF618CC4C2}"/>
    <hyperlink ref="H280" r:id="rId735" tooltip="https://www.amazon.com/dp/B0BGN7BMTZ?psc=1" xr:uid="{F58DB8EC-54BA-3744-A4C2-65A316758B2C}"/>
    <hyperlink ref="I280" r:id="rId736" tooltip="https://m.media-amazon.com/images/I/51oycAjSbPL._AC_US600_.jpg" xr:uid="{9F98DD6F-881F-D542-A20F-81C80FCA9904}"/>
    <hyperlink ref="H333" r:id="rId737" tooltip="https://www.amazon.com/dp/B08K2CK5XW?psc=1" xr:uid="{6866114D-8DD3-5C49-9977-3FD6AEF0E534}"/>
    <hyperlink ref="I333" r:id="rId738" tooltip="https://m.media-amazon.com/images/I/51X75Ys5hEL._AC_US600_.jpg" xr:uid="{EFB21041-222D-FF41-92AE-4D413ADB44A3}"/>
  </hyperlinks>
  <pageMargins left="0.7" right="0.7" top="0.75" bottom="0.75" header="0.3" footer="0.3"/>
  <pageSetup orientation="portrait"/>
  <drawing r:id="rId7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7E83-52AD-3F42-B8B4-3B836CD66BCE}">
  <dimension ref="A1:S138"/>
  <sheetViews>
    <sheetView workbookViewId="0">
      <selection activeCell="R83" sqref="R83"/>
    </sheetView>
  </sheetViews>
  <sheetFormatPr baseColWidth="10" defaultColWidth="9" defaultRowHeight="15"/>
  <cols>
    <col min="1" max="16384" width="9" style="35"/>
  </cols>
  <sheetData>
    <row r="1" spans="1:19">
      <c r="A1" s="35" t="s">
        <v>3517</v>
      </c>
    </row>
    <row r="2" spans="1:19">
      <c r="A2" s="35" t="s">
        <v>4</v>
      </c>
      <c r="B2" s="35" t="s">
        <v>3518</v>
      </c>
      <c r="C2" s="35" t="s">
        <v>3519</v>
      </c>
      <c r="D2" s="35" t="s">
        <v>3520</v>
      </c>
      <c r="Q2" s="36" t="s">
        <v>3521</v>
      </c>
      <c r="R2" s="36"/>
      <c r="S2" s="36"/>
    </row>
    <row r="3" spans="1:19">
      <c r="A3" s="35" t="s">
        <v>344</v>
      </c>
      <c r="B3" s="35">
        <v>20</v>
      </c>
      <c r="C3" s="37">
        <v>4.1600759253400801E-2</v>
      </c>
      <c r="D3" s="37">
        <v>5.4054054054054002E-2</v>
      </c>
      <c r="Q3" s="36"/>
      <c r="R3" s="36"/>
      <c r="S3" s="36"/>
    </row>
    <row r="4" spans="1:19">
      <c r="A4" s="35" t="s">
        <v>47</v>
      </c>
      <c r="B4" s="35">
        <v>177</v>
      </c>
      <c r="C4" s="37">
        <v>0.55645629020352105</v>
      </c>
      <c r="D4" s="37">
        <v>0.47837837837837599</v>
      </c>
      <c r="Q4" s="36"/>
      <c r="R4" s="36"/>
      <c r="S4" s="36"/>
    </row>
    <row r="5" spans="1:19">
      <c r="A5" s="35" t="s">
        <v>123</v>
      </c>
      <c r="B5" s="35">
        <v>164</v>
      </c>
      <c r="C5" s="37">
        <v>0.39180639038279003</v>
      </c>
      <c r="D5" s="37">
        <v>0.44324324324324099</v>
      </c>
      <c r="Q5" s="36"/>
      <c r="R5" s="36"/>
      <c r="S5" s="36"/>
    </row>
    <row r="6" spans="1:19">
      <c r="A6" s="35" t="s">
        <v>794</v>
      </c>
      <c r="B6" s="35">
        <v>8</v>
      </c>
      <c r="C6" s="37">
        <v>1.0136560160286801E-2</v>
      </c>
      <c r="D6" s="37">
        <v>2.1621621621621599E-2</v>
      </c>
      <c r="Q6" s="36"/>
      <c r="R6" s="36"/>
      <c r="S6" s="36"/>
    </row>
    <row r="7" spans="1:19">
      <c r="A7" s="35" t="s">
        <v>3522</v>
      </c>
      <c r="B7" s="35">
        <v>369</v>
      </c>
      <c r="C7" s="37">
        <v>0.999999999999998</v>
      </c>
      <c r="D7" s="37">
        <v>0.997297297297293</v>
      </c>
      <c r="Q7" s="36"/>
      <c r="R7" s="36"/>
      <c r="S7" s="36"/>
    </row>
    <row r="8" spans="1:19">
      <c r="Q8" s="36"/>
      <c r="R8" s="36"/>
      <c r="S8" s="36"/>
    </row>
    <row r="9" spans="1:19">
      <c r="Q9" s="36"/>
      <c r="R9" s="36"/>
      <c r="S9" s="36"/>
    </row>
    <row r="10" spans="1:19">
      <c r="Q10" s="36"/>
      <c r="R10" s="36"/>
      <c r="S10" s="36"/>
    </row>
    <row r="11" spans="1:19">
      <c r="Q11" s="36"/>
      <c r="R11" s="36"/>
      <c r="S11" s="36"/>
    </row>
    <row r="12" spans="1:19">
      <c r="Q12" s="36"/>
      <c r="R12" s="36"/>
      <c r="S12" s="36"/>
    </row>
    <row r="13" spans="1:19">
      <c r="Q13" s="36"/>
      <c r="R13" s="36"/>
      <c r="S13" s="36"/>
    </row>
    <row r="14" spans="1:19">
      <c r="Q14" s="36"/>
      <c r="R14" s="36"/>
      <c r="S14" s="36"/>
    </row>
    <row r="15" spans="1:19">
      <c r="Q15" s="36"/>
      <c r="R15" s="36"/>
      <c r="S15" s="36"/>
    </row>
    <row r="16" spans="1:19">
      <c r="Q16" s="36"/>
      <c r="R16" s="36"/>
      <c r="S16" s="36"/>
    </row>
    <row r="17" spans="1:19">
      <c r="Q17" s="36"/>
      <c r="R17" s="36"/>
      <c r="S17" s="36"/>
    </row>
    <row r="18" spans="1:19">
      <c r="Q18" s="36"/>
      <c r="R18" s="36"/>
      <c r="S18" s="36"/>
    </row>
    <row r="19" spans="1:19">
      <c r="Q19" s="36"/>
      <c r="R19" s="36"/>
      <c r="S19" s="36"/>
    </row>
    <row r="20" spans="1:19">
      <c r="Q20" s="36"/>
      <c r="R20" s="36"/>
      <c r="S20" s="36"/>
    </row>
    <row r="21" spans="1:19">
      <c r="Q21" s="36"/>
      <c r="R21" s="36"/>
      <c r="S21" s="36"/>
    </row>
    <row r="22" spans="1:19">
      <c r="Q22" s="36"/>
      <c r="R22" s="36"/>
      <c r="S22" s="36"/>
    </row>
    <row r="23" spans="1:19">
      <c r="Q23" s="36"/>
      <c r="R23" s="36"/>
      <c r="S23" s="36"/>
    </row>
    <row r="25" spans="1:19">
      <c r="A25" s="35" t="s">
        <v>5</v>
      </c>
    </row>
    <row r="26" spans="1:19">
      <c r="A26" s="35" t="s">
        <v>5</v>
      </c>
      <c r="B26" s="35" t="s">
        <v>3518</v>
      </c>
      <c r="C26" s="35" t="s">
        <v>3519</v>
      </c>
      <c r="D26" s="35" t="s">
        <v>3520</v>
      </c>
    </row>
    <row r="27" spans="1:19">
      <c r="A27" s="35" t="s">
        <v>107</v>
      </c>
      <c r="B27" s="35">
        <v>171</v>
      </c>
      <c r="C27" s="37">
        <v>0.48888801012337801</v>
      </c>
      <c r="D27" s="37">
        <v>0.46216216216216</v>
      </c>
    </row>
    <row r="28" spans="1:19">
      <c r="A28" s="35" t="s">
        <v>240</v>
      </c>
      <c r="B28" s="35">
        <v>49</v>
      </c>
      <c r="C28" s="37">
        <v>9.8953390277338404E-2</v>
      </c>
      <c r="D28" s="37">
        <v>0.132432432432432</v>
      </c>
    </row>
    <row r="29" spans="1:19">
      <c r="A29" s="35" t="s">
        <v>84</v>
      </c>
      <c r="B29" s="35">
        <v>68</v>
      </c>
      <c r="C29" s="37">
        <v>0.17644732679531799</v>
      </c>
      <c r="D29" s="37">
        <v>0.18378378378378399</v>
      </c>
    </row>
    <row r="30" spans="1:19">
      <c r="A30" s="35" t="s">
        <v>48</v>
      </c>
      <c r="B30" s="35">
        <v>11</v>
      </c>
      <c r="C30" s="37">
        <v>5.8565327428029099E-2</v>
      </c>
      <c r="D30" s="37">
        <v>2.97297297297297E-2</v>
      </c>
    </row>
    <row r="31" spans="1:19">
      <c r="A31" s="35" t="s">
        <v>330</v>
      </c>
      <c r="B31" s="35">
        <v>38</v>
      </c>
      <c r="C31" s="37">
        <v>7.57671622904144E-2</v>
      </c>
      <c r="D31" s="37">
        <v>0.102702702702703</v>
      </c>
    </row>
    <row r="32" spans="1:19">
      <c r="A32" s="35" t="s">
        <v>69</v>
      </c>
      <c r="B32" s="35">
        <v>10</v>
      </c>
      <c r="C32" s="37">
        <v>6.3468838975007894E-2</v>
      </c>
      <c r="D32" s="37">
        <v>2.7027027027027001E-2</v>
      </c>
    </row>
    <row r="33" spans="1:4">
      <c r="A33" s="35" t="s">
        <v>3522</v>
      </c>
      <c r="B33" s="35">
        <v>347</v>
      </c>
      <c r="C33" s="37">
        <v>0.96209005588948604</v>
      </c>
      <c r="D33" s="37">
        <v>0.93783783783783503</v>
      </c>
    </row>
    <row r="56" spans="1:4">
      <c r="A56" s="35" t="s">
        <v>3523</v>
      </c>
    </row>
    <row r="57" spans="1:4">
      <c r="A57" s="35" t="s">
        <v>6</v>
      </c>
      <c r="B57" s="35" t="s">
        <v>3518</v>
      </c>
      <c r="C57" s="35" t="s">
        <v>3519</v>
      </c>
      <c r="D57" s="35" t="s">
        <v>3520</v>
      </c>
    </row>
    <row r="58" spans="1:4">
      <c r="A58" s="35">
        <v>4</v>
      </c>
      <c r="B58" s="35">
        <v>11</v>
      </c>
      <c r="C58" s="37">
        <v>1.4446904987873E-2</v>
      </c>
      <c r="D58" s="37">
        <v>2.97297297297297E-2</v>
      </c>
    </row>
    <row r="59" spans="1:4">
      <c r="A59" s="35">
        <v>6</v>
      </c>
      <c r="B59" s="35">
        <v>96</v>
      </c>
      <c r="C59" s="37">
        <v>0.18136401982495001</v>
      </c>
      <c r="D59" s="37">
        <v>0.25945945945945897</v>
      </c>
    </row>
    <row r="60" spans="1:4">
      <c r="A60" s="35">
        <v>8</v>
      </c>
      <c r="B60" s="35">
        <v>40</v>
      </c>
      <c r="C60" s="37">
        <v>9.9638827375303204E-2</v>
      </c>
      <c r="D60" s="37">
        <v>0.108108108108108</v>
      </c>
    </row>
    <row r="61" spans="1:4">
      <c r="A61" s="35">
        <v>12</v>
      </c>
      <c r="B61" s="35">
        <v>155</v>
      </c>
      <c r="C61" s="37">
        <v>0.46161552251397198</v>
      </c>
      <c r="D61" s="37">
        <v>0.41891891891891703</v>
      </c>
    </row>
    <row r="62" spans="1:4">
      <c r="A62" s="35">
        <v>16</v>
      </c>
      <c r="B62" s="35">
        <v>13</v>
      </c>
      <c r="C62" s="37">
        <v>3.15696509543393E-2</v>
      </c>
      <c r="D62" s="37">
        <v>3.5135135135135102E-2</v>
      </c>
    </row>
    <row r="63" spans="1:4">
      <c r="A63" s="35">
        <v>20</v>
      </c>
      <c r="B63" s="35">
        <v>8</v>
      </c>
      <c r="C63" s="37">
        <v>3.6156806917642101E-2</v>
      </c>
      <c r="D63" s="37">
        <v>2.1621621621621599E-2</v>
      </c>
    </row>
    <row r="64" spans="1:4">
      <c r="A64" s="35">
        <v>24</v>
      </c>
      <c r="B64" s="35">
        <v>15</v>
      </c>
      <c r="C64" s="37">
        <v>2.6652957924707399E-2</v>
      </c>
      <c r="D64" s="37">
        <v>4.0540540540540501E-2</v>
      </c>
    </row>
    <row r="65" spans="1:4">
      <c r="A65" s="35" t="s">
        <v>3522</v>
      </c>
      <c r="B65" s="35">
        <v>338</v>
      </c>
      <c r="C65" s="37">
        <v>0.85144469049878702</v>
      </c>
      <c r="D65" s="37">
        <v>0.91351351351351096</v>
      </c>
    </row>
    <row r="81" spans="1:4">
      <c r="A81" s="35" t="s">
        <v>3524</v>
      </c>
    </row>
    <row r="82" spans="1:4">
      <c r="A82" s="35" t="s">
        <v>22</v>
      </c>
      <c r="B82" s="35" t="s">
        <v>3518</v>
      </c>
      <c r="C82" s="35" t="s">
        <v>3519</v>
      </c>
      <c r="D82" s="35" t="s">
        <v>3520</v>
      </c>
    </row>
    <row r="83" spans="1:4">
      <c r="A83" s="35" t="s">
        <v>3525</v>
      </c>
      <c r="B83" s="35">
        <v>58</v>
      </c>
      <c r="C83" s="37">
        <v>0.15639829167984801</v>
      </c>
      <c r="D83" s="37">
        <v>0.15675675675675699</v>
      </c>
    </row>
    <row r="84" spans="1:4">
      <c r="A84" s="35" t="s">
        <v>3526</v>
      </c>
      <c r="B84" s="35">
        <v>128</v>
      </c>
      <c r="C84" s="37">
        <v>0.382025730254139</v>
      </c>
      <c r="D84" s="37">
        <v>0.34594594594594502</v>
      </c>
    </row>
    <row r="85" spans="1:4">
      <c r="A85" s="35" t="s">
        <v>3527</v>
      </c>
      <c r="B85" s="35">
        <v>121</v>
      </c>
      <c r="C85" s="37">
        <v>0.29216756300748697</v>
      </c>
      <c r="D85" s="37">
        <v>0.32702702702702602</v>
      </c>
    </row>
    <row r="86" spans="1:4">
      <c r="A86" s="35" t="s">
        <v>3528</v>
      </c>
      <c r="B86" s="35">
        <v>39</v>
      </c>
      <c r="C86" s="37">
        <v>0.111541706211115</v>
      </c>
      <c r="D86" s="37">
        <v>0.10540540540540499</v>
      </c>
    </row>
    <row r="87" spans="1:4">
      <c r="A87" s="35" t="s">
        <v>3529</v>
      </c>
      <c r="B87" s="35">
        <v>16</v>
      </c>
      <c r="C87" s="37">
        <v>4.77696931350838E-2</v>
      </c>
      <c r="D87" s="37">
        <v>4.3243243243243197E-2</v>
      </c>
    </row>
    <row r="88" spans="1:4">
      <c r="A88" s="35" t="s">
        <v>3530</v>
      </c>
      <c r="B88" s="35">
        <v>7</v>
      </c>
      <c r="C88" s="37">
        <v>1.00970157123273E-2</v>
      </c>
      <c r="D88" s="37">
        <v>1.8918918918918899E-2</v>
      </c>
    </row>
    <row r="89" spans="1:4">
      <c r="A89" s="35" t="s">
        <v>3522</v>
      </c>
      <c r="B89" s="35">
        <v>369</v>
      </c>
      <c r="C89" s="37">
        <v>1</v>
      </c>
      <c r="D89" s="37">
        <v>0.99729729729729499</v>
      </c>
    </row>
    <row r="105" spans="1:4">
      <c r="A105" s="35" t="s">
        <v>32</v>
      </c>
    </row>
    <row r="106" spans="1:4">
      <c r="A106" s="35" t="s">
        <v>34</v>
      </c>
      <c r="B106" s="35" t="s">
        <v>3518</v>
      </c>
      <c r="C106" s="35" t="s">
        <v>3519</v>
      </c>
      <c r="D106" s="35" t="s">
        <v>3520</v>
      </c>
    </row>
    <row r="107" spans="1:4">
      <c r="A107" s="35" t="s">
        <v>3531</v>
      </c>
      <c r="B107" s="35">
        <v>115</v>
      </c>
      <c r="C107" s="37">
        <v>0.269943583254244</v>
      </c>
      <c r="D107" s="37">
        <v>0.31081081081081002</v>
      </c>
    </row>
    <row r="108" spans="1:4">
      <c r="A108" s="35" t="s">
        <v>3532</v>
      </c>
      <c r="B108" s="35">
        <v>136</v>
      </c>
      <c r="C108" s="37">
        <v>0.49394969946219502</v>
      </c>
      <c r="D108" s="37">
        <v>0.36756756756756598</v>
      </c>
    </row>
    <row r="109" spans="1:4">
      <c r="A109" s="35" t="s">
        <v>3533</v>
      </c>
      <c r="B109" s="35">
        <v>43</v>
      </c>
      <c r="C109" s="37">
        <v>9.9876094063060195E-2</v>
      </c>
      <c r="D109" s="37">
        <v>0.116216216216216</v>
      </c>
    </row>
    <row r="110" spans="1:4">
      <c r="A110" s="35" t="s">
        <v>3534</v>
      </c>
      <c r="B110" s="35">
        <v>51</v>
      </c>
      <c r="C110" s="37">
        <v>8.2621533270062206E-2</v>
      </c>
      <c r="D110" s="37">
        <v>0.13783783783783801</v>
      </c>
    </row>
    <row r="111" spans="1:4">
      <c r="A111" s="35" t="s">
        <v>3535</v>
      </c>
      <c r="B111" s="35">
        <v>24</v>
      </c>
      <c r="C111" s="37">
        <v>5.3609089950437602E-2</v>
      </c>
      <c r="D111" s="37">
        <v>6.4864864864864799E-2</v>
      </c>
    </row>
    <row r="112" spans="1:4">
      <c r="A112" s="35" t="s">
        <v>3522</v>
      </c>
      <c r="B112" s="35">
        <v>369</v>
      </c>
      <c r="C112" s="37">
        <v>0.999999999999999</v>
      </c>
      <c r="D112" s="37">
        <v>0.99729729729729499</v>
      </c>
    </row>
    <row r="128" spans="1:1">
      <c r="A128" s="35" t="s">
        <v>3536</v>
      </c>
    </row>
    <row r="129" spans="1:4">
      <c r="A129" s="35" t="s">
        <v>27</v>
      </c>
      <c r="B129" s="35" t="s">
        <v>3518</v>
      </c>
      <c r="C129" s="35" t="s">
        <v>3519</v>
      </c>
      <c r="D129" s="35" t="s">
        <v>3520</v>
      </c>
    </row>
    <row r="130" spans="1:4">
      <c r="A130" s="35" t="s">
        <v>3537</v>
      </c>
      <c r="B130" s="35">
        <v>142</v>
      </c>
      <c r="C130" s="37">
        <v>0.220895286301803</v>
      </c>
      <c r="D130" s="37">
        <v>0.38378378378378197</v>
      </c>
    </row>
    <row r="131" spans="1:4">
      <c r="A131" s="35" t="s">
        <v>3538</v>
      </c>
      <c r="B131" s="35">
        <v>9</v>
      </c>
      <c r="C131" s="37">
        <v>3.4087314141094602E-2</v>
      </c>
      <c r="D131" s="37">
        <v>2.4324324324324301E-2</v>
      </c>
    </row>
    <row r="132" spans="1:4">
      <c r="A132" s="35" t="s">
        <v>3539</v>
      </c>
      <c r="B132" s="35">
        <v>52</v>
      </c>
      <c r="C132" s="37">
        <v>0.112121691447854</v>
      </c>
      <c r="D132" s="37">
        <v>0.14054054054054099</v>
      </c>
    </row>
    <row r="133" spans="1:4">
      <c r="A133" s="35" t="s">
        <v>3540</v>
      </c>
      <c r="B133" s="35">
        <v>5</v>
      </c>
      <c r="C133" s="37">
        <v>5.4057260360645398E-2</v>
      </c>
      <c r="D133" s="37">
        <v>1.35135135135135E-2</v>
      </c>
    </row>
    <row r="134" spans="1:4">
      <c r="A134" s="35" t="s">
        <v>3541</v>
      </c>
      <c r="B134" s="35">
        <v>58</v>
      </c>
      <c r="C134" s="37">
        <v>0.19451913951281199</v>
      </c>
      <c r="D134" s="37">
        <v>0.15675675675675699</v>
      </c>
    </row>
    <row r="135" spans="1:4">
      <c r="A135" s="35" t="s">
        <v>3542</v>
      </c>
      <c r="B135" s="35">
        <v>1</v>
      </c>
      <c r="C135" s="37">
        <v>1.8889064641990898E-2</v>
      </c>
      <c r="D135" s="37">
        <v>2.7027027027026998E-3</v>
      </c>
    </row>
    <row r="136" spans="1:4">
      <c r="A136" s="35" t="s">
        <v>3543</v>
      </c>
      <c r="B136" s="35">
        <v>40</v>
      </c>
      <c r="C136" s="37">
        <v>0.23967889908256901</v>
      </c>
      <c r="D136" s="37">
        <v>0.108108108108108</v>
      </c>
    </row>
    <row r="137" spans="1:4">
      <c r="A137" s="35" t="s">
        <v>3544</v>
      </c>
      <c r="B137" s="35">
        <v>62</v>
      </c>
      <c r="C137" s="37">
        <v>0.12575134451123099</v>
      </c>
      <c r="D137" s="37">
        <v>0.16756756756756799</v>
      </c>
    </row>
    <row r="138" spans="1:4">
      <c r="A138" s="35" t="s">
        <v>3522</v>
      </c>
      <c r="B138" s="35">
        <v>369</v>
      </c>
      <c r="C138" s="37">
        <v>1</v>
      </c>
      <c r="D138" s="37">
        <v>0.99729729729729599</v>
      </c>
    </row>
  </sheetData>
  <mergeCells count="1">
    <mergeCell ref="Q2:S23"/>
  </mergeCells>
  <phoneticPr fontId="3" type="noConversion"/>
  <pageMargins left="0.75" right="0.75" top="1" bottom="1" header="0.5" footer="0.5"/>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AB65A-398A-A645-9995-A53EE4A5EF17}">
  <dimension ref="A1:AD674"/>
  <sheetViews>
    <sheetView workbookViewId="0">
      <selection activeCell="C27" sqref="C27"/>
    </sheetView>
  </sheetViews>
  <sheetFormatPr baseColWidth="10" defaultColWidth="9" defaultRowHeight="15"/>
  <cols>
    <col min="1" max="1" width="31.33203125" style="67" customWidth="1"/>
    <col min="2" max="2" width="22.6640625" style="67" customWidth="1"/>
    <col min="3" max="3" width="9.1640625" style="67" customWidth="1"/>
    <col min="4" max="5" width="9.1640625" style="70" customWidth="1"/>
    <col min="6" max="7" width="9.1640625" style="71" customWidth="1"/>
    <col min="8" max="8" width="9.1640625" style="72" customWidth="1"/>
    <col min="9" max="10" width="9.1640625" style="67" customWidth="1"/>
    <col min="11" max="11" width="9.1640625" style="71" customWidth="1"/>
    <col min="12" max="13" width="9.1640625" style="73" customWidth="1"/>
    <col min="14" max="15" width="9.1640625" style="74" customWidth="1"/>
    <col min="16" max="17" width="9.1640625" style="75" customWidth="1"/>
    <col min="18" max="18" width="9.1640625" style="76" customWidth="1"/>
    <col min="19" max="19" width="9.1640625" style="77" customWidth="1"/>
    <col min="20" max="20" width="9.1640625" style="70" customWidth="1"/>
    <col min="21" max="21" width="9.1640625" style="71" customWidth="1"/>
    <col min="22" max="30" width="9.1640625" style="51" customWidth="1"/>
    <col min="31" max="16384" width="9" style="51"/>
  </cols>
  <sheetData>
    <row r="1" spans="1:30" ht="20" customHeight="1">
      <c r="A1" s="38" t="s">
        <v>3545</v>
      </c>
      <c r="B1" s="39" t="s">
        <v>3546</v>
      </c>
      <c r="C1" s="39" t="s">
        <v>3547</v>
      </c>
      <c r="D1" s="40" t="s">
        <v>3548</v>
      </c>
      <c r="E1" s="40" t="s">
        <v>3549</v>
      </c>
      <c r="F1" s="41" t="s">
        <v>3550</v>
      </c>
      <c r="G1" s="41" t="s">
        <v>3551</v>
      </c>
      <c r="H1" s="42" t="s">
        <v>3552</v>
      </c>
      <c r="I1" s="38" t="s">
        <v>3553</v>
      </c>
      <c r="J1" s="38" t="s">
        <v>3554</v>
      </c>
      <c r="K1" s="41" t="s">
        <v>3555</v>
      </c>
      <c r="L1" s="43" t="s">
        <v>3556</v>
      </c>
      <c r="M1" s="40" t="s">
        <v>3557</v>
      </c>
      <c r="N1" s="44" t="s">
        <v>3558</v>
      </c>
      <c r="O1" s="45" t="s">
        <v>3559</v>
      </c>
      <c r="P1" s="46" t="s">
        <v>3560</v>
      </c>
      <c r="Q1" s="46" t="s">
        <v>3561</v>
      </c>
      <c r="R1" s="47" t="s">
        <v>3562</v>
      </c>
      <c r="S1" s="41" t="s">
        <v>26</v>
      </c>
      <c r="T1" s="48" t="s">
        <v>3563</v>
      </c>
      <c r="U1" s="41" t="s">
        <v>3564</v>
      </c>
      <c r="V1" s="49" t="s">
        <v>3565</v>
      </c>
      <c r="W1" s="50" t="s">
        <v>3566</v>
      </c>
      <c r="X1" s="50" t="s">
        <v>3567</v>
      </c>
      <c r="Y1" s="49" t="s">
        <v>3568</v>
      </c>
      <c r="Z1" s="50" t="s">
        <v>3569</v>
      </c>
      <c r="AA1" s="50" t="s">
        <v>3570</v>
      </c>
      <c r="AB1" s="49" t="s">
        <v>3571</v>
      </c>
      <c r="AC1" s="50" t="s">
        <v>3572</v>
      </c>
      <c r="AD1" s="50" t="s">
        <v>3573</v>
      </c>
    </row>
    <row r="2" spans="1:30" ht="20" customHeight="1">
      <c r="A2" s="52" t="s">
        <v>3574</v>
      </c>
      <c r="B2" s="52" t="s">
        <v>3575</v>
      </c>
      <c r="C2" s="53" t="s">
        <v>3576</v>
      </c>
      <c r="D2" s="54">
        <v>32.799999999999997</v>
      </c>
      <c r="E2" s="55">
        <v>1275011</v>
      </c>
      <c r="F2" s="55">
        <v>238</v>
      </c>
      <c r="G2" s="55">
        <v>20</v>
      </c>
      <c r="H2" s="56">
        <v>8.7800000000000003E-2</v>
      </c>
      <c r="I2" s="57">
        <v>10</v>
      </c>
      <c r="J2" s="57">
        <v>4</v>
      </c>
      <c r="K2" s="55">
        <v>1662</v>
      </c>
      <c r="L2" s="58">
        <v>0.14000000000000001</v>
      </c>
      <c r="M2" s="59">
        <v>25</v>
      </c>
      <c r="N2" s="60">
        <v>0.32600000000000001</v>
      </c>
      <c r="O2" s="61">
        <v>0.16669999999999999</v>
      </c>
      <c r="P2" s="62">
        <v>6.13</v>
      </c>
      <c r="Q2" s="63" t="s">
        <v>3577</v>
      </c>
      <c r="R2" s="64" t="s">
        <v>3578</v>
      </c>
      <c r="S2" s="55">
        <v>111</v>
      </c>
      <c r="T2" s="65">
        <v>4.5</v>
      </c>
      <c r="U2" s="66" t="s">
        <v>3579</v>
      </c>
      <c r="V2" s="67" t="s">
        <v>871</v>
      </c>
      <c r="W2" s="68">
        <v>0.13039999999999999</v>
      </c>
      <c r="X2" s="68">
        <v>0</v>
      </c>
      <c r="Y2" s="67" t="s">
        <v>104</v>
      </c>
      <c r="Z2" s="68">
        <v>0.1087</v>
      </c>
      <c r="AA2" s="68">
        <v>0.16669999999999999</v>
      </c>
      <c r="AB2" s="67" t="s">
        <v>1631</v>
      </c>
      <c r="AC2" s="68">
        <v>8.6999999999999994E-2</v>
      </c>
      <c r="AD2" s="68">
        <v>0</v>
      </c>
    </row>
    <row r="3" spans="1:30" ht="20" customHeight="1">
      <c r="A3" s="52" t="s">
        <v>3580</v>
      </c>
      <c r="B3" s="52" t="s">
        <v>3581</v>
      </c>
      <c r="C3" s="53" t="s">
        <v>43</v>
      </c>
      <c r="D3" s="54">
        <v>1</v>
      </c>
      <c r="E3" s="55">
        <v>0</v>
      </c>
      <c r="F3" s="55">
        <v>0</v>
      </c>
      <c r="G3" s="55">
        <v>0</v>
      </c>
      <c r="H3" s="56">
        <v>0</v>
      </c>
      <c r="I3" s="57">
        <v>8</v>
      </c>
      <c r="J3" s="57">
        <v>0</v>
      </c>
      <c r="K3" s="55">
        <v>18632</v>
      </c>
      <c r="L3" s="58">
        <v>0</v>
      </c>
      <c r="M3" s="59">
        <v>4</v>
      </c>
      <c r="N3" s="60">
        <v>0.40720000000000001</v>
      </c>
      <c r="O3" s="61">
        <v>0.33339999999999997</v>
      </c>
      <c r="P3" s="62">
        <v>4.2300000000000004</v>
      </c>
      <c r="Q3" s="63" t="s">
        <v>3582</v>
      </c>
      <c r="R3" s="64" t="s">
        <v>3583</v>
      </c>
      <c r="S3" s="55">
        <v>987</v>
      </c>
      <c r="T3" s="65">
        <v>4.5</v>
      </c>
      <c r="U3" s="66" t="s">
        <v>3584</v>
      </c>
      <c r="V3" s="67" t="s">
        <v>3585</v>
      </c>
      <c r="W3" s="68">
        <v>0.14810000000000001</v>
      </c>
      <c r="X3" s="68">
        <v>0</v>
      </c>
      <c r="Y3" s="67" t="s">
        <v>3586</v>
      </c>
      <c r="Z3" s="68">
        <v>0.12959999999999999</v>
      </c>
      <c r="AA3" s="68">
        <v>0.16669999999999999</v>
      </c>
      <c r="AB3" s="67" t="s">
        <v>3586</v>
      </c>
      <c r="AC3" s="68">
        <v>0.12959999999999999</v>
      </c>
      <c r="AD3" s="68">
        <v>0.16669999999999999</v>
      </c>
    </row>
    <row r="4" spans="1:30" ht="20" customHeight="1">
      <c r="A4" s="52" t="s">
        <v>3587</v>
      </c>
      <c r="B4" s="52" t="s">
        <v>3588</v>
      </c>
      <c r="C4" s="53" t="s">
        <v>43</v>
      </c>
      <c r="D4" s="54">
        <v>0.7</v>
      </c>
      <c r="E4" s="55">
        <v>736486</v>
      </c>
      <c r="F4" s="55">
        <v>473</v>
      </c>
      <c r="G4" s="55">
        <v>36</v>
      </c>
      <c r="H4" s="56">
        <v>7.7600000000000002E-2</v>
      </c>
      <c r="I4" s="57">
        <v>21</v>
      </c>
      <c r="J4" s="57">
        <v>0</v>
      </c>
      <c r="K4" s="55">
        <v>20549</v>
      </c>
      <c r="L4" s="58">
        <v>0.02</v>
      </c>
      <c r="M4" s="59">
        <v>7</v>
      </c>
      <c r="N4" s="60">
        <v>0.93799999999999994</v>
      </c>
      <c r="O4" s="61">
        <v>0</v>
      </c>
      <c r="P4" s="62">
        <v>3.67</v>
      </c>
      <c r="Q4" s="63" t="s">
        <v>3589</v>
      </c>
      <c r="R4" s="64" t="s">
        <v>3590</v>
      </c>
      <c r="S4" s="55">
        <v>403</v>
      </c>
      <c r="T4" s="65">
        <v>4.4000000000000004</v>
      </c>
      <c r="U4" s="66" t="s">
        <v>3591</v>
      </c>
      <c r="V4" s="67" t="s">
        <v>3592</v>
      </c>
      <c r="W4" s="68">
        <v>0.61860000000000004</v>
      </c>
      <c r="X4" s="68">
        <v>0</v>
      </c>
      <c r="Y4" s="67" t="s">
        <v>3593</v>
      </c>
      <c r="Z4" s="68">
        <v>0.28870000000000001</v>
      </c>
      <c r="AA4" s="68">
        <v>0</v>
      </c>
      <c r="AB4" s="67" t="s">
        <v>3594</v>
      </c>
      <c r="AC4" s="68">
        <v>3.09E-2</v>
      </c>
      <c r="AD4" s="68">
        <v>0</v>
      </c>
    </row>
    <row r="5" spans="1:30" ht="20" customHeight="1">
      <c r="A5" s="52" t="s">
        <v>3595</v>
      </c>
      <c r="B5" s="52" t="s">
        <v>3596</v>
      </c>
      <c r="C5" s="53" t="s">
        <v>3576</v>
      </c>
      <c r="D5" s="54">
        <v>10.8</v>
      </c>
      <c r="E5" s="55">
        <v>518125</v>
      </c>
      <c r="F5" s="55">
        <v>687</v>
      </c>
      <c r="G5" s="55">
        <v>72</v>
      </c>
      <c r="H5" s="56">
        <v>0.10489999999999999</v>
      </c>
      <c r="I5" s="57">
        <v>20</v>
      </c>
      <c r="J5" s="57">
        <v>3</v>
      </c>
      <c r="K5" s="55">
        <v>2818</v>
      </c>
      <c r="L5" s="58">
        <v>0.24</v>
      </c>
      <c r="M5" s="59">
        <v>5</v>
      </c>
      <c r="N5" s="60">
        <v>0.36009999999999998</v>
      </c>
      <c r="O5" s="61">
        <v>0.3468</v>
      </c>
      <c r="P5" s="62">
        <v>2.92</v>
      </c>
      <c r="Q5" s="63" t="s">
        <v>3597</v>
      </c>
      <c r="R5" s="64" t="s">
        <v>3598</v>
      </c>
      <c r="S5" s="55">
        <v>46</v>
      </c>
      <c r="T5" s="65">
        <v>4.4000000000000004</v>
      </c>
      <c r="U5" s="66" t="s">
        <v>3599</v>
      </c>
      <c r="V5" s="67" t="s">
        <v>3600</v>
      </c>
      <c r="W5" s="68">
        <v>0.15440000000000001</v>
      </c>
      <c r="X5" s="68">
        <v>0.12239999999999999</v>
      </c>
      <c r="Y5" s="67" t="s">
        <v>3601</v>
      </c>
      <c r="Z5" s="68">
        <v>0.10290000000000001</v>
      </c>
      <c r="AA5" s="68">
        <v>0.10199999999999999</v>
      </c>
      <c r="AB5" s="67" t="s">
        <v>3602</v>
      </c>
      <c r="AC5" s="68">
        <v>0.10290000000000001</v>
      </c>
      <c r="AD5" s="68">
        <v>0.12239999999999999</v>
      </c>
    </row>
    <row r="6" spans="1:30" ht="20" customHeight="1">
      <c r="A6" s="52" t="s">
        <v>3603</v>
      </c>
      <c r="B6" s="52" t="s">
        <v>3604</v>
      </c>
      <c r="C6" s="53" t="s">
        <v>3576</v>
      </c>
      <c r="D6" s="54">
        <v>0.7</v>
      </c>
      <c r="E6" s="55">
        <v>42102</v>
      </c>
      <c r="F6" s="55">
        <v>7723</v>
      </c>
      <c r="G6" s="55">
        <v>653</v>
      </c>
      <c r="H6" s="56">
        <v>8.4599999999999995E-2</v>
      </c>
      <c r="I6" s="57">
        <v>43</v>
      </c>
      <c r="J6" s="57">
        <v>0</v>
      </c>
      <c r="K6" s="55">
        <v>18277</v>
      </c>
      <c r="L6" s="58">
        <v>0.42</v>
      </c>
      <c r="M6" s="59">
        <v>128</v>
      </c>
      <c r="N6" s="60">
        <v>0.1787</v>
      </c>
      <c r="O6" s="61">
        <v>0.2099</v>
      </c>
      <c r="P6" s="62">
        <v>2.73</v>
      </c>
      <c r="Q6" s="63" t="s">
        <v>3605</v>
      </c>
      <c r="R6" s="64" t="s">
        <v>3606</v>
      </c>
      <c r="S6" s="55">
        <v>136</v>
      </c>
      <c r="T6" s="65">
        <v>4.5</v>
      </c>
      <c r="U6" s="66" t="s">
        <v>3607</v>
      </c>
      <c r="V6" s="67" t="s">
        <v>3608</v>
      </c>
      <c r="W6" s="68">
        <v>7.0999999999999994E-2</v>
      </c>
      <c r="X6" s="68">
        <v>7.4099999999999999E-2</v>
      </c>
      <c r="Y6" s="67" t="s">
        <v>3609</v>
      </c>
      <c r="Z6" s="68">
        <v>5.62E-2</v>
      </c>
      <c r="AA6" s="68">
        <v>7.7200000000000005E-2</v>
      </c>
      <c r="AB6" s="67" t="s">
        <v>3610</v>
      </c>
      <c r="AC6" s="68">
        <v>5.1499999999999997E-2</v>
      </c>
      <c r="AD6" s="68">
        <v>5.8599999999999999E-2</v>
      </c>
    </row>
    <row r="7" spans="1:30" ht="20" customHeight="1">
      <c r="A7" s="52" t="s">
        <v>3611</v>
      </c>
      <c r="B7" s="52" t="s">
        <v>3612</v>
      </c>
      <c r="C7" s="53" t="s">
        <v>3576</v>
      </c>
      <c r="D7" s="54">
        <v>9.8000000000000007</v>
      </c>
      <c r="E7" s="55">
        <v>2000607</v>
      </c>
      <c r="F7" s="55">
        <v>130</v>
      </c>
      <c r="G7" s="55">
        <v>10</v>
      </c>
      <c r="H7" s="56">
        <v>8.2500000000000004E-2</v>
      </c>
      <c r="I7" s="57">
        <v>8</v>
      </c>
      <c r="J7" s="57">
        <v>9</v>
      </c>
      <c r="K7" s="55">
        <v>704</v>
      </c>
      <c r="L7" s="58">
        <v>0.18</v>
      </c>
      <c r="M7" s="59">
        <v>9</v>
      </c>
      <c r="N7" s="60">
        <v>1</v>
      </c>
      <c r="O7" s="61">
        <v>1</v>
      </c>
      <c r="P7" s="62">
        <v>2.42</v>
      </c>
      <c r="Q7" s="63" t="s">
        <v>3613</v>
      </c>
      <c r="R7" s="64" t="s">
        <v>3614</v>
      </c>
      <c r="S7" s="55">
        <v>107</v>
      </c>
      <c r="T7" s="65">
        <v>4.8</v>
      </c>
      <c r="U7" s="66" t="s">
        <v>3579</v>
      </c>
      <c r="V7" s="67" t="s">
        <v>3615</v>
      </c>
      <c r="W7" s="68">
        <v>0.75</v>
      </c>
      <c r="X7" s="68">
        <v>1</v>
      </c>
      <c r="Y7" s="67" t="s">
        <v>3616</v>
      </c>
      <c r="Z7" s="68">
        <v>0.25</v>
      </c>
      <c r="AA7" s="68">
        <v>0</v>
      </c>
      <c r="AB7" s="67"/>
      <c r="AC7" s="68"/>
      <c r="AD7" s="68"/>
    </row>
    <row r="8" spans="1:30" ht="20" customHeight="1">
      <c r="A8" s="52" t="s">
        <v>3617</v>
      </c>
      <c r="B8" s="52" t="s">
        <v>3618</v>
      </c>
      <c r="C8" s="53" t="s">
        <v>43</v>
      </c>
      <c r="D8" s="54">
        <v>5.2</v>
      </c>
      <c r="E8" s="55">
        <v>0</v>
      </c>
      <c r="F8" s="55">
        <v>0</v>
      </c>
      <c r="G8" s="55">
        <v>0</v>
      </c>
      <c r="H8" s="56">
        <v>0</v>
      </c>
      <c r="I8" s="57">
        <v>8</v>
      </c>
      <c r="J8" s="57">
        <v>0</v>
      </c>
      <c r="K8" s="55">
        <v>1291</v>
      </c>
      <c r="L8" s="58">
        <v>0</v>
      </c>
      <c r="M8" s="59">
        <v>8</v>
      </c>
      <c r="N8" s="60">
        <v>1</v>
      </c>
      <c r="O8" s="61">
        <v>0</v>
      </c>
      <c r="P8" s="62">
        <v>2.29</v>
      </c>
      <c r="Q8" s="63" t="s">
        <v>3619</v>
      </c>
      <c r="R8" s="64" t="s">
        <v>3620</v>
      </c>
      <c r="S8" s="55">
        <v>327</v>
      </c>
      <c r="T8" s="65">
        <v>4.5</v>
      </c>
      <c r="U8" s="66" t="s">
        <v>3579</v>
      </c>
      <c r="V8" s="67" t="s">
        <v>2449</v>
      </c>
      <c r="W8" s="68">
        <v>0.5</v>
      </c>
      <c r="X8" s="68">
        <v>0</v>
      </c>
      <c r="Y8" s="67" t="s">
        <v>135</v>
      </c>
      <c r="Z8" s="68">
        <v>0.5</v>
      </c>
      <c r="AA8" s="68">
        <v>0</v>
      </c>
      <c r="AB8" s="67"/>
      <c r="AC8" s="68"/>
      <c r="AD8" s="68"/>
    </row>
    <row r="9" spans="1:30" ht="20" customHeight="1">
      <c r="A9" s="52" t="s">
        <v>3621</v>
      </c>
      <c r="B9" s="52" t="s">
        <v>3622</v>
      </c>
      <c r="C9" s="53" t="s">
        <v>43</v>
      </c>
      <c r="D9" s="54">
        <v>23.7</v>
      </c>
      <c r="E9" s="55">
        <v>0</v>
      </c>
      <c r="F9" s="55">
        <v>0</v>
      </c>
      <c r="G9" s="55">
        <v>0</v>
      </c>
      <c r="H9" s="56">
        <v>0</v>
      </c>
      <c r="I9" s="57">
        <v>8</v>
      </c>
      <c r="J9" s="57">
        <v>0</v>
      </c>
      <c r="K9" s="55">
        <v>1816</v>
      </c>
      <c r="L9" s="58">
        <v>0</v>
      </c>
      <c r="M9" s="59">
        <v>20</v>
      </c>
      <c r="N9" s="60">
        <v>0.2666</v>
      </c>
      <c r="O9" s="61">
        <v>0.75</v>
      </c>
      <c r="P9" s="62">
        <v>2.17</v>
      </c>
      <c r="Q9" s="63" t="s">
        <v>3623</v>
      </c>
      <c r="R9" s="64" t="s">
        <v>3624</v>
      </c>
      <c r="S9" s="55">
        <v>265</v>
      </c>
      <c r="T9" s="65">
        <v>4.5</v>
      </c>
      <c r="U9" s="66" t="s">
        <v>3579</v>
      </c>
      <c r="V9" s="67" t="s">
        <v>3625</v>
      </c>
      <c r="W9" s="68">
        <v>0.1333</v>
      </c>
      <c r="X9" s="68">
        <v>0.5</v>
      </c>
      <c r="Y9" s="67" t="s">
        <v>3626</v>
      </c>
      <c r="Z9" s="68">
        <v>6.6699999999999995E-2</v>
      </c>
      <c r="AA9" s="68">
        <v>0.25</v>
      </c>
      <c r="AB9" s="67" t="s">
        <v>104</v>
      </c>
      <c r="AC9" s="68">
        <v>6.6699999999999995E-2</v>
      </c>
      <c r="AD9" s="68">
        <v>0</v>
      </c>
    </row>
    <row r="10" spans="1:30" ht="20" customHeight="1">
      <c r="A10" s="52" t="s">
        <v>3627</v>
      </c>
      <c r="B10" s="52" t="s">
        <v>3628</v>
      </c>
      <c r="C10" s="53" t="s">
        <v>3576</v>
      </c>
      <c r="D10" s="54">
        <v>6.6</v>
      </c>
      <c r="E10" s="55">
        <v>819600</v>
      </c>
      <c r="F10" s="55">
        <v>419</v>
      </c>
      <c r="G10" s="55">
        <v>58</v>
      </c>
      <c r="H10" s="56">
        <v>0.1394</v>
      </c>
      <c r="I10" s="57">
        <v>18</v>
      </c>
      <c r="J10" s="57">
        <v>0</v>
      </c>
      <c r="K10" s="55">
        <v>212</v>
      </c>
      <c r="L10" s="58">
        <v>1.98</v>
      </c>
      <c r="M10" s="59">
        <v>5</v>
      </c>
      <c r="N10" s="60">
        <v>0.31359999999999999</v>
      </c>
      <c r="O10" s="61">
        <v>0.33329999999999999</v>
      </c>
      <c r="P10" s="62">
        <v>2.16</v>
      </c>
      <c r="Q10" s="63" t="s">
        <v>3629</v>
      </c>
      <c r="R10" s="64" t="s">
        <v>3630</v>
      </c>
      <c r="S10" s="55">
        <v>46</v>
      </c>
      <c r="T10" s="65">
        <v>4</v>
      </c>
      <c r="U10" s="66" t="s">
        <v>3631</v>
      </c>
      <c r="V10" s="67" t="s">
        <v>1670</v>
      </c>
      <c r="W10" s="68">
        <v>0.1176</v>
      </c>
      <c r="X10" s="68">
        <v>0.1111</v>
      </c>
      <c r="Y10" s="67" t="s">
        <v>3600</v>
      </c>
      <c r="Z10" s="68">
        <v>9.8000000000000004E-2</v>
      </c>
      <c r="AA10" s="68">
        <v>0.1111</v>
      </c>
      <c r="AB10" s="67" t="s">
        <v>3602</v>
      </c>
      <c r="AC10" s="68">
        <v>9.8000000000000004E-2</v>
      </c>
      <c r="AD10" s="68">
        <v>0.1111</v>
      </c>
    </row>
    <row r="11" spans="1:30" ht="20" customHeight="1">
      <c r="A11" s="52" t="s">
        <v>3632</v>
      </c>
      <c r="B11" s="52" t="s">
        <v>3633</v>
      </c>
      <c r="C11" s="53" t="s">
        <v>3576</v>
      </c>
      <c r="D11" s="54">
        <v>3.1</v>
      </c>
      <c r="E11" s="55">
        <v>1263147</v>
      </c>
      <c r="F11" s="55">
        <v>238</v>
      </c>
      <c r="G11" s="55">
        <v>53</v>
      </c>
      <c r="H11" s="56">
        <v>0.22550000000000001</v>
      </c>
      <c r="I11" s="57">
        <v>10</v>
      </c>
      <c r="J11" s="57">
        <v>0</v>
      </c>
      <c r="K11" s="55">
        <v>1162</v>
      </c>
      <c r="L11" s="58">
        <v>0.2</v>
      </c>
      <c r="M11" s="59">
        <v>20</v>
      </c>
      <c r="N11" s="60">
        <v>0.40610000000000002</v>
      </c>
      <c r="O11" s="61">
        <v>0.1429</v>
      </c>
      <c r="P11" s="62">
        <v>2.08</v>
      </c>
      <c r="Q11" s="63" t="s">
        <v>3634</v>
      </c>
      <c r="R11" s="64" t="s">
        <v>3635</v>
      </c>
      <c r="S11" s="55">
        <v>107</v>
      </c>
      <c r="T11" s="65">
        <v>4.5</v>
      </c>
      <c r="U11" s="66" t="s">
        <v>43</v>
      </c>
      <c r="V11" s="67" t="s">
        <v>3636</v>
      </c>
      <c r="W11" s="68">
        <v>0.15620000000000001</v>
      </c>
      <c r="X11" s="68">
        <v>0</v>
      </c>
      <c r="Y11" s="67" t="s">
        <v>3637</v>
      </c>
      <c r="Z11" s="68">
        <v>0.125</v>
      </c>
      <c r="AA11" s="68">
        <v>0.1429</v>
      </c>
      <c r="AB11" s="67" t="s">
        <v>3638</v>
      </c>
      <c r="AC11" s="68">
        <v>0.125</v>
      </c>
      <c r="AD11" s="68">
        <v>0</v>
      </c>
    </row>
    <row r="12" spans="1:30" ht="20" customHeight="1">
      <c r="A12" s="52" t="s">
        <v>3639</v>
      </c>
      <c r="B12" s="52" t="s">
        <v>3640</v>
      </c>
      <c r="C12" s="53" t="s">
        <v>3576</v>
      </c>
      <c r="D12" s="54">
        <v>0.7</v>
      </c>
      <c r="E12" s="55">
        <v>128393</v>
      </c>
      <c r="F12" s="55">
        <v>2738</v>
      </c>
      <c r="G12" s="55">
        <v>206</v>
      </c>
      <c r="H12" s="56">
        <v>7.5399999999999995E-2</v>
      </c>
      <c r="I12" s="57">
        <v>29</v>
      </c>
      <c r="J12" s="57">
        <v>0</v>
      </c>
      <c r="K12" s="55">
        <v>84482</v>
      </c>
      <c r="L12" s="58">
        <v>0.03</v>
      </c>
      <c r="M12" s="59">
        <v>53</v>
      </c>
      <c r="N12" s="60">
        <v>0.33500000000000002</v>
      </c>
      <c r="O12" s="61">
        <v>0.25580000000000003</v>
      </c>
      <c r="P12" s="62">
        <v>1.95</v>
      </c>
      <c r="Q12" s="63" t="s">
        <v>3641</v>
      </c>
      <c r="R12" s="64" t="s">
        <v>3642</v>
      </c>
      <c r="S12" s="55">
        <v>2484</v>
      </c>
      <c r="T12" s="65">
        <v>4.4000000000000004</v>
      </c>
      <c r="U12" s="66" t="s">
        <v>3643</v>
      </c>
      <c r="V12" s="67" t="s">
        <v>3644</v>
      </c>
      <c r="W12" s="68">
        <v>0.17879999999999999</v>
      </c>
      <c r="X12" s="68">
        <v>0.13950000000000001</v>
      </c>
      <c r="Y12" s="67" t="s">
        <v>3645</v>
      </c>
      <c r="Z12" s="68">
        <v>9.01E-2</v>
      </c>
      <c r="AA12" s="68">
        <v>0.1163</v>
      </c>
      <c r="AB12" s="67" t="s">
        <v>3646</v>
      </c>
      <c r="AC12" s="68">
        <v>6.6199999999999995E-2</v>
      </c>
      <c r="AD12" s="68">
        <v>0</v>
      </c>
    </row>
    <row r="13" spans="1:30" ht="20" customHeight="1">
      <c r="A13" s="52" t="s">
        <v>3647</v>
      </c>
      <c r="B13" s="52" t="s">
        <v>3648</v>
      </c>
      <c r="C13" s="53" t="s">
        <v>3576</v>
      </c>
      <c r="D13" s="54">
        <v>0.7</v>
      </c>
      <c r="E13" s="55">
        <v>0</v>
      </c>
      <c r="F13" s="55">
        <v>0</v>
      </c>
      <c r="G13" s="55">
        <v>0</v>
      </c>
      <c r="H13" s="56">
        <v>0</v>
      </c>
      <c r="I13" s="57">
        <v>8</v>
      </c>
      <c r="J13" s="57">
        <v>6</v>
      </c>
      <c r="K13" s="55">
        <v>520</v>
      </c>
      <c r="L13" s="58">
        <v>0</v>
      </c>
      <c r="M13" s="59">
        <v>25</v>
      </c>
      <c r="N13" s="60">
        <v>1</v>
      </c>
      <c r="O13" s="61">
        <v>1</v>
      </c>
      <c r="P13" s="62">
        <v>1.85</v>
      </c>
      <c r="Q13" s="63" t="s">
        <v>3649</v>
      </c>
      <c r="R13" s="64" t="s">
        <v>3578</v>
      </c>
      <c r="S13" s="55">
        <v>121</v>
      </c>
      <c r="T13" s="65">
        <v>4.5</v>
      </c>
      <c r="U13" s="66" t="s">
        <v>3650</v>
      </c>
      <c r="V13" s="67" t="s">
        <v>3651</v>
      </c>
      <c r="W13" s="68">
        <v>1</v>
      </c>
      <c r="X13" s="68">
        <v>1</v>
      </c>
      <c r="Y13" s="67"/>
      <c r="Z13" s="68"/>
      <c r="AA13" s="68"/>
      <c r="AB13" s="67"/>
      <c r="AC13" s="68"/>
      <c r="AD13" s="68"/>
    </row>
    <row r="14" spans="1:30" ht="20" customHeight="1">
      <c r="A14" s="52" t="s">
        <v>3652</v>
      </c>
      <c r="B14" s="52" t="s">
        <v>3653</v>
      </c>
      <c r="C14" s="53" t="s">
        <v>3576</v>
      </c>
      <c r="D14" s="54">
        <v>0.7</v>
      </c>
      <c r="E14" s="55">
        <v>1540457</v>
      </c>
      <c r="F14" s="55">
        <v>187</v>
      </c>
      <c r="G14" s="55">
        <v>35</v>
      </c>
      <c r="H14" s="56">
        <v>0.19139999999999999</v>
      </c>
      <c r="I14" s="57">
        <v>9</v>
      </c>
      <c r="J14" s="57">
        <v>0</v>
      </c>
      <c r="K14" s="55">
        <v>3129</v>
      </c>
      <c r="L14" s="58">
        <v>0.06</v>
      </c>
      <c r="M14" s="59">
        <v>8</v>
      </c>
      <c r="N14" s="60">
        <v>1</v>
      </c>
      <c r="O14" s="61">
        <v>1</v>
      </c>
      <c r="P14" s="62">
        <v>1.85</v>
      </c>
      <c r="Q14" s="63" t="s">
        <v>3654</v>
      </c>
      <c r="R14" s="64" t="s">
        <v>3635</v>
      </c>
      <c r="S14" s="55">
        <v>420</v>
      </c>
      <c r="T14" s="65">
        <v>4.4000000000000004</v>
      </c>
      <c r="U14" s="66" t="s">
        <v>3655</v>
      </c>
      <c r="V14" s="67" t="s">
        <v>3656</v>
      </c>
      <c r="W14" s="68">
        <v>0.5</v>
      </c>
      <c r="X14" s="68">
        <v>0</v>
      </c>
      <c r="Y14" s="67" t="s">
        <v>3657</v>
      </c>
      <c r="Z14" s="68">
        <v>0.5</v>
      </c>
      <c r="AA14" s="68">
        <v>1</v>
      </c>
      <c r="AB14" s="67"/>
      <c r="AC14" s="68"/>
      <c r="AD14" s="68"/>
    </row>
    <row r="15" spans="1:30" ht="20" customHeight="1">
      <c r="A15" s="52" t="s">
        <v>3658</v>
      </c>
      <c r="B15" s="52" t="s">
        <v>3659</v>
      </c>
      <c r="C15" s="53" t="s">
        <v>3576</v>
      </c>
      <c r="D15" s="54">
        <v>11.1</v>
      </c>
      <c r="E15" s="55">
        <v>904393</v>
      </c>
      <c r="F15" s="55">
        <v>374</v>
      </c>
      <c r="G15" s="55">
        <v>4</v>
      </c>
      <c r="H15" s="56">
        <v>1.3100000000000001E-2</v>
      </c>
      <c r="I15" s="57">
        <v>13</v>
      </c>
      <c r="J15" s="57">
        <v>0</v>
      </c>
      <c r="K15" s="55">
        <v>1302</v>
      </c>
      <c r="L15" s="58">
        <v>0.28999999999999998</v>
      </c>
      <c r="M15" s="59">
        <v>5</v>
      </c>
      <c r="N15" s="60">
        <v>0.56579999999999997</v>
      </c>
      <c r="O15" s="61">
        <v>0.71419999999999995</v>
      </c>
      <c r="P15" s="62">
        <v>1.84</v>
      </c>
      <c r="Q15" s="63" t="s">
        <v>3660</v>
      </c>
      <c r="R15" s="64" t="s">
        <v>3661</v>
      </c>
      <c r="S15" s="55">
        <v>1</v>
      </c>
      <c r="T15" s="65">
        <v>2</v>
      </c>
      <c r="U15" s="66" t="s">
        <v>3662</v>
      </c>
      <c r="V15" s="67" t="s">
        <v>3663</v>
      </c>
      <c r="W15" s="68">
        <v>0.26319999999999999</v>
      </c>
      <c r="X15" s="68">
        <v>0.28570000000000001</v>
      </c>
      <c r="Y15" s="67" t="s">
        <v>3664</v>
      </c>
      <c r="Z15" s="68">
        <v>0.15790000000000001</v>
      </c>
      <c r="AA15" s="68">
        <v>0.35709999999999997</v>
      </c>
      <c r="AB15" s="67" t="s">
        <v>3665</v>
      </c>
      <c r="AC15" s="68">
        <v>0.1447</v>
      </c>
      <c r="AD15" s="68">
        <v>7.1400000000000005E-2</v>
      </c>
    </row>
    <row r="16" spans="1:30" ht="20" customHeight="1">
      <c r="A16" s="52" t="s">
        <v>3666</v>
      </c>
      <c r="B16" s="52" t="s">
        <v>3667</v>
      </c>
      <c r="C16" s="53" t="s">
        <v>43</v>
      </c>
      <c r="D16" s="54">
        <v>5.9</v>
      </c>
      <c r="E16" s="55">
        <v>0</v>
      </c>
      <c r="F16" s="55">
        <v>0</v>
      </c>
      <c r="G16" s="55">
        <v>0</v>
      </c>
      <c r="H16" s="56">
        <v>0</v>
      </c>
      <c r="I16" s="57">
        <v>8</v>
      </c>
      <c r="J16" s="57">
        <v>0</v>
      </c>
      <c r="K16" s="55">
        <v>120540</v>
      </c>
      <c r="L16" s="58">
        <v>0</v>
      </c>
      <c r="M16" s="59">
        <v>21</v>
      </c>
      <c r="N16" s="60">
        <v>0.39140000000000003</v>
      </c>
      <c r="O16" s="61">
        <v>0.4</v>
      </c>
      <c r="P16" s="62">
        <v>1.84</v>
      </c>
      <c r="Q16" s="63" t="s">
        <v>3668</v>
      </c>
      <c r="R16" s="64" t="s">
        <v>3669</v>
      </c>
      <c r="S16" s="55">
        <v>601</v>
      </c>
      <c r="T16" s="65">
        <v>4.5</v>
      </c>
      <c r="U16" s="66" t="s">
        <v>3579</v>
      </c>
      <c r="V16" s="67" t="s">
        <v>3670</v>
      </c>
      <c r="W16" s="68">
        <v>0.21740000000000001</v>
      </c>
      <c r="X16" s="68">
        <v>0.25</v>
      </c>
      <c r="Y16" s="67" t="s">
        <v>3671</v>
      </c>
      <c r="Z16" s="68">
        <v>8.6999999999999994E-2</v>
      </c>
      <c r="AA16" s="68">
        <v>0.05</v>
      </c>
      <c r="AB16" s="67" t="s">
        <v>3672</v>
      </c>
      <c r="AC16" s="68">
        <v>8.6999999999999994E-2</v>
      </c>
      <c r="AD16" s="68">
        <v>0.1</v>
      </c>
    </row>
    <row r="17" spans="1:30" ht="20" customHeight="1">
      <c r="A17" s="52" t="s">
        <v>3673</v>
      </c>
      <c r="B17" s="52" t="s">
        <v>3674</v>
      </c>
      <c r="C17" s="53" t="s">
        <v>3576</v>
      </c>
      <c r="D17" s="54">
        <v>2.1</v>
      </c>
      <c r="E17" s="55">
        <v>0</v>
      </c>
      <c r="F17" s="55">
        <v>0</v>
      </c>
      <c r="G17" s="55">
        <v>0</v>
      </c>
      <c r="H17" s="56">
        <v>0</v>
      </c>
      <c r="I17" s="57">
        <v>8</v>
      </c>
      <c r="J17" s="57">
        <v>1</v>
      </c>
      <c r="K17" s="55">
        <v>4008</v>
      </c>
      <c r="L17" s="58">
        <v>0</v>
      </c>
      <c r="M17" s="59"/>
      <c r="N17" s="60">
        <v>0.30630000000000002</v>
      </c>
      <c r="O17" s="61">
        <v>0.26519999999999999</v>
      </c>
      <c r="P17" s="62">
        <v>1.8</v>
      </c>
      <c r="Q17" s="63" t="s">
        <v>3675</v>
      </c>
      <c r="R17" s="64" t="s">
        <v>3676</v>
      </c>
      <c r="S17" s="55">
        <v>1207</v>
      </c>
      <c r="T17" s="65">
        <v>4.5</v>
      </c>
      <c r="U17" s="66" t="s">
        <v>3650</v>
      </c>
      <c r="V17" s="67" t="s">
        <v>3677</v>
      </c>
      <c r="W17" s="68">
        <v>0.1381</v>
      </c>
      <c r="X17" s="68">
        <v>0.12239999999999999</v>
      </c>
      <c r="Y17" s="67" t="s">
        <v>3678</v>
      </c>
      <c r="Z17" s="68">
        <v>0.1021</v>
      </c>
      <c r="AA17" s="68">
        <v>6.1199999999999997E-2</v>
      </c>
      <c r="AB17" s="67" t="s">
        <v>3679</v>
      </c>
      <c r="AC17" s="68">
        <v>6.6100000000000006E-2</v>
      </c>
      <c r="AD17" s="68">
        <v>8.1600000000000006E-2</v>
      </c>
    </row>
    <row r="18" spans="1:30" ht="20" customHeight="1">
      <c r="A18" s="52" t="s">
        <v>3680</v>
      </c>
      <c r="B18" s="52" t="s">
        <v>3681</v>
      </c>
      <c r="C18" s="53" t="s">
        <v>3576</v>
      </c>
      <c r="D18" s="54">
        <v>0.7</v>
      </c>
      <c r="E18" s="55">
        <v>0</v>
      </c>
      <c r="F18" s="55">
        <v>0</v>
      </c>
      <c r="G18" s="55">
        <v>0</v>
      </c>
      <c r="H18" s="56">
        <v>0</v>
      </c>
      <c r="I18" s="57">
        <v>8</v>
      </c>
      <c r="J18" s="57">
        <v>0</v>
      </c>
      <c r="K18" s="55">
        <v>315</v>
      </c>
      <c r="L18" s="58">
        <v>0</v>
      </c>
      <c r="M18" s="59">
        <v>2</v>
      </c>
      <c r="N18" s="60">
        <v>0.36370000000000002</v>
      </c>
      <c r="O18" s="61">
        <v>0.625</v>
      </c>
      <c r="P18" s="62">
        <v>1.76</v>
      </c>
      <c r="Q18" s="63" t="s">
        <v>3682</v>
      </c>
      <c r="R18" s="64" t="s">
        <v>3683</v>
      </c>
      <c r="S18" s="55">
        <v>1442</v>
      </c>
      <c r="T18" s="65">
        <v>4.5</v>
      </c>
      <c r="U18" s="66" t="s">
        <v>3579</v>
      </c>
      <c r="V18" s="67" t="s">
        <v>3684</v>
      </c>
      <c r="W18" s="68">
        <v>0.13639999999999999</v>
      </c>
      <c r="X18" s="68">
        <v>0.125</v>
      </c>
      <c r="Y18" s="67" t="s">
        <v>3685</v>
      </c>
      <c r="Z18" s="68">
        <v>0.13639999999999999</v>
      </c>
      <c r="AA18" s="68">
        <v>0.5</v>
      </c>
      <c r="AB18" s="67" t="s">
        <v>3686</v>
      </c>
      <c r="AC18" s="68">
        <v>9.0899999999999995E-2</v>
      </c>
      <c r="AD18" s="68">
        <v>0</v>
      </c>
    </row>
    <row r="19" spans="1:30" ht="20" customHeight="1">
      <c r="A19" s="52" t="s">
        <v>3687</v>
      </c>
      <c r="B19" s="52" t="s">
        <v>3688</v>
      </c>
      <c r="C19" s="53" t="s">
        <v>3576</v>
      </c>
      <c r="D19" s="54">
        <v>1.4</v>
      </c>
      <c r="E19" s="55">
        <v>2266446</v>
      </c>
      <c r="F19" s="55">
        <v>47</v>
      </c>
      <c r="G19" s="55">
        <v>5</v>
      </c>
      <c r="H19" s="56">
        <v>0.1115</v>
      </c>
      <c r="I19" s="57">
        <v>8</v>
      </c>
      <c r="J19" s="57">
        <v>2</v>
      </c>
      <c r="K19" s="55">
        <v>2211</v>
      </c>
      <c r="L19" s="58">
        <v>0.02</v>
      </c>
      <c r="M19" s="59">
        <v>3</v>
      </c>
      <c r="N19" s="60">
        <v>0.99980000000000002</v>
      </c>
      <c r="O19" s="61">
        <v>1</v>
      </c>
      <c r="P19" s="62">
        <v>1.75</v>
      </c>
      <c r="Q19" s="63" t="s">
        <v>3689</v>
      </c>
      <c r="R19" s="64" t="s">
        <v>3642</v>
      </c>
      <c r="S19" s="55">
        <v>1050</v>
      </c>
      <c r="T19" s="65">
        <v>4.5</v>
      </c>
      <c r="U19" s="66" t="s">
        <v>3690</v>
      </c>
      <c r="V19" s="67" t="s">
        <v>3677</v>
      </c>
      <c r="W19" s="68">
        <v>0.44440000000000002</v>
      </c>
      <c r="X19" s="68">
        <v>0.5</v>
      </c>
      <c r="Y19" s="67" t="s">
        <v>3691</v>
      </c>
      <c r="Z19" s="68">
        <v>0.33329999999999999</v>
      </c>
      <c r="AA19" s="68">
        <v>0</v>
      </c>
      <c r="AB19" s="67" t="s">
        <v>3692</v>
      </c>
      <c r="AC19" s="68">
        <v>0.22220000000000001</v>
      </c>
      <c r="AD19" s="68">
        <v>0.5</v>
      </c>
    </row>
    <row r="20" spans="1:30" ht="20" customHeight="1">
      <c r="A20" s="52" t="s">
        <v>3693</v>
      </c>
      <c r="B20" s="52" t="s">
        <v>3694</v>
      </c>
      <c r="C20" s="53" t="s">
        <v>3576</v>
      </c>
      <c r="D20" s="54">
        <v>0.7</v>
      </c>
      <c r="E20" s="55">
        <v>0</v>
      </c>
      <c r="F20" s="55">
        <v>0</v>
      </c>
      <c r="G20" s="55">
        <v>0</v>
      </c>
      <c r="H20" s="56">
        <v>0</v>
      </c>
      <c r="I20" s="57">
        <v>8</v>
      </c>
      <c r="J20" s="57">
        <v>0</v>
      </c>
      <c r="K20" s="55">
        <v>16790</v>
      </c>
      <c r="L20" s="58">
        <v>0</v>
      </c>
      <c r="M20" s="59">
        <v>0</v>
      </c>
      <c r="N20" s="60">
        <v>1</v>
      </c>
      <c r="O20" s="61">
        <v>1</v>
      </c>
      <c r="P20" s="62">
        <v>1.75</v>
      </c>
      <c r="Q20" s="63" t="s">
        <v>3695</v>
      </c>
      <c r="R20" s="64" t="s">
        <v>3696</v>
      </c>
      <c r="S20" s="55">
        <v>83</v>
      </c>
      <c r="T20" s="65">
        <v>4.5</v>
      </c>
      <c r="U20" s="66" t="s">
        <v>3655</v>
      </c>
      <c r="V20" s="67" t="s">
        <v>3697</v>
      </c>
      <c r="W20" s="68">
        <v>0.5</v>
      </c>
      <c r="X20" s="68">
        <v>0.66669999999999996</v>
      </c>
      <c r="Y20" s="67" t="s">
        <v>3698</v>
      </c>
      <c r="Z20" s="68">
        <v>0.5</v>
      </c>
      <c r="AA20" s="68">
        <v>0.33329999999999999</v>
      </c>
      <c r="AB20" s="67"/>
      <c r="AC20" s="68"/>
      <c r="AD20" s="68"/>
    </row>
    <row r="21" spans="1:30" ht="20" customHeight="1">
      <c r="A21" s="52" t="s">
        <v>3699</v>
      </c>
      <c r="B21" s="52" t="s">
        <v>3700</v>
      </c>
      <c r="C21" s="53" t="s">
        <v>3576</v>
      </c>
      <c r="D21" s="54">
        <v>1</v>
      </c>
      <c r="E21" s="55">
        <v>878591</v>
      </c>
      <c r="F21" s="55">
        <v>385</v>
      </c>
      <c r="G21" s="55">
        <v>34</v>
      </c>
      <c r="H21" s="56">
        <v>8.9800000000000005E-2</v>
      </c>
      <c r="I21" s="57">
        <v>13</v>
      </c>
      <c r="J21" s="57">
        <v>0</v>
      </c>
      <c r="K21" s="55">
        <v>6135</v>
      </c>
      <c r="L21" s="58">
        <v>0.06</v>
      </c>
      <c r="M21" s="59">
        <v>10</v>
      </c>
      <c r="N21" s="60">
        <v>0.56950000000000001</v>
      </c>
      <c r="O21" s="61">
        <v>0.57899999999999996</v>
      </c>
      <c r="P21" s="62">
        <v>1.74</v>
      </c>
      <c r="Q21" s="63" t="s">
        <v>3701</v>
      </c>
      <c r="R21" s="64" t="s">
        <v>3635</v>
      </c>
      <c r="S21" s="55">
        <v>6</v>
      </c>
      <c r="T21" s="65">
        <v>4</v>
      </c>
      <c r="U21" s="66" t="s">
        <v>3702</v>
      </c>
      <c r="V21" s="67" t="s">
        <v>3703</v>
      </c>
      <c r="W21" s="68">
        <v>0.26579999999999998</v>
      </c>
      <c r="X21" s="68">
        <v>0.36840000000000001</v>
      </c>
      <c r="Y21" s="67" t="s">
        <v>3704</v>
      </c>
      <c r="Z21" s="68">
        <v>0.15190000000000001</v>
      </c>
      <c r="AA21" s="68">
        <v>0.1053</v>
      </c>
      <c r="AB21" s="67" t="s">
        <v>3705</v>
      </c>
      <c r="AC21" s="68">
        <v>0.15190000000000001</v>
      </c>
      <c r="AD21" s="68">
        <v>0.1053</v>
      </c>
    </row>
    <row r="22" spans="1:30" ht="20" customHeight="1">
      <c r="A22" s="52" t="s">
        <v>3706</v>
      </c>
      <c r="B22" s="52" t="s">
        <v>3707</v>
      </c>
      <c r="C22" s="53" t="s">
        <v>3576</v>
      </c>
      <c r="D22" s="54">
        <v>1</v>
      </c>
      <c r="E22" s="55">
        <v>2115633</v>
      </c>
      <c r="F22" s="55">
        <v>103</v>
      </c>
      <c r="G22" s="55">
        <v>13</v>
      </c>
      <c r="H22" s="56">
        <v>0.13239999999999999</v>
      </c>
      <c r="I22" s="57">
        <v>8</v>
      </c>
      <c r="J22" s="57">
        <v>1</v>
      </c>
      <c r="K22" s="55">
        <v>647</v>
      </c>
      <c r="L22" s="58">
        <v>0.16</v>
      </c>
      <c r="M22" s="59">
        <v>11</v>
      </c>
      <c r="N22" s="60">
        <v>0.99980000000000002</v>
      </c>
      <c r="O22" s="61">
        <v>1</v>
      </c>
      <c r="P22" s="62">
        <v>1.72</v>
      </c>
      <c r="Q22" s="63" t="s">
        <v>3708</v>
      </c>
      <c r="R22" s="64" t="s">
        <v>3709</v>
      </c>
      <c r="S22" s="55">
        <v>964</v>
      </c>
      <c r="T22" s="65">
        <v>4.5</v>
      </c>
      <c r="U22" s="66" t="s">
        <v>3690</v>
      </c>
      <c r="V22" s="67" t="s">
        <v>3710</v>
      </c>
      <c r="W22" s="68">
        <v>0.69230000000000003</v>
      </c>
      <c r="X22" s="68">
        <v>0.8</v>
      </c>
      <c r="Y22" s="67" t="s">
        <v>3711</v>
      </c>
      <c r="Z22" s="68">
        <v>0.15379999999999999</v>
      </c>
      <c r="AA22" s="68">
        <v>0.2</v>
      </c>
      <c r="AB22" s="67" t="s">
        <v>3712</v>
      </c>
      <c r="AC22" s="68">
        <v>0.15379999999999999</v>
      </c>
      <c r="AD22" s="68">
        <v>0</v>
      </c>
    </row>
    <row r="23" spans="1:30" ht="20" customHeight="1">
      <c r="A23" s="52" t="s">
        <v>3713</v>
      </c>
      <c r="B23" s="52" t="s">
        <v>3714</v>
      </c>
      <c r="C23" s="53" t="s">
        <v>3576</v>
      </c>
      <c r="D23" s="54">
        <v>20.9</v>
      </c>
      <c r="E23" s="55">
        <v>1805826</v>
      </c>
      <c r="F23" s="55">
        <v>158</v>
      </c>
      <c r="G23" s="55">
        <v>23</v>
      </c>
      <c r="H23" s="56">
        <v>0.15</v>
      </c>
      <c r="I23" s="57">
        <v>8</v>
      </c>
      <c r="J23" s="57">
        <v>0</v>
      </c>
      <c r="K23" s="55">
        <v>1356</v>
      </c>
      <c r="L23" s="58">
        <v>0.12</v>
      </c>
      <c r="M23" s="59">
        <v>6</v>
      </c>
      <c r="N23" s="60">
        <v>0.99980000000000002</v>
      </c>
      <c r="O23" s="61">
        <v>1</v>
      </c>
      <c r="P23" s="62">
        <v>1.66</v>
      </c>
      <c r="Q23" s="63" t="s">
        <v>3715</v>
      </c>
      <c r="R23" s="64" t="s">
        <v>3716</v>
      </c>
      <c r="S23" s="55">
        <v>359</v>
      </c>
      <c r="T23" s="65">
        <v>4.5</v>
      </c>
      <c r="U23" s="66" t="s">
        <v>3579</v>
      </c>
      <c r="V23" s="67" t="s">
        <v>3717</v>
      </c>
      <c r="W23" s="68">
        <v>0.33329999999999999</v>
      </c>
      <c r="X23" s="68">
        <v>1</v>
      </c>
      <c r="Y23" s="67" t="s">
        <v>1002</v>
      </c>
      <c r="Z23" s="68">
        <v>0.33329999999999999</v>
      </c>
      <c r="AA23" s="68">
        <v>0</v>
      </c>
      <c r="AB23" s="67" t="s">
        <v>651</v>
      </c>
      <c r="AC23" s="68">
        <v>0.33329999999999999</v>
      </c>
      <c r="AD23" s="68">
        <v>0</v>
      </c>
    </row>
    <row r="24" spans="1:30" ht="20" customHeight="1">
      <c r="A24" s="52" t="s">
        <v>3718</v>
      </c>
      <c r="B24" s="52" t="s">
        <v>3719</v>
      </c>
      <c r="C24" s="53" t="s">
        <v>43</v>
      </c>
      <c r="D24" s="54">
        <v>1</v>
      </c>
      <c r="E24" s="55">
        <v>526508</v>
      </c>
      <c r="F24" s="55">
        <v>671</v>
      </c>
      <c r="G24" s="55">
        <v>18</v>
      </c>
      <c r="H24" s="56">
        <v>2.8299999999999999E-2</v>
      </c>
      <c r="I24" s="57">
        <v>19</v>
      </c>
      <c r="J24" s="57">
        <v>1</v>
      </c>
      <c r="K24" s="55">
        <v>143596</v>
      </c>
      <c r="L24" s="58">
        <v>0</v>
      </c>
      <c r="M24" s="59">
        <v>24</v>
      </c>
      <c r="N24" s="60">
        <v>0.45119999999999999</v>
      </c>
      <c r="O24" s="61">
        <v>0</v>
      </c>
      <c r="P24" s="62">
        <v>1.66</v>
      </c>
      <c r="Q24" s="63" t="s">
        <v>3720</v>
      </c>
      <c r="R24" s="64" t="s">
        <v>3721</v>
      </c>
      <c r="S24" s="55">
        <v>353</v>
      </c>
      <c r="T24" s="65">
        <v>4</v>
      </c>
      <c r="U24" s="66" t="s">
        <v>3722</v>
      </c>
      <c r="V24" s="67" t="s">
        <v>3723</v>
      </c>
      <c r="W24" s="68">
        <v>0.18049999999999999</v>
      </c>
      <c r="X24" s="68">
        <v>0</v>
      </c>
      <c r="Y24" s="67" t="s">
        <v>3724</v>
      </c>
      <c r="Z24" s="68">
        <v>0.1429</v>
      </c>
      <c r="AA24" s="68">
        <v>0</v>
      </c>
      <c r="AB24" s="67" t="s">
        <v>3725</v>
      </c>
      <c r="AC24" s="68">
        <v>0.1278</v>
      </c>
      <c r="AD24" s="68">
        <v>0</v>
      </c>
    </row>
    <row r="25" spans="1:30" ht="20" customHeight="1">
      <c r="A25" s="52" t="s">
        <v>3726</v>
      </c>
      <c r="B25" s="52" t="s">
        <v>3727</v>
      </c>
      <c r="C25" s="53" t="s">
        <v>3576</v>
      </c>
      <c r="D25" s="54">
        <v>1</v>
      </c>
      <c r="E25" s="55">
        <v>403490</v>
      </c>
      <c r="F25" s="55">
        <v>871</v>
      </c>
      <c r="G25" s="55">
        <v>80</v>
      </c>
      <c r="H25" s="56">
        <v>9.2200000000000004E-2</v>
      </c>
      <c r="I25" s="57">
        <v>25</v>
      </c>
      <c r="J25" s="57">
        <v>1</v>
      </c>
      <c r="K25" s="55">
        <v>1325</v>
      </c>
      <c r="L25" s="58">
        <v>0.66</v>
      </c>
      <c r="M25" s="59">
        <v>30</v>
      </c>
      <c r="N25" s="60">
        <v>0.44869999999999999</v>
      </c>
      <c r="O25" s="61">
        <v>0.43130000000000002</v>
      </c>
      <c r="P25" s="62">
        <v>1.66</v>
      </c>
      <c r="Q25" s="63" t="s">
        <v>3728</v>
      </c>
      <c r="R25" s="64" t="s">
        <v>3729</v>
      </c>
      <c r="S25" s="55">
        <v>3907</v>
      </c>
      <c r="T25" s="65">
        <v>4.5</v>
      </c>
      <c r="U25" s="66" t="s">
        <v>3730</v>
      </c>
      <c r="V25" s="67" t="s">
        <v>3731</v>
      </c>
      <c r="W25" s="68">
        <v>0.23719999999999999</v>
      </c>
      <c r="X25" s="68">
        <v>0.23530000000000001</v>
      </c>
      <c r="Y25" s="67" t="s">
        <v>3732</v>
      </c>
      <c r="Z25" s="68">
        <v>0.11310000000000001</v>
      </c>
      <c r="AA25" s="68">
        <v>7.8399999999999997E-2</v>
      </c>
      <c r="AB25" s="67" t="s">
        <v>3733</v>
      </c>
      <c r="AC25" s="68">
        <v>9.8500000000000004E-2</v>
      </c>
      <c r="AD25" s="68">
        <v>0.1176</v>
      </c>
    </row>
    <row r="26" spans="1:30" ht="20" customHeight="1">
      <c r="A26" s="52" t="s">
        <v>3734</v>
      </c>
      <c r="B26" s="52" t="s">
        <v>3735</v>
      </c>
      <c r="C26" s="53" t="s">
        <v>3576</v>
      </c>
      <c r="D26" s="54">
        <v>1</v>
      </c>
      <c r="E26" s="55">
        <v>36550</v>
      </c>
      <c r="F26" s="55">
        <v>8802</v>
      </c>
      <c r="G26" s="55">
        <v>538</v>
      </c>
      <c r="H26" s="56">
        <v>6.1199999999999997E-2</v>
      </c>
      <c r="I26" s="57">
        <v>49</v>
      </c>
      <c r="J26" s="57">
        <v>4</v>
      </c>
      <c r="K26" s="55">
        <v>6327</v>
      </c>
      <c r="L26" s="58">
        <v>1.39</v>
      </c>
      <c r="M26" s="59">
        <v>36</v>
      </c>
      <c r="N26" s="60">
        <v>0.35549999999999998</v>
      </c>
      <c r="O26" s="61">
        <v>0.46639999999999998</v>
      </c>
      <c r="P26" s="62">
        <v>1.64</v>
      </c>
      <c r="Q26" s="63" t="s">
        <v>3736</v>
      </c>
      <c r="R26" s="64" t="s">
        <v>3696</v>
      </c>
      <c r="S26" s="55">
        <v>6297</v>
      </c>
      <c r="T26" s="65">
        <v>4.5</v>
      </c>
      <c r="U26" s="66" t="s">
        <v>3655</v>
      </c>
      <c r="V26" s="67" t="s">
        <v>3737</v>
      </c>
      <c r="W26" s="68">
        <v>0.1772</v>
      </c>
      <c r="X26" s="68">
        <v>0.24229999999999999</v>
      </c>
      <c r="Y26" s="67" t="s">
        <v>3738</v>
      </c>
      <c r="Z26" s="68">
        <v>0.107</v>
      </c>
      <c r="AA26" s="68">
        <v>0.13789999999999999</v>
      </c>
      <c r="AB26" s="67" t="s">
        <v>3739</v>
      </c>
      <c r="AC26" s="68">
        <v>7.1300000000000002E-2</v>
      </c>
      <c r="AD26" s="68">
        <v>8.6199999999999999E-2</v>
      </c>
    </row>
    <row r="27" spans="1:30" ht="20" customHeight="1">
      <c r="A27" s="52" t="s">
        <v>3740</v>
      </c>
      <c r="B27" s="52" t="s">
        <v>3741</v>
      </c>
      <c r="C27" s="53" t="s">
        <v>43</v>
      </c>
      <c r="D27" s="54">
        <v>3.1</v>
      </c>
      <c r="E27" s="55">
        <v>0</v>
      </c>
      <c r="F27" s="55">
        <v>0</v>
      </c>
      <c r="G27" s="55">
        <v>0</v>
      </c>
      <c r="H27" s="56">
        <v>0</v>
      </c>
      <c r="I27" s="57">
        <v>8</v>
      </c>
      <c r="J27" s="57">
        <v>0</v>
      </c>
      <c r="K27" s="55">
        <v>7173</v>
      </c>
      <c r="L27" s="58">
        <v>0</v>
      </c>
      <c r="M27" s="59">
        <v>22</v>
      </c>
      <c r="N27" s="60">
        <v>0.28960000000000002</v>
      </c>
      <c r="O27" s="61">
        <v>0.31340000000000001</v>
      </c>
      <c r="P27" s="62">
        <v>1.63</v>
      </c>
      <c r="Q27" s="63" t="s">
        <v>3742</v>
      </c>
      <c r="R27" s="64" t="s">
        <v>3743</v>
      </c>
      <c r="S27" s="55">
        <v>997</v>
      </c>
      <c r="T27" s="65">
        <v>4.5</v>
      </c>
      <c r="U27" s="66" t="s">
        <v>3744</v>
      </c>
      <c r="V27" s="67" t="s">
        <v>3745</v>
      </c>
      <c r="W27" s="68">
        <v>0.1114</v>
      </c>
      <c r="X27" s="68">
        <v>0.23880000000000001</v>
      </c>
      <c r="Y27" s="67" t="s">
        <v>3746</v>
      </c>
      <c r="Z27" s="68">
        <v>9.1600000000000001E-2</v>
      </c>
      <c r="AA27" s="68">
        <v>5.9700000000000003E-2</v>
      </c>
      <c r="AB27" s="67" t="s">
        <v>3747</v>
      </c>
      <c r="AC27" s="68">
        <v>8.6599999999999996E-2</v>
      </c>
      <c r="AD27" s="68">
        <v>1.49E-2</v>
      </c>
    </row>
    <row r="28" spans="1:30" ht="20" customHeight="1">
      <c r="A28" s="52" t="s">
        <v>3748</v>
      </c>
      <c r="B28" s="52" t="s">
        <v>3749</v>
      </c>
      <c r="C28" s="53" t="s">
        <v>3576</v>
      </c>
      <c r="D28" s="54">
        <v>1.4</v>
      </c>
      <c r="E28" s="55">
        <v>2616</v>
      </c>
      <c r="F28" s="55">
        <v>72611</v>
      </c>
      <c r="G28" s="55">
        <v>5954</v>
      </c>
      <c r="H28" s="56">
        <v>8.2000000000000003E-2</v>
      </c>
      <c r="I28" s="57">
        <v>174</v>
      </c>
      <c r="J28" s="57">
        <v>54</v>
      </c>
      <c r="K28" s="55">
        <v>1738</v>
      </c>
      <c r="L28" s="58">
        <v>41.78</v>
      </c>
      <c r="M28" s="59">
        <v>274</v>
      </c>
      <c r="N28" s="60">
        <v>0.17080000000000001</v>
      </c>
      <c r="O28" s="61">
        <v>0.21959999999999999</v>
      </c>
      <c r="P28" s="62">
        <v>1.62</v>
      </c>
      <c r="Q28" s="63" t="s">
        <v>3750</v>
      </c>
      <c r="R28" s="64" t="s">
        <v>3751</v>
      </c>
      <c r="S28" s="55">
        <v>1244</v>
      </c>
      <c r="T28" s="65">
        <v>4.5</v>
      </c>
      <c r="U28" s="66" t="s">
        <v>3579</v>
      </c>
      <c r="V28" s="67" t="s">
        <v>3752</v>
      </c>
      <c r="W28" s="68">
        <v>8.3099999999999993E-2</v>
      </c>
      <c r="X28" s="68">
        <v>0.1263</v>
      </c>
      <c r="Y28" s="67" t="s">
        <v>3753</v>
      </c>
      <c r="Z28" s="68">
        <v>4.5999999999999999E-2</v>
      </c>
      <c r="AA28" s="68">
        <v>5.7099999999999998E-2</v>
      </c>
      <c r="AB28" s="67" t="s">
        <v>3754</v>
      </c>
      <c r="AC28" s="68">
        <v>4.1700000000000001E-2</v>
      </c>
      <c r="AD28" s="68">
        <v>3.6200000000000003E-2</v>
      </c>
    </row>
    <row r="29" spans="1:30" ht="20" customHeight="1">
      <c r="A29" s="52" t="s">
        <v>3755</v>
      </c>
      <c r="B29" s="52" t="s">
        <v>3756</v>
      </c>
      <c r="C29" s="53" t="s">
        <v>43</v>
      </c>
      <c r="D29" s="54">
        <v>1.7</v>
      </c>
      <c r="E29" s="55">
        <v>885659</v>
      </c>
      <c r="F29" s="55">
        <v>385</v>
      </c>
      <c r="G29" s="55">
        <v>20</v>
      </c>
      <c r="H29" s="56">
        <v>5.4199999999999998E-2</v>
      </c>
      <c r="I29" s="57">
        <v>13</v>
      </c>
      <c r="J29" s="57">
        <v>0</v>
      </c>
      <c r="K29" s="55">
        <v>36645</v>
      </c>
      <c r="L29" s="58">
        <v>0.01</v>
      </c>
      <c r="M29" s="59">
        <v>35</v>
      </c>
      <c r="N29" s="60">
        <v>0.62150000000000005</v>
      </c>
      <c r="O29" s="61">
        <v>0.61119999999999997</v>
      </c>
      <c r="P29" s="62">
        <v>1.61</v>
      </c>
      <c r="Q29" s="63" t="s">
        <v>3757</v>
      </c>
      <c r="R29" s="64" t="s">
        <v>3758</v>
      </c>
      <c r="S29" s="55">
        <v>2056</v>
      </c>
      <c r="T29" s="65">
        <v>4.5</v>
      </c>
      <c r="U29" s="66" t="s">
        <v>3759</v>
      </c>
      <c r="V29" s="67" t="s">
        <v>3760</v>
      </c>
      <c r="W29" s="68">
        <v>0.44590000000000002</v>
      </c>
      <c r="X29" s="68">
        <v>0.38890000000000002</v>
      </c>
      <c r="Y29" s="67" t="s">
        <v>3761</v>
      </c>
      <c r="Z29" s="68">
        <v>0.1081</v>
      </c>
      <c r="AA29" s="68">
        <v>5.5599999999999997E-2</v>
      </c>
      <c r="AB29" s="67" t="s">
        <v>3762</v>
      </c>
      <c r="AC29" s="68">
        <v>6.7599999999999993E-2</v>
      </c>
      <c r="AD29" s="68">
        <v>0.16669999999999999</v>
      </c>
    </row>
    <row r="30" spans="1:30" ht="20" customHeight="1">
      <c r="A30" s="52" t="s">
        <v>3763</v>
      </c>
      <c r="B30" s="52" t="s">
        <v>3700</v>
      </c>
      <c r="C30" s="53" t="s">
        <v>3576</v>
      </c>
      <c r="D30" s="54">
        <v>3.8</v>
      </c>
      <c r="E30" s="55">
        <v>0</v>
      </c>
      <c r="F30" s="55">
        <v>0</v>
      </c>
      <c r="G30" s="55">
        <v>0</v>
      </c>
      <c r="H30" s="56">
        <v>0</v>
      </c>
      <c r="I30" s="57">
        <v>8</v>
      </c>
      <c r="J30" s="57">
        <v>0</v>
      </c>
      <c r="K30" s="55">
        <v>7975</v>
      </c>
      <c r="L30" s="58">
        <v>0</v>
      </c>
      <c r="M30" s="59">
        <v>22</v>
      </c>
      <c r="N30" s="60">
        <v>1</v>
      </c>
      <c r="O30" s="61">
        <v>1</v>
      </c>
      <c r="P30" s="62">
        <v>1.58</v>
      </c>
      <c r="Q30" s="63" t="s">
        <v>3764</v>
      </c>
      <c r="R30" s="64" t="s">
        <v>3765</v>
      </c>
      <c r="S30" s="55">
        <v>1715</v>
      </c>
      <c r="T30" s="65">
        <v>4.3</v>
      </c>
      <c r="U30" s="66" t="s">
        <v>3766</v>
      </c>
      <c r="V30" s="67" t="s">
        <v>3767</v>
      </c>
      <c r="W30" s="68">
        <v>0.81820000000000004</v>
      </c>
      <c r="X30" s="68">
        <v>1</v>
      </c>
      <c r="Y30" s="67" t="s">
        <v>3768</v>
      </c>
      <c r="Z30" s="68">
        <v>0.18179999999999999</v>
      </c>
      <c r="AA30" s="68">
        <v>0</v>
      </c>
      <c r="AB30" s="67"/>
      <c r="AC30" s="68"/>
      <c r="AD30" s="68"/>
    </row>
    <row r="31" spans="1:30" ht="20" customHeight="1">
      <c r="A31" s="52" t="s">
        <v>3769</v>
      </c>
      <c r="B31" s="52" t="s">
        <v>3770</v>
      </c>
      <c r="C31" s="53" t="s">
        <v>43</v>
      </c>
      <c r="D31" s="54">
        <v>1.4</v>
      </c>
      <c r="E31" s="55">
        <v>493042</v>
      </c>
      <c r="F31" s="55">
        <v>716</v>
      </c>
      <c r="G31" s="55">
        <v>68</v>
      </c>
      <c r="H31" s="56">
        <v>9.6100000000000005E-2</v>
      </c>
      <c r="I31" s="57">
        <v>20</v>
      </c>
      <c r="J31" s="57">
        <v>0</v>
      </c>
      <c r="K31" s="55">
        <v>3337</v>
      </c>
      <c r="L31" s="58">
        <v>0.21</v>
      </c>
      <c r="M31" s="59">
        <v>50</v>
      </c>
      <c r="N31" s="60">
        <v>0.49020000000000002</v>
      </c>
      <c r="O31" s="61">
        <v>0.45829999999999999</v>
      </c>
      <c r="P31" s="62">
        <v>1.58</v>
      </c>
      <c r="Q31" s="63" t="s">
        <v>3771</v>
      </c>
      <c r="R31" s="64" t="s">
        <v>3772</v>
      </c>
      <c r="S31" s="55">
        <v>3907</v>
      </c>
      <c r="T31" s="65">
        <v>4.5</v>
      </c>
      <c r="U31" s="66" t="s">
        <v>3579</v>
      </c>
      <c r="V31" s="67" t="s">
        <v>3710</v>
      </c>
      <c r="W31" s="68">
        <v>0.22120000000000001</v>
      </c>
      <c r="X31" s="68">
        <v>0.25</v>
      </c>
      <c r="Y31" s="67" t="s">
        <v>3732</v>
      </c>
      <c r="Z31" s="68">
        <v>0.14419999999999999</v>
      </c>
      <c r="AA31" s="68">
        <v>0.125</v>
      </c>
      <c r="AB31" s="67" t="s">
        <v>3733</v>
      </c>
      <c r="AC31" s="68">
        <v>0.125</v>
      </c>
      <c r="AD31" s="68">
        <v>8.3299999999999999E-2</v>
      </c>
    </row>
    <row r="32" spans="1:30" ht="20" customHeight="1">
      <c r="A32" s="52" t="s">
        <v>3773</v>
      </c>
      <c r="B32" s="52" t="s">
        <v>3774</v>
      </c>
      <c r="C32" s="53" t="s">
        <v>43</v>
      </c>
      <c r="D32" s="54">
        <v>0.7</v>
      </c>
      <c r="E32" s="55">
        <v>0</v>
      </c>
      <c r="F32" s="55">
        <v>0</v>
      </c>
      <c r="G32" s="55">
        <v>0</v>
      </c>
      <c r="H32" s="56">
        <v>0</v>
      </c>
      <c r="I32" s="57">
        <v>8</v>
      </c>
      <c r="J32" s="57">
        <v>0</v>
      </c>
      <c r="K32" s="55">
        <v>8810</v>
      </c>
      <c r="L32" s="58">
        <v>0</v>
      </c>
      <c r="M32" s="59">
        <v>17</v>
      </c>
      <c r="N32" s="60">
        <v>0.38329999999999997</v>
      </c>
      <c r="O32" s="61">
        <v>0.40799999999999997</v>
      </c>
      <c r="P32" s="62">
        <v>1.55</v>
      </c>
      <c r="Q32" s="63" t="s">
        <v>3775</v>
      </c>
      <c r="R32" s="64" t="s">
        <v>3776</v>
      </c>
      <c r="S32" s="55">
        <v>910</v>
      </c>
      <c r="T32" s="65">
        <v>4.5</v>
      </c>
      <c r="U32" s="66" t="s">
        <v>3579</v>
      </c>
      <c r="V32" s="67" t="s">
        <v>3777</v>
      </c>
      <c r="W32" s="68">
        <v>0.22339999999999999</v>
      </c>
      <c r="X32" s="68">
        <v>0.23200000000000001</v>
      </c>
      <c r="Y32" s="67" t="s">
        <v>3778</v>
      </c>
      <c r="Z32" s="68">
        <v>8.14E-2</v>
      </c>
      <c r="AA32" s="68">
        <v>8.7999999999999995E-2</v>
      </c>
      <c r="AB32" s="67" t="s">
        <v>3779</v>
      </c>
      <c r="AC32" s="68">
        <v>7.8600000000000003E-2</v>
      </c>
      <c r="AD32" s="68">
        <v>8.7999999999999995E-2</v>
      </c>
    </row>
    <row r="33" spans="1:30" ht="20" customHeight="1">
      <c r="A33" s="52" t="s">
        <v>3780</v>
      </c>
      <c r="B33" s="52" t="s">
        <v>3781</v>
      </c>
      <c r="C33" s="53" t="s">
        <v>43</v>
      </c>
      <c r="D33" s="54">
        <v>1</v>
      </c>
      <c r="E33" s="55">
        <v>0</v>
      </c>
      <c r="F33" s="55">
        <v>0</v>
      </c>
      <c r="G33" s="55">
        <v>0</v>
      </c>
      <c r="H33" s="56">
        <v>0</v>
      </c>
      <c r="I33" s="57">
        <v>8</v>
      </c>
      <c r="J33" s="57">
        <v>0</v>
      </c>
      <c r="K33" s="55">
        <v>11166</v>
      </c>
      <c r="L33" s="58">
        <v>0</v>
      </c>
      <c r="M33" s="59">
        <v>5</v>
      </c>
      <c r="N33" s="60">
        <v>0.3422</v>
      </c>
      <c r="O33" s="61">
        <v>0.30259999999999998</v>
      </c>
      <c r="P33" s="62">
        <v>1.54</v>
      </c>
      <c r="Q33" s="63" t="s">
        <v>3782</v>
      </c>
      <c r="R33" s="64" t="s">
        <v>3783</v>
      </c>
      <c r="S33" s="55">
        <v>619</v>
      </c>
      <c r="T33" s="65">
        <v>4.5</v>
      </c>
      <c r="U33" s="66" t="s">
        <v>3784</v>
      </c>
      <c r="V33" s="67" t="s">
        <v>3785</v>
      </c>
      <c r="W33" s="68">
        <v>0.17599999999999999</v>
      </c>
      <c r="X33" s="68">
        <v>0.15790000000000001</v>
      </c>
      <c r="Y33" s="67" t="s">
        <v>3672</v>
      </c>
      <c r="Z33" s="68">
        <v>8.3099999999999993E-2</v>
      </c>
      <c r="AA33" s="68">
        <v>6.5799999999999997E-2</v>
      </c>
      <c r="AB33" s="67" t="s">
        <v>3786</v>
      </c>
      <c r="AC33" s="68">
        <v>8.3099999999999993E-2</v>
      </c>
      <c r="AD33" s="68">
        <v>7.8899999999999998E-2</v>
      </c>
    </row>
    <row r="34" spans="1:30" ht="20" customHeight="1">
      <c r="A34" s="52" t="s">
        <v>3787</v>
      </c>
      <c r="B34" s="52" t="s">
        <v>3788</v>
      </c>
      <c r="C34" s="53" t="s">
        <v>3576</v>
      </c>
      <c r="D34" s="54">
        <v>4.2</v>
      </c>
      <c r="E34" s="55">
        <v>917977</v>
      </c>
      <c r="F34" s="55">
        <v>369</v>
      </c>
      <c r="G34" s="55">
        <v>43</v>
      </c>
      <c r="H34" s="56">
        <v>0.11849999999999999</v>
      </c>
      <c r="I34" s="57">
        <v>13</v>
      </c>
      <c r="J34" s="57">
        <v>0</v>
      </c>
      <c r="K34" s="55">
        <v>2487</v>
      </c>
      <c r="L34" s="58">
        <v>0.15</v>
      </c>
      <c r="M34" s="59">
        <v>3</v>
      </c>
      <c r="N34" s="60">
        <v>0.39100000000000001</v>
      </c>
      <c r="O34" s="61">
        <v>0.3947</v>
      </c>
      <c r="P34" s="62">
        <v>1.5</v>
      </c>
      <c r="Q34" s="63" t="s">
        <v>3789</v>
      </c>
      <c r="R34" s="64" t="s">
        <v>3790</v>
      </c>
      <c r="S34" s="55">
        <v>3299</v>
      </c>
      <c r="T34" s="65">
        <v>4.5</v>
      </c>
      <c r="U34" s="66" t="s">
        <v>3791</v>
      </c>
      <c r="V34" s="67" t="s">
        <v>3710</v>
      </c>
      <c r="W34" s="68">
        <v>0.1923</v>
      </c>
      <c r="X34" s="68">
        <v>0.21049999999999999</v>
      </c>
      <c r="Y34" s="67" t="s">
        <v>3792</v>
      </c>
      <c r="Z34" s="68">
        <v>0.12180000000000001</v>
      </c>
      <c r="AA34" s="68">
        <v>0.1053</v>
      </c>
      <c r="AB34" s="67" t="s">
        <v>3793</v>
      </c>
      <c r="AC34" s="68">
        <v>7.6899999999999996E-2</v>
      </c>
      <c r="AD34" s="68">
        <v>7.8899999999999998E-2</v>
      </c>
    </row>
    <row r="35" spans="1:30" ht="20" customHeight="1">
      <c r="A35" s="52" t="s">
        <v>3794</v>
      </c>
      <c r="B35" s="52" t="s">
        <v>3795</v>
      </c>
      <c r="C35" s="53" t="s">
        <v>3576</v>
      </c>
      <c r="D35" s="54">
        <v>2.4</v>
      </c>
      <c r="E35" s="55">
        <v>251381</v>
      </c>
      <c r="F35" s="55">
        <v>1447</v>
      </c>
      <c r="G35" s="55">
        <v>58</v>
      </c>
      <c r="H35" s="56">
        <v>4.0099999999999997E-2</v>
      </c>
      <c r="I35" s="57">
        <v>29</v>
      </c>
      <c r="J35" s="57">
        <v>1</v>
      </c>
      <c r="K35" s="55">
        <v>3324</v>
      </c>
      <c r="L35" s="58">
        <v>0.44</v>
      </c>
      <c r="M35" s="59">
        <v>81</v>
      </c>
      <c r="N35" s="60">
        <v>0.29780000000000001</v>
      </c>
      <c r="O35" s="61">
        <v>0.24990000000000001</v>
      </c>
      <c r="P35" s="62">
        <v>1.48</v>
      </c>
      <c r="Q35" s="63" t="s">
        <v>3796</v>
      </c>
      <c r="R35" s="64" t="s">
        <v>3797</v>
      </c>
      <c r="S35" s="55">
        <v>743</v>
      </c>
      <c r="T35" s="65">
        <v>4.5</v>
      </c>
      <c r="U35" s="66" t="s">
        <v>3579</v>
      </c>
      <c r="V35" s="67" t="s">
        <v>3754</v>
      </c>
      <c r="W35" s="68">
        <v>0.10929999999999999</v>
      </c>
      <c r="X35" s="68">
        <v>8.3299999999999999E-2</v>
      </c>
      <c r="Y35" s="67" t="s">
        <v>3798</v>
      </c>
      <c r="Z35" s="68">
        <v>0.10929999999999999</v>
      </c>
      <c r="AA35" s="68">
        <v>8.3299999999999999E-2</v>
      </c>
      <c r="AB35" s="67" t="s">
        <v>3752</v>
      </c>
      <c r="AC35" s="68">
        <v>7.9200000000000007E-2</v>
      </c>
      <c r="AD35" s="68">
        <v>8.3299999999999999E-2</v>
      </c>
    </row>
    <row r="36" spans="1:30" ht="20" customHeight="1">
      <c r="A36" s="52" t="s">
        <v>3799</v>
      </c>
      <c r="B36" s="52" t="s">
        <v>3800</v>
      </c>
      <c r="C36" s="53" t="s">
        <v>3576</v>
      </c>
      <c r="D36" s="54">
        <v>2.4</v>
      </c>
      <c r="E36" s="55">
        <v>0</v>
      </c>
      <c r="F36" s="55">
        <v>0</v>
      </c>
      <c r="G36" s="55">
        <v>0</v>
      </c>
      <c r="H36" s="56">
        <v>0</v>
      </c>
      <c r="I36" s="57">
        <v>8</v>
      </c>
      <c r="J36" s="57">
        <v>0</v>
      </c>
      <c r="K36" s="55">
        <v>2255</v>
      </c>
      <c r="L36" s="58">
        <v>0</v>
      </c>
      <c r="M36" s="59">
        <v>10</v>
      </c>
      <c r="N36" s="60">
        <v>0.47289999999999999</v>
      </c>
      <c r="O36" s="61">
        <v>0.5454</v>
      </c>
      <c r="P36" s="62">
        <v>1.45</v>
      </c>
      <c r="Q36" s="63" t="s">
        <v>3801</v>
      </c>
      <c r="R36" s="64" t="s">
        <v>3802</v>
      </c>
      <c r="S36" s="55">
        <v>398</v>
      </c>
      <c r="T36" s="65">
        <v>4.5</v>
      </c>
      <c r="U36" s="66" t="s">
        <v>3650</v>
      </c>
      <c r="V36" s="67" t="s">
        <v>3677</v>
      </c>
      <c r="W36" s="68">
        <v>0.20269999999999999</v>
      </c>
      <c r="X36" s="68">
        <v>0.18179999999999999</v>
      </c>
      <c r="Y36" s="67" t="s">
        <v>3803</v>
      </c>
      <c r="Z36" s="68">
        <v>0.1351</v>
      </c>
      <c r="AA36" s="68">
        <v>0</v>
      </c>
      <c r="AB36" s="67" t="s">
        <v>3804</v>
      </c>
      <c r="AC36" s="68">
        <v>0.1351</v>
      </c>
      <c r="AD36" s="68">
        <v>0.36359999999999998</v>
      </c>
    </row>
    <row r="37" spans="1:30" ht="20" customHeight="1">
      <c r="A37" s="52" t="s">
        <v>3805</v>
      </c>
      <c r="B37" s="52" t="s">
        <v>3806</v>
      </c>
      <c r="C37" s="53" t="s">
        <v>3576</v>
      </c>
      <c r="D37" s="54">
        <v>1</v>
      </c>
      <c r="E37" s="55">
        <v>1917574</v>
      </c>
      <c r="F37" s="55">
        <v>144</v>
      </c>
      <c r="G37" s="55">
        <v>12</v>
      </c>
      <c r="H37" s="56">
        <v>8.72E-2</v>
      </c>
      <c r="I37" s="57">
        <v>8</v>
      </c>
      <c r="J37" s="57">
        <v>0</v>
      </c>
      <c r="K37" s="55">
        <v>699</v>
      </c>
      <c r="L37" s="58">
        <v>0.21</v>
      </c>
      <c r="M37" s="59">
        <v>17</v>
      </c>
      <c r="N37" s="60">
        <v>0.99980000000000002</v>
      </c>
      <c r="O37" s="61">
        <v>0</v>
      </c>
      <c r="P37" s="62">
        <v>1.44</v>
      </c>
      <c r="Q37" s="63" t="s">
        <v>3807</v>
      </c>
      <c r="R37" s="64" t="s">
        <v>3808</v>
      </c>
      <c r="S37" s="55">
        <v>2159</v>
      </c>
      <c r="T37" s="65">
        <v>4.5</v>
      </c>
      <c r="U37" s="66" t="s">
        <v>3599</v>
      </c>
      <c r="V37" s="67" t="s">
        <v>3809</v>
      </c>
      <c r="W37" s="68">
        <v>0.45450000000000002</v>
      </c>
      <c r="X37" s="68">
        <v>0</v>
      </c>
      <c r="Y37" s="67" t="s">
        <v>3810</v>
      </c>
      <c r="Z37" s="68">
        <v>0.36359999999999998</v>
      </c>
      <c r="AA37" s="68">
        <v>0</v>
      </c>
      <c r="AB37" s="67" t="s">
        <v>3811</v>
      </c>
      <c r="AC37" s="68">
        <v>0.18179999999999999</v>
      </c>
      <c r="AD37" s="68">
        <v>0</v>
      </c>
    </row>
    <row r="38" spans="1:30" ht="20" customHeight="1">
      <c r="A38" s="52" t="s">
        <v>3812</v>
      </c>
      <c r="B38" s="52" t="s">
        <v>3813</v>
      </c>
      <c r="C38" s="53" t="s">
        <v>3576</v>
      </c>
      <c r="D38" s="54">
        <v>0.7</v>
      </c>
      <c r="E38" s="55">
        <v>0</v>
      </c>
      <c r="F38" s="55">
        <v>0</v>
      </c>
      <c r="G38" s="55">
        <v>0</v>
      </c>
      <c r="H38" s="56">
        <v>0</v>
      </c>
      <c r="I38" s="57">
        <v>8</v>
      </c>
      <c r="J38" s="57">
        <v>0</v>
      </c>
      <c r="K38" s="55">
        <v>3233</v>
      </c>
      <c r="L38" s="58">
        <v>0</v>
      </c>
      <c r="M38" s="59">
        <v>5</v>
      </c>
      <c r="N38" s="60">
        <v>0.99980000000000002</v>
      </c>
      <c r="O38" s="61">
        <v>1</v>
      </c>
      <c r="P38" s="62">
        <v>1.44</v>
      </c>
      <c r="Q38" s="63" t="s">
        <v>3814</v>
      </c>
      <c r="R38" s="64" t="s">
        <v>3815</v>
      </c>
      <c r="S38" s="55">
        <v>279</v>
      </c>
      <c r="T38" s="65">
        <v>4.5</v>
      </c>
      <c r="U38" s="66" t="s">
        <v>3816</v>
      </c>
      <c r="V38" s="67" t="s">
        <v>3817</v>
      </c>
      <c r="W38" s="68">
        <v>0.33329999999999999</v>
      </c>
      <c r="X38" s="68">
        <v>1</v>
      </c>
      <c r="Y38" s="67" t="s">
        <v>3818</v>
      </c>
      <c r="Z38" s="68">
        <v>0.33329999999999999</v>
      </c>
      <c r="AA38" s="68">
        <v>0</v>
      </c>
      <c r="AB38" s="67" t="s">
        <v>3819</v>
      </c>
      <c r="AC38" s="68">
        <v>0.33329999999999999</v>
      </c>
      <c r="AD38" s="68">
        <v>0</v>
      </c>
    </row>
    <row r="39" spans="1:30" ht="20" customHeight="1">
      <c r="A39" s="52" t="s">
        <v>3820</v>
      </c>
      <c r="B39" s="52" t="s">
        <v>3821</v>
      </c>
      <c r="C39" s="53" t="s">
        <v>3576</v>
      </c>
      <c r="D39" s="54">
        <v>0.7</v>
      </c>
      <c r="E39" s="55">
        <v>1631507</v>
      </c>
      <c r="F39" s="55">
        <v>177</v>
      </c>
      <c r="G39" s="55">
        <v>19</v>
      </c>
      <c r="H39" s="56">
        <v>0.112</v>
      </c>
      <c r="I39" s="57">
        <v>9</v>
      </c>
      <c r="J39" s="57">
        <v>1</v>
      </c>
      <c r="K39" s="55">
        <v>1452</v>
      </c>
      <c r="L39" s="58">
        <v>0.12</v>
      </c>
      <c r="M39" s="59">
        <v>19</v>
      </c>
      <c r="N39" s="60">
        <v>0.99980000000000002</v>
      </c>
      <c r="O39" s="61">
        <v>1</v>
      </c>
      <c r="P39" s="62">
        <v>1.4</v>
      </c>
      <c r="Q39" s="63" t="s">
        <v>3822</v>
      </c>
      <c r="R39" s="64" t="s">
        <v>3823</v>
      </c>
      <c r="S39" s="55">
        <v>177</v>
      </c>
      <c r="T39" s="65">
        <v>4.5</v>
      </c>
      <c r="U39" s="66" t="s">
        <v>3579</v>
      </c>
      <c r="V39" s="67" t="s">
        <v>3637</v>
      </c>
      <c r="W39" s="68">
        <v>0.33329999999999999</v>
      </c>
      <c r="X39" s="68">
        <v>0</v>
      </c>
      <c r="Y39" s="67" t="s">
        <v>3824</v>
      </c>
      <c r="Z39" s="68">
        <v>0.33329999999999999</v>
      </c>
      <c r="AA39" s="68">
        <v>0.5</v>
      </c>
      <c r="AB39" s="67" t="s">
        <v>3825</v>
      </c>
      <c r="AC39" s="68">
        <v>0.33329999999999999</v>
      </c>
      <c r="AD39" s="68">
        <v>0.5</v>
      </c>
    </row>
    <row r="40" spans="1:30" ht="20" customHeight="1">
      <c r="A40" s="52" t="s">
        <v>3826</v>
      </c>
      <c r="B40" s="52" t="s">
        <v>3827</v>
      </c>
      <c r="C40" s="53" t="s">
        <v>3576</v>
      </c>
      <c r="D40" s="54">
        <v>0.7</v>
      </c>
      <c r="E40" s="55">
        <v>1556758</v>
      </c>
      <c r="F40" s="55">
        <v>184</v>
      </c>
      <c r="G40" s="55">
        <v>9</v>
      </c>
      <c r="H40" s="56">
        <v>5.2699999999999997E-2</v>
      </c>
      <c r="I40" s="57">
        <v>9</v>
      </c>
      <c r="J40" s="57">
        <v>0</v>
      </c>
      <c r="K40" s="55">
        <v>129</v>
      </c>
      <c r="L40" s="58">
        <v>1.43</v>
      </c>
      <c r="M40" s="59">
        <v>10</v>
      </c>
      <c r="N40" s="60">
        <v>0.75800000000000001</v>
      </c>
      <c r="O40" s="61">
        <v>0.875</v>
      </c>
      <c r="P40" s="62">
        <v>1.4</v>
      </c>
      <c r="Q40" s="63" t="s">
        <v>3828</v>
      </c>
      <c r="R40" s="64" t="s">
        <v>3772</v>
      </c>
      <c r="S40" s="55">
        <v>4046</v>
      </c>
      <c r="T40" s="65">
        <v>4.5</v>
      </c>
      <c r="U40" s="66" t="s">
        <v>3579</v>
      </c>
      <c r="V40" s="67" t="s">
        <v>3829</v>
      </c>
      <c r="W40" s="68">
        <v>0.3548</v>
      </c>
      <c r="X40" s="68">
        <v>0.5</v>
      </c>
      <c r="Y40" s="67" t="s">
        <v>3830</v>
      </c>
      <c r="Z40" s="68">
        <v>0.2258</v>
      </c>
      <c r="AA40" s="68">
        <v>0.1875</v>
      </c>
      <c r="AB40" s="67" t="s">
        <v>3831</v>
      </c>
      <c r="AC40" s="68">
        <v>0.1774</v>
      </c>
      <c r="AD40" s="68">
        <v>0.1875</v>
      </c>
    </row>
    <row r="41" spans="1:30" ht="20" customHeight="1">
      <c r="A41" s="52" t="s">
        <v>3832</v>
      </c>
      <c r="B41" s="52" t="s">
        <v>3833</v>
      </c>
      <c r="C41" s="53" t="s">
        <v>3576</v>
      </c>
      <c r="D41" s="54">
        <v>0.7</v>
      </c>
      <c r="E41" s="55">
        <v>1694288</v>
      </c>
      <c r="F41" s="55">
        <v>170</v>
      </c>
      <c r="G41" s="55">
        <v>16</v>
      </c>
      <c r="H41" s="56">
        <v>9.9599999999999994E-2</v>
      </c>
      <c r="I41" s="57">
        <v>8</v>
      </c>
      <c r="J41" s="57">
        <v>0</v>
      </c>
      <c r="K41" s="55">
        <v>6808</v>
      </c>
      <c r="L41" s="58">
        <v>0.02</v>
      </c>
      <c r="M41" s="59">
        <v>43</v>
      </c>
      <c r="N41" s="60">
        <v>1</v>
      </c>
      <c r="O41" s="61">
        <v>1</v>
      </c>
      <c r="P41" s="62">
        <v>1.39</v>
      </c>
      <c r="Q41" s="63" t="s">
        <v>3834</v>
      </c>
      <c r="R41" s="64" t="s">
        <v>3835</v>
      </c>
      <c r="S41" s="55">
        <v>2847</v>
      </c>
      <c r="T41" s="65">
        <v>4.5</v>
      </c>
      <c r="U41" s="66" t="s">
        <v>3579</v>
      </c>
      <c r="V41" s="67" t="s">
        <v>3836</v>
      </c>
      <c r="W41" s="68">
        <v>0.375</v>
      </c>
      <c r="X41" s="68">
        <v>0</v>
      </c>
      <c r="Y41" s="67" t="s">
        <v>3825</v>
      </c>
      <c r="Z41" s="68">
        <v>0.375</v>
      </c>
      <c r="AA41" s="68">
        <v>0</v>
      </c>
      <c r="AB41" s="67" t="s">
        <v>3837</v>
      </c>
      <c r="AC41" s="68">
        <v>0.25</v>
      </c>
      <c r="AD41" s="68">
        <v>1</v>
      </c>
    </row>
    <row r="42" spans="1:30" ht="20" customHeight="1">
      <c r="A42" s="52" t="s">
        <v>3838</v>
      </c>
      <c r="B42" s="52" t="s">
        <v>3839</v>
      </c>
      <c r="C42" s="53" t="s">
        <v>3576</v>
      </c>
      <c r="D42" s="54">
        <v>3.5</v>
      </c>
      <c r="E42" s="55">
        <v>961104</v>
      </c>
      <c r="F42" s="55">
        <v>342</v>
      </c>
      <c r="G42" s="55">
        <v>28</v>
      </c>
      <c r="H42" s="56">
        <v>8.3799999999999999E-2</v>
      </c>
      <c r="I42" s="57">
        <v>12</v>
      </c>
      <c r="J42" s="57">
        <v>2</v>
      </c>
      <c r="K42" s="55">
        <v>1991</v>
      </c>
      <c r="L42" s="58">
        <v>0.17</v>
      </c>
      <c r="M42" s="59">
        <v>28</v>
      </c>
      <c r="N42" s="60">
        <v>0.46050000000000002</v>
      </c>
      <c r="O42" s="61">
        <v>0.5</v>
      </c>
      <c r="P42" s="62">
        <v>1.38</v>
      </c>
      <c r="Q42" s="63" t="s">
        <v>3840</v>
      </c>
      <c r="R42" s="64" t="s">
        <v>3642</v>
      </c>
      <c r="S42" s="55">
        <v>881</v>
      </c>
      <c r="T42" s="65">
        <v>4.5</v>
      </c>
      <c r="U42" s="66" t="s">
        <v>3841</v>
      </c>
      <c r="V42" s="67" t="s">
        <v>3842</v>
      </c>
      <c r="W42" s="68">
        <v>0.27629999999999999</v>
      </c>
      <c r="X42" s="68">
        <v>0.33329999999999999</v>
      </c>
      <c r="Y42" s="67" t="s">
        <v>3843</v>
      </c>
      <c r="Z42" s="68">
        <v>0.1053</v>
      </c>
      <c r="AA42" s="68">
        <v>0.16669999999999999</v>
      </c>
      <c r="AB42" s="67" t="s">
        <v>3844</v>
      </c>
      <c r="AC42" s="68">
        <v>7.8899999999999998E-2</v>
      </c>
      <c r="AD42" s="68">
        <v>0</v>
      </c>
    </row>
    <row r="43" spans="1:30" ht="20" customHeight="1">
      <c r="A43" s="52" t="s">
        <v>3845</v>
      </c>
      <c r="B43" s="52" t="s">
        <v>3846</v>
      </c>
      <c r="C43" s="53" t="s">
        <v>3576</v>
      </c>
      <c r="D43" s="54">
        <v>0.7</v>
      </c>
      <c r="E43" s="55">
        <v>1771283</v>
      </c>
      <c r="F43" s="55">
        <v>162</v>
      </c>
      <c r="G43" s="55">
        <v>6</v>
      </c>
      <c r="H43" s="56">
        <v>4.0500000000000001E-2</v>
      </c>
      <c r="I43" s="57">
        <v>8</v>
      </c>
      <c r="J43" s="57">
        <v>0</v>
      </c>
      <c r="K43" s="55">
        <v>106095</v>
      </c>
      <c r="L43" s="58">
        <v>0</v>
      </c>
      <c r="M43" s="59">
        <v>7</v>
      </c>
      <c r="N43" s="60">
        <v>0.99980000000000002</v>
      </c>
      <c r="O43" s="61">
        <v>0</v>
      </c>
      <c r="P43" s="62">
        <v>1.38</v>
      </c>
      <c r="Q43" s="63" t="s">
        <v>3847</v>
      </c>
      <c r="R43" s="64" t="s">
        <v>3848</v>
      </c>
      <c r="S43" s="55">
        <v>41</v>
      </c>
      <c r="T43" s="65">
        <v>4.4000000000000004</v>
      </c>
      <c r="U43" s="66" t="s">
        <v>3849</v>
      </c>
      <c r="V43" s="67" t="s">
        <v>3850</v>
      </c>
      <c r="W43" s="68">
        <v>0.33329999999999999</v>
      </c>
      <c r="X43" s="68">
        <v>0</v>
      </c>
      <c r="Y43" s="67" t="s">
        <v>3851</v>
      </c>
      <c r="Z43" s="68">
        <v>0.33329999999999999</v>
      </c>
      <c r="AA43" s="68">
        <v>0</v>
      </c>
      <c r="AB43" s="67" t="s">
        <v>3852</v>
      </c>
      <c r="AC43" s="68">
        <v>0.33329999999999999</v>
      </c>
      <c r="AD43" s="68">
        <v>0</v>
      </c>
    </row>
    <row r="44" spans="1:30" ht="20" customHeight="1">
      <c r="A44" s="52" t="s">
        <v>3853</v>
      </c>
      <c r="B44" s="52" t="s">
        <v>3854</v>
      </c>
      <c r="C44" s="53" t="s">
        <v>43</v>
      </c>
      <c r="D44" s="54">
        <v>0.7</v>
      </c>
      <c r="E44" s="55">
        <v>3781</v>
      </c>
      <c r="F44" s="55">
        <v>53363</v>
      </c>
      <c r="G44" s="55">
        <v>144</v>
      </c>
      <c r="H44" s="56">
        <v>2.7000000000000001E-3</v>
      </c>
      <c r="I44" s="57">
        <v>136</v>
      </c>
      <c r="J44" s="57">
        <v>6</v>
      </c>
      <c r="K44" s="55">
        <v>206809</v>
      </c>
      <c r="L44" s="58">
        <v>0.26</v>
      </c>
      <c r="M44" s="59">
        <v>297</v>
      </c>
      <c r="N44" s="60">
        <v>0.13750000000000001</v>
      </c>
      <c r="O44" s="61">
        <v>0.1</v>
      </c>
      <c r="P44" s="62">
        <v>1.37</v>
      </c>
      <c r="Q44" s="63" t="s">
        <v>3855</v>
      </c>
      <c r="R44" s="64" t="s">
        <v>3578</v>
      </c>
      <c r="S44" s="55">
        <v>115</v>
      </c>
      <c r="T44" s="65">
        <v>4.5</v>
      </c>
      <c r="U44" s="66" t="s">
        <v>3856</v>
      </c>
      <c r="V44" s="67" t="s">
        <v>3857</v>
      </c>
      <c r="W44" s="68">
        <v>5.8900000000000001E-2</v>
      </c>
      <c r="X44" s="68">
        <v>2.2000000000000001E-3</v>
      </c>
      <c r="Y44" s="67" t="s">
        <v>3858</v>
      </c>
      <c r="Z44" s="68">
        <v>4.3400000000000001E-2</v>
      </c>
      <c r="AA44" s="68">
        <v>9.4500000000000001E-2</v>
      </c>
      <c r="AB44" s="67" t="s">
        <v>3859</v>
      </c>
      <c r="AC44" s="68">
        <v>3.5200000000000002E-2</v>
      </c>
      <c r="AD44" s="68">
        <v>3.3E-3</v>
      </c>
    </row>
    <row r="45" spans="1:30" ht="20" customHeight="1">
      <c r="A45" s="52" t="s">
        <v>3860</v>
      </c>
      <c r="B45" s="52" t="s">
        <v>3861</v>
      </c>
      <c r="C45" s="53" t="s">
        <v>3576</v>
      </c>
      <c r="D45" s="54">
        <v>1.4</v>
      </c>
      <c r="E45" s="55">
        <v>360968</v>
      </c>
      <c r="F45" s="55">
        <v>983</v>
      </c>
      <c r="G45" s="55">
        <v>195</v>
      </c>
      <c r="H45" s="56">
        <v>0.19900000000000001</v>
      </c>
      <c r="I45" s="57">
        <v>26</v>
      </c>
      <c r="J45" s="57">
        <v>2</v>
      </c>
      <c r="K45" s="55">
        <v>9085</v>
      </c>
      <c r="L45" s="58">
        <v>0.11</v>
      </c>
      <c r="M45" s="59">
        <v>39</v>
      </c>
      <c r="N45" s="60">
        <v>0.60360000000000003</v>
      </c>
      <c r="O45" s="61">
        <v>0.65759999999999996</v>
      </c>
      <c r="P45" s="62">
        <v>1.35</v>
      </c>
      <c r="Q45" s="63" t="s">
        <v>3862</v>
      </c>
      <c r="R45" s="64" t="s">
        <v>3802</v>
      </c>
      <c r="S45" s="55">
        <v>2714</v>
      </c>
      <c r="T45" s="65">
        <v>4.4000000000000004</v>
      </c>
      <c r="U45" s="66" t="s">
        <v>3863</v>
      </c>
      <c r="V45" s="67" t="s">
        <v>3864</v>
      </c>
      <c r="W45" s="68">
        <v>0.27050000000000002</v>
      </c>
      <c r="X45" s="68">
        <v>0.27400000000000002</v>
      </c>
      <c r="Y45" s="67" t="s">
        <v>3865</v>
      </c>
      <c r="Z45" s="68">
        <v>0.2029</v>
      </c>
      <c r="AA45" s="68">
        <v>0.27400000000000002</v>
      </c>
      <c r="AB45" s="67" t="s">
        <v>3866</v>
      </c>
      <c r="AC45" s="68">
        <v>0.13039999999999999</v>
      </c>
      <c r="AD45" s="68">
        <v>0.1096</v>
      </c>
    </row>
    <row r="46" spans="1:30" ht="20" customHeight="1">
      <c r="A46" s="52" t="s">
        <v>3867</v>
      </c>
      <c r="B46" s="52" t="s">
        <v>3868</v>
      </c>
      <c r="C46" s="53" t="s">
        <v>3576</v>
      </c>
      <c r="D46" s="54">
        <v>2.1</v>
      </c>
      <c r="E46" s="55">
        <v>1558764</v>
      </c>
      <c r="F46" s="55">
        <v>184</v>
      </c>
      <c r="G46" s="55">
        <v>10</v>
      </c>
      <c r="H46" s="56">
        <v>5.62E-2</v>
      </c>
      <c r="I46" s="57">
        <v>9</v>
      </c>
      <c r="J46" s="57">
        <v>0</v>
      </c>
      <c r="K46" s="55">
        <v>2560</v>
      </c>
      <c r="L46" s="58">
        <v>7.0000000000000007E-2</v>
      </c>
      <c r="M46" s="59">
        <v>5</v>
      </c>
      <c r="N46" s="60">
        <v>0.5625</v>
      </c>
      <c r="O46" s="61">
        <v>0.85709999999999997</v>
      </c>
      <c r="P46" s="62">
        <v>1.33</v>
      </c>
      <c r="Q46" s="63" t="s">
        <v>3869</v>
      </c>
      <c r="R46" s="64" t="s">
        <v>3642</v>
      </c>
      <c r="S46" s="55">
        <v>4045</v>
      </c>
      <c r="T46" s="65">
        <v>4.5</v>
      </c>
      <c r="U46" s="66" t="s">
        <v>3870</v>
      </c>
      <c r="V46" s="67" t="s">
        <v>3710</v>
      </c>
      <c r="W46" s="68">
        <v>0.25</v>
      </c>
      <c r="X46" s="68">
        <v>0.28570000000000001</v>
      </c>
      <c r="Y46" s="67" t="s">
        <v>3677</v>
      </c>
      <c r="Z46" s="68">
        <v>0.1875</v>
      </c>
      <c r="AA46" s="68">
        <v>0.28570000000000001</v>
      </c>
      <c r="AB46" s="67" t="s">
        <v>3871</v>
      </c>
      <c r="AC46" s="68">
        <v>0.125</v>
      </c>
      <c r="AD46" s="68">
        <v>0.28570000000000001</v>
      </c>
    </row>
    <row r="47" spans="1:30" ht="20" customHeight="1">
      <c r="A47" s="52" t="s">
        <v>3872</v>
      </c>
      <c r="B47" s="52" t="s">
        <v>3873</v>
      </c>
      <c r="C47" s="53" t="s">
        <v>3576</v>
      </c>
      <c r="D47" s="54">
        <v>58.2</v>
      </c>
      <c r="E47" s="55">
        <v>47051</v>
      </c>
      <c r="F47" s="55">
        <v>6968</v>
      </c>
      <c r="G47" s="55">
        <v>581</v>
      </c>
      <c r="H47" s="56">
        <v>8.3400000000000002E-2</v>
      </c>
      <c r="I47" s="57">
        <v>39</v>
      </c>
      <c r="J47" s="57">
        <v>4</v>
      </c>
      <c r="K47" s="55">
        <v>1486</v>
      </c>
      <c r="L47" s="58">
        <v>4.6900000000000004</v>
      </c>
      <c r="M47" s="59">
        <v>147</v>
      </c>
      <c r="N47" s="60">
        <v>0.24690000000000001</v>
      </c>
      <c r="O47" s="61">
        <v>0.24790000000000001</v>
      </c>
      <c r="P47" s="62">
        <v>1.3</v>
      </c>
      <c r="Q47" s="63" t="s">
        <v>3874</v>
      </c>
      <c r="R47" s="64" t="s">
        <v>3642</v>
      </c>
      <c r="S47" s="55">
        <v>433</v>
      </c>
      <c r="T47" s="65">
        <v>4.5</v>
      </c>
      <c r="U47" s="66" t="s">
        <v>3579</v>
      </c>
      <c r="V47" s="67" t="s">
        <v>3875</v>
      </c>
      <c r="W47" s="68">
        <v>0.1055</v>
      </c>
      <c r="X47" s="68">
        <v>8.43E-2</v>
      </c>
      <c r="Y47" s="67" t="s">
        <v>215</v>
      </c>
      <c r="Z47" s="68">
        <v>7.1599999999999997E-2</v>
      </c>
      <c r="AA47" s="68">
        <v>6.7500000000000004E-2</v>
      </c>
      <c r="AB47" s="67" t="s">
        <v>146</v>
      </c>
      <c r="AC47" s="68">
        <v>7.0199999999999999E-2</v>
      </c>
      <c r="AD47" s="68">
        <v>9.6100000000000005E-2</v>
      </c>
    </row>
    <row r="48" spans="1:30" ht="20" customHeight="1">
      <c r="A48" s="52" t="s">
        <v>3876</v>
      </c>
      <c r="B48" s="52" t="s">
        <v>3877</v>
      </c>
      <c r="C48" s="53" t="s">
        <v>3576</v>
      </c>
      <c r="D48" s="54">
        <v>12.2</v>
      </c>
      <c r="E48" s="55">
        <v>0</v>
      </c>
      <c r="F48" s="55">
        <v>0</v>
      </c>
      <c r="G48" s="55">
        <v>0</v>
      </c>
      <c r="H48" s="56">
        <v>0</v>
      </c>
      <c r="I48" s="57">
        <v>8</v>
      </c>
      <c r="J48" s="57">
        <v>0</v>
      </c>
      <c r="K48" s="55">
        <v>227</v>
      </c>
      <c r="L48" s="58">
        <v>0</v>
      </c>
      <c r="M48" s="59">
        <v>20</v>
      </c>
      <c r="N48" s="60">
        <v>0.84599999999999997</v>
      </c>
      <c r="O48" s="61">
        <v>1</v>
      </c>
      <c r="P48" s="62">
        <v>1.3</v>
      </c>
      <c r="Q48" s="63" t="s">
        <v>3878</v>
      </c>
      <c r="R48" s="64" t="s">
        <v>3879</v>
      </c>
      <c r="S48" s="55">
        <v>148</v>
      </c>
      <c r="T48" s="65">
        <v>4.5</v>
      </c>
      <c r="U48" s="66" t="s">
        <v>3579</v>
      </c>
      <c r="V48" s="67" t="s">
        <v>3880</v>
      </c>
      <c r="W48" s="68">
        <v>0.46150000000000002</v>
      </c>
      <c r="X48" s="68">
        <v>1</v>
      </c>
      <c r="Y48" s="67" t="s">
        <v>2397</v>
      </c>
      <c r="Z48" s="68">
        <v>0.23080000000000001</v>
      </c>
      <c r="AA48" s="68">
        <v>0</v>
      </c>
      <c r="AB48" s="67" t="s">
        <v>3881</v>
      </c>
      <c r="AC48" s="68">
        <v>0.15379999999999999</v>
      </c>
      <c r="AD48" s="68">
        <v>0</v>
      </c>
    </row>
    <row r="49" spans="1:30" ht="20" customHeight="1">
      <c r="A49" s="52" t="s">
        <v>3882</v>
      </c>
      <c r="B49" s="52" t="s">
        <v>3883</v>
      </c>
      <c r="C49" s="53" t="s">
        <v>3576</v>
      </c>
      <c r="D49" s="54">
        <v>1</v>
      </c>
      <c r="E49" s="55">
        <v>573162</v>
      </c>
      <c r="F49" s="55">
        <v>611</v>
      </c>
      <c r="G49" s="55">
        <v>48</v>
      </c>
      <c r="H49" s="56">
        <v>7.9000000000000001E-2</v>
      </c>
      <c r="I49" s="57">
        <v>14</v>
      </c>
      <c r="J49" s="57">
        <v>5</v>
      </c>
      <c r="K49" s="55">
        <v>4623</v>
      </c>
      <c r="L49" s="58">
        <v>0.13</v>
      </c>
      <c r="M49" s="59">
        <v>15</v>
      </c>
      <c r="N49" s="60">
        <v>0.81479999999999997</v>
      </c>
      <c r="O49" s="61">
        <v>0.83330000000000004</v>
      </c>
      <c r="P49" s="62">
        <v>1.3</v>
      </c>
      <c r="Q49" s="63" t="s">
        <v>3884</v>
      </c>
      <c r="R49" s="64" t="s">
        <v>3772</v>
      </c>
      <c r="S49" s="55">
        <v>384</v>
      </c>
      <c r="T49" s="65">
        <v>3.7</v>
      </c>
      <c r="U49" s="66" t="s">
        <v>3885</v>
      </c>
      <c r="V49" s="67" t="s">
        <v>3886</v>
      </c>
      <c r="W49" s="68">
        <v>0.32719999999999999</v>
      </c>
      <c r="X49" s="68">
        <v>0.29170000000000001</v>
      </c>
      <c r="Y49" s="67" t="s">
        <v>3887</v>
      </c>
      <c r="Z49" s="68">
        <v>0.26540000000000002</v>
      </c>
      <c r="AA49" s="68">
        <v>0.33329999999999999</v>
      </c>
      <c r="AB49" s="67" t="s">
        <v>3888</v>
      </c>
      <c r="AC49" s="68">
        <v>0.22220000000000001</v>
      </c>
      <c r="AD49" s="68">
        <v>0.20830000000000001</v>
      </c>
    </row>
    <row r="50" spans="1:30" ht="20" customHeight="1">
      <c r="A50" s="52" t="s">
        <v>3889</v>
      </c>
      <c r="B50" s="52" t="s">
        <v>3890</v>
      </c>
      <c r="C50" s="53" t="s">
        <v>43</v>
      </c>
      <c r="D50" s="54">
        <v>0.7</v>
      </c>
      <c r="E50" s="55">
        <v>0</v>
      </c>
      <c r="F50" s="55">
        <v>0</v>
      </c>
      <c r="G50" s="55">
        <v>0</v>
      </c>
      <c r="H50" s="56">
        <v>0</v>
      </c>
      <c r="I50" s="57">
        <v>8</v>
      </c>
      <c r="J50" s="57">
        <v>0</v>
      </c>
      <c r="K50" s="55">
        <v>1619</v>
      </c>
      <c r="L50" s="58">
        <v>0</v>
      </c>
      <c r="M50" s="59"/>
      <c r="N50" s="60">
        <v>0.65029999999999999</v>
      </c>
      <c r="O50" s="61">
        <v>0.71430000000000005</v>
      </c>
      <c r="P50" s="62">
        <v>1.29</v>
      </c>
      <c r="Q50" s="63" t="s">
        <v>3891</v>
      </c>
      <c r="R50" s="64" t="s">
        <v>3892</v>
      </c>
      <c r="S50" s="55">
        <v>670</v>
      </c>
      <c r="T50" s="65">
        <v>4.5</v>
      </c>
      <c r="U50" s="66" t="s">
        <v>3893</v>
      </c>
      <c r="V50" s="67" t="s">
        <v>3894</v>
      </c>
      <c r="W50" s="68">
        <v>0.34360000000000002</v>
      </c>
      <c r="X50" s="68">
        <v>0.42859999999999998</v>
      </c>
      <c r="Y50" s="67" t="s">
        <v>3895</v>
      </c>
      <c r="Z50" s="68">
        <v>0.20250000000000001</v>
      </c>
      <c r="AA50" s="68">
        <v>0.28570000000000001</v>
      </c>
      <c r="AB50" s="67" t="s">
        <v>3896</v>
      </c>
      <c r="AC50" s="68">
        <v>0.1043</v>
      </c>
      <c r="AD50" s="68">
        <v>0</v>
      </c>
    </row>
    <row r="51" spans="1:30" ht="20" customHeight="1">
      <c r="A51" s="52" t="s">
        <v>3897</v>
      </c>
      <c r="B51" s="52" t="s">
        <v>3735</v>
      </c>
      <c r="C51" s="53" t="s">
        <v>3576</v>
      </c>
      <c r="D51" s="54">
        <v>1.4</v>
      </c>
      <c r="E51" s="55">
        <v>97580</v>
      </c>
      <c r="F51" s="55">
        <v>3649</v>
      </c>
      <c r="G51" s="55">
        <v>313</v>
      </c>
      <c r="H51" s="56">
        <v>8.5999999999999993E-2</v>
      </c>
      <c r="I51" s="57">
        <v>32</v>
      </c>
      <c r="J51" s="57">
        <v>8</v>
      </c>
      <c r="K51" s="55">
        <v>51597</v>
      </c>
      <c r="L51" s="58">
        <v>7.0000000000000007E-2</v>
      </c>
      <c r="M51" s="59">
        <v>87</v>
      </c>
      <c r="N51" s="60">
        <v>0.38040000000000002</v>
      </c>
      <c r="O51" s="61">
        <v>0.35959999999999998</v>
      </c>
      <c r="P51" s="62">
        <v>1.27</v>
      </c>
      <c r="Q51" s="63" t="s">
        <v>3898</v>
      </c>
      <c r="R51" s="64" t="s">
        <v>3899</v>
      </c>
      <c r="S51" s="55">
        <v>2056</v>
      </c>
      <c r="T51" s="65">
        <v>4.5</v>
      </c>
      <c r="U51" s="66" t="s">
        <v>3900</v>
      </c>
      <c r="V51" s="67" t="s">
        <v>3760</v>
      </c>
      <c r="W51" s="68">
        <v>0.19350000000000001</v>
      </c>
      <c r="X51" s="68">
        <v>0.13689999999999999</v>
      </c>
      <c r="Y51" s="67" t="s">
        <v>3761</v>
      </c>
      <c r="Z51" s="68">
        <v>0.1108</v>
      </c>
      <c r="AA51" s="68">
        <v>0.12529999999999999</v>
      </c>
      <c r="AB51" s="67" t="s">
        <v>3739</v>
      </c>
      <c r="AC51" s="68">
        <v>7.6100000000000001E-2</v>
      </c>
      <c r="AD51" s="68">
        <v>9.74E-2</v>
      </c>
    </row>
    <row r="52" spans="1:30" ht="20" customHeight="1">
      <c r="A52" s="52" t="s">
        <v>3901</v>
      </c>
      <c r="B52" s="52" t="s">
        <v>3902</v>
      </c>
      <c r="C52" s="53" t="s">
        <v>43</v>
      </c>
      <c r="D52" s="54">
        <v>1</v>
      </c>
      <c r="E52" s="55">
        <v>1178660</v>
      </c>
      <c r="F52" s="55">
        <v>259</v>
      </c>
      <c r="G52" s="55">
        <v>17</v>
      </c>
      <c r="H52" s="56">
        <v>6.93E-2</v>
      </c>
      <c r="I52" s="57">
        <v>10</v>
      </c>
      <c r="J52" s="57">
        <v>0</v>
      </c>
      <c r="K52" s="55">
        <v>1460</v>
      </c>
      <c r="L52" s="58">
        <v>0.18</v>
      </c>
      <c r="M52" s="59">
        <v>10</v>
      </c>
      <c r="N52" s="60">
        <v>0.4546</v>
      </c>
      <c r="O52" s="61">
        <v>0.66669999999999996</v>
      </c>
      <c r="P52" s="62">
        <v>1.27</v>
      </c>
      <c r="Q52" s="63" t="s">
        <v>3903</v>
      </c>
      <c r="R52" s="64" t="s">
        <v>3904</v>
      </c>
      <c r="S52" s="55">
        <v>393</v>
      </c>
      <c r="T52" s="65">
        <v>4.5</v>
      </c>
      <c r="U52" s="66" t="s">
        <v>3579</v>
      </c>
      <c r="V52" s="67" t="s">
        <v>3905</v>
      </c>
      <c r="W52" s="68">
        <v>0.15909999999999999</v>
      </c>
      <c r="X52" s="68">
        <v>0.33329999999999999</v>
      </c>
      <c r="Y52" s="67" t="s">
        <v>3906</v>
      </c>
      <c r="Z52" s="68">
        <v>0.15909999999999999</v>
      </c>
      <c r="AA52" s="68">
        <v>0.16669999999999999</v>
      </c>
      <c r="AB52" s="67" t="s">
        <v>3907</v>
      </c>
      <c r="AC52" s="68">
        <v>0.13639999999999999</v>
      </c>
      <c r="AD52" s="68">
        <v>0.16669999999999999</v>
      </c>
    </row>
    <row r="53" spans="1:30" ht="20" customHeight="1">
      <c r="A53" s="52" t="s">
        <v>3908</v>
      </c>
      <c r="B53" s="52" t="s">
        <v>3909</v>
      </c>
      <c r="C53" s="53" t="s">
        <v>3576</v>
      </c>
      <c r="D53" s="54">
        <v>0.7</v>
      </c>
      <c r="E53" s="55">
        <v>1331009</v>
      </c>
      <c r="F53" s="55">
        <v>229</v>
      </c>
      <c r="G53" s="55">
        <v>40</v>
      </c>
      <c r="H53" s="56">
        <v>0.17810000000000001</v>
      </c>
      <c r="I53" s="57">
        <v>10</v>
      </c>
      <c r="J53" s="57">
        <v>4</v>
      </c>
      <c r="K53" s="55">
        <v>40627</v>
      </c>
      <c r="L53" s="58">
        <v>0.01</v>
      </c>
      <c r="M53" s="59">
        <v>29</v>
      </c>
      <c r="N53" s="60">
        <v>0.65210000000000001</v>
      </c>
      <c r="O53" s="61">
        <v>0.66659999999999997</v>
      </c>
      <c r="P53" s="62">
        <v>1.27</v>
      </c>
      <c r="Q53" s="63" t="s">
        <v>3910</v>
      </c>
      <c r="R53" s="64" t="s">
        <v>3911</v>
      </c>
      <c r="S53" s="55">
        <v>834</v>
      </c>
      <c r="T53" s="65">
        <v>4.5</v>
      </c>
      <c r="U53" s="66" t="s">
        <v>3912</v>
      </c>
      <c r="V53" s="67" t="s">
        <v>3913</v>
      </c>
      <c r="W53" s="68">
        <v>0.30430000000000001</v>
      </c>
      <c r="X53" s="68">
        <v>0.33329999999999999</v>
      </c>
      <c r="Y53" s="67" t="s">
        <v>3914</v>
      </c>
      <c r="Z53" s="68">
        <v>0.19570000000000001</v>
      </c>
      <c r="AA53" s="68">
        <v>0</v>
      </c>
      <c r="AB53" s="67" t="s">
        <v>3915</v>
      </c>
      <c r="AC53" s="68">
        <v>0.1522</v>
      </c>
      <c r="AD53" s="68">
        <v>0.33329999999999999</v>
      </c>
    </row>
    <row r="54" spans="1:30" ht="20" customHeight="1">
      <c r="A54" s="52" t="s">
        <v>3916</v>
      </c>
      <c r="B54" s="52" t="s">
        <v>3917</v>
      </c>
      <c r="C54" s="53" t="s">
        <v>3576</v>
      </c>
      <c r="D54" s="54">
        <v>11.1</v>
      </c>
      <c r="E54" s="55">
        <v>1591853</v>
      </c>
      <c r="F54" s="55">
        <v>182</v>
      </c>
      <c r="G54" s="55">
        <v>12</v>
      </c>
      <c r="H54" s="56">
        <v>6.88E-2</v>
      </c>
      <c r="I54" s="57">
        <v>9</v>
      </c>
      <c r="J54" s="57">
        <v>0</v>
      </c>
      <c r="K54" s="55">
        <v>1639</v>
      </c>
      <c r="L54" s="58">
        <v>0.11</v>
      </c>
      <c r="M54" s="59">
        <v>12</v>
      </c>
      <c r="N54" s="60">
        <v>0.76919999999999999</v>
      </c>
      <c r="O54" s="61">
        <v>0.88880000000000003</v>
      </c>
      <c r="P54" s="62">
        <v>1.25</v>
      </c>
      <c r="Q54" s="63" t="s">
        <v>3918</v>
      </c>
      <c r="R54" s="64" t="s">
        <v>3919</v>
      </c>
      <c r="S54" s="55">
        <v>118</v>
      </c>
      <c r="T54" s="65">
        <v>4.5</v>
      </c>
      <c r="U54" s="66" t="s">
        <v>3920</v>
      </c>
      <c r="V54" s="67" t="s">
        <v>3921</v>
      </c>
      <c r="W54" s="68">
        <v>0.55379999999999996</v>
      </c>
      <c r="X54" s="68">
        <v>0.44440000000000002</v>
      </c>
      <c r="Y54" s="67" t="s">
        <v>3922</v>
      </c>
      <c r="Z54" s="68">
        <v>0.13850000000000001</v>
      </c>
      <c r="AA54" s="68">
        <v>0.44440000000000002</v>
      </c>
      <c r="AB54" s="67" t="s">
        <v>3923</v>
      </c>
      <c r="AC54" s="68">
        <v>7.6899999999999996E-2</v>
      </c>
      <c r="AD54" s="68">
        <v>0</v>
      </c>
    </row>
    <row r="55" spans="1:30" ht="20" customHeight="1">
      <c r="A55" s="52" t="s">
        <v>3924</v>
      </c>
      <c r="B55" s="52" t="s">
        <v>3925</v>
      </c>
      <c r="C55" s="53" t="s">
        <v>3576</v>
      </c>
      <c r="D55" s="54">
        <v>2.4</v>
      </c>
      <c r="E55" s="55">
        <v>9590</v>
      </c>
      <c r="F55" s="55">
        <v>27643</v>
      </c>
      <c r="G55" s="55">
        <v>1730</v>
      </c>
      <c r="H55" s="56">
        <v>6.2600000000000003E-2</v>
      </c>
      <c r="I55" s="57">
        <v>77</v>
      </c>
      <c r="J55" s="57">
        <v>4</v>
      </c>
      <c r="K55" s="55">
        <v>32294</v>
      </c>
      <c r="L55" s="58">
        <v>0.86</v>
      </c>
      <c r="M55" s="59">
        <v>230</v>
      </c>
      <c r="N55" s="60">
        <v>0.23719999999999999</v>
      </c>
      <c r="O55" s="61">
        <v>0.22239999999999999</v>
      </c>
      <c r="P55" s="62">
        <v>1.25</v>
      </c>
      <c r="Q55" s="63" t="s">
        <v>3926</v>
      </c>
      <c r="R55" s="64" t="s">
        <v>3772</v>
      </c>
      <c r="S55" s="55">
        <v>19254</v>
      </c>
      <c r="T55" s="65">
        <v>4.5</v>
      </c>
      <c r="U55" s="66" t="s">
        <v>3927</v>
      </c>
      <c r="V55" s="67" t="s">
        <v>3732</v>
      </c>
      <c r="W55" s="68">
        <v>9.4500000000000001E-2</v>
      </c>
      <c r="X55" s="68">
        <v>6.8599999999999994E-2</v>
      </c>
      <c r="Y55" s="67" t="s">
        <v>3731</v>
      </c>
      <c r="Z55" s="68">
        <v>7.6999999999999999E-2</v>
      </c>
      <c r="AA55" s="68">
        <v>9.0800000000000006E-2</v>
      </c>
      <c r="AB55" s="67" t="s">
        <v>3710</v>
      </c>
      <c r="AC55" s="68">
        <v>6.5799999999999997E-2</v>
      </c>
      <c r="AD55" s="68">
        <v>6.3E-2</v>
      </c>
    </row>
    <row r="56" spans="1:30" ht="20" customHeight="1">
      <c r="A56" s="52" t="s">
        <v>3928</v>
      </c>
      <c r="B56" s="52" t="s">
        <v>3929</v>
      </c>
      <c r="C56" s="53" t="s">
        <v>3576</v>
      </c>
      <c r="D56" s="54">
        <v>2.1</v>
      </c>
      <c r="E56" s="55">
        <v>1520913</v>
      </c>
      <c r="F56" s="55">
        <v>190</v>
      </c>
      <c r="G56" s="55">
        <v>23</v>
      </c>
      <c r="H56" s="56">
        <v>0.1246</v>
      </c>
      <c r="I56" s="57">
        <v>9</v>
      </c>
      <c r="J56" s="57">
        <v>0</v>
      </c>
      <c r="K56" s="55">
        <v>5445</v>
      </c>
      <c r="L56" s="58">
        <v>0.03</v>
      </c>
      <c r="M56" s="59">
        <v>10</v>
      </c>
      <c r="N56" s="60">
        <v>0.54349999999999998</v>
      </c>
      <c r="O56" s="61">
        <v>0.5</v>
      </c>
      <c r="P56" s="62">
        <v>1.25</v>
      </c>
      <c r="Q56" s="63" t="s">
        <v>3930</v>
      </c>
      <c r="R56" s="64" t="s">
        <v>3772</v>
      </c>
      <c r="S56" s="55">
        <v>4045</v>
      </c>
      <c r="T56" s="65">
        <v>4.5</v>
      </c>
      <c r="U56" s="66" t="s">
        <v>3931</v>
      </c>
      <c r="V56" s="67" t="s">
        <v>3710</v>
      </c>
      <c r="W56" s="68">
        <v>0.3478</v>
      </c>
      <c r="X56" s="68">
        <v>0.5</v>
      </c>
      <c r="Y56" s="67" t="s">
        <v>3932</v>
      </c>
      <c r="Z56" s="68">
        <v>0.1087</v>
      </c>
      <c r="AA56" s="68">
        <v>0</v>
      </c>
      <c r="AB56" s="67" t="s">
        <v>3677</v>
      </c>
      <c r="AC56" s="68">
        <v>8.6999999999999994E-2</v>
      </c>
      <c r="AD56" s="68">
        <v>0</v>
      </c>
    </row>
    <row r="57" spans="1:30" ht="20" customHeight="1">
      <c r="A57" s="52" t="s">
        <v>3933</v>
      </c>
      <c r="B57" s="52" t="s">
        <v>3934</v>
      </c>
      <c r="C57" s="53" t="s">
        <v>3576</v>
      </c>
      <c r="D57" s="54">
        <v>0.7</v>
      </c>
      <c r="E57" s="55">
        <v>304076</v>
      </c>
      <c r="F57" s="55">
        <v>1244</v>
      </c>
      <c r="G57" s="55">
        <v>20</v>
      </c>
      <c r="H57" s="56">
        <v>1.6400000000000001E-2</v>
      </c>
      <c r="I57" s="57">
        <v>29</v>
      </c>
      <c r="J57" s="57">
        <v>1</v>
      </c>
      <c r="K57" s="55">
        <v>5111</v>
      </c>
      <c r="L57" s="58">
        <v>0.24</v>
      </c>
      <c r="M57" s="59">
        <v>15</v>
      </c>
      <c r="N57" s="60">
        <v>0.36749999999999999</v>
      </c>
      <c r="O57" s="61">
        <v>0.38090000000000002</v>
      </c>
      <c r="P57" s="62">
        <v>1.25</v>
      </c>
      <c r="Q57" s="63" t="s">
        <v>3935</v>
      </c>
      <c r="R57" s="64" t="s">
        <v>3936</v>
      </c>
      <c r="S57" s="55">
        <v>209</v>
      </c>
      <c r="T57" s="65">
        <v>4.5</v>
      </c>
      <c r="U57" s="66" t="s">
        <v>3579</v>
      </c>
      <c r="V57" s="67" t="s">
        <v>3937</v>
      </c>
      <c r="W57" s="68">
        <v>0.15659999999999999</v>
      </c>
      <c r="X57" s="68">
        <v>0.15870000000000001</v>
      </c>
      <c r="Y57" s="67" t="s">
        <v>3938</v>
      </c>
      <c r="Z57" s="68">
        <v>0.1205</v>
      </c>
      <c r="AA57" s="68">
        <v>0.1111</v>
      </c>
      <c r="AB57" s="67" t="s">
        <v>3939</v>
      </c>
      <c r="AC57" s="68">
        <v>9.0399999999999994E-2</v>
      </c>
      <c r="AD57" s="68">
        <v>0.1111</v>
      </c>
    </row>
    <row r="58" spans="1:30" ht="20" customHeight="1">
      <c r="A58" s="52" t="s">
        <v>3940</v>
      </c>
      <c r="B58" s="52" t="s">
        <v>3941</v>
      </c>
      <c r="C58" s="53" t="s">
        <v>3576</v>
      </c>
      <c r="D58" s="54">
        <v>0.7</v>
      </c>
      <c r="E58" s="55">
        <v>343879</v>
      </c>
      <c r="F58" s="55">
        <v>1185</v>
      </c>
      <c r="G58" s="55">
        <v>132</v>
      </c>
      <c r="H58" s="56">
        <v>0.112</v>
      </c>
      <c r="I58" s="57">
        <v>28</v>
      </c>
      <c r="J58" s="57">
        <v>0</v>
      </c>
      <c r="K58" s="55">
        <v>5712</v>
      </c>
      <c r="L58" s="58">
        <v>0.21</v>
      </c>
      <c r="M58" s="59">
        <v>43</v>
      </c>
      <c r="N58" s="60">
        <v>0.53820000000000001</v>
      </c>
      <c r="O58" s="61">
        <v>0.76190000000000002</v>
      </c>
      <c r="P58" s="62">
        <v>1.25</v>
      </c>
      <c r="Q58" s="63" t="s">
        <v>3942</v>
      </c>
      <c r="R58" s="64" t="s">
        <v>3943</v>
      </c>
      <c r="S58" s="55">
        <v>843</v>
      </c>
      <c r="T58" s="65">
        <v>4.5</v>
      </c>
      <c r="U58" s="66" t="s">
        <v>3931</v>
      </c>
      <c r="V58" s="67" t="s">
        <v>3944</v>
      </c>
      <c r="W58" s="68">
        <v>0.25850000000000001</v>
      </c>
      <c r="X58" s="68">
        <v>0.38100000000000001</v>
      </c>
      <c r="Y58" s="67" t="s">
        <v>3945</v>
      </c>
      <c r="Z58" s="68">
        <v>0.1517</v>
      </c>
      <c r="AA58" s="68">
        <v>0.28570000000000001</v>
      </c>
      <c r="AB58" s="67" t="s">
        <v>3946</v>
      </c>
      <c r="AC58" s="68">
        <v>0.12820000000000001</v>
      </c>
      <c r="AD58" s="68">
        <v>9.5200000000000007E-2</v>
      </c>
    </row>
    <row r="59" spans="1:30" ht="20" customHeight="1">
      <c r="A59" s="52" t="s">
        <v>3947</v>
      </c>
      <c r="B59" s="52" t="s">
        <v>3948</v>
      </c>
      <c r="C59" s="53" t="s">
        <v>3576</v>
      </c>
      <c r="D59" s="54">
        <v>0.7</v>
      </c>
      <c r="E59" s="55">
        <v>231708</v>
      </c>
      <c r="F59" s="55">
        <v>1610</v>
      </c>
      <c r="G59" s="55">
        <v>213</v>
      </c>
      <c r="H59" s="56">
        <v>0.13239999999999999</v>
      </c>
      <c r="I59" s="57">
        <v>27</v>
      </c>
      <c r="J59" s="57">
        <v>0</v>
      </c>
      <c r="K59" s="55">
        <v>792</v>
      </c>
      <c r="L59" s="58">
        <v>2.0299999999999998</v>
      </c>
      <c r="M59" s="59">
        <v>29</v>
      </c>
      <c r="N59" s="60">
        <v>0.57410000000000005</v>
      </c>
      <c r="O59" s="61">
        <v>0.63929999999999998</v>
      </c>
      <c r="P59" s="62">
        <v>1.25</v>
      </c>
      <c r="Q59" s="63" t="s">
        <v>3949</v>
      </c>
      <c r="R59" s="64" t="s">
        <v>3772</v>
      </c>
      <c r="S59" s="55">
        <v>2847</v>
      </c>
      <c r="T59" s="65">
        <v>4.5</v>
      </c>
      <c r="U59" s="66" t="s">
        <v>3950</v>
      </c>
      <c r="V59" s="67" t="s">
        <v>3710</v>
      </c>
      <c r="W59" s="68">
        <v>0.43540000000000001</v>
      </c>
      <c r="X59" s="68">
        <v>0.46839999999999998</v>
      </c>
      <c r="Y59" s="67" t="s">
        <v>3951</v>
      </c>
      <c r="Z59" s="68">
        <v>7.1400000000000005E-2</v>
      </c>
      <c r="AA59" s="68">
        <v>0.1139</v>
      </c>
      <c r="AB59" s="67" t="s">
        <v>3952</v>
      </c>
      <c r="AC59" s="68">
        <v>6.7299999999999999E-2</v>
      </c>
      <c r="AD59" s="68">
        <v>5.7000000000000002E-2</v>
      </c>
    </row>
    <row r="60" spans="1:30" ht="20" customHeight="1">
      <c r="A60" s="52" t="s">
        <v>3953</v>
      </c>
      <c r="B60" s="52" t="s">
        <v>3954</v>
      </c>
      <c r="C60" s="53" t="s">
        <v>3576</v>
      </c>
      <c r="D60" s="54">
        <v>1</v>
      </c>
      <c r="E60" s="55">
        <v>958297</v>
      </c>
      <c r="F60" s="55">
        <v>343</v>
      </c>
      <c r="G60" s="55">
        <v>19</v>
      </c>
      <c r="H60" s="56">
        <v>5.7099999999999998E-2</v>
      </c>
      <c r="I60" s="57">
        <v>12</v>
      </c>
      <c r="J60" s="57">
        <v>4</v>
      </c>
      <c r="K60" s="55">
        <v>4359</v>
      </c>
      <c r="L60" s="58">
        <v>0.08</v>
      </c>
      <c r="M60" s="59">
        <v>55</v>
      </c>
      <c r="N60" s="60">
        <v>0.625</v>
      </c>
      <c r="O60" s="61">
        <v>0.54549999999999998</v>
      </c>
      <c r="P60" s="62">
        <v>1.23</v>
      </c>
      <c r="Q60" s="63" t="s">
        <v>3955</v>
      </c>
      <c r="R60" s="64" t="s">
        <v>3956</v>
      </c>
      <c r="S60" s="55">
        <v>146</v>
      </c>
      <c r="T60" s="65">
        <v>4.8</v>
      </c>
      <c r="U60" s="66" t="s">
        <v>3957</v>
      </c>
      <c r="V60" s="67" t="s">
        <v>3958</v>
      </c>
      <c r="W60" s="68">
        <v>0.23860000000000001</v>
      </c>
      <c r="X60" s="68">
        <v>9.0899999999999995E-2</v>
      </c>
      <c r="Y60" s="67" t="s">
        <v>3959</v>
      </c>
      <c r="Z60" s="68">
        <v>0.2273</v>
      </c>
      <c r="AA60" s="68">
        <v>0.31819999999999998</v>
      </c>
      <c r="AB60" s="67" t="s">
        <v>3960</v>
      </c>
      <c r="AC60" s="68">
        <v>0.15909999999999999</v>
      </c>
      <c r="AD60" s="68">
        <v>0.13639999999999999</v>
      </c>
    </row>
    <row r="61" spans="1:30" ht="20" customHeight="1">
      <c r="A61" s="52" t="s">
        <v>3961</v>
      </c>
      <c r="B61" s="52" t="s">
        <v>3735</v>
      </c>
      <c r="C61" s="53" t="s">
        <v>3576</v>
      </c>
      <c r="D61" s="54">
        <v>0.7</v>
      </c>
      <c r="E61" s="55">
        <v>1688278</v>
      </c>
      <c r="F61" s="55">
        <v>171</v>
      </c>
      <c r="G61" s="55">
        <v>12</v>
      </c>
      <c r="H61" s="56">
        <v>7.46E-2</v>
      </c>
      <c r="I61" s="57">
        <v>8</v>
      </c>
      <c r="J61" s="57">
        <v>3</v>
      </c>
      <c r="K61" s="55">
        <v>22640</v>
      </c>
      <c r="L61" s="58">
        <v>0.01</v>
      </c>
      <c r="M61" s="59">
        <v>12</v>
      </c>
      <c r="N61" s="60">
        <v>1</v>
      </c>
      <c r="O61" s="61">
        <v>1</v>
      </c>
      <c r="P61" s="62">
        <v>1.23</v>
      </c>
      <c r="Q61" s="63" t="s">
        <v>3962</v>
      </c>
      <c r="R61" s="64" t="s">
        <v>3729</v>
      </c>
      <c r="S61" s="55">
        <v>19254</v>
      </c>
      <c r="T61" s="65">
        <v>4.5</v>
      </c>
      <c r="U61" s="66" t="s">
        <v>3599</v>
      </c>
      <c r="V61" s="67" t="s">
        <v>3731</v>
      </c>
      <c r="W61" s="68">
        <v>1</v>
      </c>
      <c r="X61" s="68">
        <v>1</v>
      </c>
      <c r="Y61" s="67"/>
      <c r="Z61" s="68"/>
      <c r="AA61" s="68"/>
      <c r="AB61" s="67"/>
      <c r="AC61" s="68"/>
      <c r="AD61" s="68"/>
    </row>
    <row r="62" spans="1:30" ht="20" customHeight="1">
      <c r="A62" s="52" t="s">
        <v>3963</v>
      </c>
      <c r="B62" s="52"/>
      <c r="C62" s="53" t="s">
        <v>3576</v>
      </c>
      <c r="D62" s="54">
        <v>0.7</v>
      </c>
      <c r="E62" s="55">
        <v>2052772</v>
      </c>
      <c r="F62" s="55">
        <v>103</v>
      </c>
      <c r="G62" s="55">
        <v>3</v>
      </c>
      <c r="H62" s="56">
        <v>3.3500000000000002E-2</v>
      </c>
      <c r="I62" s="57">
        <v>8</v>
      </c>
      <c r="J62" s="57">
        <v>7</v>
      </c>
      <c r="K62" s="55">
        <v>154</v>
      </c>
      <c r="L62" s="58">
        <v>0.67</v>
      </c>
      <c r="M62" s="59">
        <v>3</v>
      </c>
      <c r="N62" s="60">
        <v>1</v>
      </c>
      <c r="O62" s="61">
        <v>1</v>
      </c>
      <c r="P62" s="62">
        <v>1.21</v>
      </c>
      <c r="Q62" s="63" t="s">
        <v>3964</v>
      </c>
      <c r="R62" s="64" t="s">
        <v>3965</v>
      </c>
      <c r="S62" s="55">
        <v>304</v>
      </c>
      <c r="T62" s="65">
        <v>4.5</v>
      </c>
      <c r="U62" s="66" t="s">
        <v>3966</v>
      </c>
      <c r="V62" s="67" t="s">
        <v>3967</v>
      </c>
      <c r="W62" s="68">
        <v>0.5</v>
      </c>
      <c r="X62" s="68">
        <v>0.5</v>
      </c>
      <c r="Y62" s="67" t="s">
        <v>3968</v>
      </c>
      <c r="Z62" s="68">
        <v>0.5</v>
      </c>
      <c r="AA62" s="68">
        <v>0.5</v>
      </c>
      <c r="AB62" s="67"/>
      <c r="AC62" s="68"/>
      <c r="AD62" s="68"/>
    </row>
    <row r="63" spans="1:30" ht="20" customHeight="1">
      <c r="A63" s="52" t="s">
        <v>3969</v>
      </c>
      <c r="B63" s="52" t="s">
        <v>3970</v>
      </c>
      <c r="C63" s="53" t="s">
        <v>3576</v>
      </c>
      <c r="D63" s="54">
        <v>0.7</v>
      </c>
      <c r="E63" s="55">
        <v>1343853</v>
      </c>
      <c r="F63" s="55">
        <v>229</v>
      </c>
      <c r="G63" s="55">
        <v>19</v>
      </c>
      <c r="H63" s="56">
        <v>8.3199999999999996E-2</v>
      </c>
      <c r="I63" s="57">
        <v>10</v>
      </c>
      <c r="J63" s="57">
        <v>0</v>
      </c>
      <c r="K63" s="55">
        <v>5071</v>
      </c>
      <c r="L63" s="58">
        <v>0.05</v>
      </c>
      <c r="M63" s="59">
        <v>10</v>
      </c>
      <c r="N63" s="60">
        <v>0.75580000000000003</v>
      </c>
      <c r="O63" s="61">
        <v>0.69230000000000003</v>
      </c>
      <c r="P63" s="62">
        <v>1.2</v>
      </c>
      <c r="Q63" s="63" t="s">
        <v>3971</v>
      </c>
      <c r="R63" s="64" t="s">
        <v>3642</v>
      </c>
      <c r="S63" s="55">
        <v>8651</v>
      </c>
      <c r="T63" s="65">
        <v>4.5</v>
      </c>
      <c r="U63" s="66" t="s">
        <v>3972</v>
      </c>
      <c r="V63" s="67" t="s">
        <v>3973</v>
      </c>
      <c r="W63" s="68">
        <v>0.36049999999999999</v>
      </c>
      <c r="X63" s="68">
        <v>0.30769999999999997</v>
      </c>
      <c r="Y63" s="67" t="s">
        <v>3810</v>
      </c>
      <c r="Z63" s="68">
        <v>0.25580000000000003</v>
      </c>
      <c r="AA63" s="68">
        <v>0.30769999999999997</v>
      </c>
      <c r="AB63" s="67" t="s">
        <v>3974</v>
      </c>
      <c r="AC63" s="68">
        <v>0.13950000000000001</v>
      </c>
      <c r="AD63" s="68">
        <v>7.6899999999999996E-2</v>
      </c>
    </row>
    <row r="64" spans="1:30" ht="20" customHeight="1">
      <c r="A64" s="52" t="s">
        <v>3975</v>
      </c>
      <c r="B64" s="52" t="s">
        <v>3976</v>
      </c>
      <c r="C64" s="53" t="s">
        <v>3576</v>
      </c>
      <c r="D64" s="54">
        <v>0.7</v>
      </c>
      <c r="E64" s="55">
        <v>1026444</v>
      </c>
      <c r="F64" s="55">
        <v>322</v>
      </c>
      <c r="G64" s="55">
        <v>12</v>
      </c>
      <c r="H64" s="56">
        <v>3.8399999999999997E-2</v>
      </c>
      <c r="I64" s="57">
        <v>11</v>
      </c>
      <c r="J64" s="57">
        <v>2</v>
      </c>
      <c r="K64" s="55">
        <v>10531</v>
      </c>
      <c r="L64" s="58">
        <v>0.03</v>
      </c>
      <c r="M64" s="59">
        <v>21</v>
      </c>
      <c r="N64" s="60">
        <v>0.43859999999999999</v>
      </c>
      <c r="O64" s="61">
        <v>0.125</v>
      </c>
      <c r="P64" s="62">
        <v>1.2</v>
      </c>
      <c r="Q64" s="63" t="s">
        <v>3977</v>
      </c>
      <c r="R64" s="64" t="s">
        <v>3978</v>
      </c>
      <c r="S64" s="55">
        <v>113</v>
      </c>
      <c r="T64" s="65">
        <v>4.5</v>
      </c>
      <c r="U64" s="66" t="s">
        <v>3744</v>
      </c>
      <c r="V64" s="67" t="s">
        <v>3946</v>
      </c>
      <c r="W64" s="68">
        <v>0.1754</v>
      </c>
      <c r="X64" s="68">
        <v>0.125</v>
      </c>
      <c r="Y64" s="67" t="s">
        <v>3979</v>
      </c>
      <c r="Z64" s="68">
        <v>0.1404</v>
      </c>
      <c r="AA64" s="68">
        <v>0</v>
      </c>
      <c r="AB64" s="67" t="s">
        <v>3980</v>
      </c>
      <c r="AC64" s="68">
        <v>0.12280000000000001</v>
      </c>
      <c r="AD64" s="68">
        <v>0</v>
      </c>
    </row>
    <row r="65" spans="1:30" ht="20" customHeight="1">
      <c r="A65" s="52" t="s">
        <v>3981</v>
      </c>
      <c r="B65" s="52" t="s">
        <v>3982</v>
      </c>
      <c r="C65" s="53" t="s">
        <v>3576</v>
      </c>
      <c r="D65" s="54">
        <v>3.1</v>
      </c>
      <c r="E65" s="55">
        <v>0</v>
      </c>
      <c r="F65" s="55">
        <v>0</v>
      </c>
      <c r="G65" s="55">
        <v>0</v>
      </c>
      <c r="H65" s="56">
        <v>0</v>
      </c>
      <c r="I65" s="57">
        <v>8</v>
      </c>
      <c r="J65" s="57">
        <v>10</v>
      </c>
      <c r="K65" s="55">
        <v>15786</v>
      </c>
      <c r="L65" s="58">
        <v>0</v>
      </c>
      <c r="M65" s="59">
        <v>20</v>
      </c>
      <c r="N65" s="60">
        <v>1</v>
      </c>
      <c r="O65" s="61">
        <v>1</v>
      </c>
      <c r="P65" s="62">
        <v>1.17</v>
      </c>
      <c r="Q65" s="63" t="s">
        <v>3983</v>
      </c>
      <c r="R65" s="64" t="s">
        <v>3797</v>
      </c>
      <c r="S65" s="55">
        <v>416</v>
      </c>
      <c r="T65" s="65">
        <v>4.5</v>
      </c>
      <c r="U65" s="66" t="s">
        <v>3984</v>
      </c>
      <c r="V65" s="67" t="s">
        <v>3985</v>
      </c>
      <c r="W65" s="68">
        <v>0.42859999999999998</v>
      </c>
      <c r="X65" s="68">
        <v>0</v>
      </c>
      <c r="Y65" s="67" t="s">
        <v>3986</v>
      </c>
      <c r="Z65" s="68">
        <v>0.28570000000000001</v>
      </c>
      <c r="AA65" s="68">
        <v>0</v>
      </c>
      <c r="AB65" s="67" t="s">
        <v>3987</v>
      </c>
      <c r="AC65" s="68">
        <v>0.28570000000000001</v>
      </c>
      <c r="AD65" s="68">
        <v>1</v>
      </c>
    </row>
    <row r="66" spans="1:30" ht="20" customHeight="1">
      <c r="A66" s="52" t="s">
        <v>3988</v>
      </c>
      <c r="B66" s="52" t="s">
        <v>3989</v>
      </c>
      <c r="C66" s="53" t="s">
        <v>43</v>
      </c>
      <c r="D66" s="54">
        <v>0.7</v>
      </c>
      <c r="E66" s="55">
        <v>1547040</v>
      </c>
      <c r="F66" s="55">
        <v>186</v>
      </c>
      <c r="G66" s="55">
        <v>38</v>
      </c>
      <c r="H66" s="56">
        <v>0.20549999999999999</v>
      </c>
      <c r="I66" s="57">
        <v>9</v>
      </c>
      <c r="J66" s="57">
        <v>1</v>
      </c>
      <c r="K66" s="55">
        <v>399</v>
      </c>
      <c r="L66" s="58">
        <v>0.47</v>
      </c>
      <c r="M66" s="59">
        <v>5</v>
      </c>
      <c r="N66" s="60">
        <v>0.88229999999999997</v>
      </c>
      <c r="O66" s="61">
        <v>0.75</v>
      </c>
      <c r="P66" s="62">
        <v>1.17</v>
      </c>
      <c r="Q66" s="63" t="s">
        <v>3990</v>
      </c>
      <c r="R66" s="64" t="s">
        <v>3991</v>
      </c>
      <c r="S66" s="55">
        <v>2</v>
      </c>
      <c r="T66" s="65">
        <v>4.5</v>
      </c>
      <c r="U66" s="66" t="s">
        <v>3579</v>
      </c>
      <c r="V66" s="67" t="s">
        <v>3939</v>
      </c>
      <c r="W66" s="68">
        <v>0.47060000000000002</v>
      </c>
      <c r="X66" s="68">
        <v>0.25</v>
      </c>
      <c r="Y66" s="67" t="s">
        <v>3992</v>
      </c>
      <c r="Z66" s="68">
        <v>0.23530000000000001</v>
      </c>
      <c r="AA66" s="68">
        <v>0.5</v>
      </c>
      <c r="AB66" s="67" t="s">
        <v>3993</v>
      </c>
      <c r="AC66" s="68">
        <v>0.17649999999999999</v>
      </c>
      <c r="AD66" s="68">
        <v>0</v>
      </c>
    </row>
    <row r="67" spans="1:30" ht="20" customHeight="1">
      <c r="A67" s="52" t="s">
        <v>3994</v>
      </c>
      <c r="B67" s="52" t="s">
        <v>3995</v>
      </c>
      <c r="C67" s="53" t="s">
        <v>3576</v>
      </c>
      <c r="D67" s="54">
        <v>0.7</v>
      </c>
      <c r="E67" s="55">
        <v>100624</v>
      </c>
      <c r="F67" s="55">
        <v>3557</v>
      </c>
      <c r="G67" s="55">
        <v>321</v>
      </c>
      <c r="H67" s="56">
        <v>9.0399999999999994E-2</v>
      </c>
      <c r="I67" s="57">
        <v>31</v>
      </c>
      <c r="J67" s="57">
        <v>0</v>
      </c>
      <c r="K67" s="55">
        <v>5291</v>
      </c>
      <c r="L67" s="58">
        <v>0.67</v>
      </c>
      <c r="M67" s="59">
        <v>29</v>
      </c>
      <c r="N67" s="60">
        <v>0.46139999999999998</v>
      </c>
      <c r="O67" s="61">
        <v>0.53169999999999995</v>
      </c>
      <c r="P67" s="62">
        <v>1.17</v>
      </c>
      <c r="Q67" s="63" t="s">
        <v>3996</v>
      </c>
      <c r="R67" s="64" t="s">
        <v>3635</v>
      </c>
      <c r="S67" s="55">
        <v>1168</v>
      </c>
      <c r="T67" s="65">
        <v>4.5</v>
      </c>
      <c r="U67" s="66" t="s">
        <v>3702</v>
      </c>
      <c r="V67" s="67" t="s">
        <v>3657</v>
      </c>
      <c r="W67" s="68">
        <v>0.32440000000000002</v>
      </c>
      <c r="X67" s="68">
        <v>0.39269999999999999</v>
      </c>
      <c r="Y67" s="67" t="s">
        <v>3997</v>
      </c>
      <c r="Z67" s="68">
        <v>9.01E-2</v>
      </c>
      <c r="AA67" s="68">
        <v>8.4599999999999995E-2</v>
      </c>
      <c r="AB67" s="67" t="s">
        <v>3998</v>
      </c>
      <c r="AC67" s="68">
        <v>4.6899999999999997E-2</v>
      </c>
      <c r="AD67" s="68">
        <v>5.4399999999999997E-2</v>
      </c>
    </row>
    <row r="68" spans="1:30" ht="20" customHeight="1">
      <c r="A68" s="52" t="s">
        <v>3999</v>
      </c>
      <c r="B68" s="52" t="s">
        <v>4000</v>
      </c>
      <c r="C68" s="53" t="s">
        <v>3576</v>
      </c>
      <c r="D68" s="54">
        <v>0.7</v>
      </c>
      <c r="E68" s="55">
        <v>750183</v>
      </c>
      <c r="F68" s="55">
        <v>459</v>
      </c>
      <c r="G68" s="55">
        <v>57</v>
      </c>
      <c r="H68" s="56">
        <v>0.12429999999999999</v>
      </c>
      <c r="I68" s="57">
        <v>20</v>
      </c>
      <c r="J68" s="57">
        <v>0</v>
      </c>
      <c r="K68" s="55">
        <v>1229</v>
      </c>
      <c r="L68" s="58">
        <v>0.37</v>
      </c>
      <c r="M68" s="59">
        <v>10</v>
      </c>
      <c r="N68" s="60">
        <v>0.50760000000000005</v>
      </c>
      <c r="O68" s="61">
        <v>0.52629999999999999</v>
      </c>
      <c r="P68" s="62">
        <v>1.1599999999999999</v>
      </c>
      <c r="Q68" s="63" t="s">
        <v>4001</v>
      </c>
      <c r="R68" s="64" t="s">
        <v>3965</v>
      </c>
      <c r="S68" s="55">
        <v>3907</v>
      </c>
      <c r="T68" s="65">
        <v>4.4000000000000004</v>
      </c>
      <c r="U68" s="66" t="s">
        <v>3599</v>
      </c>
      <c r="V68" s="67" t="s">
        <v>3731</v>
      </c>
      <c r="W68" s="68">
        <v>0.37880000000000003</v>
      </c>
      <c r="X68" s="68">
        <v>0.42109999999999997</v>
      </c>
      <c r="Y68" s="67" t="s">
        <v>3733</v>
      </c>
      <c r="Z68" s="68">
        <v>7.5800000000000006E-2</v>
      </c>
      <c r="AA68" s="68">
        <v>5.2600000000000001E-2</v>
      </c>
      <c r="AB68" s="67" t="s">
        <v>4002</v>
      </c>
      <c r="AC68" s="68">
        <v>5.2999999999999999E-2</v>
      </c>
      <c r="AD68" s="68">
        <v>5.2600000000000001E-2</v>
      </c>
    </row>
    <row r="69" spans="1:30" ht="20" customHeight="1">
      <c r="A69" s="52" t="s">
        <v>4003</v>
      </c>
      <c r="B69" s="52" t="s">
        <v>4004</v>
      </c>
      <c r="C69" s="53" t="s">
        <v>3576</v>
      </c>
      <c r="D69" s="54">
        <v>3.5</v>
      </c>
      <c r="E69" s="55">
        <v>236052</v>
      </c>
      <c r="F69" s="55">
        <v>1658</v>
      </c>
      <c r="G69" s="55">
        <v>78</v>
      </c>
      <c r="H69" s="56">
        <v>4.7100000000000003E-2</v>
      </c>
      <c r="I69" s="57">
        <v>28</v>
      </c>
      <c r="J69" s="57">
        <v>3</v>
      </c>
      <c r="K69" s="55">
        <v>4385</v>
      </c>
      <c r="L69" s="58">
        <v>0.38</v>
      </c>
      <c r="M69" s="59">
        <v>132</v>
      </c>
      <c r="N69" s="60">
        <v>0.31019999999999998</v>
      </c>
      <c r="O69" s="61">
        <v>0.2823</v>
      </c>
      <c r="P69" s="62">
        <v>1.1299999999999999</v>
      </c>
      <c r="Q69" s="63" t="s">
        <v>4005</v>
      </c>
      <c r="R69" s="64" t="s">
        <v>4006</v>
      </c>
      <c r="S69" s="55">
        <v>591</v>
      </c>
      <c r="T69" s="65">
        <v>4.5</v>
      </c>
      <c r="U69" s="66" t="s">
        <v>3690</v>
      </c>
      <c r="V69" s="67" t="s">
        <v>4007</v>
      </c>
      <c r="W69" s="68">
        <v>0.1265</v>
      </c>
      <c r="X69" s="68">
        <v>0.1176</v>
      </c>
      <c r="Y69" s="67" t="s">
        <v>4008</v>
      </c>
      <c r="Z69" s="68">
        <v>0.1067</v>
      </c>
      <c r="AA69" s="68">
        <v>0.12939999999999999</v>
      </c>
      <c r="AB69" s="67" t="s">
        <v>4009</v>
      </c>
      <c r="AC69" s="68">
        <v>7.7100000000000002E-2</v>
      </c>
      <c r="AD69" s="68">
        <v>3.5299999999999998E-2</v>
      </c>
    </row>
    <row r="70" spans="1:30" ht="20" customHeight="1">
      <c r="A70" s="52" t="s">
        <v>4010</v>
      </c>
      <c r="B70" s="52" t="s">
        <v>4011</v>
      </c>
      <c r="C70" s="53" t="s">
        <v>43</v>
      </c>
      <c r="D70" s="54">
        <v>2.1</v>
      </c>
      <c r="E70" s="55">
        <v>0</v>
      </c>
      <c r="F70" s="55">
        <v>0</v>
      </c>
      <c r="G70" s="55">
        <v>0</v>
      </c>
      <c r="H70" s="56">
        <v>0</v>
      </c>
      <c r="I70" s="57">
        <v>8</v>
      </c>
      <c r="J70" s="57">
        <v>0</v>
      </c>
      <c r="K70" s="55">
        <v>6978</v>
      </c>
      <c r="L70" s="58">
        <v>0</v>
      </c>
      <c r="M70" s="59"/>
      <c r="N70" s="60">
        <v>0.39839999999999998</v>
      </c>
      <c r="O70" s="61">
        <v>0.37880000000000003</v>
      </c>
      <c r="P70" s="62">
        <v>1.1299999999999999</v>
      </c>
      <c r="Q70" s="63" t="s">
        <v>4012</v>
      </c>
      <c r="R70" s="64" t="s">
        <v>4013</v>
      </c>
      <c r="S70" s="55">
        <v>358</v>
      </c>
      <c r="T70" s="65">
        <v>4.5</v>
      </c>
      <c r="U70" s="66" t="s">
        <v>3599</v>
      </c>
      <c r="V70" s="67" t="s">
        <v>4014</v>
      </c>
      <c r="W70" s="68">
        <v>0.15620000000000001</v>
      </c>
      <c r="X70" s="68">
        <v>0.2424</v>
      </c>
      <c r="Y70" s="67" t="s">
        <v>4015</v>
      </c>
      <c r="Z70" s="68">
        <v>0.1484</v>
      </c>
      <c r="AA70" s="68">
        <v>0.1061</v>
      </c>
      <c r="AB70" s="67" t="s">
        <v>4016</v>
      </c>
      <c r="AC70" s="68">
        <v>9.3799999999999994E-2</v>
      </c>
      <c r="AD70" s="68">
        <v>3.0300000000000001E-2</v>
      </c>
    </row>
    <row r="71" spans="1:30" ht="20" customHeight="1">
      <c r="A71" s="52" t="s">
        <v>4017</v>
      </c>
      <c r="B71" s="52" t="s">
        <v>4018</v>
      </c>
      <c r="C71" s="53" t="s">
        <v>3576</v>
      </c>
      <c r="D71" s="54">
        <v>1.7</v>
      </c>
      <c r="E71" s="55">
        <v>220321</v>
      </c>
      <c r="F71" s="55">
        <v>1754</v>
      </c>
      <c r="G71" s="55">
        <v>205</v>
      </c>
      <c r="H71" s="56">
        <v>0.1172</v>
      </c>
      <c r="I71" s="57">
        <v>30</v>
      </c>
      <c r="J71" s="57">
        <v>1</v>
      </c>
      <c r="K71" s="55">
        <v>799</v>
      </c>
      <c r="L71" s="58">
        <v>2.2000000000000002</v>
      </c>
      <c r="M71" s="59">
        <v>13</v>
      </c>
      <c r="N71" s="60">
        <v>0.57699999999999996</v>
      </c>
      <c r="O71" s="61">
        <v>0.58150000000000002</v>
      </c>
      <c r="P71" s="62">
        <v>1.1299999999999999</v>
      </c>
      <c r="Q71" s="63" t="s">
        <v>4019</v>
      </c>
      <c r="R71" s="64" t="s">
        <v>3772</v>
      </c>
      <c r="S71" s="55">
        <v>2847</v>
      </c>
      <c r="T71" s="65">
        <v>4.5</v>
      </c>
      <c r="U71" s="66" t="s">
        <v>3690</v>
      </c>
      <c r="V71" s="67" t="s">
        <v>3710</v>
      </c>
      <c r="W71" s="68">
        <v>0.4229</v>
      </c>
      <c r="X71" s="68">
        <v>0.43259999999999998</v>
      </c>
      <c r="Y71" s="67" t="s">
        <v>3952</v>
      </c>
      <c r="Z71" s="68">
        <v>8.1500000000000003E-2</v>
      </c>
      <c r="AA71" s="68">
        <v>9.9299999999999999E-2</v>
      </c>
      <c r="AB71" s="67" t="s">
        <v>4020</v>
      </c>
      <c r="AC71" s="68">
        <v>7.2599999999999998E-2</v>
      </c>
      <c r="AD71" s="68">
        <v>4.9599999999999998E-2</v>
      </c>
    </row>
    <row r="72" spans="1:30" ht="20" customHeight="1">
      <c r="A72" s="52" t="s">
        <v>4021</v>
      </c>
      <c r="B72" s="52" t="s">
        <v>4022</v>
      </c>
      <c r="C72" s="53" t="s">
        <v>3576</v>
      </c>
      <c r="D72" s="54">
        <v>1</v>
      </c>
      <c r="E72" s="55">
        <v>1082431</v>
      </c>
      <c r="F72" s="55">
        <v>300</v>
      </c>
      <c r="G72" s="55">
        <v>49</v>
      </c>
      <c r="H72" s="56">
        <v>0.16500000000000001</v>
      </c>
      <c r="I72" s="57">
        <v>11</v>
      </c>
      <c r="J72" s="57">
        <v>1</v>
      </c>
      <c r="K72" s="55">
        <v>2467</v>
      </c>
      <c r="L72" s="58">
        <v>0.12</v>
      </c>
      <c r="M72" s="59">
        <v>10</v>
      </c>
      <c r="N72" s="60">
        <v>0.48080000000000001</v>
      </c>
      <c r="O72" s="61">
        <v>0.4667</v>
      </c>
      <c r="P72" s="62">
        <v>1.1299999999999999</v>
      </c>
      <c r="Q72" s="63" t="s">
        <v>4023</v>
      </c>
      <c r="R72" s="64" t="s">
        <v>4024</v>
      </c>
      <c r="S72" s="55">
        <v>1757</v>
      </c>
      <c r="T72" s="65">
        <v>4.5</v>
      </c>
      <c r="U72" s="66" t="s">
        <v>3690</v>
      </c>
      <c r="V72" s="67" t="s">
        <v>3767</v>
      </c>
      <c r="W72" s="68">
        <v>0.1731</v>
      </c>
      <c r="X72" s="68">
        <v>0.26669999999999999</v>
      </c>
      <c r="Y72" s="67" t="s">
        <v>3768</v>
      </c>
      <c r="Z72" s="68">
        <v>0.1731</v>
      </c>
      <c r="AA72" s="68">
        <v>0.2</v>
      </c>
      <c r="AB72" s="67" t="s">
        <v>3907</v>
      </c>
      <c r="AC72" s="68">
        <v>0.1346</v>
      </c>
      <c r="AD72" s="68">
        <v>0</v>
      </c>
    </row>
    <row r="73" spans="1:30" ht="20" customHeight="1">
      <c r="A73" s="52" t="s">
        <v>4025</v>
      </c>
      <c r="B73" s="52" t="s">
        <v>4026</v>
      </c>
      <c r="C73" s="53" t="s">
        <v>3576</v>
      </c>
      <c r="D73" s="54">
        <v>0.7</v>
      </c>
      <c r="E73" s="55">
        <v>204260</v>
      </c>
      <c r="F73" s="55">
        <v>1786</v>
      </c>
      <c r="G73" s="55">
        <v>45</v>
      </c>
      <c r="H73" s="56">
        <v>2.52E-2</v>
      </c>
      <c r="I73" s="57">
        <v>27</v>
      </c>
      <c r="J73" s="57">
        <v>3</v>
      </c>
      <c r="K73" s="55">
        <v>7186</v>
      </c>
      <c r="L73" s="58">
        <v>0.25</v>
      </c>
      <c r="M73" s="59">
        <v>110</v>
      </c>
      <c r="N73" s="60">
        <v>0.52170000000000005</v>
      </c>
      <c r="O73" s="61">
        <v>0.40679999999999999</v>
      </c>
      <c r="P73" s="62">
        <v>1.1299999999999999</v>
      </c>
      <c r="Q73" s="63" t="s">
        <v>4027</v>
      </c>
      <c r="R73" s="64" t="s">
        <v>4028</v>
      </c>
      <c r="S73" s="55">
        <v>328</v>
      </c>
      <c r="T73" s="65">
        <v>4.4000000000000004</v>
      </c>
      <c r="U73" s="66" t="s">
        <v>4029</v>
      </c>
      <c r="V73" s="67" t="s">
        <v>4030</v>
      </c>
      <c r="W73" s="68">
        <v>0.31180000000000002</v>
      </c>
      <c r="X73" s="68">
        <v>0.23730000000000001</v>
      </c>
      <c r="Y73" s="67" t="s">
        <v>4031</v>
      </c>
      <c r="Z73" s="68">
        <v>0.1389</v>
      </c>
      <c r="AA73" s="68">
        <v>0.1017</v>
      </c>
      <c r="AB73" s="67" t="s">
        <v>4032</v>
      </c>
      <c r="AC73" s="68">
        <v>7.1099999999999997E-2</v>
      </c>
      <c r="AD73" s="68">
        <v>6.7799999999999999E-2</v>
      </c>
    </row>
    <row r="74" spans="1:30" ht="20" customHeight="1">
      <c r="A74" s="52" t="s">
        <v>4033</v>
      </c>
      <c r="B74" s="52" t="s">
        <v>4034</v>
      </c>
      <c r="C74" s="53" t="s">
        <v>3576</v>
      </c>
      <c r="D74" s="54">
        <v>6.3</v>
      </c>
      <c r="E74" s="55">
        <v>139075</v>
      </c>
      <c r="F74" s="55">
        <v>2606</v>
      </c>
      <c r="G74" s="55">
        <v>307</v>
      </c>
      <c r="H74" s="56">
        <v>0.1181</v>
      </c>
      <c r="I74" s="57">
        <v>27</v>
      </c>
      <c r="J74" s="57">
        <v>1</v>
      </c>
      <c r="K74" s="55">
        <v>3660</v>
      </c>
      <c r="L74" s="58">
        <v>0.71</v>
      </c>
      <c r="M74" s="59">
        <v>19</v>
      </c>
      <c r="N74" s="60">
        <v>0.26300000000000001</v>
      </c>
      <c r="O74" s="61">
        <v>0.23480000000000001</v>
      </c>
      <c r="P74" s="62">
        <v>1.1200000000000001</v>
      </c>
      <c r="Q74" s="63" t="s">
        <v>4035</v>
      </c>
      <c r="R74" s="64" t="s">
        <v>3642</v>
      </c>
      <c r="S74" s="55">
        <v>4045</v>
      </c>
      <c r="T74" s="65">
        <v>4.5</v>
      </c>
      <c r="U74" s="66" t="s">
        <v>3690</v>
      </c>
      <c r="V74" s="67" t="s">
        <v>4036</v>
      </c>
      <c r="W74" s="68">
        <v>0.1173</v>
      </c>
      <c r="X74" s="68">
        <v>0.13039999999999999</v>
      </c>
      <c r="Y74" s="67" t="s">
        <v>3907</v>
      </c>
      <c r="Z74" s="68">
        <v>7.4300000000000005E-2</v>
      </c>
      <c r="AA74" s="68">
        <v>3.4799999999999998E-2</v>
      </c>
      <c r="AB74" s="67" t="s">
        <v>3710</v>
      </c>
      <c r="AC74" s="68">
        <v>7.1400000000000005E-2</v>
      </c>
      <c r="AD74" s="68">
        <v>6.9599999999999995E-2</v>
      </c>
    </row>
    <row r="75" spans="1:30" ht="20" customHeight="1">
      <c r="A75" s="52" t="s">
        <v>4037</v>
      </c>
      <c r="B75" s="52" t="s">
        <v>4038</v>
      </c>
      <c r="C75" s="53" t="s">
        <v>43</v>
      </c>
      <c r="D75" s="54">
        <v>3.8</v>
      </c>
      <c r="E75" s="55">
        <v>0</v>
      </c>
      <c r="F75" s="55">
        <v>0</v>
      </c>
      <c r="G75" s="55">
        <v>0</v>
      </c>
      <c r="H75" s="56">
        <v>0</v>
      </c>
      <c r="I75" s="57">
        <v>8</v>
      </c>
      <c r="J75" s="57">
        <v>0</v>
      </c>
      <c r="K75" s="55">
        <v>338</v>
      </c>
      <c r="L75" s="58">
        <v>0</v>
      </c>
      <c r="M75" s="59">
        <v>17</v>
      </c>
      <c r="N75" s="60"/>
      <c r="O75" s="61"/>
      <c r="P75" s="62">
        <v>1.1200000000000001</v>
      </c>
      <c r="Q75" s="63" t="s">
        <v>4039</v>
      </c>
      <c r="R75" s="64" t="s">
        <v>4040</v>
      </c>
      <c r="S75" s="55">
        <v>454</v>
      </c>
      <c r="T75" s="65">
        <v>4.4000000000000004</v>
      </c>
      <c r="U75" s="66" t="s">
        <v>4041</v>
      </c>
      <c r="V75" s="67"/>
      <c r="W75" s="68"/>
      <c r="X75" s="68"/>
      <c r="Y75" s="67"/>
      <c r="Z75" s="68"/>
      <c r="AA75" s="68"/>
      <c r="AB75" s="67"/>
      <c r="AC75" s="68"/>
      <c r="AD75" s="68"/>
    </row>
    <row r="76" spans="1:30" ht="20" customHeight="1">
      <c r="A76" s="52" t="s">
        <v>4042</v>
      </c>
      <c r="B76" s="52" t="s">
        <v>4043</v>
      </c>
      <c r="C76" s="53" t="s">
        <v>3576</v>
      </c>
      <c r="D76" s="54">
        <v>1</v>
      </c>
      <c r="E76" s="55">
        <v>2248409</v>
      </c>
      <c r="F76" s="55">
        <v>51</v>
      </c>
      <c r="G76" s="55">
        <v>2</v>
      </c>
      <c r="H76" s="56">
        <v>5.16E-2</v>
      </c>
      <c r="I76" s="57">
        <v>8</v>
      </c>
      <c r="J76" s="57">
        <v>0</v>
      </c>
      <c r="K76" s="55">
        <v>4314</v>
      </c>
      <c r="L76" s="58">
        <v>0.01</v>
      </c>
      <c r="M76" s="59">
        <v>9</v>
      </c>
      <c r="N76" s="60">
        <v>0.99980000000000002</v>
      </c>
      <c r="O76" s="61">
        <v>1</v>
      </c>
      <c r="P76" s="62">
        <v>1.1200000000000001</v>
      </c>
      <c r="Q76" s="63" t="s">
        <v>4044</v>
      </c>
      <c r="R76" s="64" t="s">
        <v>3642</v>
      </c>
      <c r="S76" s="55">
        <v>393</v>
      </c>
      <c r="T76" s="65">
        <v>4.5</v>
      </c>
      <c r="U76" s="66" t="s">
        <v>3690</v>
      </c>
      <c r="V76" s="67" t="s">
        <v>3907</v>
      </c>
      <c r="W76" s="68">
        <v>0.33329999999999999</v>
      </c>
      <c r="X76" s="68">
        <v>0</v>
      </c>
      <c r="Y76" s="67" t="s">
        <v>3677</v>
      </c>
      <c r="Z76" s="68">
        <v>0.33329999999999999</v>
      </c>
      <c r="AA76" s="68">
        <v>1</v>
      </c>
      <c r="AB76" s="67" t="s">
        <v>3932</v>
      </c>
      <c r="AC76" s="68">
        <v>0.33329999999999999</v>
      </c>
      <c r="AD76" s="68">
        <v>0</v>
      </c>
    </row>
    <row r="77" spans="1:30" ht="20" customHeight="1">
      <c r="A77" s="52" t="s">
        <v>4045</v>
      </c>
      <c r="B77" s="52" t="s">
        <v>4046</v>
      </c>
      <c r="C77" s="53" t="s">
        <v>3576</v>
      </c>
      <c r="D77" s="54">
        <v>0.7</v>
      </c>
      <c r="E77" s="55">
        <v>350926</v>
      </c>
      <c r="F77" s="55">
        <v>1091</v>
      </c>
      <c r="G77" s="55">
        <v>138</v>
      </c>
      <c r="H77" s="56">
        <v>0.1268</v>
      </c>
      <c r="I77" s="57">
        <v>27</v>
      </c>
      <c r="J77" s="57">
        <v>16</v>
      </c>
      <c r="K77" s="55">
        <v>1873</v>
      </c>
      <c r="L77" s="58">
        <v>0.57999999999999996</v>
      </c>
      <c r="M77" s="59">
        <v>47</v>
      </c>
      <c r="N77" s="60">
        <v>0.31609999999999999</v>
      </c>
      <c r="O77" s="61">
        <v>0.33329999999999999</v>
      </c>
      <c r="P77" s="62">
        <v>1.1200000000000001</v>
      </c>
      <c r="Q77" s="63" t="s">
        <v>4047</v>
      </c>
      <c r="R77" s="64" t="s">
        <v>4048</v>
      </c>
      <c r="S77" s="55">
        <v>37</v>
      </c>
      <c r="T77" s="65">
        <v>4.5</v>
      </c>
      <c r="U77" s="66" t="s">
        <v>4049</v>
      </c>
      <c r="V77" s="67" t="s">
        <v>4050</v>
      </c>
      <c r="W77" s="68">
        <v>0.125</v>
      </c>
      <c r="X77" s="68">
        <v>0</v>
      </c>
      <c r="Y77" s="67" t="s">
        <v>4051</v>
      </c>
      <c r="Z77" s="68">
        <v>9.5600000000000004E-2</v>
      </c>
      <c r="AA77" s="68">
        <v>8.3299999999999999E-2</v>
      </c>
      <c r="AB77" s="67" t="s">
        <v>4052</v>
      </c>
      <c r="AC77" s="68">
        <v>9.5600000000000004E-2</v>
      </c>
      <c r="AD77" s="68">
        <v>0.25</v>
      </c>
    </row>
    <row r="78" spans="1:30" ht="20" customHeight="1">
      <c r="A78" s="52" t="s">
        <v>4053</v>
      </c>
      <c r="B78" s="52" t="s">
        <v>4054</v>
      </c>
      <c r="C78" s="53" t="s">
        <v>3576</v>
      </c>
      <c r="D78" s="54">
        <v>0.7</v>
      </c>
      <c r="E78" s="55">
        <v>80947</v>
      </c>
      <c r="F78" s="55">
        <v>4259</v>
      </c>
      <c r="G78" s="55">
        <v>360</v>
      </c>
      <c r="H78" s="56">
        <v>8.4699999999999998E-2</v>
      </c>
      <c r="I78" s="57">
        <v>31</v>
      </c>
      <c r="J78" s="57">
        <v>1</v>
      </c>
      <c r="K78" s="55">
        <v>112632</v>
      </c>
      <c r="L78" s="58">
        <v>0.04</v>
      </c>
      <c r="M78" s="59">
        <v>38</v>
      </c>
      <c r="N78" s="60">
        <v>0.33189999999999997</v>
      </c>
      <c r="O78" s="61">
        <v>0.32629999999999998</v>
      </c>
      <c r="P78" s="62">
        <v>1.1200000000000001</v>
      </c>
      <c r="Q78" s="63" t="s">
        <v>4055</v>
      </c>
      <c r="R78" s="64" t="s">
        <v>3721</v>
      </c>
      <c r="S78" s="55">
        <v>1992</v>
      </c>
      <c r="T78" s="65">
        <v>4.5</v>
      </c>
      <c r="U78" s="66" t="s">
        <v>4056</v>
      </c>
      <c r="V78" s="67" t="s">
        <v>4057</v>
      </c>
      <c r="W78" s="68">
        <v>0.20810000000000001</v>
      </c>
      <c r="X78" s="68">
        <v>0.1822</v>
      </c>
      <c r="Y78" s="67" t="s">
        <v>4058</v>
      </c>
      <c r="Z78" s="68">
        <v>6.7799999999999999E-2</v>
      </c>
      <c r="AA78" s="68">
        <v>9.7500000000000003E-2</v>
      </c>
      <c r="AB78" s="67" t="s">
        <v>4059</v>
      </c>
      <c r="AC78" s="68">
        <v>5.6099999999999997E-2</v>
      </c>
      <c r="AD78" s="68">
        <v>4.6600000000000003E-2</v>
      </c>
    </row>
    <row r="79" spans="1:30" ht="20" customHeight="1">
      <c r="A79" s="52" t="s">
        <v>4060</v>
      </c>
      <c r="B79" s="52" t="s">
        <v>4061</v>
      </c>
      <c r="C79" s="53" t="s">
        <v>43</v>
      </c>
      <c r="D79" s="54">
        <v>0.7</v>
      </c>
      <c r="E79" s="55">
        <v>1420663</v>
      </c>
      <c r="F79" s="55">
        <v>200</v>
      </c>
      <c r="G79" s="55">
        <v>18</v>
      </c>
      <c r="H79" s="56">
        <v>9.1300000000000006E-2</v>
      </c>
      <c r="I79" s="57">
        <v>9</v>
      </c>
      <c r="J79" s="57">
        <v>0</v>
      </c>
      <c r="K79" s="55">
        <v>10649</v>
      </c>
      <c r="L79" s="58">
        <v>0.02</v>
      </c>
      <c r="M79" s="59">
        <v>5</v>
      </c>
      <c r="N79" s="60">
        <v>0.67649999999999999</v>
      </c>
      <c r="O79" s="61">
        <v>0.71430000000000005</v>
      </c>
      <c r="P79" s="62">
        <v>1.1200000000000001</v>
      </c>
      <c r="Q79" s="63" t="s">
        <v>4062</v>
      </c>
      <c r="R79" s="64" t="s">
        <v>3635</v>
      </c>
      <c r="S79" s="55">
        <v>420</v>
      </c>
      <c r="T79" s="65">
        <v>4.5</v>
      </c>
      <c r="U79" s="66" t="s">
        <v>4063</v>
      </c>
      <c r="V79" s="67" t="s">
        <v>3657</v>
      </c>
      <c r="W79" s="68">
        <v>0.26469999999999999</v>
      </c>
      <c r="X79" s="68">
        <v>0.21429999999999999</v>
      </c>
      <c r="Y79" s="67" t="s">
        <v>4064</v>
      </c>
      <c r="Z79" s="68">
        <v>0.23530000000000001</v>
      </c>
      <c r="AA79" s="68">
        <v>0.35709999999999997</v>
      </c>
      <c r="AB79" s="67" t="s">
        <v>4065</v>
      </c>
      <c r="AC79" s="68">
        <v>0.17649999999999999</v>
      </c>
      <c r="AD79" s="68">
        <v>0.1429</v>
      </c>
    </row>
    <row r="80" spans="1:30" ht="20" customHeight="1">
      <c r="A80" s="52" t="s">
        <v>4066</v>
      </c>
      <c r="B80" s="52" t="s">
        <v>4067</v>
      </c>
      <c r="C80" s="53" t="s">
        <v>3576</v>
      </c>
      <c r="D80" s="54">
        <v>2.4</v>
      </c>
      <c r="E80" s="55">
        <v>1117939</v>
      </c>
      <c r="F80" s="55">
        <v>288</v>
      </c>
      <c r="G80" s="55">
        <v>26</v>
      </c>
      <c r="H80" s="56">
        <v>9.2999999999999999E-2</v>
      </c>
      <c r="I80" s="57">
        <v>10</v>
      </c>
      <c r="J80" s="57">
        <v>10</v>
      </c>
      <c r="K80" s="55">
        <v>1002</v>
      </c>
      <c r="L80" s="58">
        <v>0.28999999999999998</v>
      </c>
      <c r="M80" s="59">
        <v>106</v>
      </c>
      <c r="N80" s="60">
        <v>0.65710000000000002</v>
      </c>
      <c r="O80" s="61">
        <v>0</v>
      </c>
      <c r="P80" s="62">
        <v>1.1100000000000001</v>
      </c>
      <c r="Q80" s="63" t="s">
        <v>4068</v>
      </c>
      <c r="R80" s="64" t="s">
        <v>3835</v>
      </c>
      <c r="S80" s="55">
        <v>3184</v>
      </c>
      <c r="T80" s="65">
        <v>4.5</v>
      </c>
      <c r="U80" s="66" t="s">
        <v>4069</v>
      </c>
      <c r="V80" s="67" t="s">
        <v>4070</v>
      </c>
      <c r="W80" s="68">
        <v>0.2571</v>
      </c>
      <c r="X80" s="68">
        <v>0</v>
      </c>
      <c r="Y80" s="67" t="s">
        <v>4071</v>
      </c>
      <c r="Z80" s="68">
        <v>0.2286</v>
      </c>
      <c r="AA80" s="68">
        <v>0</v>
      </c>
      <c r="AB80" s="67" t="s">
        <v>4072</v>
      </c>
      <c r="AC80" s="68">
        <v>0.1714</v>
      </c>
      <c r="AD80" s="68">
        <v>0</v>
      </c>
    </row>
    <row r="81" spans="1:30" ht="20" customHeight="1">
      <c r="A81" s="52" t="s">
        <v>4073</v>
      </c>
      <c r="B81" s="52" t="s">
        <v>4074</v>
      </c>
      <c r="C81" s="53" t="s">
        <v>3576</v>
      </c>
      <c r="D81" s="54">
        <v>2.1</v>
      </c>
      <c r="E81" s="55">
        <v>144689</v>
      </c>
      <c r="F81" s="55">
        <v>2542</v>
      </c>
      <c r="G81" s="55">
        <v>365</v>
      </c>
      <c r="H81" s="56">
        <v>0.1439</v>
      </c>
      <c r="I81" s="57">
        <v>27</v>
      </c>
      <c r="J81" s="57">
        <v>1</v>
      </c>
      <c r="K81" s="55">
        <v>1471</v>
      </c>
      <c r="L81" s="58">
        <v>1.73</v>
      </c>
      <c r="M81" s="59">
        <v>29</v>
      </c>
      <c r="N81" s="60">
        <v>0.52100000000000002</v>
      </c>
      <c r="O81" s="61">
        <v>0.52629999999999999</v>
      </c>
      <c r="P81" s="62">
        <v>1.1100000000000001</v>
      </c>
      <c r="Q81" s="63" t="s">
        <v>4075</v>
      </c>
      <c r="R81" s="64" t="s">
        <v>3965</v>
      </c>
      <c r="S81" s="55">
        <v>682</v>
      </c>
      <c r="T81" s="65">
        <v>4.3</v>
      </c>
      <c r="U81" s="66" t="s">
        <v>4076</v>
      </c>
      <c r="V81" s="67" t="s">
        <v>4077</v>
      </c>
      <c r="W81" s="68">
        <v>0.34910000000000002</v>
      </c>
      <c r="X81" s="68">
        <v>0.40350000000000003</v>
      </c>
      <c r="Y81" s="67" t="s">
        <v>4078</v>
      </c>
      <c r="Z81" s="68">
        <v>9.11E-2</v>
      </c>
      <c r="AA81" s="68">
        <v>4.2599999999999999E-2</v>
      </c>
      <c r="AB81" s="67" t="s">
        <v>4079</v>
      </c>
      <c r="AC81" s="68">
        <v>8.09E-2</v>
      </c>
      <c r="AD81" s="68">
        <v>8.0199999999999994E-2</v>
      </c>
    </row>
    <row r="82" spans="1:30" ht="20" customHeight="1">
      <c r="A82" s="52" t="s">
        <v>4080</v>
      </c>
      <c r="B82" s="52" t="s">
        <v>4081</v>
      </c>
      <c r="C82" s="53" t="s">
        <v>43</v>
      </c>
      <c r="D82" s="54">
        <v>1</v>
      </c>
      <c r="E82" s="55">
        <v>0</v>
      </c>
      <c r="F82" s="55">
        <v>0</v>
      </c>
      <c r="G82" s="55">
        <v>0</v>
      </c>
      <c r="H82" s="56">
        <v>0</v>
      </c>
      <c r="I82" s="57">
        <v>8</v>
      </c>
      <c r="J82" s="57">
        <v>0</v>
      </c>
      <c r="K82" s="55">
        <v>84959</v>
      </c>
      <c r="L82" s="58">
        <v>0</v>
      </c>
      <c r="M82" s="59">
        <v>30</v>
      </c>
      <c r="N82" s="60">
        <v>0.66669999999999996</v>
      </c>
      <c r="O82" s="61">
        <v>1</v>
      </c>
      <c r="P82" s="62">
        <v>1.1100000000000001</v>
      </c>
      <c r="Q82" s="63" t="s">
        <v>4082</v>
      </c>
      <c r="R82" s="64" t="s">
        <v>4083</v>
      </c>
      <c r="S82" s="55">
        <v>615</v>
      </c>
      <c r="T82" s="65">
        <v>4.5</v>
      </c>
      <c r="U82" s="66" t="s">
        <v>4084</v>
      </c>
      <c r="V82" s="67" t="s">
        <v>4085</v>
      </c>
      <c r="W82" s="68">
        <v>0.33329999999999999</v>
      </c>
      <c r="X82" s="68">
        <v>1</v>
      </c>
      <c r="Y82" s="67" t="s">
        <v>4086</v>
      </c>
      <c r="Z82" s="68">
        <v>0.16669999999999999</v>
      </c>
      <c r="AA82" s="68">
        <v>0</v>
      </c>
      <c r="AB82" s="67" t="s">
        <v>4087</v>
      </c>
      <c r="AC82" s="68">
        <v>0.16669999999999999</v>
      </c>
      <c r="AD82" s="68">
        <v>0</v>
      </c>
    </row>
    <row r="83" spans="1:30" ht="20" customHeight="1">
      <c r="A83" s="52" t="s">
        <v>4088</v>
      </c>
      <c r="B83" s="52" t="s">
        <v>4089</v>
      </c>
      <c r="C83" s="53" t="s">
        <v>3576</v>
      </c>
      <c r="D83" s="54">
        <v>1</v>
      </c>
      <c r="E83" s="55">
        <v>21786</v>
      </c>
      <c r="F83" s="55">
        <v>14345</v>
      </c>
      <c r="G83" s="55">
        <v>329</v>
      </c>
      <c r="H83" s="56">
        <v>2.3E-2</v>
      </c>
      <c r="I83" s="57">
        <v>58</v>
      </c>
      <c r="J83" s="57">
        <v>1</v>
      </c>
      <c r="K83" s="55">
        <v>119661</v>
      </c>
      <c r="L83" s="58">
        <v>0.12</v>
      </c>
      <c r="M83" s="59">
        <v>163</v>
      </c>
      <c r="N83" s="60">
        <v>0.1764</v>
      </c>
      <c r="O83" s="61">
        <v>0.15110000000000001</v>
      </c>
      <c r="P83" s="62">
        <v>1.1100000000000001</v>
      </c>
      <c r="Q83" s="63" t="s">
        <v>4090</v>
      </c>
      <c r="R83" s="64" t="s">
        <v>4091</v>
      </c>
      <c r="S83" s="55">
        <v>931</v>
      </c>
      <c r="T83" s="65">
        <v>4.5</v>
      </c>
      <c r="U83" s="66" t="s">
        <v>4092</v>
      </c>
      <c r="V83" s="67" t="s">
        <v>4093</v>
      </c>
      <c r="W83" s="68">
        <v>7.5999999999999998E-2</v>
      </c>
      <c r="X83" s="68">
        <v>8.4400000000000003E-2</v>
      </c>
      <c r="Y83" s="67" t="s">
        <v>4094</v>
      </c>
      <c r="Z83" s="68">
        <v>5.5899999999999998E-2</v>
      </c>
      <c r="AA83" s="68">
        <v>0.04</v>
      </c>
      <c r="AB83" s="67" t="s">
        <v>4095</v>
      </c>
      <c r="AC83" s="68">
        <v>4.48E-2</v>
      </c>
      <c r="AD83" s="68">
        <v>2.6700000000000002E-2</v>
      </c>
    </row>
    <row r="84" spans="1:30" ht="20" customHeight="1">
      <c r="A84" s="52" t="s">
        <v>4096</v>
      </c>
      <c r="B84" s="52" t="s">
        <v>4097</v>
      </c>
      <c r="C84" s="53" t="s">
        <v>3576</v>
      </c>
      <c r="D84" s="54">
        <v>0.7</v>
      </c>
      <c r="E84" s="55">
        <v>311071</v>
      </c>
      <c r="F84" s="55">
        <v>1247</v>
      </c>
      <c r="G84" s="55">
        <v>43</v>
      </c>
      <c r="H84" s="56">
        <v>3.4599999999999999E-2</v>
      </c>
      <c r="I84" s="57">
        <v>29</v>
      </c>
      <c r="J84" s="57">
        <v>1</v>
      </c>
      <c r="K84" s="55">
        <v>769</v>
      </c>
      <c r="L84" s="58">
        <v>1.62</v>
      </c>
      <c r="M84" s="59">
        <v>34</v>
      </c>
      <c r="N84" s="60">
        <v>0.58309999999999995</v>
      </c>
      <c r="O84" s="61">
        <v>0.74080000000000001</v>
      </c>
      <c r="P84" s="62">
        <v>1.1100000000000001</v>
      </c>
      <c r="Q84" s="63" t="s">
        <v>4098</v>
      </c>
      <c r="R84" s="64" t="s">
        <v>3709</v>
      </c>
      <c r="S84" s="55">
        <v>11607</v>
      </c>
      <c r="T84" s="65">
        <v>4.5</v>
      </c>
      <c r="U84" s="66" t="s">
        <v>3579</v>
      </c>
      <c r="V84" s="67" t="s">
        <v>3710</v>
      </c>
      <c r="W84" s="68">
        <v>0.40210000000000001</v>
      </c>
      <c r="X84" s="68">
        <v>0.55559999999999998</v>
      </c>
      <c r="Y84" s="67" t="s">
        <v>4099</v>
      </c>
      <c r="Z84" s="68">
        <v>0.10829999999999999</v>
      </c>
      <c r="AA84" s="68">
        <v>0.1111</v>
      </c>
      <c r="AB84" s="67" t="s">
        <v>4100</v>
      </c>
      <c r="AC84" s="68">
        <v>7.2900000000000006E-2</v>
      </c>
      <c r="AD84" s="68">
        <v>7.4099999999999999E-2</v>
      </c>
    </row>
    <row r="85" spans="1:30" ht="20" customHeight="1">
      <c r="A85" s="52" t="s">
        <v>4101</v>
      </c>
      <c r="B85" s="52" t="s">
        <v>4102</v>
      </c>
      <c r="C85" s="53" t="s">
        <v>43</v>
      </c>
      <c r="D85" s="54">
        <v>5.9</v>
      </c>
      <c r="E85" s="55">
        <v>0</v>
      </c>
      <c r="F85" s="55">
        <v>0</v>
      </c>
      <c r="G85" s="55">
        <v>0</v>
      </c>
      <c r="H85" s="56">
        <v>0</v>
      </c>
      <c r="I85" s="57">
        <v>8</v>
      </c>
      <c r="J85" s="57">
        <v>0</v>
      </c>
      <c r="K85" s="55">
        <v>127</v>
      </c>
      <c r="L85" s="58">
        <v>0</v>
      </c>
      <c r="M85" s="59">
        <v>10</v>
      </c>
      <c r="N85" s="60">
        <v>1</v>
      </c>
      <c r="O85" s="61">
        <v>1</v>
      </c>
      <c r="P85" s="62">
        <v>1.1000000000000001</v>
      </c>
      <c r="Q85" s="63" t="s">
        <v>4103</v>
      </c>
      <c r="R85" s="64" t="s">
        <v>3991</v>
      </c>
      <c r="S85" s="55">
        <v>480</v>
      </c>
      <c r="T85" s="65">
        <v>4.5</v>
      </c>
      <c r="U85" s="66" t="s">
        <v>4104</v>
      </c>
      <c r="V85" s="67" t="s">
        <v>4105</v>
      </c>
      <c r="W85" s="68">
        <v>0.6</v>
      </c>
      <c r="X85" s="68">
        <v>0.33329999999999999</v>
      </c>
      <c r="Y85" s="67" t="s">
        <v>4106</v>
      </c>
      <c r="Z85" s="68">
        <v>0.4</v>
      </c>
      <c r="AA85" s="68">
        <v>0.66669999999999996</v>
      </c>
      <c r="AB85" s="67"/>
      <c r="AC85" s="68"/>
      <c r="AD85" s="68"/>
    </row>
    <row r="86" spans="1:30" ht="20" customHeight="1">
      <c r="A86" s="52" t="s">
        <v>4107</v>
      </c>
      <c r="B86" s="52" t="s">
        <v>4108</v>
      </c>
      <c r="C86" s="53" t="s">
        <v>3576</v>
      </c>
      <c r="D86" s="54">
        <v>4.2</v>
      </c>
      <c r="E86" s="55">
        <v>645488</v>
      </c>
      <c r="F86" s="55">
        <v>540</v>
      </c>
      <c r="G86" s="55">
        <v>50</v>
      </c>
      <c r="H86" s="56">
        <v>9.4200000000000006E-2</v>
      </c>
      <c r="I86" s="57">
        <v>12</v>
      </c>
      <c r="J86" s="57">
        <v>0</v>
      </c>
      <c r="K86" s="55">
        <v>4120</v>
      </c>
      <c r="L86" s="58">
        <v>0.13</v>
      </c>
      <c r="M86" s="59">
        <v>5</v>
      </c>
      <c r="N86" s="60">
        <v>0.46289999999999998</v>
      </c>
      <c r="O86" s="61">
        <v>0.35289999999999999</v>
      </c>
      <c r="P86" s="62">
        <v>1.1000000000000001</v>
      </c>
      <c r="Q86" s="63" t="s">
        <v>4109</v>
      </c>
      <c r="R86" s="64" t="s">
        <v>3676</v>
      </c>
      <c r="S86" s="55">
        <v>415</v>
      </c>
      <c r="T86" s="65">
        <v>4.4000000000000004</v>
      </c>
      <c r="U86" s="66" t="s">
        <v>3579</v>
      </c>
      <c r="V86" s="67" t="s">
        <v>4009</v>
      </c>
      <c r="W86" s="68">
        <v>0.1946</v>
      </c>
      <c r="X86" s="68">
        <v>5.8799999999999998E-2</v>
      </c>
      <c r="Y86" s="67" t="s">
        <v>4110</v>
      </c>
      <c r="Z86" s="68">
        <v>0.15440000000000001</v>
      </c>
      <c r="AA86" s="68">
        <v>0.1176</v>
      </c>
      <c r="AB86" s="67" t="s">
        <v>4007</v>
      </c>
      <c r="AC86" s="68">
        <v>0.11409999999999999</v>
      </c>
      <c r="AD86" s="68">
        <v>0.17649999999999999</v>
      </c>
    </row>
    <row r="87" spans="1:30" ht="20" customHeight="1">
      <c r="A87" s="52" t="s">
        <v>4111</v>
      </c>
      <c r="B87" s="52" t="s">
        <v>4112</v>
      </c>
      <c r="C87" s="53" t="s">
        <v>3576</v>
      </c>
      <c r="D87" s="54">
        <v>0.7</v>
      </c>
      <c r="E87" s="55">
        <v>0</v>
      </c>
      <c r="F87" s="55">
        <v>0</v>
      </c>
      <c r="G87" s="55">
        <v>0</v>
      </c>
      <c r="H87" s="56">
        <v>0</v>
      </c>
      <c r="I87" s="57">
        <v>8</v>
      </c>
      <c r="J87" s="57">
        <v>3</v>
      </c>
      <c r="K87" s="55">
        <v>138539</v>
      </c>
      <c r="L87" s="58">
        <v>0</v>
      </c>
      <c r="M87" s="59">
        <v>67</v>
      </c>
      <c r="N87" s="60">
        <v>0.27229999999999999</v>
      </c>
      <c r="O87" s="61">
        <v>0.24840000000000001</v>
      </c>
      <c r="P87" s="62">
        <v>1.1000000000000001</v>
      </c>
      <c r="Q87" s="63" t="s">
        <v>4113</v>
      </c>
      <c r="R87" s="64" t="s">
        <v>3721</v>
      </c>
      <c r="S87" s="55">
        <v>26</v>
      </c>
      <c r="T87" s="65">
        <v>4.5</v>
      </c>
      <c r="U87" s="66" t="s">
        <v>4114</v>
      </c>
      <c r="V87" s="67" t="s">
        <v>4115</v>
      </c>
      <c r="W87" s="68">
        <v>0.1009</v>
      </c>
      <c r="X87" s="68">
        <v>6.54E-2</v>
      </c>
      <c r="Y87" s="67" t="s">
        <v>4116</v>
      </c>
      <c r="Z87" s="68">
        <v>9.3600000000000003E-2</v>
      </c>
      <c r="AA87" s="68">
        <v>9.8000000000000004E-2</v>
      </c>
      <c r="AB87" s="67" t="s">
        <v>4117</v>
      </c>
      <c r="AC87" s="68">
        <v>7.7799999999999994E-2</v>
      </c>
      <c r="AD87" s="68">
        <v>8.5000000000000006E-2</v>
      </c>
    </row>
    <row r="88" spans="1:30" ht="20" customHeight="1">
      <c r="A88" s="52" t="s">
        <v>4118</v>
      </c>
      <c r="B88" s="52" t="s">
        <v>3735</v>
      </c>
      <c r="C88" s="53" t="s">
        <v>3576</v>
      </c>
      <c r="D88" s="54">
        <v>3.1</v>
      </c>
      <c r="E88" s="55">
        <v>2473</v>
      </c>
      <c r="F88" s="55">
        <v>74926</v>
      </c>
      <c r="G88" s="55">
        <v>13748</v>
      </c>
      <c r="H88" s="56">
        <v>0.1835</v>
      </c>
      <c r="I88" s="57">
        <v>179</v>
      </c>
      <c r="J88" s="57">
        <v>5</v>
      </c>
      <c r="K88" s="55">
        <v>14641</v>
      </c>
      <c r="L88" s="58">
        <v>5.12</v>
      </c>
      <c r="M88" s="59">
        <v>127</v>
      </c>
      <c r="N88" s="60">
        <v>0.25829999999999997</v>
      </c>
      <c r="O88" s="61">
        <v>0.2384</v>
      </c>
      <c r="P88" s="62">
        <v>1.0900000000000001</v>
      </c>
      <c r="Q88" s="63" t="s">
        <v>4119</v>
      </c>
      <c r="R88" s="64" t="s">
        <v>4120</v>
      </c>
      <c r="S88" s="55">
        <v>2056</v>
      </c>
      <c r="T88" s="65">
        <v>4.5</v>
      </c>
      <c r="U88" s="66" t="s">
        <v>4121</v>
      </c>
      <c r="V88" s="67" t="s">
        <v>3760</v>
      </c>
      <c r="W88" s="68">
        <v>0.1449</v>
      </c>
      <c r="X88" s="68">
        <v>0.13919999999999999</v>
      </c>
      <c r="Y88" s="67" t="s">
        <v>3997</v>
      </c>
      <c r="Z88" s="68">
        <v>5.8200000000000002E-2</v>
      </c>
      <c r="AA88" s="68">
        <v>5.5E-2</v>
      </c>
      <c r="AB88" s="67" t="s">
        <v>3761</v>
      </c>
      <c r="AC88" s="68">
        <v>5.5300000000000002E-2</v>
      </c>
      <c r="AD88" s="68">
        <v>4.4200000000000003E-2</v>
      </c>
    </row>
    <row r="89" spans="1:30" ht="20" customHeight="1">
      <c r="A89" s="52" t="s">
        <v>4122</v>
      </c>
      <c r="B89" s="52" t="s">
        <v>4123</v>
      </c>
      <c r="C89" s="53" t="s">
        <v>3576</v>
      </c>
      <c r="D89" s="54">
        <v>2.4</v>
      </c>
      <c r="E89" s="55">
        <v>1320502</v>
      </c>
      <c r="F89" s="55">
        <v>231</v>
      </c>
      <c r="G89" s="55">
        <v>15</v>
      </c>
      <c r="H89" s="56">
        <v>6.6100000000000006E-2</v>
      </c>
      <c r="I89" s="57">
        <v>10</v>
      </c>
      <c r="J89" s="57">
        <v>3</v>
      </c>
      <c r="K89" s="55">
        <v>228</v>
      </c>
      <c r="L89" s="58">
        <v>1.01</v>
      </c>
      <c r="M89" s="59">
        <v>10</v>
      </c>
      <c r="N89" s="60">
        <v>0.4219</v>
      </c>
      <c r="O89" s="61">
        <v>0.1333</v>
      </c>
      <c r="P89" s="62">
        <v>1.0900000000000001</v>
      </c>
      <c r="Q89" s="63" t="s">
        <v>4124</v>
      </c>
      <c r="R89" s="64" t="s">
        <v>3936</v>
      </c>
      <c r="S89" s="55">
        <v>495</v>
      </c>
      <c r="T89" s="65">
        <v>4.4000000000000004</v>
      </c>
      <c r="U89" s="66" t="s">
        <v>3599</v>
      </c>
      <c r="V89" s="67" t="s">
        <v>4105</v>
      </c>
      <c r="W89" s="68">
        <v>0.2344</v>
      </c>
      <c r="X89" s="68">
        <v>0</v>
      </c>
      <c r="Y89" s="67" t="s">
        <v>4125</v>
      </c>
      <c r="Z89" s="68">
        <v>9.3799999999999994E-2</v>
      </c>
      <c r="AA89" s="68">
        <v>0.1333</v>
      </c>
      <c r="AB89" s="67" t="s">
        <v>4126</v>
      </c>
      <c r="AC89" s="68">
        <v>9.3799999999999994E-2</v>
      </c>
      <c r="AD89" s="68">
        <v>0</v>
      </c>
    </row>
    <row r="90" spans="1:30" ht="20" customHeight="1">
      <c r="A90" s="52" t="s">
        <v>4127</v>
      </c>
      <c r="B90" s="52" t="s">
        <v>4128</v>
      </c>
      <c r="C90" s="53" t="s">
        <v>43</v>
      </c>
      <c r="D90" s="54">
        <v>1</v>
      </c>
      <c r="E90" s="55">
        <v>0</v>
      </c>
      <c r="F90" s="55">
        <v>0</v>
      </c>
      <c r="G90" s="55">
        <v>0</v>
      </c>
      <c r="H90" s="56">
        <v>0</v>
      </c>
      <c r="I90" s="57">
        <v>8</v>
      </c>
      <c r="J90" s="57">
        <v>0</v>
      </c>
      <c r="K90" s="55">
        <v>5238</v>
      </c>
      <c r="L90" s="58">
        <v>0</v>
      </c>
      <c r="M90" s="59"/>
      <c r="N90" s="60">
        <v>0.77270000000000005</v>
      </c>
      <c r="O90" s="61">
        <v>0.33339999999999997</v>
      </c>
      <c r="P90" s="62">
        <v>1.0900000000000001</v>
      </c>
      <c r="Q90" s="63" t="s">
        <v>4129</v>
      </c>
      <c r="R90" s="64" t="s">
        <v>4130</v>
      </c>
      <c r="S90" s="55">
        <v>767</v>
      </c>
      <c r="T90" s="65">
        <v>4.5</v>
      </c>
      <c r="U90" s="66" t="s">
        <v>3599</v>
      </c>
      <c r="V90" s="67" t="s">
        <v>4131</v>
      </c>
      <c r="W90" s="68">
        <v>0.30680000000000002</v>
      </c>
      <c r="X90" s="68">
        <v>0.16669999999999999</v>
      </c>
      <c r="Y90" s="67" t="s">
        <v>4131</v>
      </c>
      <c r="Z90" s="68">
        <v>0.30680000000000002</v>
      </c>
      <c r="AA90" s="68">
        <v>0.16669999999999999</v>
      </c>
      <c r="AB90" s="67" t="s">
        <v>4132</v>
      </c>
      <c r="AC90" s="68">
        <v>0.15909999999999999</v>
      </c>
      <c r="AD90" s="68">
        <v>0</v>
      </c>
    </row>
    <row r="91" spans="1:30" ht="20" customHeight="1">
      <c r="A91" s="52" t="s">
        <v>4133</v>
      </c>
      <c r="B91" s="52" t="s">
        <v>4134</v>
      </c>
      <c r="C91" s="53" t="s">
        <v>3576</v>
      </c>
      <c r="D91" s="54">
        <v>0.7</v>
      </c>
      <c r="E91" s="55">
        <v>580054</v>
      </c>
      <c r="F91" s="55">
        <v>604</v>
      </c>
      <c r="G91" s="55">
        <v>51</v>
      </c>
      <c r="H91" s="56">
        <v>8.5599999999999996E-2</v>
      </c>
      <c r="I91" s="57">
        <v>13</v>
      </c>
      <c r="J91" s="57">
        <v>0</v>
      </c>
      <c r="K91" s="55">
        <v>6145</v>
      </c>
      <c r="L91" s="58">
        <v>0.1</v>
      </c>
      <c r="M91" s="59">
        <v>17</v>
      </c>
      <c r="N91" s="60">
        <v>0.70989999999999998</v>
      </c>
      <c r="O91" s="61">
        <v>0.78849999999999998</v>
      </c>
      <c r="P91" s="62">
        <v>1.0900000000000001</v>
      </c>
      <c r="Q91" s="63" t="s">
        <v>4135</v>
      </c>
      <c r="R91" s="64" t="s">
        <v>3790</v>
      </c>
      <c r="S91" s="55">
        <v>3294</v>
      </c>
      <c r="T91" s="65">
        <v>4.5</v>
      </c>
      <c r="U91" s="66" t="s">
        <v>4136</v>
      </c>
      <c r="V91" s="67" t="s">
        <v>4137</v>
      </c>
      <c r="W91" s="68">
        <v>0.31950000000000001</v>
      </c>
      <c r="X91" s="68">
        <v>0.30769999999999997</v>
      </c>
      <c r="Y91" s="67" t="s">
        <v>4138</v>
      </c>
      <c r="Z91" s="68">
        <v>0.28989999999999999</v>
      </c>
      <c r="AA91" s="68">
        <v>0.34620000000000001</v>
      </c>
      <c r="AB91" s="67" t="s">
        <v>4139</v>
      </c>
      <c r="AC91" s="68">
        <v>0.10059999999999999</v>
      </c>
      <c r="AD91" s="68">
        <v>0.1346</v>
      </c>
    </row>
    <row r="92" spans="1:30" ht="20" customHeight="1">
      <c r="A92" s="52" t="s">
        <v>4140</v>
      </c>
      <c r="B92" s="52" t="s">
        <v>3741</v>
      </c>
      <c r="C92" s="53" t="s">
        <v>3576</v>
      </c>
      <c r="D92" s="54">
        <v>1.4</v>
      </c>
      <c r="E92" s="55">
        <v>433557</v>
      </c>
      <c r="F92" s="55">
        <v>808</v>
      </c>
      <c r="G92" s="55">
        <v>112</v>
      </c>
      <c r="H92" s="56">
        <v>0.13950000000000001</v>
      </c>
      <c r="I92" s="57">
        <v>23</v>
      </c>
      <c r="J92" s="57">
        <v>0</v>
      </c>
      <c r="K92" s="55">
        <v>10705</v>
      </c>
      <c r="L92" s="58">
        <v>0.08</v>
      </c>
      <c r="M92" s="59">
        <v>10</v>
      </c>
      <c r="N92" s="60">
        <v>0.34489999999999998</v>
      </c>
      <c r="O92" s="61">
        <v>0.43049999999999999</v>
      </c>
      <c r="P92" s="62">
        <v>1.08</v>
      </c>
      <c r="Q92" s="63" t="s">
        <v>4141</v>
      </c>
      <c r="R92" s="64" t="s">
        <v>4142</v>
      </c>
      <c r="S92" s="55">
        <v>234</v>
      </c>
      <c r="T92" s="65">
        <v>4.5</v>
      </c>
      <c r="U92" s="66" t="s">
        <v>3900</v>
      </c>
      <c r="V92" s="67" t="s">
        <v>4143</v>
      </c>
      <c r="W92" s="68">
        <v>0.1429</v>
      </c>
      <c r="X92" s="68">
        <v>0.2361</v>
      </c>
      <c r="Y92" s="67" t="s">
        <v>4144</v>
      </c>
      <c r="Z92" s="68">
        <v>0.122</v>
      </c>
      <c r="AA92" s="68">
        <v>0.125</v>
      </c>
      <c r="AB92" s="67" t="s">
        <v>4145</v>
      </c>
      <c r="AC92" s="68">
        <v>8.0100000000000005E-2</v>
      </c>
      <c r="AD92" s="68">
        <v>6.9400000000000003E-2</v>
      </c>
    </row>
    <row r="93" spans="1:30" ht="20" customHeight="1">
      <c r="A93" s="52" t="s">
        <v>4146</v>
      </c>
      <c r="B93" s="52" t="s">
        <v>4147</v>
      </c>
      <c r="C93" s="53" t="s">
        <v>43</v>
      </c>
      <c r="D93" s="54">
        <v>3.8</v>
      </c>
      <c r="E93" s="55">
        <v>172054</v>
      </c>
      <c r="F93" s="55">
        <v>2080</v>
      </c>
      <c r="G93" s="55">
        <v>191</v>
      </c>
      <c r="H93" s="56">
        <v>9.2100000000000001E-2</v>
      </c>
      <c r="I93" s="57">
        <v>29</v>
      </c>
      <c r="J93" s="57">
        <v>0</v>
      </c>
      <c r="K93" s="55">
        <v>3818</v>
      </c>
      <c r="L93" s="58">
        <v>0.54</v>
      </c>
      <c r="M93" s="59">
        <v>82</v>
      </c>
      <c r="N93" s="60">
        <v>0.2515</v>
      </c>
      <c r="O93" s="61">
        <v>0.27479999999999999</v>
      </c>
      <c r="P93" s="62">
        <v>1.07</v>
      </c>
      <c r="Q93" s="63" t="s">
        <v>4148</v>
      </c>
      <c r="R93" s="64" t="s">
        <v>4149</v>
      </c>
      <c r="S93" s="55">
        <v>6187</v>
      </c>
      <c r="T93" s="65">
        <v>4.5</v>
      </c>
      <c r="U93" s="66" t="s">
        <v>3690</v>
      </c>
      <c r="V93" s="67" t="s">
        <v>3710</v>
      </c>
      <c r="W93" s="68">
        <v>9.3600000000000003E-2</v>
      </c>
      <c r="X93" s="68">
        <v>8.4000000000000005E-2</v>
      </c>
      <c r="Y93" s="67" t="s">
        <v>3932</v>
      </c>
      <c r="Z93" s="68">
        <v>8.5099999999999995E-2</v>
      </c>
      <c r="AA93" s="68">
        <v>0.13739999999999999</v>
      </c>
      <c r="AB93" s="67" t="s">
        <v>4150</v>
      </c>
      <c r="AC93" s="68">
        <v>7.2900000000000006E-2</v>
      </c>
      <c r="AD93" s="68">
        <v>5.3400000000000003E-2</v>
      </c>
    </row>
    <row r="94" spans="1:30" ht="20" customHeight="1">
      <c r="A94" s="52" t="s">
        <v>4151</v>
      </c>
      <c r="B94" s="52" t="s">
        <v>4152</v>
      </c>
      <c r="C94" s="53" t="s">
        <v>3576</v>
      </c>
      <c r="D94" s="54">
        <v>2.4</v>
      </c>
      <c r="E94" s="55">
        <v>0</v>
      </c>
      <c r="F94" s="55">
        <v>0</v>
      </c>
      <c r="G94" s="55">
        <v>0</v>
      </c>
      <c r="H94" s="56">
        <v>0</v>
      </c>
      <c r="I94" s="57">
        <v>8</v>
      </c>
      <c r="J94" s="57">
        <v>13</v>
      </c>
      <c r="K94" s="55">
        <v>4639</v>
      </c>
      <c r="L94" s="58">
        <v>0</v>
      </c>
      <c r="M94" s="59">
        <v>15</v>
      </c>
      <c r="N94" s="60">
        <v>1</v>
      </c>
      <c r="O94" s="61">
        <v>1</v>
      </c>
      <c r="P94" s="62">
        <v>1.07</v>
      </c>
      <c r="Q94" s="63" t="s">
        <v>4153</v>
      </c>
      <c r="R94" s="64" t="s">
        <v>3802</v>
      </c>
      <c r="S94" s="55">
        <v>519</v>
      </c>
      <c r="T94" s="65">
        <v>4.5</v>
      </c>
      <c r="U94" s="66" t="s">
        <v>4154</v>
      </c>
      <c r="V94" s="67" t="s">
        <v>4155</v>
      </c>
      <c r="W94" s="68">
        <v>0.6</v>
      </c>
      <c r="X94" s="68">
        <v>0.5</v>
      </c>
      <c r="Y94" s="67" t="s">
        <v>4156</v>
      </c>
      <c r="Z94" s="68">
        <v>0.2</v>
      </c>
      <c r="AA94" s="68">
        <v>0</v>
      </c>
      <c r="AB94" s="67" t="s">
        <v>4157</v>
      </c>
      <c r="AC94" s="68">
        <v>0.2</v>
      </c>
      <c r="AD94" s="68">
        <v>0.5</v>
      </c>
    </row>
    <row r="95" spans="1:30" ht="20" customHeight="1">
      <c r="A95" s="52" t="s">
        <v>4158</v>
      </c>
      <c r="B95" s="52" t="s">
        <v>4159</v>
      </c>
      <c r="C95" s="53" t="s">
        <v>43</v>
      </c>
      <c r="D95" s="54">
        <v>1</v>
      </c>
      <c r="E95" s="55">
        <v>0</v>
      </c>
      <c r="F95" s="55">
        <v>0</v>
      </c>
      <c r="G95" s="55">
        <v>0</v>
      </c>
      <c r="H95" s="56">
        <v>0</v>
      </c>
      <c r="I95" s="57">
        <v>8</v>
      </c>
      <c r="J95" s="57">
        <v>0</v>
      </c>
      <c r="K95" s="55">
        <v>152074</v>
      </c>
      <c r="L95" s="58">
        <v>0</v>
      </c>
      <c r="M95" s="59">
        <v>73</v>
      </c>
      <c r="N95" s="60">
        <v>0.18</v>
      </c>
      <c r="O95" s="61">
        <v>0.17979999999999999</v>
      </c>
      <c r="P95" s="62">
        <v>1.07</v>
      </c>
      <c r="Q95" s="63" t="s">
        <v>4160</v>
      </c>
      <c r="R95" s="64" t="s">
        <v>4161</v>
      </c>
      <c r="S95" s="55">
        <v>533</v>
      </c>
      <c r="T95" s="65">
        <v>4.5</v>
      </c>
      <c r="U95" s="66" t="s">
        <v>4162</v>
      </c>
      <c r="V95" s="67" t="s">
        <v>4163</v>
      </c>
      <c r="W95" s="68">
        <v>0.10639999999999999</v>
      </c>
      <c r="X95" s="68">
        <v>8.1699999999999995E-2</v>
      </c>
      <c r="Y95" s="67" t="s">
        <v>4164</v>
      </c>
      <c r="Z95" s="68">
        <v>4.2999999999999997E-2</v>
      </c>
      <c r="AA95" s="68">
        <v>4.0899999999999999E-2</v>
      </c>
      <c r="AB95" s="67" t="s">
        <v>4165</v>
      </c>
      <c r="AC95" s="68">
        <v>3.0800000000000001E-2</v>
      </c>
      <c r="AD95" s="68">
        <v>5.7200000000000001E-2</v>
      </c>
    </row>
    <row r="96" spans="1:30" ht="20" customHeight="1">
      <c r="A96" s="52" t="s">
        <v>4166</v>
      </c>
      <c r="B96" s="52" t="s">
        <v>4167</v>
      </c>
      <c r="C96" s="53" t="s">
        <v>3576</v>
      </c>
      <c r="D96" s="54">
        <v>1.4</v>
      </c>
      <c r="E96" s="55">
        <v>341838</v>
      </c>
      <c r="F96" s="55">
        <v>1097</v>
      </c>
      <c r="G96" s="55">
        <v>80</v>
      </c>
      <c r="H96" s="56">
        <v>7.3200000000000001E-2</v>
      </c>
      <c r="I96" s="57">
        <v>28</v>
      </c>
      <c r="J96" s="57">
        <v>2</v>
      </c>
      <c r="K96" s="55">
        <v>35394</v>
      </c>
      <c r="L96" s="58">
        <v>0.03</v>
      </c>
      <c r="M96" s="59">
        <v>16</v>
      </c>
      <c r="N96" s="60">
        <v>0.65569999999999995</v>
      </c>
      <c r="O96" s="61">
        <v>0.42859999999999998</v>
      </c>
      <c r="P96" s="62">
        <v>1.05</v>
      </c>
      <c r="Q96" s="63" t="s">
        <v>4168</v>
      </c>
      <c r="R96" s="64" t="s">
        <v>4169</v>
      </c>
      <c r="S96" s="55">
        <v>55</v>
      </c>
      <c r="T96" s="65">
        <v>4.4000000000000004</v>
      </c>
      <c r="U96" s="66" t="s">
        <v>4170</v>
      </c>
      <c r="V96" s="67" t="s">
        <v>4171</v>
      </c>
      <c r="W96" s="68">
        <v>0.57289999999999996</v>
      </c>
      <c r="X96" s="68">
        <v>0</v>
      </c>
      <c r="Y96" s="67" t="s">
        <v>4172</v>
      </c>
      <c r="Z96" s="68">
        <v>4.5199999999999997E-2</v>
      </c>
      <c r="AA96" s="68">
        <v>0.1429</v>
      </c>
      <c r="AB96" s="67" t="s">
        <v>4173</v>
      </c>
      <c r="AC96" s="68">
        <v>3.7699999999999997E-2</v>
      </c>
      <c r="AD96" s="68">
        <v>0.28570000000000001</v>
      </c>
    </row>
    <row r="97" spans="1:30" ht="20" customHeight="1">
      <c r="A97" s="52" t="s">
        <v>4174</v>
      </c>
      <c r="B97" s="52" t="s">
        <v>4175</v>
      </c>
      <c r="C97" s="53" t="s">
        <v>43</v>
      </c>
      <c r="D97" s="54">
        <v>1</v>
      </c>
      <c r="E97" s="55">
        <v>368357</v>
      </c>
      <c r="F97" s="55">
        <v>960</v>
      </c>
      <c r="G97" s="55">
        <v>31</v>
      </c>
      <c r="H97" s="56">
        <v>3.2599999999999997E-2</v>
      </c>
      <c r="I97" s="57">
        <v>26</v>
      </c>
      <c r="J97" s="57">
        <v>4</v>
      </c>
      <c r="K97" s="55">
        <v>3074</v>
      </c>
      <c r="L97" s="58">
        <v>0.31</v>
      </c>
      <c r="M97" s="59">
        <v>39</v>
      </c>
      <c r="N97" s="60">
        <v>0.36009999999999998</v>
      </c>
      <c r="O97" s="61">
        <v>0.51849999999999996</v>
      </c>
      <c r="P97" s="62">
        <v>1.05</v>
      </c>
      <c r="Q97" s="63" t="s">
        <v>4176</v>
      </c>
      <c r="R97" s="64" t="s">
        <v>3965</v>
      </c>
      <c r="S97" s="55">
        <v>564</v>
      </c>
      <c r="T97" s="65">
        <v>4.4000000000000004</v>
      </c>
      <c r="U97" s="66" t="s">
        <v>3579</v>
      </c>
      <c r="V97" s="67" t="s">
        <v>4177</v>
      </c>
      <c r="W97" s="68">
        <v>0.13350000000000001</v>
      </c>
      <c r="X97" s="68">
        <v>0.1852</v>
      </c>
      <c r="Y97" s="67" t="s">
        <v>3938</v>
      </c>
      <c r="Z97" s="68">
        <v>0.1149</v>
      </c>
      <c r="AA97" s="68">
        <v>0.1852</v>
      </c>
      <c r="AB97" s="67" t="s">
        <v>3733</v>
      </c>
      <c r="AC97" s="68">
        <v>0.1118</v>
      </c>
      <c r="AD97" s="68">
        <v>0.14810000000000001</v>
      </c>
    </row>
    <row r="98" spans="1:30" ht="20" customHeight="1">
      <c r="A98" s="52" t="s">
        <v>4178</v>
      </c>
      <c r="B98" s="52" t="s">
        <v>3741</v>
      </c>
      <c r="C98" s="53" t="s">
        <v>43</v>
      </c>
      <c r="D98" s="54">
        <v>1</v>
      </c>
      <c r="E98" s="55">
        <v>0</v>
      </c>
      <c r="F98" s="55">
        <v>0</v>
      </c>
      <c r="G98" s="55">
        <v>0</v>
      </c>
      <c r="H98" s="56">
        <v>0</v>
      </c>
      <c r="I98" s="57">
        <v>8</v>
      </c>
      <c r="J98" s="57">
        <v>0</v>
      </c>
      <c r="K98" s="55">
        <v>8523</v>
      </c>
      <c r="L98" s="58">
        <v>0</v>
      </c>
      <c r="M98" s="59">
        <v>22</v>
      </c>
      <c r="N98" s="60">
        <v>0.42859999999999998</v>
      </c>
      <c r="O98" s="61">
        <v>0.64700000000000002</v>
      </c>
      <c r="P98" s="62">
        <v>1.05</v>
      </c>
      <c r="Q98" s="63" t="s">
        <v>4179</v>
      </c>
      <c r="R98" s="64" t="s">
        <v>4180</v>
      </c>
      <c r="S98" s="55">
        <v>85</v>
      </c>
      <c r="T98" s="65">
        <v>4.5</v>
      </c>
      <c r="U98" s="66" t="s">
        <v>4181</v>
      </c>
      <c r="V98" s="67" t="s">
        <v>4145</v>
      </c>
      <c r="W98" s="68">
        <v>0.2762</v>
      </c>
      <c r="X98" s="68">
        <v>0.58819999999999995</v>
      </c>
      <c r="Y98" s="67" t="s">
        <v>4182</v>
      </c>
      <c r="Z98" s="68">
        <v>7.6200000000000004E-2</v>
      </c>
      <c r="AA98" s="68">
        <v>5.8799999999999998E-2</v>
      </c>
      <c r="AB98" s="67" t="s">
        <v>3745</v>
      </c>
      <c r="AC98" s="68">
        <v>7.6200000000000004E-2</v>
      </c>
      <c r="AD98" s="68">
        <v>0</v>
      </c>
    </row>
    <row r="99" spans="1:30" ht="20" customHeight="1">
      <c r="A99" s="52" t="s">
        <v>4183</v>
      </c>
      <c r="B99" s="52" t="s">
        <v>4184</v>
      </c>
      <c r="C99" s="53" t="s">
        <v>43</v>
      </c>
      <c r="D99" s="54">
        <v>0.7</v>
      </c>
      <c r="E99" s="55">
        <v>0</v>
      </c>
      <c r="F99" s="55">
        <v>0</v>
      </c>
      <c r="G99" s="55">
        <v>0</v>
      </c>
      <c r="H99" s="56">
        <v>0</v>
      </c>
      <c r="I99" s="57">
        <v>8</v>
      </c>
      <c r="J99" s="57">
        <v>0</v>
      </c>
      <c r="K99" s="55">
        <v>1583</v>
      </c>
      <c r="L99" s="58">
        <v>0</v>
      </c>
      <c r="M99" s="59">
        <v>18</v>
      </c>
      <c r="N99" s="60">
        <v>1</v>
      </c>
      <c r="O99" s="61">
        <v>1</v>
      </c>
      <c r="P99" s="62">
        <v>1.05</v>
      </c>
      <c r="Q99" s="63" t="s">
        <v>4185</v>
      </c>
      <c r="R99" s="64" t="s">
        <v>4186</v>
      </c>
      <c r="S99" s="55">
        <v>588</v>
      </c>
      <c r="T99" s="65">
        <v>4.5</v>
      </c>
      <c r="U99" s="66" t="s">
        <v>4187</v>
      </c>
      <c r="V99" s="67" t="s">
        <v>4188</v>
      </c>
      <c r="W99" s="68">
        <v>0.5</v>
      </c>
      <c r="X99" s="68">
        <v>0</v>
      </c>
      <c r="Y99" s="67" t="s">
        <v>4189</v>
      </c>
      <c r="Z99" s="68">
        <v>0.5</v>
      </c>
      <c r="AA99" s="68">
        <v>1</v>
      </c>
      <c r="AB99" s="67"/>
      <c r="AC99" s="68"/>
      <c r="AD99" s="68"/>
    </row>
    <row r="100" spans="1:30" ht="20" customHeight="1">
      <c r="A100" s="52" t="s">
        <v>4190</v>
      </c>
      <c r="B100" s="52" t="s">
        <v>4191</v>
      </c>
      <c r="C100" s="53" t="s">
        <v>43</v>
      </c>
      <c r="D100" s="54">
        <v>2.1</v>
      </c>
      <c r="E100" s="55">
        <v>0</v>
      </c>
      <c r="F100" s="55">
        <v>0</v>
      </c>
      <c r="G100" s="55">
        <v>0</v>
      </c>
      <c r="H100" s="56">
        <v>0</v>
      </c>
      <c r="I100" s="57">
        <v>8</v>
      </c>
      <c r="J100" s="57">
        <v>0</v>
      </c>
      <c r="K100" s="55">
        <v>18564</v>
      </c>
      <c r="L100" s="58">
        <v>0</v>
      </c>
      <c r="M100" s="59">
        <v>32</v>
      </c>
      <c r="N100" s="60">
        <v>0.8</v>
      </c>
      <c r="O100" s="61">
        <v>0</v>
      </c>
      <c r="P100" s="62">
        <v>1.04</v>
      </c>
      <c r="Q100" s="63" t="s">
        <v>4192</v>
      </c>
      <c r="R100" s="64" t="s">
        <v>4193</v>
      </c>
      <c r="S100" s="55"/>
      <c r="T100" s="65">
        <v>4.5</v>
      </c>
      <c r="U100" s="66" t="s">
        <v>43</v>
      </c>
      <c r="V100" s="67" t="s">
        <v>4194</v>
      </c>
      <c r="W100" s="68">
        <v>0.4</v>
      </c>
      <c r="X100" s="68">
        <v>0</v>
      </c>
      <c r="Y100" s="67" t="s">
        <v>4195</v>
      </c>
      <c r="Z100" s="68">
        <v>0.2</v>
      </c>
      <c r="AA100" s="68">
        <v>0</v>
      </c>
      <c r="AB100" s="67" t="s">
        <v>4196</v>
      </c>
      <c r="AC100" s="68">
        <v>0.2</v>
      </c>
      <c r="AD100" s="68">
        <v>0</v>
      </c>
    </row>
    <row r="101" spans="1:30" ht="20" customHeight="1">
      <c r="A101" s="52" t="s">
        <v>4197</v>
      </c>
      <c r="B101" s="52" t="s">
        <v>4198</v>
      </c>
      <c r="C101" s="53" t="s">
        <v>43</v>
      </c>
      <c r="D101" s="54">
        <v>1</v>
      </c>
      <c r="E101" s="55">
        <v>751009</v>
      </c>
      <c r="F101" s="55">
        <v>459</v>
      </c>
      <c r="G101" s="55">
        <v>40</v>
      </c>
      <c r="H101" s="56">
        <v>8.7800000000000003E-2</v>
      </c>
      <c r="I101" s="57">
        <v>20</v>
      </c>
      <c r="J101" s="57">
        <v>1</v>
      </c>
      <c r="K101" s="55">
        <v>9765</v>
      </c>
      <c r="L101" s="58">
        <v>0.05</v>
      </c>
      <c r="M101" s="59">
        <v>5</v>
      </c>
      <c r="N101" s="60">
        <v>0.54390000000000005</v>
      </c>
      <c r="O101" s="61">
        <v>0.5</v>
      </c>
      <c r="P101" s="62">
        <v>1.04</v>
      </c>
      <c r="Q101" s="63" t="s">
        <v>4199</v>
      </c>
      <c r="R101" s="64" t="s">
        <v>4200</v>
      </c>
      <c r="S101" s="55">
        <v>452</v>
      </c>
      <c r="T101" s="65">
        <v>4.5</v>
      </c>
      <c r="U101" s="66" t="s">
        <v>3900</v>
      </c>
      <c r="V101" s="67" t="s">
        <v>4201</v>
      </c>
      <c r="W101" s="68">
        <v>0.28070000000000001</v>
      </c>
      <c r="X101" s="68">
        <v>0.1</v>
      </c>
      <c r="Y101" s="67" t="s">
        <v>4202</v>
      </c>
      <c r="Z101" s="68">
        <v>0.1404</v>
      </c>
      <c r="AA101" s="68">
        <v>0.25</v>
      </c>
      <c r="AB101" s="67" t="s">
        <v>4203</v>
      </c>
      <c r="AC101" s="68">
        <v>0.12280000000000001</v>
      </c>
      <c r="AD101" s="68">
        <v>0.15</v>
      </c>
    </row>
    <row r="102" spans="1:30" ht="20" customHeight="1">
      <c r="A102" s="52" t="s">
        <v>4204</v>
      </c>
      <c r="B102" s="52" t="s">
        <v>4205</v>
      </c>
      <c r="C102" s="53" t="s">
        <v>43</v>
      </c>
      <c r="D102" s="54">
        <v>0.7</v>
      </c>
      <c r="E102" s="55">
        <v>2279605</v>
      </c>
      <c r="F102" s="55">
        <v>45</v>
      </c>
      <c r="G102" s="55">
        <v>3</v>
      </c>
      <c r="H102" s="56">
        <v>8.8599999999999998E-2</v>
      </c>
      <c r="I102" s="57">
        <v>8</v>
      </c>
      <c r="J102" s="57">
        <v>0</v>
      </c>
      <c r="K102" s="55">
        <v>2018</v>
      </c>
      <c r="L102" s="58">
        <v>0.02</v>
      </c>
      <c r="M102" s="59"/>
      <c r="N102" s="60">
        <v>1</v>
      </c>
      <c r="O102" s="61">
        <v>0</v>
      </c>
      <c r="P102" s="62">
        <v>1.04</v>
      </c>
      <c r="Q102" s="63" t="s">
        <v>4206</v>
      </c>
      <c r="R102" s="64" t="s">
        <v>4207</v>
      </c>
      <c r="S102" s="55">
        <v>36</v>
      </c>
      <c r="T102" s="65">
        <v>4.5</v>
      </c>
      <c r="U102" s="66" t="s">
        <v>43</v>
      </c>
      <c r="V102" s="67" t="s">
        <v>4208</v>
      </c>
      <c r="W102" s="68">
        <v>0.42859999999999998</v>
      </c>
      <c r="X102" s="68">
        <v>0</v>
      </c>
      <c r="Y102" s="67" t="s">
        <v>4209</v>
      </c>
      <c r="Z102" s="68">
        <v>0.28570000000000001</v>
      </c>
      <c r="AA102" s="68">
        <v>0</v>
      </c>
      <c r="AB102" s="67" t="s">
        <v>4210</v>
      </c>
      <c r="AC102" s="68">
        <v>0.28570000000000001</v>
      </c>
      <c r="AD102" s="68">
        <v>0</v>
      </c>
    </row>
    <row r="103" spans="1:30" ht="20" customHeight="1">
      <c r="A103" s="52" t="s">
        <v>4211</v>
      </c>
      <c r="B103" s="52" t="s">
        <v>4212</v>
      </c>
      <c r="C103" s="53" t="s">
        <v>3576</v>
      </c>
      <c r="D103" s="54">
        <v>2.8</v>
      </c>
      <c r="E103" s="55">
        <v>190432</v>
      </c>
      <c r="F103" s="55">
        <v>1983</v>
      </c>
      <c r="G103" s="55">
        <v>97</v>
      </c>
      <c r="H103" s="56">
        <v>4.9299999999999997E-2</v>
      </c>
      <c r="I103" s="57">
        <v>27</v>
      </c>
      <c r="J103" s="57">
        <v>1</v>
      </c>
      <c r="K103" s="55">
        <v>1184</v>
      </c>
      <c r="L103" s="58">
        <v>1.67</v>
      </c>
      <c r="M103" s="59">
        <v>6</v>
      </c>
      <c r="N103" s="60">
        <v>0.26550000000000001</v>
      </c>
      <c r="O103" s="61">
        <v>0.25969999999999999</v>
      </c>
      <c r="P103" s="62">
        <v>1.03</v>
      </c>
      <c r="Q103" s="63" t="s">
        <v>4213</v>
      </c>
      <c r="R103" s="64" t="s">
        <v>4180</v>
      </c>
      <c r="S103" s="55">
        <v>91</v>
      </c>
      <c r="T103" s="65">
        <v>4.4000000000000004</v>
      </c>
      <c r="U103" s="66" t="s">
        <v>3579</v>
      </c>
      <c r="V103" s="67" t="s">
        <v>4214</v>
      </c>
      <c r="W103" s="68">
        <v>0.14199999999999999</v>
      </c>
      <c r="X103" s="68">
        <v>0.1731</v>
      </c>
      <c r="Y103" s="67" t="s">
        <v>4215</v>
      </c>
      <c r="Z103" s="68">
        <v>6.5600000000000006E-2</v>
      </c>
      <c r="AA103" s="68">
        <v>4.8099999999999997E-2</v>
      </c>
      <c r="AB103" s="67" t="s">
        <v>4216</v>
      </c>
      <c r="AC103" s="68">
        <v>5.8000000000000003E-2</v>
      </c>
      <c r="AD103" s="68">
        <v>3.85E-2</v>
      </c>
    </row>
    <row r="104" spans="1:30" ht="20" customHeight="1">
      <c r="A104" s="52" t="s">
        <v>4217</v>
      </c>
      <c r="B104" s="52" t="s">
        <v>4218</v>
      </c>
      <c r="C104" s="53" t="s">
        <v>43</v>
      </c>
      <c r="D104" s="54">
        <v>2.4</v>
      </c>
      <c r="E104" s="55">
        <v>0</v>
      </c>
      <c r="F104" s="55">
        <v>0</v>
      </c>
      <c r="G104" s="55">
        <v>0</v>
      </c>
      <c r="H104" s="56">
        <v>0</v>
      </c>
      <c r="I104" s="57">
        <v>8</v>
      </c>
      <c r="J104" s="57">
        <v>0</v>
      </c>
      <c r="K104" s="55">
        <v>5631</v>
      </c>
      <c r="L104" s="58">
        <v>0</v>
      </c>
      <c r="M104" s="59">
        <v>5</v>
      </c>
      <c r="N104" s="60">
        <v>0.39889999999999998</v>
      </c>
      <c r="O104" s="61">
        <v>0.48570000000000002</v>
      </c>
      <c r="P104" s="62">
        <v>1.02</v>
      </c>
      <c r="Q104" s="63" t="s">
        <v>4219</v>
      </c>
      <c r="R104" s="64" t="s">
        <v>4220</v>
      </c>
      <c r="S104" s="55">
        <v>809</v>
      </c>
      <c r="T104" s="65">
        <v>4.5</v>
      </c>
      <c r="U104" s="66" t="s">
        <v>3579</v>
      </c>
      <c r="V104" s="67" t="s">
        <v>4221</v>
      </c>
      <c r="W104" s="68">
        <v>0.1968</v>
      </c>
      <c r="X104" s="68">
        <v>0.2</v>
      </c>
      <c r="Y104" s="67" t="s">
        <v>3777</v>
      </c>
      <c r="Z104" s="68">
        <v>0.14960000000000001</v>
      </c>
      <c r="AA104" s="68">
        <v>0.21429999999999999</v>
      </c>
      <c r="AB104" s="67" t="s">
        <v>4222</v>
      </c>
      <c r="AC104" s="68">
        <v>5.2499999999999998E-2</v>
      </c>
      <c r="AD104" s="68">
        <v>7.1400000000000005E-2</v>
      </c>
    </row>
    <row r="105" spans="1:30" ht="20" customHeight="1">
      <c r="A105" s="52" t="s">
        <v>4223</v>
      </c>
      <c r="B105" s="52" t="s">
        <v>4224</v>
      </c>
      <c r="C105" s="53" t="s">
        <v>3576</v>
      </c>
      <c r="D105" s="54">
        <v>1.4</v>
      </c>
      <c r="E105" s="55">
        <v>1136475</v>
      </c>
      <c r="F105" s="55">
        <v>282</v>
      </c>
      <c r="G105" s="55">
        <v>8</v>
      </c>
      <c r="H105" s="56">
        <v>2.9100000000000001E-2</v>
      </c>
      <c r="I105" s="57">
        <v>10</v>
      </c>
      <c r="J105" s="57">
        <v>0</v>
      </c>
      <c r="K105" s="55">
        <v>717</v>
      </c>
      <c r="L105" s="58">
        <v>0.39</v>
      </c>
      <c r="M105" s="59">
        <v>29</v>
      </c>
      <c r="N105" s="60">
        <v>0.41489999999999999</v>
      </c>
      <c r="O105" s="61">
        <v>0.5</v>
      </c>
      <c r="P105" s="62">
        <v>1.02</v>
      </c>
      <c r="Q105" s="63" t="s">
        <v>4225</v>
      </c>
      <c r="R105" s="64" t="s">
        <v>4226</v>
      </c>
      <c r="S105" s="55">
        <v>658</v>
      </c>
      <c r="T105" s="65">
        <v>4.5</v>
      </c>
      <c r="U105" s="66" t="s">
        <v>3579</v>
      </c>
      <c r="V105" s="67" t="s">
        <v>3842</v>
      </c>
      <c r="W105" s="68">
        <v>0.20749999999999999</v>
      </c>
      <c r="X105" s="68">
        <v>0</v>
      </c>
      <c r="Y105" s="67" t="s">
        <v>3798</v>
      </c>
      <c r="Z105" s="68">
        <v>0.1132</v>
      </c>
      <c r="AA105" s="68">
        <v>0</v>
      </c>
      <c r="AB105" s="67" t="s">
        <v>4227</v>
      </c>
      <c r="AC105" s="68">
        <v>9.4299999999999995E-2</v>
      </c>
      <c r="AD105" s="68">
        <v>0.5</v>
      </c>
    </row>
    <row r="106" spans="1:30" ht="20" customHeight="1">
      <c r="A106" s="52" t="s">
        <v>4228</v>
      </c>
      <c r="B106" s="52" t="s">
        <v>3700</v>
      </c>
      <c r="C106" s="53" t="s">
        <v>43</v>
      </c>
      <c r="D106" s="54">
        <v>2.8</v>
      </c>
      <c r="E106" s="55">
        <v>128731</v>
      </c>
      <c r="F106" s="55">
        <v>2842</v>
      </c>
      <c r="G106" s="55">
        <v>246</v>
      </c>
      <c r="H106" s="56">
        <v>8.6900000000000005E-2</v>
      </c>
      <c r="I106" s="57">
        <v>30</v>
      </c>
      <c r="J106" s="57">
        <v>0</v>
      </c>
      <c r="K106" s="55">
        <v>2766</v>
      </c>
      <c r="L106" s="58">
        <v>1.03</v>
      </c>
      <c r="M106" s="59">
        <v>71</v>
      </c>
      <c r="N106" s="60">
        <v>0.25240000000000001</v>
      </c>
      <c r="O106" s="61">
        <v>0.2787</v>
      </c>
      <c r="P106" s="62">
        <v>1.01</v>
      </c>
      <c r="Q106" s="63" t="s">
        <v>4229</v>
      </c>
      <c r="R106" s="64" t="s">
        <v>4230</v>
      </c>
      <c r="S106" s="55">
        <v>4045</v>
      </c>
      <c r="T106" s="65">
        <v>4.5</v>
      </c>
      <c r="U106" s="66" t="s">
        <v>3579</v>
      </c>
      <c r="V106" s="67" t="s">
        <v>3710</v>
      </c>
      <c r="W106" s="68">
        <v>0.12230000000000001</v>
      </c>
      <c r="X106" s="68">
        <v>0.153</v>
      </c>
      <c r="Y106" s="67" t="s">
        <v>3677</v>
      </c>
      <c r="Z106" s="68">
        <v>6.59E-2</v>
      </c>
      <c r="AA106" s="68">
        <v>6.5600000000000006E-2</v>
      </c>
      <c r="AB106" s="67" t="s">
        <v>4231</v>
      </c>
      <c r="AC106" s="68">
        <v>6.4199999999999993E-2</v>
      </c>
      <c r="AD106" s="68">
        <v>6.0100000000000001E-2</v>
      </c>
    </row>
    <row r="107" spans="1:30" ht="20" customHeight="1">
      <c r="A107" s="52" t="s">
        <v>4232</v>
      </c>
      <c r="B107" s="52"/>
      <c r="C107" s="53" t="s">
        <v>3576</v>
      </c>
      <c r="D107" s="54">
        <v>1</v>
      </c>
      <c r="E107" s="55">
        <v>0</v>
      </c>
      <c r="F107" s="55">
        <v>0</v>
      </c>
      <c r="G107" s="55">
        <v>0</v>
      </c>
      <c r="H107" s="56">
        <v>0</v>
      </c>
      <c r="I107" s="57">
        <v>8</v>
      </c>
      <c r="J107" s="57">
        <v>0</v>
      </c>
      <c r="K107" s="55">
        <v>1527</v>
      </c>
      <c r="L107" s="58">
        <v>0</v>
      </c>
      <c r="M107" s="59">
        <v>20</v>
      </c>
      <c r="N107" s="60">
        <v>0.75</v>
      </c>
      <c r="O107" s="61">
        <v>0</v>
      </c>
      <c r="P107" s="62">
        <v>1.01</v>
      </c>
      <c r="Q107" s="63" t="s">
        <v>4233</v>
      </c>
      <c r="R107" s="64" t="s">
        <v>4234</v>
      </c>
      <c r="S107" s="55">
        <v>1178</v>
      </c>
      <c r="T107" s="65">
        <v>4.5</v>
      </c>
      <c r="U107" s="66" t="s">
        <v>3870</v>
      </c>
      <c r="V107" s="67" t="s">
        <v>3732</v>
      </c>
      <c r="W107" s="68">
        <v>0.25</v>
      </c>
      <c r="X107" s="68">
        <v>0</v>
      </c>
      <c r="Y107" s="67" t="s">
        <v>4235</v>
      </c>
      <c r="Z107" s="68">
        <v>0.25</v>
      </c>
      <c r="AA107" s="68">
        <v>0</v>
      </c>
      <c r="AB107" s="67" t="s">
        <v>4236</v>
      </c>
      <c r="AC107" s="68">
        <v>0.25</v>
      </c>
      <c r="AD107" s="68">
        <v>0</v>
      </c>
    </row>
    <row r="108" spans="1:30" ht="20" customHeight="1">
      <c r="A108" s="52" t="s">
        <v>4237</v>
      </c>
      <c r="B108" s="52" t="s">
        <v>4238</v>
      </c>
      <c r="C108" s="53" t="s">
        <v>3576</v>
      </c>
      <c r="D108" s="54">
        <v>0.7</v>
      </c>
      <c r="E108" s="55">
        <v>763508</v>
      </c>
      <c r="F108" s="55">
        <v>450</v>
      </c>
      <c r="G108" s="55">
        <v>34</v>
      </c>
      <c r="H108" s="56">
        <v>7.6799999999999993E-2</v>
      </c>
      <c r="I108" s="57">
        <v>19</v>
      </c>
      <c r="J108" s="57">
        <v>2</v>
      </c>
      <c r="K108" s="55">
        <v>24239</v>
      </c>
      <c r="L108" s="58">
        <v>0.02</v>
      </c>
      <c r="M108" s="59">
        <v>62</v>
      </c>
      <c r="N108" s="60">
        <v>0.40500000000000003</v>
      </c>
      <c r="O108" s="61">
        <v>0.46300000000000002</v>
      </c>
      <c r="P108" s="62">
        <v>1.01</v>
      </c>
      <c r="Q108" s="63" t="s">
        <v>4239</v>
      </c>
      <c r="R108" s="64" t="s">
        <v>3635</v>
      </c>
      <c r="S108" s="55">
        <v>59</v>
      </c>
      <c r="T108" s="65">
        <v>4.3</v>
      </c>
      <c r="U108" s="66" t="s">
        <v>4240</v>
      </c>
      <c r="V108" s="67" t="s">
        <v>4241</v>
      </c>
      <c r="W108" s="68">
        <v>0.1709</v>
      </c>
      <c r="X108" s="68">
        <v>0.16669999999999999</v>
      </c>
      <c r="Y108" s="67" t="s">
        <v>4242</v>
      </c>
      <c r="Z108" s="68">
        <v>0.14560000000000001</v>
      </c>
      <c r="AA108" s="68">
        <v>0.20369999999999999</v>
      </c>
      <c r="AB108" s="67" t="s">
        <v>4243</v>
      </c>
      <c r="AC108" s="68">
        <v>8.8599999999999998E-2</v>
      </c>
      <c r="AD108" s="68">
        <v>9.2600000000000002E-2</v>
      </c>
    </row>
    <row r="109" spans="1:30" ht="20" customHeight="1">
      <c r="A109" s="52" t="s">
        <v>4244</v>
      </c>
      <c r="B109" s="52" t="s">
        <v>4245</v>
      </c>
      <c r="C109" s="53" t="s">
        <v>3576</v>
      </c>
      <c r="D109" s="54">
        <v>1.7</v>
      </c>
      <c r="E109" s="55">
        <v>40113</v>
      </c>
      <c r="F109" s="55">
        <v>8068</v>
      </c>
      <c r="G109" s="55">
        <v>775</v>
      </c>
      <c r="H109" s="56">
        <v>9.6100000000000005E-2</v>
      </c>
      <c r="I109" s="57">
        <v>45</v>
      </c>
      <c r="J109" s="57">
        <v>4</v>
      </c>
      <c r="K109" s="55">
        <v>47724</v>
      </c>
      <c r="L109" s="58">
        <v>0.17</v>
      </c>
      <c r="M109" s="59">
        <v>186</v>
      </c>
      <c r="N109" s="60">
        <v>0.2354</v>
      </c>
      <c r="O109" s="61">
        <v>0.216</v>
      </c>
      <c r="P109" s="62">
        <v>1</v>
      </c>
      <c r="Q109" s="63" t="s">
        <v>4246</v>
      </c>
      <c r="R109" s="64" t="s">
        <v>3772</v>
      </c>
      <c r="S109" s="55">
        <v>907</v>
      </c>
      <c r="T109" s="65">
        <v>4.5</v>
      </c>
      <c r="U109" s="66" t="s">
        <v>3730</v>
      </c>
      <c r="V109" s="67" t="s">
        <v>4247</v>
      </c>
      <c r="W109" s="68">
        <v>8.2100000000000006E-2</v>
      </c>
      <c r="X109" s="68">
        <v>9.1999999999999998E-2</v>
      </c>
      <c r="Y109" s="67" t="s">
        <v>4248</v>
      </c>
      <c r="Z109" s="68">
        <v>8.0299999999999996E-2</v>
      </c>
      <c r="AA109" s="68">
        <v>6.4000000000000001E-2</v>
      </c>
      <c r="AB109" s="67" t="s">
        <v>3747</v>
      </c>
      <c r="AC109" s="68">
        <v>7.2999999999999995E-2</v>
      </c>
      <c r="AD109" s="68">
        <v>0.06</v>
      </c>
    </row>
    <row r="110" spans="1:30" ht="20" customHeight="1">
      <c r="A110" s="52" t="s">
        <v>4249</v>
      </c>
      <c r="B110" s="52" t="s">
        <v>4250</v>
      </c>
      <c r="C110" s="53" t="s">
        <v>3576</v>
      </c>
      <c r="D110" s="54">
        <v>1.4</v>
      </c>
      <c r="E110" s="55">
        <v>118274</v>
      </c>
      <c r="F110" s="55">
        <v>3046</v>
      </c>
      <c r="G110" s="55">
        <v>200</v>
      </c>
      <c r="H110" s="56">
        <v>6.5799999999999997E-2</v>
      </c>
      <c r="I110" s="57">
        <v>32</v>
      </c>
      <c r="J110" s="57">
        <v>4</v>
      </c>
      <c r="K110" s="55">
        <v>49245</v>
      </c>
      <c r="L110" s="58">
        <v>0.06</v>
      </c>
      <c r="M110" s="59">
        <v>42</v>
      </c>
      <c r="N110" s="60">
        <v>0.41920000000000002</v>
      </c>
      <c r="O110" s="61">
        <v>0.44169999999999998</v>
      </c>
      <c r="P110" s="62">
        <v>1</v>
      </c>
      <c r="Q110" s="63" t="s">
        <v>4251</v>
      </c>
      <c r="R110" s="64" t="s">
        <v>4252</v>
      </c>
      <c r="S110" s="55">
        <v>1256</v>
      </c>
      <c r="T110" s="65">
        <v>4.5</v>
      </c>
      <c r="U110" s="66" t="s">
        <v>4253</v>
      </c>
      <c r="V110" s="67" t="s">
        <v>4254</v>
      </c>
      <c r="W110" s="68">
        <v>0.1757</v>
      </c>
      <c r="X110" s="68">
        <v>0.2767</v>
      </c>
      <c r="Y110" s="67" t="s">
        <v>4255</v>
      </c>
      <c r="Z110" s="68">
        <v>0.12740000000000001</v>
      </c>
      <c r="AA110" s="68">
        <v>7.2800000000000004E-2</v>
      </c>
      <c r="AB110" s="67" t="s">
        <v>4256</v>
      </c>
      <c r="AC110" s="68">
        <v>0.11609999999999999</v>
      </c>
      <c r="AD110" s="68">
        <v>9.2200000000000004E-2</v>
      </c>
    </row>
    <row r="111" spans="1:30" ht="20" customHeight="1">
      <c r="A111" s="52" t="s">
        <v>4257</v>
      </c>
      <c r="B111" s="52" t="s">
        <v>3925</v>
      </c>
      <c r="C111" s="53" t="s">
        <v>3576</v>
      </c>
      <c r="D111" s="54">
        <v>0.7</v>
      </c>
      <c r="E111" s="55">
        <v>0</v>
      </c>
      <c r="F111" s="55">
        <v>0</v>
      </c>
      <c r="G111" s="55">
        <v>0</v>
      </c>
      <c r="H111" s="56">
        <v>0</v>
      </c>
      <c r="I111" s="57">
        <v>8</v>
      </c>
      <c r="J111" s="57">
        <v>0</v>
      </c>
      <c r="K111" s="55">
        <v>13796</v>
      </c>
      <c r="L111" s="58">
        <v>0</v>
      </c>
      <c r="M111" s="59">
        <v>5</v>
      </c>
      <c r="N111" s="60">
        <v>0.75</v>
      </c>
      <c r="O111" s="61">
        <v>0</v>
      </c>
      <c r="P111" s="62">
        <v>1</v>
      </c>
      <c r="Q111" s="63" t="s">
        <v>4258</v>
      </c>
      <c r="R111" s="64" t="s">
        <v>4259</v>
      </c>
      <c r="S111" s="55">
        <v>1473</v>
      </c>
      <c r="T111" s="65">
        <v>4.5</v>
      </c>
      <c r="U111" s="66" t="s">
        <v>3579</v>
      </c>
      <c r="V111" s="67" t="s">
        <v>3733</v>
      </c>
      <c r="W111" s="68">
        <v>0.25</v>
      </c>
      <c r="X111" s="68">
        <v>0</v>
      </c>
      <c r="Y111" s="67" t="s">
        <v>4260</v>
      </c>
      <c r="Z111" s="68">
        <v>0.25</v>
      </c>
      <c r="AA111" s="68">
        <v>0</v>
      </c>
      <c r="AB111" s="67" t="s">
        <v>4156</v>
      </c>
      <c r="AC111" s="68">
        <v>0.25</v>
      </c>
      <c r="AD111" s="68">
        <v>0</v>
      </c>
    </row>
    <row r="112" spans="1:30" ht="20" customHeight="1">
      <c r="A112" s="52" t="s">
        <v>4261</v>
      </c>
      <c r="B112" s="52" t="s">
        <v>4262</v>
      </c>
      <c r="C112" s="53" t="s">
        <v>3576</v>
      </c>
      <c r="D112" s="54">
        <v>0.7</v>
      </c>
      <c r="E112" s="55">
        <v>435270</v>
      </c>
      <c r="F112" s="55">
        <v>805</v>
      </c>
      <c r="G112" s="55">
        <v>58</v>
      </c>
      <c r="H112" s="56">
        <v>7.2400000000000006E-2</v>
      </c>
      <c r="I112" s="57">
        <v>23</v>
      </c>
      <c r="J112" s="57">
        <v>0</v>
      </c>
      <c r="K112" s="55">
        <v>1691</v>
      </c>
      <c r="L112" s="58">
        <v>0.48</v>
      </c>
      <c r="M112" s="59">
        <v>59</v>
      </c>
      <c r="N112" s="60">
        <v>0.42299999999999999</v>
      </c>
      <c r="O112" s="61">
        <v>0.48780000000000001</v>
      </c>
      <c r="P112" s="62">
        <v>1</v>
      </c>
      <c r="Q112" s="63" t="s">
        <v>4263</v>
      </c>
      <c r="R112" s="64" t="s">
        <v>3965</v>
      </c>
      <c r="S112" s="55">
        <v>1098</v>
      </c>
      <c r="T112" s="65">
        <v>4.5</v>
      </c>
      <c r="U112" s="66" t="s">
        <v>3599</v>
      </c>
      <c r="V112" s="67" t="s">
        <v>4209</v>
      </c>
      <c r="W112" s="68">
        <v>0.23849999999999999</v>
      </c>
      <c r="X112" s="68">
        <v>0.2195</v>
      </c>
      <c r="Y112" s="67" t="s">
        <v>4264</v>
      </c>
      <c r="Z112" s="68">
        <v>0.1</v>
      </c>
      <c r="AA112" s="68">
        <v>0.122</v>
      </c>
      <c r="AB112" s="67" t="s">
        <v>4265</v>
      </c>
      <c r="AC112" s="68">
        <v>8.4599999999999995E-2</v>
      </c>
      <c r="AD112" s="68">
        <v>0.14630000000000001</v>
      </c>
    </row>
    <row r="113" spans="1:30" ht="20" customHeight="1">
      <c r="A113" s="52" t="s">
        <v>4266</v>
      </c>
      <c r="B113" s="52" t="s">
        <v>4267</v>
      </c>
      <c r="C113" s="53" t="s">
        <v>3576</v>
      </c>
      <c r="D113" s="54">
        <v>0.7</v>
      </c>
      <c r="E113" s="55">
        <v>397412</v>
      </c>
      <c r="F113" s="55">
        <v>897</v>
      </c>
      <c r="G113" s="55">
        <v>60</v>
      </c>
      <c r="H113" s="56">
        <v>6.7400000000000002E-2</v>
      </c>
      <c r="I113" s="57">
        <v>25</v>
      </c>
      <c r="J113" s="57">
        <v>124</v>
      </c>
      <c r="K113" s="55">
        <v>130654</v>
      </c>
      <c r="L113" s="58">
        <v>0.01</v>
      </c>
      <c r="M113" s="59">
        <v>23</v>
      </c>
      <c r="N113" s="60">
        <v>0.25180000000000002</v>
      </c>
      <c r="O113" s="61">
        <v>0.29399999999999998</v>
      </c>
      <c r="P113" s="62">
        <v>1</v>
      </c>
      <c r="Q113" s="63" t="s">
        <v>4268</v>
      </c>
      <c r="R113" s="64" t="s">
        <v>4269</v>
      </c>
      <c r="S113" s="55">
        <v>2712</v>
      </c>
      <c r="T113" s="65">
        <v>4.5</v>
      </c>
      <c r="U113" s="66" t="s">
        <v>4270</v>
      </c>
      <c r="V113" s="67" t="s">
        <v>4271</v>
      </c>
      <c r="W113" s="68">
        <v>9.4500000000000001E-2</v>
      </c>
      <c r="X113" s="68">
        <v>5.8799999999999998E-2</v>
      </c>
      <c r="Y113" s="67" t="s">
        <v>4272</v>
      </c>
      <c r="Z113" s="68">
        <v>7.8700000000000006E-2</v>
      </c>
      <c r="AA113" s="68">
        <v>0.1176</v>
      </c>
      <c r="AB113" s="67" t="s">
        <v>4273</v>
      </c>
      <c r="AC113" s="68">
        <v>7.8700000000000006E-2</v>
      </c>
      <c r="AD113" s="68">
        <v>0.1176</v>
      </c>
    </row>
    <row r="114" spans="1:30" ht="20" customHeight="1">
      <c r="A114" s="52" t="s">
        <v>4274</v>
      </c>
      <c r="B114" s="52" t="s">
        <v>4275</v>
      </c>
      <c r="C114" s="53" t="s">
        <v>3576</v>
      </c>
      <c r="D114" s="54">
        <v>0.7</v>
      </c>
      <c r="E114" s="55">
        <v>722632</v>
      </c>
      <c r="F114" s="55">
        <v>482</v>
      </c>
      <c r="G114" s="55">
        <v>40</v>
      </c>
      <c r="H114" s="56">
        <v>8.4099999999999994E-2</v>
      </c>
      <c r="I114" s="57">
        <v>21</v>
      </c>
      <c r="J114" s="57">
        <v>2</v>
      </c>
      <c r="K114" s="55">
        <v>6495</v>
      </c>
      <c r="L114" s="58">
        <v>7.0000000000000007E-2</v>
      </c>
      <c r="M114" s="59">
        <v>16</v>
      </c>
      <c r="N114" s="60">
        <v>0.57050000000000001</v>
      </c>
      <c r="O114" s="61">
        <v>0.52380000000000004</v>
      </c>
      <c r="P114" s="62">
        <v>0.99</v>
      </c>
      <c r="Q114" s="63" t="s">
        <v>4276</v>
      </c>
      <c r="R114" s="64" t="s">
        <v>3965</v>
      </c>
      <c r="S114" s="55">
        <v>149</v>
      </c>
      <c r="T114" s="65">
        <v>4.5</v>
      </c>
      <c r="U114" s="66" t="s">
        <v>4277</v>
      </c>
      <c r="V114" s="67" t="s">
        <v>4278</v>
      </c>
      <c r="W114" s="68">
        <v>0.30869999999999997</v>
      </c>
      <c r="X114" s="68">
        <v>0.28570000000000001</v>
      </c>
      <c r="Y114" s="67" t="s">
        <v>4279</v>
      </c>
      <c r="Z114" s="68">
        <v>0.16109999999999999</v>
      </c>
      <c r="AA114" s="68">
        <v>9.5200000000000007E-2</v>
      </c>
      <c r="AB114" s="67" t="s">
        <v>4280</v>
      </c>
      <c r="AC114" s="68">
        <v>0.1007</v>
      </c>
      <c r="AD114" s="68">
        <v>0.1429</v>
      </c>
    </row>
    <row r="115" spans="1:30" ht="20" customHeight="1">
      <c r="A115" s="52" t="s">
        <v>4281</v>
      </c>
      <c r="B115" s="52" t="s">
        <v>4282</v>
      </c>
      <c r="C115" s="53" t="s">
        <v>3576</v>
      </c>
      <c r="D115" s="54">
        <v>3.5</v>
      </c>
      <c r="E115" s="55">
        <v>1719665</v>
      </c>
      <c r="F115" s="55">
        <v>167</v>
      </c>
      <c r="G115" s="55">
        <v>32</v>
      </c>
      <c r="H115" s="56">
        <v>0.19550000000000001</v>
      </c>
      <c r="I115" s="57">
        <v>8</v>
      </c>
      <c r="J115" s="57">
        <v>0</v>
      </c>
      <c r="K115" s="55">
        <v>4804</v>
      </c>
      <c r="L115" s="58">
        <v>0.03</v>
      </c>
      <c r="M115" s="59">
        <v>10</v>
      </c>
      <c r="N115" s="60">
        <v>1</v>
      </c>
      <c r="O115" s="61">
        <v>0</v>
      </c>
      <c r="P115" s="62">
        <v>0.98</v>
      </c>
      <c r="Q115" s="63" t="s">
        <v>4283</v>
      </c>
      <c r="R115" s="64" t="s">
        <v>4284</v>
      </c>
      <c r="S115" s="55">
        <v>2223</v>
      </c>
      <c r="T115" s="65">
        <v>4.4000000000000004</v>
      </c>
      <c r="U115" s="66" t="s">
        <v>3579</v>
      </c>
      <c r="V115" s="67" t="s">
        <v>4285</v>
      </c>
      <c r="W115" s="68">
        <v>0.5</v>
      </c>
      <c r="X115" s="68">
        <v>0</v>
      </c>
      <c r="Y115" s="67" t="s">
        <v>3732</v>
      </c>
      <c r="Z115" s="68">
        <v>0.5</v>
      </c>
      <c r="AA115" s="68">
        <v>0</v>
      </c>
      <c r="AB115" s="67"/>
      <c r="AC115" s="68"/>
      <c r="AD115" s="68"/>
    </row>
    <row r="116" spans="1:30" ht="20" customHeight="1">
      <c r="A116" s="52" t="s">
        <v>4286</v>
      </c>
      <c r="B116" s="52" t="s">
        <v>4287</v>
      </c>
      <c r="C116" s="53" t="s">
        <v>3576</v>
      </c>
      <c r="D116" s="54">
        <v>2.8</v>
      </c>
      <c r="E116" s="55">
        <v>1888415</v>
      </c>
      <c r="F116" s="55">
        <v>146</v>
      </c>
      <c r="G116" s="55">
        <v>12</v>
      </c>
      <c r="H116" s="56">
        <v>8.2400000000000001E-2</v>
      </c>
      <c r="I116" s="57">
        <v>8</v>
      </c>
      <c r="J116" s="57">
        <v>11</v>
      </c>
      <c r="K116" s="55">
        <v>91</v>
      </c>
      <c r="L116" s="58">
        <v>1.6</v>
      </c>
      <c r="M116" s="59">
        <v>15</v>
      </c>
      <c r="N116" s="60">
        <v>1.0001</v>
      </c>
      <c r="O116" s="61">
        <v>1</v>
      </c>
      <c r="P116" s="62">
        <v>0.98</v>
      </c>
      <c r="Q116" s="63" t="s">
        <v>4288</v>
      </c>
      <c r="R116" s="64" t="s">
        <v>4289</v>
      </c>
      <c r="S116" s="55">
        <v>844</v>
      </c>
      <c r="T116" s="65">
        <v>4.5</v>
      </c>
      <c r="U116" s="66" t="s">
        <v>4290</v>
      </c>
      <c r="V116" s="67" t="s">
        <v>4291</v>
      </c>
      <c r="W116" s="68">
        <v>0.66669999999999996</v>
      </c>
      <c r="X116" s="68">
        <v>1</v>
      </c>
      <c r="Y116" s="67" t="s">
        <v>4292</v>
      </c>
      <c r="Z116" s="68">
        <v>0.16669999999999999</v>
      </c>
      <c r="AA116" s="68">
        <v>0</v>
      </c>
      <c r="AB116" s="67" t="s">
        <v>4293</v>
      </c>
      <c r="AC116" s="68">
        <v>0.16669999999999999</v>
      </c>
      <c r="AD116" s="68">
        <v>0</v>
      </c>
    </row>
    <row r="117" spans="1:30" ht="20" customHeight="1">
      <c r="A117" s="52" t="s">
        <v>4294</v>
      </c>
      <c r="B117" s="52" t="s">
        <v>4295</v>
      </c>
      <c r="C117" s="53" t="s">
        <v>43</v>
      </c>
      <c r="D117" s="54">
        <v>1.7</v>
      </c>
      <c r="E117" s="55">
        <v>1586041</v>
      </c>
      <c r="F117" s="55">
        <v>182</v>
      </c>
      <c r="G117" s="55">
        <v>13</v>
      </c>
      <c r="H117" s="56">
        <v>7.4899999999999994E-2</v>
      </c>
      <c r="I117" s="57">
        <v>9</v>
      </c>
      <c r="J117" s="57">
        <v>1</v>
      </c>
      <c r="K117" s="55">
        <v>18798</v>
      </c>
      <c r="L117" s="58">
        <v>0.01</v>
      </c>
      <c r="M117" s="59">
        <v>5</v>
      </c>
      <c r="N117" s="60">
        <v>1</v>
      </c>
      <c r="O117" s="61">
        <v>1</v>
      </c>
      <c r="P117" s="62">
        <v>0.98</v>
      </c>
      <c r="Q117" s="63" t="s">
        <v>4296</v>
      </c>
      <c r="R117" s="64" t="s">
        <v>3965</v>
      </c>
      <c r="S117" s="55">
        <v>1076</v>
      </c>
      <c r="T117" s="65">
        <v>4.8</v>
      </c>
      <c r="U117" s="66" t="s">
        <v>3655</v>
      </c>
      <c r="V117" s="67" t="s">
        <v>3697</v>
      </c>
      <c r="W117" s="68">
        <v>0.5</v>
      </c>
      <c r="X117" s="68">
        <v>0</v>
      </c>
      <c r="Y117" s="67" t="s">
        <v>4297</v>
      </c>
      <c r="Z117" s="68">
        <v>0.25</v>
      </c>
      <c r="AA117" s="68">
        <v>0.5</v>
      </c>
      <c r="AB117" s="67" t="s">
        <v>4202</v>
      </c>
      <c r="AC117" s="68">
        <v>0.25</v>
      </c>
      <c r="AD117" s="68">
        <v>0.5</v>
      </c>
    </row>
    <row r="118" spans="1:30" ht="20" customHeight="1">
      <c r="A118" s="52" t="s">
        <v>4298</v>
      </c>
      <c r="B118" s="52" t="s">
        <v>4299</v>
      </c>
      <c r="C118" s="53" t="s">
        <v>43</v>
      </c>
      <c r="D118" s="54">
        <v>0.7</v>
      </c>
      <c r="E118" s="55">
        <v>0</v>
      </c>
      <c r="F118" s="55">
        <v>0</v>
      </c>
      <c r="G118" s="55">
        <v>0</v>
      </c>
      <c r="H118" s="56">
        <v>0</v>
      </c>
      <c r="I118" s="57">
        <v>8</v>
      </c>
      <c r="J118" s="57">
        <v>0</v>
      </c>
      <c r="K118" s="55"/>
      <c r="L118" s="58">
        <v>0</v>
      </c>
      <c r="M118" s="59">
        <v>0</v>
      </c>
      <c r="N118" s="60">
        <v>0.84599999999999997</v>
      </c>
      <c r="O118" s="61">
        <v>1</v>
      </c>
      <c r="P118" s="62">
        <v>0.98</v>
      </c>
      <c r="Q118" s="63" t="s">
        <v>4300</v>
      </c>
      <c r="R118" s="64"/>
      <c r="S118" s="55"/>
      <c r="T118" s="65"/>
      <c r="U118" s="66" t="s">
        <v>43</v>
      </c>
      <c r="V118" s="67" t="s">
        <v>4301</v>
      </c>
      <c r="W118" s="68">
        <v>0.3846</v>
      </c>
      <c r="X118" s="68">
        <v>0.5</v>
      </c>
      <c r="Y118" s="67" t="s">
        <v>4302</v>
      </c>
      <c r="Z118" s="68">
        <v>0.30769999999999997</v>
      </c>
      <c r="AA118" s="68">
        <v>0.5</v>
      </c>
      <c r="AB118" s="67" t="s">
        <v>3678</v>
      </c>
      <c r="AC118" s="68">
        <v>0.15379999999999999</v>
      </c>
      <c r="AD118" s="68">
        <v>0</v>
      </c>
    </row>
    <row r="119" spans="1:30" ht="20" customHeight="1">
      <c r="A119" s="52" t="s">
        <v>4303</v>
      </c>
      <c r="B119" s="52" t="s">
        <v>4304</v>
      </c>
      <c r="C119" s="53" t="s">
        <v>43</v>
      </c>
      <c r="D119" s="54">
        <v>0.7</v>
      </c>
      <c r="E119" s="55">
        <v>0</v>
      </c>
      <c r="F119" s="55">
        <v>0</v>
      </c>
      <c r="G119" s="55">
        <v>0</v>
      </c>
      <c r="H119" s="56">
        <v>0</v>
      </c>
      <c r="I119" s="57">
        <v>8</v>
      </c>
      <c r="J119" s="57">
        <v>0</v>
      </c>
      <c r="K119" s="55">
        <v>2262</v>
      </c>
      <c r="L119" s="58">
        <v>0</v>
      </c>
      <c r="M119" s="59"/>
      <c r="N119" s="60">
        <v>1</v>
      </c>
      <c r="O119" s="61">
        <v>0</v>
      </c>
      <c r="P119" s="62">
        <v>0.97</v>
      </c>
      <c r="Q119" s="63" t="s">
        <v>4305</v>
      </c>
      <c r="R119" s="64"/>
      <c r="S119" s="55"/>
      <c r="T119" s="65"/>
      <c r="U119" s="66" t="s">
        <v>43</v>
      </c>
      <c r="V119" s="67" t="s">
        <v>4306</v>
      </c>
      <c r="W119" s="68">
        <v>0.5</v>
      </c>
      <c r="X119" s="68">
        <v>0</v>
      </c>
      <c r="Y119" s="67" t="s">
        <v>4307</v>
      </c>
      <c r="Z119" s="68">
        <v>0.5</v>
      </c>
      <c r="AA119" s="68">
        <v>0</v>
      </c>
      <c r="AB119" s="67"/>
      <c r="AC119" s="68"/>
      <c r="AD119" s="68"/>
    </row>
    <row r="120" spans="1:30" ht="20" customHeight="1">
      <c r="A120" s="52" t="s">
        <v>4308</v>
      </c>
      <c r="B120" s="52" t="s">
        <v>4309</v>
      </c>
      <c r="C120" s="53" t="s">
        <v>3576</v>
      </c>
      <c r="D120" s="54">
        <v>24.4</v>
      </c>
      <c r="E120" s="55">
        <v>496565</v>
      </c>
      <c r="F120" s="55">
        <v>708</v>
      </c>
      <c r="G120" s="55">
        <v>62</v>
      </c>
      <c r="H120" s="56">
        <v>8.8599999999999998E-2</v>
      </c>
      <c r="I120" s="57">
        <v>20</v>
      </c>
      <c r="J120" s="57">
        <v>0</v>
      </c>
      <c r="K120" s="55">
        <v>930</v>
      </c>
      <c r="L120" s="58">
        <v>0.76</v>
      </c>
      <c r="M120" s="59">
        <v>21</v>
      </c>
      <c r="N120" s="60">
        <v>0.51559999999999995</v>
      </c>
      <c r="O120" s="61">
        <v>0.39579999999999999</v>
      </c>
      <c r="P120" s="62">
        <v>0.96</v>
      </c>
      <c r="Q120" s="63" t="s">
        <v>4310</v>
      </c>
      <c r="R120" s="64" t="s">
        <v>3676</v>
      </c>
      <c r="S120" s="55">
        <v>15</v>
      </c>
      <c r="T120" s="65">
        <v>4</v>
      </c>
      <c r="U120" s="66" t="s">
        <v>3579</v>
      </c>
      <c r="V120" s="67" t="s">
        <v>4311</v>
      </c>
      <c r="W120" s="68">
        <v>0.3281</v>
      </c>
      <c r="X120" s="68">
        <v>0.20830000000000001</v>
      </c>
      <c r="Y120" s="67" t="s">
        <v>4312</v>
      </c>
      <c r="Z120" s="68">
        <v>0.1016</v>
      </c>
      <c r="AA120" s="68">
        <v>0.1042</v>
      </c>
      <c r="AB120" s="67" t="s">
        <v>4313</v>
      </c>
      <c r="AC120" s="68">
        <v>8.5900000000000004E-2</v>
      </c>
      <c r="AD120" s="68">
        <v>8.3299999999999999E-2</v>
      </c>
    </row>
    <row r="121" spans="1:30" ht="20" customHeight="1">
      <c r="A121" s="52" t="s">
        <v>4314</v>
      </c>
      <c r="B121" s="52" t="s">
        <v>4315</v>
      </c>
      <c r="C121" s="53" t="s">
        <v>3576</v>
      </c>
      <c r="D121" s="54">
        <v>4.9000000000000004</v>
      </c>
      <c r="E121" s="55">
        <v>128184</v>
      </c>
      <c r="F121" s="55">
        <v>2750</v>
      </c>
      <c r="G121" s="55">
        <v>359</v>
      </c>
      <c r="H121" s="56">
        <v>0.13070000000000001</v>
      </c>
      <c r="I121" s="57">
        <v>29</v>
      </c>
      <c r="J121" s="57">
        <v>0</v>
      </c>
      <c r="K121" s="55">
        <v>3217</v>
      </c>
      <c r="L121" s="58">
        <v>0.85</v>
      </c>
      <c r="M121" s="59">
        <v>18</v>
      </c>
      <c r="N121" s="60">
        <v>0.28089999999999998</v>
      </c>
      <c r="O121" s="61">
        <v>0.28760000000000002</v>
      </c>
      <c r="P121" s="62">
        <v>0.95</v>
      </c>
      <c r="Q121" s="63" t="s">
        <v>4316</v>
      </c>
      <c r="R121" s="64" t="s">
        <v>3642</v>
      </c>
      <c r="S121" s="55">
        <v>4045</v>
      </c>
      <c r="T121" s="65">
        <v>4.5</v>
      </c>
      <c r="U121" s="66" t="s">
        <v>3690</v>
      </c>
      <c r="V121" s="67" t="s">
        <v>3710</v>
      </c>
      <c r="W121" s="68">
        <v>0.1198</v>
      </c>
      <c r="X121" s="68">
        <v>0.1188</v>
      </c>
      <c r="Y121" s="67" t="s">
        <v>4036</v>
      </c>
      <c r="Z121" s="68">
        <v>9.0700000000000003E-2</v>
      </c>
      <c r="AA121" s="68">
        <v>6.88E-2</v>
      </c>
      <c r="AB121" s="67" t="s">
        <v>3677</v>
      </c>
      <c r="AC121" s="68">
        <v>7.0499999999999993E-2</v>
      </c>
      <c r="AD121" s="68">
        <v>0.1</v>
      </c>
    </row>
    <row r="122" spans="1:30" ht="20" customHeight="1">
      <c r="A122" s="52" t="s">
        <v>4317</v>
      </c>
      <c r="B122" s="52" t="s">
        <v>4318</v>
      </c>
      <c r="C122" s="53" t="s">
        <v>43</v>
      </c>
      <c r="D122" s="54">
        <v>12.2</v>
      </c>
      <c r="E122" s="55">
        <v>0</v>
      </c>
      <c r="F122" s="55">
        <v>0</v>
      </c>
      <c r="G122" s="55">
        <v>0</v>
      </c>
      <c r="H122" s="56">
        <v>0</v>
      </c>
      <c r="I122" s="57">
        <v>8</v>
      </c>
      <c r="J122" s="57">
        <v>0</v>
      </c>
      <c r="K122" s="55">
        <v>212</v>
      </c>
      <c r="L122" s="58">
        <v>0</v>
      </c>
      <c r="M122" s="59">
        <v>57</v>
      </c>
      <c r="N122" s="60">
        <v>1</v>
      </c>
      <c r="O122" s="61">
        <v>0</v>
      </c>
      <c r="P122" s="62">
        <v>0.94</v>
      </c>
      <c r="Q122" s="63" t="s">
        <v>4319</v>
      </c>
      <c r="R122" s="64" t="s">
        <v>4320</v>
      </c>
      <c r="S122" s="55">
        <v>157</v>
      </c>
      <c r="T122" s="65">
        <v>4.5</v>
      </c>
      <c r="U122" s="66" t="s">
        <v>4321</v>
      </c>
      <c r="V122" s="67" t="s">
        <v>257</v>
      </c>
      <c r="W122" s="68">
        <v>0.5</v>
      </c>
      <c r="X122" s="68">
        <v>0</v>
      </c>
      <c r="Y122" s="67" t="s">
        <v>1271</v>
      </c>
      <c r="Z122" s="68">
        <v>0.5</v>
      </c>
      <c r="AA122" s="68">
        <v>0</v>
      </c>
      <c r="AB122" s="67"/>
      <c r="AC122" s="68"/>
      <c r="AD122" s="68"/>
    </row>
    <row r="123" spans="1:30" ht="20" customHeight="1">
      <c r="A123" s="52" t="s">
        <v>4322</v>
      </c>
      <c r="B123" s="52" t="s">
        <v>3741</v>
      </c>
      <c r="C123" s="53" t="s">
        <v>3576</v>
      </c>
      <c r="D123" s="54">
        <v>7.7</v>
      </c>
      <c r="E123" s="55">
        <v>14335</v>
      </c>
      <c r="F123" s="55">
        <v>21070</v>
      </c>
      <c r="G123" s="55">
        <v>1970</v>
      </c>
      <c r="H123" s="56">
        <v>9.35E-2</v>
      </c>
      <c r="I123" s="57">
        <v>66</v>
      </c>
      <c r="J123" s="57">
        <v>3</v>
      </c>
      <c r="K123" s="55">
        <v>7833</v>
      </c>
      <c r="L123" s="58">
        <v>2.69</v>
      </c>
      <c r="M123" s="59">
        <v>211</v>
      </c>
      <c r="N123" s="60">
        <v>0.1588</v>
      </c>
      <c r="O123" s="61">
        <v>0.20250000000000001</v>
      </c>
      <c r="P123" s="62">
        <v>0.94</v>
      </c>
      <c r="Q123" s="63" t="s">
        <v>4323</v>
      </c>
      <c r="R123" s="64" t="s">
        <v>3721</v>
      </c>
      <c r="S123" s="55">
        <v>112</v>
      </c>
      <c r="T123" s="65">
        <v>4.5</v>
      </c>
      <c r="U123" s="66" t="s">
        <v>4324</v>
      </c>
      <c r="V123" s="67" t="s">
        <v>4325</v>
      </c>
      <c r="W123" s="68">
        <v>5.8299999999999998E-2</v>
      </c>
      <c r="X123" s="68">
        <v>8.8700000000000001E-2</v>
      </c>
      <c r="Y123" s="67" t="s">
        <v>4145</v>
      </c>
      <c r="Z123" s="68">
        <v>5.2600000000000001E-2</v>
      </c>
      <c r="AA123" s="68">
        <v>5.2499999999999998E-2</v>
      </c>
      <c r="AB123" s="67" t="s">
        <v>4326</v>
      </c>
      <c r="AC123" s="68">
        <v>4.7899999999999998E-2</v>
      </c>
      <c r="AD123" s="68">
        <v>6.13E-2</v>
      </c>
    </row>
    <row r="124" spans="1:30" ht="20" customHeight="1">
      <c r="A124" s="52" t="s">
        <v>4327</v>
      </c>
      <c r="B124" s="52" t="s">
        <v>4328</v>
      </c>
      <c r="C124" s="53" t="s">
        <v>43</v>
      </c>
      <c r="D124" s="54">
        <v>2.1</v>
      </c>
      <c r="E124" s="55">
        <v>280984</v>
      </c>
      <c r="F124" s="55">
        <v>1340</v>
      </c>
      <c r="G124" s="55">
        <v>95</v>
      </c>
      <c r="H124" s="56">
        <v>7.1499999999999994E-2</v>
      </c>
      <c r="I124" s="57">
        <v>27</v>
      </c>
      <c r="J124" s="57">
        <v>0</v>
      </c>
      <c r="K124" s="55">
        <v>2624</v>
      </c>
      <c r="L124" s="58">
        <v>0.51</v>
      </c>
      <c r="M124" s="59">
        <v>41</v>
      </c>
      <c r="N124" s="60">
        <v>0.45929999999999999</v>
      </c>
      <c r="O124" s="61">
        <v>0.44929999999999998</v>
      </c>
      <c r="P124" s="62">
        <v>0.94</v>
      </c>
      <c r="Q124" s="63" t="s">
        <v>4329</v>
      </c>
      <c r="R124" s="64" t="s">
        <v>3606</v>
      </c>
      <c r="S124" s="55">
        <v>3294</v>
      </c>
      <c r="T124" s="65">
        <v>4.5</v>
      </c>
      <c r="U124" s="66" t="s">
        <v>4330</v>
      </c>
      <c r="V124" s="67" t="s">
        <v>4137</v>
      </c>
      <c r="W124" s="68">
        <v>0.23630000000000001</v>
      </c>
      <c r="X124" s="68">
        <v>0.18840000000000001</v>
      </c>
      <c r="Y124" s="67" t="s">
        <v>4331</v>
      </c>
      <c r="Z124" s="68">
        <v>0.13420000000000001</v>
      </c>
      <c r="AA124" s="68">
        <v>0.1739</v>
      </c>
      <c r="AB124" s="67" t="s">
        <v>4138</v>
      </c>
      <c r="AC124" s="68">
        <v>8.8800000000000004E-2</v>
      </c>
      <c r="AD124" s="68">
        <v>8.6999999999999994E-2</v>
      </c>
    </row>
    <row r="125" spans="1:30" ht="20" customHeight="1">
      <c r="A125" s="52" t="s">
        <v>4332</v>
      </c>
      <c r="B125" s="52" t="s">
        <v>4333</v>
      </c>
      <c r="C125" s="53" t="s">
        <v>43</v>
      </c>
      <c r="D125" s="54">
        <v>1</v>
      </c>
      <c r="E125" s="55">
        <v>0</v>
      </c>
      <c r="F125" s="55">
        <v>0</v>
      </c>
      <c r="G125" s="55">
        <v>0</v>
      </c>
      <c r="H125" s="56">
        <v>0</v>
      </c>
      <c r="I125" s="57">
        <v>8</v>
      </c>
      <c r="J125" s="57">
        <v>0</v>
      </c>
      <c r="K125" s="55"/>
      <c r="L125" s="58">
        <v>0</v>
      </c>
      <c r="M125" s="59"/>
      <c r="N125" s="60">
        <v>1</v>
      </c>
      <c r="O125" s="61">
        <v>1</v>
      </c>
      <c r="P125" s="62">
        <v>0.94</v>
      </c>
      <c r="Q125" s="63" t="s">
        <v>4334</v>
      </c>
      <c r="R125" s="64"/>
      <c r="S125" s="55"/>
      <c r="T125" s="65"/>
      <c r="U125" s="66" t="s">
        <v>43</v>
      </c>
      <c r="V125" s="67" t="s">
        <v>4335</v>
      </c>
      <c r="W125" s="68">
        <v>0.71430000000000005</v>
      </c>
      <c r="X125" s="68">
        <v>1</v>
      </c>
      <c r="Y125" s="67" t="s">
        <v>4336</v>
      </c>
      <c r="Z125" s="68">
        <v>0.28570000000000001</v>
      </c>
      <c r="AA125" s="68">
        <v>0</v>
      </c>
      <c r="AB125" s="67"/>
      <c r="AC125" s="68"/>
      <c r="AD125" s="68"/>
    </row>
    <row r="126" spans="1:30" ht="20" customHeight="1">
      <c r="A126" s="52" t="s">
        <v>4337</v>
      </c>
      <c r="B126" s="52" t="s">
        <v>4338</v>
      </c>
      <c r="C126" s="53" t="s">
        <v>3576</v>
      </c>
      <c r="D126" s="54">
        <v>1</v>
      </c>
      <c r="E126" s="55">
        <v>171523</v>
      </c>
      <c r="F126" s="55">
        <v>2198</v>
      </c>
      <c r="G126" s="55">
        <v>55</v>
      </c>
      <c r="H126" s="56">
        <v>2.53E-2</v>
      </c>
      <c r="I126" s="57">
        <v>30</v>
      </c>
      <c r="J126" s="57">
        <v>0</v>
      </c>
      <c r="K126" s="55">
        <v>18218</v>
      </c>
      <c r="L126" s="58">
        <v>0.12</v>
      </c>
      <c r="M126" s="59">
        <v>31</v>
      </c>
      <c r="N126" s="60">
        <v>0.58309999999999995</v>
      </c>
      <c r="O126" s="61">
        <v>0.55169999999999997</v>
      </c>
      <c r="P126" s="62">
        <v>0.94</v>
      </c>
      <c r="Q126" s="63" t="s">
        <v>4339</v>
      </c>
      <c r="R126" s="64" t="s">
        <v>4340</v>
      </c>
      <c r="S126" s="55">
        <v>399</v>
      </c>
      <c r="T126" s="65">
        <v>4.5</v>
      </c>
      <c r="U126" s="66" t="s">
        <v>4341</v>
      </c>
      <c r="V126" s="67" t="s">
        <v>4342</v>
      </c>
      <c r="W126" s="68">
        <v>0.35549999999999998</v>
      </c>
      <c r="X126" s="68">
        <v>0.31030000000000002</v>
      </c>
      <c r="Y126" s="67" t="s">
        <v>4343</v>
      </c>
      <c r="Z126" s="68">
        <v>0.17100000000000001</v>
      </c>
      <c r="AA126" s="68">
        <v>0.2414</v>
      </c>
      <c r="AB126" s="67" t="s">
        <v>4344</v>
      </c>
      <c r="AC126" s="68">
        <v>5.6599999999999998E-2</v>
      </c>
      <c r="AD126" s="68">
        <v>0</v>
      </c>
    </row>
    <row r="127" spans="1:30" ht="20" customHeight="1">
      <c r="A127" s="52" t="s">
        <v>4345</v>
      </c>
      <c r="B127" s="52" t="s">
        <v>4346</v>
      </c>
      <c r="C127" s="53" t="s">
        <v>43</v>
      </c>
      <c r="D127" s="54">
        <v>0.7</v>
      </c>
      <c r="E127" s="55">
        <v>0</v>
      </c>
      <c r="F127" s="55">
        <v>0</v>
      </c>
      <c r="G127" s="55">
        <v>0</v>
      </c>
      <c r="H127" s="56">
        <v>0</v>
      </c>
      <c r="I127" s="57">
        <v>8</v>
      </c>
      <c r="J127" s="57">
        <v>0</v>
      </c>
      <c r="K127" s="55">
        <v>6861</v>
      </c>
      <c r="L127" s="58">
        <v>0</v>
      </c>
      <c r="M127" s="59">
        <v>22</v>
      </c>
      <c r="N127" s="60">
        <v>0.45169999999999999</v>
      </c>
      <c r="O127" s="61">
        <v>1</v>
      </c>
      <c r="P127" s="62">
        <v>0.94</v>
      </c>
      <c r="Q127" s="63" t="s">
        <v>4347</v>
      </c>
      <c r="R127" s="64" t="s">
        <v>4348</v>
      </c>
      <c r="S127" s="55">
        <v>744</v>
      </c>
      <c r="T127" s="65">
        <v>4.5</v>
      </c>
      <c r="U127" s="66" t="s">
        <v>3893</v>
      </c>
      <c r="V127" s="67" t="s">
        <v>4349</v>
      </c>
      <c r="W127" s="68">
        <v>0.1613</v>
      </c>
      <c r="X127" s="68">
        <v>0.5</v>
      </c>
      <c r="Y127" s="67" t="s">
        <v>4350</v>
      </c>
      <c r="Z127" s="68">
        <v>0.1452</v>
      </c>
      <c r="AA127" s="68">
        <v>0.5</v>
      </c>
      <c r="AB127" s="67" t="s">
        <v>4351</v>
      </c>
      <c r="AC127" s="68">
        <v>0.1452</v>
      </c>
      <c r="AD127" s="68">
        <v>0</v>
      </c>
    </row>
    <row r="128" spans="1:30" ht="20" customHeight="1">
      <c r="A128" s="52" t="s">
        <v>4352</v>
      </c>
      <c r="B128" s="52" t="s">
        <v>4353</v>
      </c>
      <c r="C128" s="53" t="s">
        <v>43</v>
      </c>
      <c r="D128" s="54">
        <v>0.7</v>
      </c>
      <c r="E128" s="55">
        <v>2177750</v>
      </c>
      <c r="F128" s="55">
        <v>103</v>
      </c>
      <c r="G128" s="55">
        <v>10</v>
      </c>
      <c r="H128" s="56">
        <v>0.10100000000000001</v>
      </c>
      <c r="I128" s="57">
        <v>8</v>
      </c>
      <c r="J128" s="57">
        <v>2</v>
      </c>
      <c r="K128" s="55">
        <v>8476</v>
      </c>
      <c r="L128" s="58">
        <v>0.01</v>
      </c>
      <c r="M128" s="59">
        <v>22</v>
      </c>
      <c r="N128" s="60">
        <v>1</v>
      </c>
      <c r="O128" s="61">
        <v>1</v>
      </c>
      <c r="P128" s="62">
        <v>0.94</v>
      </c>
      <c r="Q128" s="63" t="s">
        <v>4354</v>
      </c>
      <c r="R128" s="64" t="s">
        <v>4142</v>
      </c>
      <c r="S128" s="55">
        <v>134</v>
      </c>
      <c r="T128" s="65">
        <v>4.5</v>
      </c>
      <c r="U128" s="66" t="s">
        <v>3900</v>
      </c>
      <c r="V128" s="67" t="s">
        <v>4144</v>
      </c>
      <c r="W128" s="68">
        <v>0.5</v>
      </c>
      <c r="X128" s="68">
        <v>0</v>
      </c>
      <c r="Y128" s="67" t="s">
        <v>4355</v>
      </c>
      <c r="Z128" s="68">
        <v>0.5</v>
      </c>
      <c r="AA128" s="68">
        <v>1</v>
      </c>
      <c r="AB128" s="67"/>
      <c r="AC128" s="68"/>
      <c r="AD128" s="68"/>
    </row>
    <row r="129" spans="1:30" ht="20" customHeight="1">
      <c r="A129" s="52" t="s">
        <v>4356</v>
      </c>
      <c r="B129" s="52" t="s">
        <v>4357</v>
      </c>
      <c r="C129" s="53" t="s">
        <v>43</v>
      </c>
      <c r="D129" s="54">
        <v>26.8</v>
      </c>
      <c r="E129" s="55">
        <v>0</v>
      </c>
      <c r="F129" s="55">
        <v>0</v>
      </c>
      <c r="G129" s="55">
        <v>0</v>
      </c>
      <c r="H129" s="56">
        <v>0</v>
      </c>
      <c r="I129" s="57">
        <v>8</v>
      </c>
      <c r="J129" s="57">
        <v>0</v>
      </c>
      <c r="K129" s="55">
        <v>1039</v>
      </c>
      <c r="L129" s="58">
        <v>0</v>
      </c>
      <c r="M129" s="59">
        <v>19</v>
      </c>
      <c r="N129" s="60">
        <v>1</v>
      </c>
      <c r="O129" s="61">
        <v>1</v>
      </c>
      <c r="P129" s="62">
        <v>0.93</v>
      </c>
      <c r="Q129" s="63" t="s">
        <v>4358</v>
      </c>
      <c r="R129" s="64" t="s">
        <v>4359</v>
      </c>
      <c r="S129" s="55">
        <v>382</v>
      </c>
      <c r="T129" s="65">
        <v>4.5</v>
      </c>
      <c r="U129" s="66" t="s">
        <v>43</v>
      </c>
      <c r="V129" s="67" t="s">
        <v>714</v>
      </c>
      <c r="W129" s="68">
        <v>0.6</v>
      </c>
      <c r="X129" s="68">
        <v>0.75</v>
      </c>
      <c r="Y129" s="67" t="s">
        <v>2728</v>
      </c>
      <c r="Z129" s="68">
        <v>0.26669999999999999</v>
      </c>
      <c r="AA129" s="68">
        <v>0.25</v>
      </c>
      <c r="AB129" s="67" t="s">
        <v>4360</v>
      </c>
      <c r="AC129" s="68">
        <v>0.1333</v>
      </c>
      <c r="AD129" s="68">
        <v>0</v>
      </c>
    </row>
    <row r="130" spans="1:30" ht="20" customHeight="1">
      <c r="A130" s="52" t="s">
        <v>4361</v>
      </c>
      <c r="B130" s="52" t="s">
        <v>4362</v>
      </c>
      <c r="C130" s="53" t="s">
        <v>3576</v>
      </c>
      <c r="D130" s="54">
        <v>3.5</v>
      </c>
      <c r="E130" s="55">
        <v>262331</v>
      </c>
      <c r="F130" s="55">
        <v>1458</v>
      </c>
      <c r="G130" s="55">
        <v>171</v>
      </c>
      <c r="H130" s="56">
        <v>0.1177</v>
      </c>
      <c r="I130" s="57">
        <v>27</v>
      </c>
      <c r="J130" s="57">
        <v>5</v>
      </c>
      <c r="K130" s="55">
        <v>5176</v>
      </c>
      <c r="L130" s="58">
        <v>0.28000000000000003</v>
      </c>
      <c r="M130" s="59">
        <v>24</v>
      </c>
      <c r="N130" s="60">
        <v>0.51770000000000005</v>
      </c>
      <c r="O130" s="61">
        <v>0.5534</v>
      </c>
      <c r="P130" s="62">
        <v>0.93</v>
      </c>
      <c r="Q130" s="63" t="s">
        <v>4258</v>
      </c>
      <c r="R130" s="64" t="s">
        <v>3635</v>
      </c>
      <c r="S130" s="55">
        <v>4029</v>
      </c>
      <c r="T130" s="65">
        <v>4.5</v>
      </c>
      <c r="U130" s="66" t="s">
        <v>3900</v>
      </c>
      <c r="V130" s="67" t="s">
        <v>4363</v>
      </c>
      <c r="W130" s="68">
        <v>0.2893</v>
      </c>
      <c r="X130" s="68">
        <v>0.2621</v>
      </c>
      <c r="Y130" s="67" t="s">
        <v>4364</v>
      </c>
      <c r="Z130" s="68">
        <v>0.1321</v>
      </c>
      <c r="AA130" s="68">
        <v>0.19420000000000001</v>
      </c>
      <c r="AB130" s="67" t="s">
        <v>4365</v>
      </c>
      <c r="AC130" s="68">
        <v>9.64E-2</v>
      </c>
      <c r="AD130" s="68">
        <v>9.7100000000000006E-2</v>
      </c>
    </row>
    <row r="131" spans="1:30" ht="20" customHeight="1">
      <c r="A131" s="52" t="s">
        <v>4366</v>
      </c>
      <c r="B131" s="52" t="s">
        <v>4367</v>
      </c>
      <c r="C131" s="53" t="s">
        <v>43</v>
      </c>
      <c r="D131" s="54">
        <v>1.7</v>
      </c>
      <c r="E131" s="55">
        <v>0</v>
      </c>
      <c r="F131" s="55">
        <v>0</v>
      </c>
      <c r="G131" s="55">
        <v>0</v>
      </c>
      <c r="H131" s="56">
        <v>0</v>
      </c>
      <c r="I131" s="57">
        <v>8</v>
      </c>
      <c r="J131" s="57">
        <v>0</v>
      </c>
      <c r="K131" s="55">
        <v>825</v>
      </c>
      <c r="L131" s="58">
        <v>0</v>
      </c>
      <c r="M131" s="59"/>
      <c r="N131" s="60">
        <v>0.40179999999999999</v>
      </c>
      <c r="O131" s="61">
        <v>0.32350000000000001</v>
      </c>
      <c r="P131" s="62">
        <v>0.93</v>
      </c>
      <c r="Q131" s="63" t="s">
        <v>4368</v>
      </c>
      <c r="R131" s="64" t="s">
        <v>4369</v>
      </c>
      <c r="S131" s="55">
        <v>517</v>
      </c>
      <c r="T131" s="65">
        <v>4.5</v>
      </c>
      <c r="U131" s="66" t="s">
        <v>3579</v>
      </c>
      <c r="V131" s="67" t="s">
        <v>4370</v>
      </c>
      <c r="W131" s="68">
        <v>0.1716</v>
      </c>
      <c r="X131" s="68">
        <v>0.17649999999999999</v>
      </c>
      <c r="Y131" s="67" t="s">
        <v>4351</v>
      </c>
      <c r="Z131" s="68">
        <v>0.1176</v>
      </c>
      <c r="AA131" s="68">
        <v>8.8200000000000001E-2</v>
      </c>
      <c r="AB131" s="67" t="s">
        <v>4371</v>
      </c>
      <c r="AC131" s="68">
        <v>0.11269999999999999</v>
      </c>
      <c r="AD131" s="68">
        <v>5.8799999999999998E-2</v>
      </c>
    </row>
    <row r="132" spans="1:30" ht="20" customHeight="1">
      <c r="A132" s="52" t="s">
        <v>4372</v>
      </c>
      <c r="B132" s="52" t="s">
        <v>4373</v>
      </c>
      <c r="C132" s="53" t="s">
        <v>43</v>
      </c>
      <c r="D132" s="54">
        <v>1.7</v>
      </c>
      <c r="E132" s="55">
        <v>0</v>
      </c>
      <c r="F132" s="55">
        <v>0</v>
      </c>
      <c r="G132" s="55">
        <v>0</v>
      </c>
      <c r="H132" s="56">
        <v>0</v>
      </c>
      <c r="I132" s="57">
        <v>8</v>
      </c>
      <c r="J132" s="57">
        <v>0</v>
      </c>
      <c r="K132" s="55">
        <v>770</v>
      </c>
      <c r="L132" s="58">
        <v>0</v>
      </c>
      <c r="M132" s="59"/>
      <c r="N132" s="60">
        <v>1</v>
      </c>
      <c r="O132" s="61">
        <v>0</v>
      </c>
      <c r="P132" s="62">
        <v>0.93</v>
      </c>
      <c r="Q132" s="63" t="s">
        <v>4374</v>
      </c>
      <c r="R132" s="64" t="s">
        <v>4375</v>
      </c>
      <c r="S132" s="55">
        <v>1871</v>
      </c>
      <c r="T132" s="65">
        <v>4.5</v>
      </c>
      <c r="U132" s="66" t="s">
        <v>4376</v>
      </c>
      <c r="V132" s="67" t="s">
        <v>4377</v>
      </c>
      <c r="W132" s="68">
        <v>0.42859999999999998</v>
      </c>
      <c r="X132" s="68">
        <v>0</v>
      </c>
      <c r="Y132" s="67" t="s">
        <v>4378</v>
      </c>
      <c r="Z132" s="68">
        <v>0.28570000000000001</v>
      </c>
      <c r="AA132" s="68">
        <v>0</v>
      </c>
      <c r="AB132" s="67" t="s">
        <v>4379</v>
      </c>
      <c r="AC132" s="68">
        <v>0.28570000000000001</v>
      </c>
      <c r="AD132" s="68">
        <v>0</v>
      </c>
    </row>
    <row r="133" spans="1:30" ht="20" customHeight="1">
      <c r="A133" s="52" t="s">
        <v>4380</v>
      </c>
      <c r="B133" s="52" t="s">
        <v>4381</v>
      </c>
      <c r="C133" s="53" t="s">
        <v>3576</v>
      </c>
      <c r="D133" s="54">
        <v>1.7</v>
      </c>
      <c r="E133" s="55">
        <v>1989200</v>
      </c>
      <c r="F133" s="55">
        <v>137</v>
      </c>
      <c r="G133" s="55">
        <v>9</v>
      </c>
      <c r="H133" s="56">
        <v>6.9699999999999998E-2</v>
      </c>
      <c r="I133" s="57">
        <v>8</v>
      </c>
      <c r="J133" s="57">
        <v>0</v>
      </c>
      <c r="K133" s="55">
        <v>2491</v>
      </c>
      <c r="L133" s="58">
        <v>0.05</v>
      </c>
      <c r="M133" s="59">
        <v>8</v>
      </c>
      <c r="N133" s="60">
        <v>1</v>
      </c>
      <c r="O133" s="61">
        <v>1</v>
      </c>
      <c r="P133" s="62">
        <v>0.93</v>
      </c>
      <c r="Q133" s="63" t="s">
        <v>4382</v>
      </c>
      <c r="R133" s="64" t="s">
        <v>4383</v>
      </c>
      <c r="S133" s="55">
        <v>354</v>
      </c>
      <c r="T133" s="65">
        <v>4.4000000000000004</v>
      </c>
      <c r="U133" s="66" t="s">
        <v>4384</v>
      </c>
      <c r="V133" s="67" t="s">
        <v>4177</v>
      </c>
      <c r="W133" s="68">
        <v>0.66669999999999996</v>
      </c>
      <c r="X133" s="68">
        <v>1</v>
      </c>
      <c r="Y133" s="67" t="s">
        <v>4385</v>
      </c>
      <c r="Z133" s="68">
        <v>0.33329999999999999</v>
      </c>
      <c r="AA133" s="68">
        <v>0</v>
      </c>
      <c r="AB133" s="67"/>
      <c r="AC133" s="68"/>
      <c r="AD133" s="68"/>
    </row>
    <row r="134" spans="1:30" ht="20" customHeight="1">
      <c r="A134" s="52" t="s">
        <v>4386</v>
      </c>
      <c r="B134" s="52" t="s">
        <v>4387</v>
      </c>
      <c r="C134" s="53" t="s">
        <v>43</v>
      </c>
      <c r="D134" s="54">
        <v>0.7</v>
      </c>
      <c r="E134" s="55">
        <v>1979800</v>
      </c>
      <c r="F134" s="55">
        <v>139</v>
      </c>
      <c r="G134" s="55">
        <v>11</v>
      </c>
      <c r="H134" s="56">
        <v>8.2400000000000001E-2</v>
      </c>
      <c r="I134" s="57">
        <v>8</v>
      </c>
      <c r="J134" s="57">
        <v>0</v>
      </c>
      <c r="K134" s="55">
        <v>328</v>
      </c>
      <c r="L134" s="58">
        <v>0.42</v>
      </c>
      <c r="M134" s="59"/>
      <c r="N134" s="60">
        <v>1</v>
      </c>
      <c r="O134" s="61">
        <v>1</v>
      </c>
      <c r="P134" s="62">
        <v>0.93</v>
      </c>
      <c r="Q134" s="63" t="s">
        <v>4388</v>
      </c>
      <c r="R134" s="64" t="s">
        <v>3635</v>
      </c>
      <c r="S134" s="55">
        <v>96</v>
      </c>
      <c r="T134" s="65">
        <v>4.4000000000000004</v>
      </c>
      <c r="U134" s="66" t="s">
        <v>3579</v>
      </c>
      <c r="V134" s="67" t="s">
        <v>4389</v>
      </c>
      <c r="W134" s="68">
        <v>1</v>
      </c>
      <c r="X134" s="68">
        <v>1</v>
      </c>
      <c r="Y134" s="67"/>
      <c r="Z134" s="68"/>
      <c r="AA134" s="68"/>
      <c r="AB134" s="67"/>
      <c r="AC134" s="68"/>
      <c r="AD134" s="68"/>
    </row>
    <row r="135" spans="1:30" ht="20" customHeight="1">
      <c r="A135" s="52" t="s">
        <v>4390</v>
      </c>
      <c r="B135" s="52" t="s">
        <v>4391</v>
      </c>
      <c r="C135" s="53" t="s">
        <v>3576</v>
      </c>
      <c r="D135" s="54">
        <v>0.7</v>
      </c>
      <c r="E135" s="55">
        <v>139425</v>
      </c>
      <c r="F135" s="55">
        <v>2554</v>
      </c>
      <c r="G135" s="55">
        <v>300</v>
      </c>
      <c r="H135" s="56">
        <v>0.1177</v>
      </c>
      <c r="I135" s="57">
        <v>27</v>
      </c>
      <c r="J135" s="57">
        <v>2</v>
      </c>
      <c r="K135" s="55">
        <v>38339</v>
      </c>
      <c r="L135" s="58">
        <v>7.0000000000000007E-2</v>
      </c>
      <c r="M135" s="59">
        <v>22</v>
      </c>
      <c r="N135" s="60">
        <v>0.3458</v>
      </c>
      <c r="O135" s="61">
        <v>0.47270000000000001</v>
      </c>
      <c r="P135" s="62">
        <v>0.93</v>
      </c>
      <c r="Q135" s="63" t="s">
        <v>4392</v>
      </c>
      <c r="R135" s="64" t="s">
        <v>4393</v>
      </c>
      <c r="S135" s="55">
        <v>148</v>
      </c>
      <c r="T135" s="65">
        <v>4.8</v>
      </c>
      <c r="U135" s="66" t="s">
        <v>4394</v>
      </c>
      <c r="V135" s="67" t="s">
        <v>4395</v>
      </c>
      <c r="W135" s="68">
        <v>0.1905</v>
      </c>
      <c r="X135" s="68">
        <v>0.31169999999999998</v>
      </c>
      <c r="Y135" s="67" t="s">
        <v>4396</v>
      </c>
      <c r="Z135" s="68">
        <v>8.4500000000000006E-2</v>
      </c>
      <c r="AA135" s="68">
        <v>9.8699999999999996E-2</v>
      </c>
      <c r="AB135" s="67" t="s">
        <v>4397</v>
      </c>
      <c r="AC135" s="68">
        <v>7.0900000000000005E-2</v>
      </c>
      <c r="AD135" s="68">
        <v>6.2300000000000001E-2</v>
      </c>
    </row>
    <row r="136" spans="1:30" ht="20" customHeight="1">
      <c r="A136" s="52" t="s">
        <v>4398</v>
      </c>
      <c r="B136" s="52" t="s">
        <v>4399</v>
      </c>
      <c r="C136" s="53" t="s">
        <v>43</v>
      </c>
      <c r="D136" s="54">
        <v>2.8</v>
      </c>
      <c r="E136" s="55">
        <v>183377</v>
      </c>
      <c r="F136" s="55">
        <v>2008</v>
      </c>
      <c r="G136" s="55">
        <v>204</v>
      </c>
      <c r="H136" s="56">
        <v>0.1018</v>
      </c>
      <c r="I136" s="57">
        <v>28</v>
      </c>
      <c r="J136" s="57">
        <v>3</v>
      </c>
      <c r="K136" s="55">
        <v>4884</v>
      </c>
      <c r="L136" s="58">
        <v>0.41</v>
      </c>
      <c r="M136" s="59">
        <v>55</v>
      </c>
      <c r="N136" s="60">
        <v>0.27910000000000001</v>
      </c>
      <c r="O136" s="61">
        <v>0.24560000000000001</v>
      </c>
      <c r="P136" s="62">
        <v>0.92</v>
      </c>
      <c r="Q136" s="63" t="s">
        <v>4400</v>
      </c>
      <c r="R136" s="64" t="s">
        <v>3790</v>
      </c>
      <c r="S136" s="55">
        <v>3299</v>
      </c>
      <c r="T136" s="65">
        <v>4.5</v>
      </c>
      <c r="U136" s="66" t="s">
        <v>3650</v>
      </c>
      <c r="V136" s="67" t="s">
        <v>4222</v>
      </c>
      <c r="W136" s="68">
        <v>0.12590000000000001</v>
      </c>
      <c r="X136" s="68">
        <v>0.1404</v>
      </c>
      <c r="Y136" s="67" t="s">
        <v>4401</v>
      </c>
      <c r="Z136" s="68">
        <v>7.9299999999999995E-2</v>
      </c>
      <c r="AA136" s="68">
        <v>8.77E-2</v>
      </c>
      <c r="AB136" s="67" t="s">
        <v>4402</v>
      </c>
      <c r="AC136" s="68">
        <v>7.3899999999999993E-2</v>
      </c>
      <c r="AD136" s="68">
        <v>1.7500000000000002E-2</v>
      </c>
    </row>
    <row r="137" spans="1:30" ht="20" customHeight="1">
      <c r="A137" s="52" t="s">
        <v>4403</v>
      </c>
      <c r="B137" s="52" t="s">
        <v>3700</v>
      </c>
      <c r="C137" s="53" t="s">
        <v>43</v>
      </c>
      <c r="D137" s="54">
        <v>1</v>
      </c>
      <c r="E137" s="55">
        <v>0</v>
      </c>
      <c r="F137" s="55">
        <v>0</v>
      </c>
      <c r="G137" s="55">
        <v>0</v>
      </c>
      <c r="H137" s="56">
        <v>0</v>
      </c>
      <c r="I137" s="57">
        <v>8</v>
      </c>
      <c r="J137" s="57">
        <v>0</v>
      </c>
      <c r="K137" s="55">
        <v>176146</v>
      </c>
      <c r="L137" s="58">
        <v>0</v>
      </c>
      <c r="M137" s="59">
        <v>41</v>
      </c>
      <c r="N137" s="60">
        <v>1</v>
      </c>
      <c r="O137" s="61">
        <v>0</v>
      </c>
      <c r="P137" s="62">
        <v>0.92</v>
      </c>
      <c r="Q137" s="63" t="s">
        <v>4404</v>
      </c>
      <c r="R137" s="64" t="s">
        <v>4405</v>
      </c>
      <c r="S137" s="55">
        <v>82</v>
      </c>
      <c r="T137" s="65">
        <v>3.7</v>
      </c>
      <c r="U137" s="66" t="s">
        <v>3599</v>
      </c>
      <c r="V137" s="67" t="s">
        <v>3691</v>
      </c>
      <c r="W137" s="68">
        <v>0.6</v>
      </c>
      <c r="X137" s="68">
        <v>0</v>
      </c>
      <c r="Y137" s="67" t="s">
        <v>4406</v>
      </c>
      <c r="Z137" s="68">
        <v>0.4</v>
      </c>
      <c r="AA137" s="68">
        <v>0</v>
      </c>
      <c r="AB137" s="67"/>
      <c r="AC137" s="68"/>
      <c r="AD137" s="68"/>
    </row>
    <row r="138" spans="1:30" ht="20" customHeight="1">
      <c r="A138" s="52" t="s">
        <v>4407</v>
      </c>
      <c r="B138" s="52" t="s">
        <v>4408</v>
      </c>
      <c r="C138" s="53" t="s">
        <v>3576</v>
      </c>
      <c r="D138" s="54">
        <v>1</v>
      </c>
      <c r="E138" s="55">
        <v>0</v>
      </c>
      <c r="F138" s="55">
        <v>0</v>
      </c>
      <c r="G138" s="55">
        <v>0</v>
      </c>
      <c r="H138" s="56">
        <v>0</v>
      </c>
      <c r="I138" s="57">
        <v>8</v>
      </c>
      <c r="J138" s="57">
        <v>2</v>
      </c>
      <c r="K138" s="55">
        <v>16625</v>
      </c>
      <c r="L138" s="58">
        <v>0</v>
      </c>
      <c r="M138" s="59">
        <v>4</v>
      </c>
      <c r="N138" s="60">
        <v>1</v>
      </c>
      <c r="O138" s="61">
        <v>1</v>
      </c>
      <c r="P138" s="62">
        <v>0.92</v>
      </c>
      <c r="Q138" s="63" t="s">
        <v>4409</v>
      </c>
      <c r="R138" s="64" t="s">
        <v>4149</v>
      </c>
      <c r="S138" s="55">
        <v>21</v>
      </c>
      <c r="T138" s="65">
        <v>4.5</v>
      </c>
      <c r="U138" s="66" t="s">
        <v>3650</v>
      </c>
      <c r="V138" s="67" t="s">
        <v>4410</v>
      </c>
      <c r="W138" s="68">
        <v>0.5</v>
      </c>
      <c r="X138" s="68">
        <v>0</v>
      </c>
      <c r="Y138" s="67" t="s">
        <v>4411</v>
      </c>
      <c r="Z138" s="68">
        <v>0.3</v>
      </c>
      <c r="AA138" s="68">
        <v>1</v>
      </c>
      <c r="AB138" s="67" t="s">
        <v>4412</v>
      </c>
      <c r="AC138" s="68">
        <v>0.2</v>
      </c>
      <c r="AD138" s="68">
        <v>0</v>
      </c>
    </row>
    <row r="139" spans="1:30" ht="20" customHeight="1">
      <c r="A139" s="52" t="s">
        <v>4413</v>
      </c>
      <c r="B139" s="52" t="s">
        <v>4414</v>
      </c>
      <c r="C139" s="53" t="s">
        <v>3576</v>
      </c>
      <c r="D139" s="54">
        <v>0.7</v>
      </c>
      <c r="E139" s="55">
        <v>767329</v>
      </c>
      <c r="F139" s="55">
        <v>447</v>
      </c>
      <c r="G139" s="55">
        <v>20</v>
      </c>
      <c r="H139" s="56">
        <v>4.6100000000000002E-2</v>
      </c>
      <c r="I139" s="57">
        <v>19</v>
      </c>
      <c r="J139" s="57">
        <v>0</v>
      </c>
      <c r="K139" s="55">
        <v>13832</v>
      </c>
      <c r="L139" s="58">
        <v>0.03</v>
      </c>
      <c r="M139" s="59">
        <v>3</v>
      </c>
      <c r="N139" s="60">
        <v>0.46810000000000002</v>
      </c>
      <c r="O139" s="61">
        <v>0.44829999999999998</v>
      </c>
      <c r="P139" s="62">
        <v>0.92</v>
      </c>
      <c r="Q139" s="63" t="s">
        <v>4415</v>
      </c>
      <c r="R139" s="64" t="s">
        <v>4416</v>
      </c>
      <c r="S139" s="55">
        <v>1575</v>
      </c>
      <c r="T139" s="65">
        <v>4.5</v>
      </c>
      <c r="U139" s="66" t="s">
        <v>3655</v>
      </c>
      <c r="V139" s="67" t="s">
        <v>4202</v>
      </c>
      <c r="W139" s="68">
        <v>0.22339999999999999</v>
      </c>
      <c r="X139" s="68">
        <v>0.31030000000000002</v>
      </c>
      <c r="Y139" s="67" t="s">
        <v>3946</v>
      </c>
      <c r="Z139" s="68">
        <v>0.12770000000000001</v>
      </c>
      <c r="AA139" s="68">
        <v>6.9000000000000006E-2</v>
      </c>
      <c r="AB139" s="67" t="s">
        <v>4417</v>
      </c>
      <c r="AC139" s="68">
        <v>0.11700000000000001</v>
      </c>
      <c r="AD139" s="68">
        <v>6.9000000000000006E-2</v>
      </c>
    </row>
    <row r="140" spans="1:30" ht="20" customHeight="1">
      <c r="A140" s="52" t="s">
        <v>4418</v>
      </c>
      <c r="B140" s="52" t="s">
        <v>4419</v>
      </c>
      <c r="C140" s="53" t="s">
        <v>3576</v>
      </c>
      <c r="D140" s="54">
        <v>0.7</v>
      </c>
      <c r="E140" s="55">
        <v>505380</v>
      </c>
      <c r="F140" s="55">
        <v>697</v>
      </c>
      <c r="G140" s="55">
        <v>60</v>
      </c>
      <c r="H140" s="56">
        <v>8.6900000000000005E-2</v>
      </c>
      <c r="I140" s="57">
        <v>20</v>
      </c>
      <c r="J140" s="57">
        <v>3</v>
      </c>
      <c r="K140" s="55">
        <v>1187</v>
      </c>
      <c r="L140" s="58">
        <v>0.59</v>
      </c>
      <c r="M140" s="59">
        <v>63</v>
      </c>
      <c r="N140" s="60">
        <v>0.54930000000000001</v>
      </c>
      <c r="O140" s="61">
        <v>0.5</v>
      </c>
      <c r="P140" s="62">
        <v>0.92</v>
      </c>
      <c r="Q140" s="63" t="s">
        <v>4420</v>
      </c>
      <c r="R140" s="64" t="s">
        <v>4421</v>
      </c>
      <c r="S140" s="55">
        <v>1532</v>
      </c>
      <c r="T140" s="65">
        <v>4.5</v>
      </c>
      <c r="U140" s="66" t="s">
        <v>3893</v>
      </c>
      <c r="V140" s="67" t="s">
        <v>4422</v>
      </c>
      <c r="W140" s="68">
        <v>0.3478</v>
      </c>
      <c r="X140" s="68">
        <v>0.36359999999999998</v>
      </c>
      <c r="Y140" s="67" t="s">
        <v>3825</v>
      </c>
      <c r="Z140" s="68">
        <v>0.1265</v>
      </c>
      <c r="AA140" s="68">
        <v>9.0899999999999995E-2</v>
      </c>
      <c r="AB140" s="67" t="s">
        <v>4423</v>
      </c>
      <c r="AC140" s="68">
        <v>7.51E-2</v>
      </c>
      <c r="AD140" s="68">
        <v>4.5499999999999999E-2</v>
      </c>
    </row>
    <row r="141" spans="1:30" ht="20" customHeight="1">
      <c r="A141" s="52" t="s">
        <v>4424</v>
      </c>
      <c r="B141" s="52" t="s">
        <v>3982</v>
      </c>
      <c r="C141" s="53" t="s">
        <v>3576</v>
      </c>
      <c r="D141" s="54">
        <v>3.8</v>
      </c>
      <c r="E141" s="55">
        <v>0</v>
      </c>
      <c r="F141" s="55">
        <v>0</v>
      </c>
      <c r="G141" s="55">
        <v>0</v>
      </c>
      <c r="H141" s="56">
        <v>0</v>
      </c>
      <c r="I141" s="57">
        <v>8</v>
      </c>
      <c r="J141" s="57">
        <v>4</v>
      </c>
      <c r="K141" s="55">
        <v>15822</v>
      </c>
      <c r="L141" s="58">
        <v>0</v>
      </c>
      <c r="M141" s="59">
        <v>18</v>
      </c>
      <c r="N141" s="60">
        <v>0.75</v>
      </c>
      <c r="O141" s="61">
        <v>0.99990000000000001</v>
      </c>
      <c r="P141" s="62">
        <v>0.91</v>
      </c>
      <c r="Q141" s="63" t="s">
        <v>4425</v>
      </c>
      <c r="R141" s="64" t="s">
        <v>3676</v>
      </c>
      <c r="S141" s="55">
        <v>416</v>
      </c>
      <c r="T141" s="65">
        <v>4.5</v>
      </c>
      <c r="U141" s="66" t="s">
        <v>3650</v>
      </c>
      <c r="V141" s="67" t="s">
        <v>4426</v>
      </c>
      <c r="W141" s="68">
        <v>0.25</v>
      </c>
      <c r="X141" s="68">
        <v>0.33329999999999999</v>
      </c>
      <c r="Y141" s="67" t="s">
        <v>4336</v>
      </c>
      <c r="Z141" s="68">
        <v>0.25</v>
      </c>
      <c r="AA141" s="68">
        <v>0.33329999999999999</v>
      </c>
      <c r="AB141" s="67" t="s">
        <v>4427</v>
      </c>
      <c r="AC141" s="68">
        <v>0.25</v>
      </c>
      <c r="AD141" s="68">
        <v>0.33329999999999999</v>
      </c>
    </row>
    <row r="142" spans="1:30" ht="20" customHeight="1">
      <c r="A142" s="52" t="s">
        <v>4428</v>
      </c>
      <c r="B142" s="52" t="s">
        <v>4429</v>
      </c>
      <c r="C142" s="53" t="s">
        <v>3576</v>
      </c>
      <c r="D142" s="54">
        <v>3.5</v>
      </c>
      <c r="E142" s="55">
        <v>2120779</v>
      </c>
      <c r="F142" s="55">
        <v>103</v>
      </c>
      <c r="G142" s="55">
        <v>1</v>
      </c>
      <c r="H142" s="56">
        <v>1.04E-2</v>
      </c>
      <c r="I142" s="57">
        <v>8</v>
      </c>
      <c r="J142" s="57">
        <v>0</v>
      </c>
      <c r="K142" s="55">
        <v>5333</v>
      </c>
      <c r="L142" s="58">
        <v>0.02</v>
      </c>
      <c r="M142" s="59">
        <v>5</v>
      </c>
      <c r="N142" s="60">
        <v>1</v>
      </c>
      <c r="O142" s="61">
        <v>0</v>
      </c>
      <c r="P142" s="62">
        <v>0.91</v>
      </c>
      <c r="Q142" s="63" t="s">
        <v>4430</v>
      </c>
      <c r="R142" s="64" t="s">
        <v>3676</v>
      </c>
      <c r="S142" s="55">
        <v>415</v>
      </c>
      <c r="T142" s="65">
        <v>4.4000000000000004</v>
      </c>
      <c r="U142" s="66" t="s">
        <v>3599</v>
      </c>
      <c r="V142" s="67" t="s">
        <v>3732</v>
      </c>
      <c r="W142" s="68">
        <v>0.5</v>
      </c>
      <c r="X142" s="68">
        <v>0</v>
      </c>
      <c r="Y142" s="67" t="s">
        <v>4007</v>
      </c>
      <c r="Z142" s="68">
        <v>0.5</v>
      </c>
      <c r="AA142" s="68">
        <v>0</v>
      </c>
      <c r="AB142" s="67"/>
      <c r="AC142" s="68"/>
      <c r="AD142" s="68"/>
    </row>
    <row r="143" spans="1:30" ht="20" customHeight="1">
      <c r="A143" s="52" t="s">
        <v>4431</v>
      </c>
      <c r="B143" s="52" t="s">
        <v>4432</v>
      </c>
      <c r="C143" s="53" t="s">
        <v>43</v>
      </c>
      <c r="D143" s="54">
        <v>2.8</v>
      </c>
      <c r="E143" s="55">
        <v>0</v>
      </c>
      <c r="F143" s="55">
        <v>0</v>
      </c>
      <c r="G143" s="55">
        <v>0</v>
      </c>
      <c r="H143" s="56">
        <v>0</v>
      </c>
      <c r="I143" s="57">
        <v>8</v>
      </c>
      <c r="J143" s="57">
        <v>0</v>
      </c>
      <c r="K143" s="55">
        <v>4769</v>
      </c>
      <c r="L143" s="58">
        <v>0</v>
      </c>
      <c r="M143" s="59">
        <v>0</v>
      </c>
      <c r="N143" s="60">
        <v>0.48170000000000002</v>
      </c>
      <c r="O143" s="61">
        <v>0.36209999999999998</v>
      </c>
      <c r="P143" s="62">
        <v>0.91</v>
      </c>
      <c r="Q143" s="63" t="s">
        <v>4433</v>
      </c>
      <c r="R143" s="64" t="s">
        <v>4434</v>
      </c>
      <c r="S143" s="55">
        <v>717</v>
      </c>
      <c r="T143" s="65">
        <v>4.5</v>
      </c>
      <c r="U143" s="66" t="s">
        <v>3579</v>
      </c>
      <c r="V143" s="67" t="s">
        <v>3777</v>
      </c>
      <c r="W143" s="68">
        <v>0.25059999999999999</v>
      </c>
      <c r="X143" s="68">
        <v>0.1724</v>
      </c>
      <c r="Y143" s="67" t="s">
        <v>4221</v>
      </c>
      <c r="Z143" s="68">
        <v>0.13139999999999999</v>
      </c>
      <c r="AA143" s="68">
        <v>0.1207</v>
      </c>
      <c r="AB143" s="67" t="s">
        <v>3779</v>
      </c>
      <c r="AC143" s="68">
        <v>9.98E-2</v>
      </c>
      <c r="AD143" s="68">
        <v>6.9000000000000006E-2</v>
      </c>
    </row>
    <row r="144" spans="1:30" ht="20" customHeight="1">
      <c r="A144" s="52" t="s">
        <v>4435</v>
      </c>
      <c r="B144" s="52" t="s">
        <v>4436</v>
      </c>
      <c r="C144" s="53" t="s">
        <v>3576</v>
      </c>
      <c r="D144" s="54">
        <v>1</v>
      </c>
      <c r="E144" s="55">
        <v>1211346</v>
      </c>
      <c r="F144" s="55">
        <v>250</v>
      </c>
      <c r="G144" s="55">
        <v>16</v>
      </c>
      <c r="H144" s="56">
        <v>6.6600000000000006E-2</v>
      </c>
      <c r="I144" s="57">
        <v>10</v>
      </c>
      <c r="J144" s="57">
        <v>0</v>
      </c>
      <c r="K144" s="55">
        <v>29456</v>
      </c>
      <c r="L144" s="58">
        <v>0.01</v>
      </c>
      <c r="M144" s="59">
        <v>5</v>
      </c>
      <c r="N144" s="60">
        <v>0.51700000000000002</v>
      </c>
      <c r="O144" s="61">
        <v>0.625</v>
      </c>
      <c r="P144" s="62">
        <v>0.91</v>
      </c>
      <c r="Q144" s="63" t="s">
        <v>4437</v>
      </c>
      <c r="R144" s="64" t="s">
        <v>3578</v>
      </c>
      <c r="S144" s="55">
        <v>566</v>
      </c>
      <c r="T144" s="65">
        <v>4.5</v>
      </c>
      <c r="U144" s="66" t="s">
        <v>4438</v>
      </c>
      <c r="V144" s="67" t="s">
        <v>4439</v>
      </c>
      <c r="W144" s="68">
        <v>0.2414</v>
      </c>
      <c r="X144" s="68">
        <v>0.25</v>
      </c>
      <c r="Y144" s="67" t="s">
        <v>4440</v>
      </c>
      <c r="Z144" s="68">
        <v>0.13789999999999999</v>
      </c>
      <c r="AA144" s="68">
        <v>0.25</v>
      </c>
      <c r="AB144" s="67" t="s">
        <v>3979</v>
      </c>
      <c r="AC144" s="68">
        <v>0.13789999999999999</v>
      </c>
      <c r="AD144" s="68">
        <v>0.125</v>
      </c>
    </row>
    <row r="145" spans="1:30" ht="20" customHeight="1">
      <c r="A145" s="52" t="s">
        <v>4441</v>
      </c>
      <c r="B145" s="52" t="s">
        <v>4442</v>
      </c>
      <c r="C145" s="53" t="s">
        <v>3576</v>
      </c>
      <c r="D145" s="54">
        <v>0.7</v>
      </c>
      <c r="E145" s="55">
        <v>1609104</v>
      </c>
      <c r="F145" s="55">
        <v>180</v>
      </c>
      <c r="G145" s="55">
        <v>20</v>
      </c>
      <c r="H145" s="56">
        <v>0.1132</v>
      </c>
      <c r="I145" s="57">
        <v>9</v>
      </c>
      <c r="J145" s="57">
        <v>0</v>
      </c>
      <c r="K145" s="55">
        <v>17331</v>
      </c>
      <c r="L145" s="58">
        <v>0.01</v>
      </c>
      <c r="M145" s="59">
        <v>5</v>
      </c>
      <c r="N145" s="60">
        <v>1</v>
      </c>
      <c r="O145" s="61">
        <v>1</v>
      </c>
      <c r="P145" s="62">
        <v>0.91</v>
      </c>
      <c r="Q145" s="63" t="s">
        <v>4443</v>
      </c>
      <c r="R145" s="64" t="s">
        <v>3772</v>
      </c>
      <c r="S145" s="55">
        <v>360</v>
      </c>
      <c r="T145" s="65">
        <v>4.8</v>
      </c>
      <c r="U145" s="66" t="s">
        <v>4438</v>
      </c>
      <c r="V145" s="67" t="s">
        <v>4065</v>
      </c>
      <c r="W145" s="68">
        <v>0.6</v>
      </c>
      <c r="X145" s="68">
        <v>1</v>
      </c>
      <c r="Y145" s="67" t="s">
        <v>4444</v>
      </c>
      <c r="Z145" s="68">
        <v>0.4</v>
      </c>
      <c r="AA145" s="68">
        <v>0</v>
      </c>
      <c r="AB145" s="67"/>
      <c r="AC145" s="68"/>
      <c r="AD145" s="68"/>
    </row>
    <row r="146" spans="1:30" ht="20" customHeight="1">
      <c r="A146" s="52" t="s">
        <v>4445</v>
      </c>
      <c r="B146" s="52" t="s">
        <v>4446</v>
      </c>
      <c r="C146" s="53" t="s">
        <v>3576</v>
      </c>
      <c r="D146" s="54">
        <v>14.6</v>
      </c>
      <c r="E146" s="55">
        <v>108856</v>
      </c>
      <c r="F146" s="55">
        <v>3298</v>
      </c>
      <c r="G146" s="55">
        <v>200</v>
      </c>
      <c r="H146" s="56">
        <v>6.08E-2</v>
      </c>
      <c r="I146" s="57">
        <v>29</v>
      </c>
      <c r="J146" s="57">
        <v>25</v>
      </c>
      <c r="K146" s="55">
        <v>638</v>
      </c>
      <c r="L146" s="58">
        <v>5.17</v>
      </c>
      <c r="M146" s="59">
        <v>41</v>
      </c>
      <c r="N146" s="60">
        <v>0.2994</v>
      </c>
      <c r="O146" s="61">
        <v>0.32650000000000001</v>
      </c>
      <c r="P146" s="62">
        <v>0.89</v>
      </c>
      <c r="Q146" s="63" t="s">
        <v>4447</v>
      </c>
      <c r="R146" s="64" t="s">
        <v>3772</v>
      </c>
      <c r="S146" s="55">
        <v>187</v>
      </c>
      <c r="T146" s="65">
        <v>4.5</v>
      </c>
      <c r="U146" s="66" t="s">
        <v>3579</v>
      </c>
      <c r="V146" s="67" t="s">
        <v>4448</v>
      </c>
      <c r="W146" s="68">
        <v>0.15440000000000001</v>
      </c>
      <c r="X146" s="68">
        <v>0.16200000000000001</v>
      </c>
      <c r="Y146" s="67" t="s">
        <v>4449</v>
      </c>
      <c r="Z146" s="68">
        <v>8.2299999999999998E-2</v>
      </c>
      <c r="AA146" s="68">
        <v>0.1208</v>
      </c>
      <c r="AB146" s="67" t="s">
        <v>4450</v>
      </c>
      <c r="AC146" s="68">
        <v>6.2700000000000006E-2</v>
      </c>
      <c r="AD146" s="68">
        <v>4.3700000000000003E-2</v>
      </c>
    </row>
    <row r="147" spans="1:30" ht="20" customHeight="1">
      <c r="A147" s="52" t="s">
        <v>4451</v>
      </c>
      <c r="B147" s="52" t="s">
        <v>4452</v>
      </c>
      <c r="C147" s="53" t="s">
        <v>43</v>
      </c>
      <c r="D147" s="54">
        <v>1</v>
      </c>
      <c r="E147" s="55">
        <v>0</v>
      </c>
      <c r="F147" s="55">
        <v>0</v>
      </c>
      <c r="G147" s="55">
        <v>0</v>
      </c>
      <c r="H147" s="56">
        <v>0</v>
      </c>
      <c r="I147" s="57">
        <v>8</v>
      </c>
      <c r="J147" s="57">
        <v>0</v>
      </c>
      <c r="K147" s="55">
        <v>48555</v>
      </c>
      <c r="L147" s="58">
        <v>0</v>
      </c>
      <c r="M147" s="59"/>
      <c r="N147" s="60">
        <v>0.4481</v>
      </c>
      <c r="O147" s="61">
        <v>0</v>
      </c>
      <c r="P147" s="62">
        <v>0.89</v>
      </c>
      <c r="Q147" s="63" t="s">
        <v>4453</v>
      </c>
      <c r="R147" s="64" t="s">
        <v>4454</v>
      </c>
      <c r="S147" s="55">
        <v>1277</v>
      </c>
      <c r="T147" s="65">
        <v>4.4000000000000004</v>
      </c>
      <c r="U147" s="66" t="s">
        <v>4455</v>
      </c>
      <c r="V147" s="67" t="s">
        <v>4456</v>
      </c>
      <c r="W147" s="68">
        <v>0.1749</v>
      </c>
      <c r="X147" s="68">
        <v>0</v>
      </c>
      <c r="Y147" s="67" t="s">
        <v>4457</v>
      </c>
      <c r="Z147" s="68">
        <v>0.1749</v>
      </c>
      <c r="AA147" s="68">
        <v>0</v>
      </c>
      <c r="AB147" s="67" t="s">
        <v>4458</v>
      </c>
      <c r="AC147" s="68">
        <v>9.8400000000000001E-2</v>
      </c>
      <c r="AD147" s="68">
        <v>0</v>
      </c>
    </row>
    <row r="148" spans="1:30" ht="20" customHeight="1">
      <c r="A148" s="52" t="s">
        <v>4459</v>
      </c>
      <c r="B148" s="52" t="s">
        <v>4460</v>
      </c>
      <c r="C148" s="53" t="s">
        <v>43</v>
      </c>
      <c r="D148" s="54">
        <v>4.5</v>
      </c>
      <c r="E148" s="55">
        <v>1662283</v>
      </c>
      <c r="F148" s="55">
        <v>175</v>
      </c>
      <c r="G148" s="55">
        <v>14</v>
      </c>
      <c r="H148" s="56">
        <v>8.2900000000000001E-2</v>
      </c>
      <c r="I148" s="57">
        <v>9</v>
      </c>
      <c r="J148" s="57">
        <v>0</v>
      </c>
      <c r="K148" s="55">
        <v>11681</v>
      </c>
      <c r="L148" s="58">
        <v>0.01</v>
      </c>
      <c r="M148" s="59">
        <v>8</v>
      </c>
      <c r="N148" s="60">
        <v>1</v>
      </c>
      <c r="O148" s="61">
        <v>1</v>
      </c>
      <c r="P148" s="62">
        <v>0.88</v>
      </c>
      <c r="Q148" s="63" t="s">
        <v>4461</v>
      </c>
      <c r="R148" s="64" t="s">
        <v>4462</v>
      </c>
      <c r="S148" s="55">
        <v>95</v>
      </c>
      <c r="T148" s="65">
        <v>4.5</v>
      </c>
      <c r="U148" s="66" t="s">
        <v>4463</v>
      </c>
      <c r="V148" s="67" t="s">
        <v>4464</v>
      </c>
      <c r="W148" s="68">
        <v>0.84209999999999996</v>
      </c>
      <c r="X148" s="68">
        <v>0.5</v>
      </c>
      <c r="Y148" s="67" t="s">
        <v>4465</v>
      </c>
      <c r="Z148" s="68">
        <v>0.15790000000000001</v>
      </c>
      <c r="AA148" s="68">
        <v>0.5</v>
      </c>
      <c r="AB148" s="67"/>
      <c r="AC148" s="68"/>
      <c r="AD148" s="68"/>
    </row>
    <row r="149" spans="1:30" ht="20" customHeight="1">
      <c r="A149" s="52" t="s">
        <v>4466</v>
      </c>
      <c r="B149" s="52" t="s">
        <v>4467</v>
      </c>
      <c r="C149" s="53" t="s">
        <v>3576</v>
      </c>
      <c r="D149" s="54">
        <v>2.4</v>
      </c>
      <c r="E149" s="55">
        <v>647978</v>
      </c>
      <c r="F149" s="55">
        <v>540</v>
      </c>
      <c r="G149" s="55">
        <v>43</v>
      </c>
      <c r="H149" s="56">
        <v>8.0299999999999996E-2</v>
      </c>
      <c r="I149" s="57">
        <v>12</v>
      </c>
      <c r="J149" s="57">
        <v>0</v>
      </c>
      <c r="K149" s="55">
        <v>1833</v>
      </c>
      <c r="L149" s="58">
        <v>0.28999999999999998</v>
      </c>
      <c r="M149" s="59">
        <v>3</v>
      </c>
      <c r="N149" s="60">
        <v>0.64629999999999999</v>
      </c>
      <c r="O149" s="61">
        <v>0.68179999999999996</v>
      </c>
      <c r="P149" s="62">
        <v>0.88</v>
      </c>
      <c r="Q149" s="63" t="s">
        <v>4468</v>
      </c>
      <c r="R149" s="64" t="s">
        <v>3676</v>
      </c>
      <c r="S149" s="55">
        <v>5</v>
      </c>
      <c r="T149" s="65">
        <v>4</v>
      </c>
      <c r="U149" s="66" t="s">
        <v>4469</v>
      </c>
      <c r="V149" s="67" t="s">
        <v>4470</v>
      </c>
      <c r="W149" s="68">
        <v>0.31490000000000001</v>
      </c>
      <c r="X149" s="68">
        <v>0.36359999999999998</v>
      </c>
      <c r="Y149" s="67" t="s">
        <v>4471</v>
      </c>
      <c r="Z149" s="68">
        <v>0.2155</v>
      </c>
      <c r="AA149" s="68">
        <v>0.2273</v>
      </c>
      <c r="AB149" s="67" t="s">
        <v>4472</v>
      </c>
      <c r="AC149" s="68">
        <v>0.11600000000000001</v>
      </c>
      <c r="AD149" s="68">
        <v>9.0899999999999995E-2</v>
      </c>
    </row>
    <row r="150" spans="1:30" ht="20" customHeight="1">
      <c r="A150" s="52" t="s">
        <v>4473</v>
      </c>
      <c r="B150" s="52" t="s">
        <v>3700</v>
      </c>
      <c r="C150" s="53" t="s">
        <v>3576</v>
      </c>
      <c r="D150" s="54">
        <v>1</v>
      </c>
      <c r="E150" s="55">
        <v>29912</v>
      </c>
      <c r="F150" s="55">
        <v>11563</v>
      </c>
      <c r="G150" s="55">
        <v>1074</v>
      </c>
      <c r="H150" s="56">
        <v>9.2899999999999996E-2</v>
      </c>
      <c r="I150" s="57">
        <v>46</v>
      </c>
      <c r="J150" s="57">
        <v>2</v>
      </c>
      <c r="K150" s="55">
        <v>9525</v>
      </c>
      <c r="L150" s="58">
        <v>1.21</v>
      </c>
      <c r="M150" s="59">
        <v>19</v>
      </c>
      <c r="N150" s="60">
        <v>0.20549999999999999</v>
      </c>
      <c r="O150" s="61">
        <v>0.21870000000000001</v>
      </c>
      <c r="P150" s="62">
        <v>0.88</v>
      </c>
      <c r="Q150" s="63" t="s">
        <v>4474</v>
      </c>
      <c r="R150" s="64" t="s">
        <v>3676</v>
      </c>
      <c r="S150" s="55">
        <v>23</v>
      </c>
      <c r="T150" s="65">
        <v>4.5</v>
      </c>
      <c r="U150" s="66" t="s">
        <v>4475</v>
      </c>
      <c r="V150" s="67" t="s">
        <v>4476</v>
      </c>
      <c r="W150" s="68">
        <v>7.6399999999999996E-2</v>
      </c>
      <c r="X150" s="68">
        <v>9.8599999999999993E-2</v>
      </c>
      <c r="Y150" s="67" t="s">
        <v>3705</v>
      </c>
      <c r="Z150" s="68">
        <v>6.8000000000000005E-2</v>
      </c>
      <c r="AA150" s="68">
        <v>7.8899999999999998E-2</v>
      </c>
      <c r="AB150" s="67" t="s">
        <v>3710</v>
      </c>
      <c r="AC150" s="68">
        <v>6.1499999999999999E-2</v>
      </c>
      <c r="AD150" s="68">
        <v>4.1200000000000001E-2</v>
      </c>
    </row>
    <row r="151" spans="1:30" ht="20" customHeight="1">
      <c r="A151" s="52" t="s">
        <v>4477</v>
      </c>
      <c r="B151" s="52" t="s">
        <v>4478</v>
      </c>
      <c r="C151" s="53" t="s">
        <v>43</v>
      </c>
      <c r="D151" s="54">
        <v>1</v>
      </c>
      <c r="E151" s="55">
        <v>0</v>
      </c>
      <c r="F151" s="55">
        <v>0</v>
      </c>
      <c r="G151" s="55">
        <v>0</v>
      </c>
      <c r="H151" s="56">
        <v>0</v>
      </c>
      <c r="I151" s="57">
        <v>8</v>
      </c>
      <c r="J151" s="57">
        <v>0</v>
      </c>
      <c r="K151" s="55">
        <v>460</v>
      </c>
      <c r="L151" s="58">
        <v>0</v>
      </c>
      <c r="M151" s="59">
        <v>3</v>
      </c>
      <c r="N151" s="60">
        <v>1</v>
      </c>
      <c r="O151" s="61">
        <v>1</v>
      </c>
      <c r="P151" s="62">
        <v>0.88</v>
      </c>
      <c r="Q151" s="63" t="s">
        <v>4479</v>
      </c>
      <c r="R151" s="64" t="s">
        <v>4480</v>
      </c>
      <c r="S151" s="55">
        <v>2403</v>
      </c>
      <c r="T151" s="65">
        <v>4.4000000000000004</v>
      </c>
      <c r="U151" s="66" t="s">
        <v>4481</v>
      </c>
      <c r="V151" s="67" t="s">
        <v>4482</v>
      </c>
      <c r="W151" s="68">
        <v>0.5</v>
      </c>
      <c r="X151" s="68">
        <v>0.5</v>
      </c>
      <c r="Y151" s="67" t="s">
        <v>4483</v>
      </c>
      <c r="Z151" s="68">
        <v>0.5</v>
      </c>
      <c r="AA151" s="68">
        <v>0.5</v>
      </c>
      <c r="AB151" s="67"/>
      <c r="AC151" s="68"/>
      <c r="AD151" s="68"/>
    </row>
    <row r="152" spans="1:30" ht="20" customHeight="1">
      <c r="A152" s="52" t="s">
        <v>4484</v>
      </c>
      <c r="B152" s="52" t="s">
        <v>4485</v>
      </c>
      <c r="C152" s="53" t="s">
        <v>3576</v>
      </c>
      <c r="D152" s="54">
        <v>12.9</v>
      </c>
      <c r="E152" s="55">
        <v>2084389</v>
      </c>
      <c r="F152" s="55">
        <v>103</v>
      </c>
      <c r="G152" s="55">
        <v>8</v>
      </c>
      <c r="H152" s="56">
        <v>8.2900000000000001E-2</v>
      </c>
      <c r="I152" s="57">
        <v>8</v>
      </c>
      <c r="J152" s="57">
        <v>0</v>
      </c>
      <c r="K152" s="55">
        <v>368</v>
      </c>
      <c r="L152" s="58">
        <v>0.28000000000000003</v>
      </c>
      <c r="M152" s="59">
        <v>0</v>
      </c>
      <c r="N152" s="60">
        <v>1</v>
      </c>
      <c r="O152" s="61">
        <v>1</v>
      </c>
      <c r="P152" s="62">
        <v>0.87</v>
      </c>
      <c r="Q152" s="63" t="s">
        <v>4486</v>
      </c>
      <c r="R152" s="64" t="s">
        <v>3721</v>
      </c>
      <c r="S152" s="55">
        <v>180</v>
      </c>
      <c r="T152" s="65">
        <v>4.5</v>
      </c>
      <c r="U152" s="66" t="s">
        <v>3579</v>
      </c>
      <c r="V152" s="67" t="s">
        <v>4487</v>
      </c>
      <c r="W152" s="68">
        <v>0.5</v>
      </c>
      <c r="X152" s="68">
        <v>1</v>
      </c>
      <c r="Y152" s="67" t="s">
        <v>4488</v>
      </c>
      <c r="Z152" s="68">
        <v>0.5</v>
      </c>
      <c r="AA152" s="68">
        <v>0</v>
      </c>
      <c r="AB152" s="67"/>
      <c r="AC152" s="68"/>
      <c r="AD152" s="68"/>
    </row>
    <row r="153" spans="1:30" ht="20" customHeight="1">
      <c r="A153" s="52" t="s">
        <v>4489</v>
      </c>
      <c r="B153" s="52" t="s">
        <v>4490</v>
      </c>
      <c r="C153" s="53" t="s">
        <v>3576</v>
      </c>
      <c r="D153" s="54">
        <v>4.9000000000000004</v>
      </c>
      <c r="E153" s="55">
        <v>1529535</v>
      </c>
      <c r="F153" s="55">
        <v>188</v>
      </c>
      <c r="G153" s="55">
        <v>19</v>
      </c>
      <c r="H153" s="56">
        <v>0.104</v>
      </c>
      <c r="I153" s="57">
        <v>9</v>
      </c>
      <c r="J153" s="57">
        <v>0</v>
      </c>
      <c r="K153" s="55">
        <v>13659</v>
      </c>
      <c r="L153" s="58">
        <v>0.01</v>
      </c>
      <c r="M153" s="59">
        <v>3</v>
      </c>
      <c r="N153" s="60">
        <v>0.89659999999999995</v>
      </c>
      <c r="O153" s="61">
        <v>0.92310000000000003</v>
      </c>
      <c r="P153" s="62">
        <v>0.87</v>
      </c>
      <c r="Q153" s="63" t="s">
        <v>4491</v>
      </c>
      <c r="R153" s="64" t="s">
        <v>4492</v>
      </c>
      <c r="S153" s="55">
        <v>433</v>
      </c>
      <c r="T153" s="65">
        <v>4.5</v>
      </c>
      <c r="U153" s="66" t="s">
        <v>4493</v>
      </c>
      <c r="V153" s="67" t="s">
        <v>4494</v>
      </c>
      <c r="W153" s="68">
        <v>0.68969999999999998</v>
      </c>
      <c r="X153" s="68">
        <v>0.61539999999999995</v>
      </c>
      <c r="Y153" s="67" t="s">
        <v>4495</v>
      </c>
      <c r="Z153" s="68">
        <v>0.13789999999999999</v>
      </c>
      <c r="AA153" s="68">
        <v>0.30769999999999997</v>
      </c>
      <c r="AB153" s="67" t="s">
        <v>4496</v>
      </c>
      <c r="AC153" s="68">
        <v>6.9000000000000006E-2</v>
      </c>
      <c r="AD153" s="68">
        <v>0</v>
      </c>
    </row>
    <row r="154" spans="1:30" ht="20" customHeight="1">
      <c r="A154" s="52" t="s">
        <v>4497</v>
      </c>
      <c r="B154" s="52" t="s">
        <v>3741</v>
      </c>
      <c r="C154" s="53" t="s">
        <v>43</v>
      </c>
      <c r="D154" s="54">
        <v>4.5</v>
      </c>
      <c r="E154" s="55">
        <v>0</v>
      </c>
      <c r="F154" s="55">
        <v>0</v>
      </c>
      <c r="G154" s="55">
        <v>0</v>
      </c>
      <c r="H154" s="56">
        <v>0</v>
      </c>
      <c r="I154" s="57">
        <v>8</v>
      </c>
      <c r="J154" s="57">
        <v>0</v>
      </c>
      <c r="K154" s="55">
        <v>7213</v>
      </c>
      <c r="L154" s="58">
        <v>0</v>
      </c>
      <c r="M154" s="59">
        <v>0</v>
      </c>
      <c r="N154" s="60">
        <v>0.55000000000000004</v>
      </c>
      <c r="O154" s="61">
        <v>0.69230000000000003</v>
      </c>
      <c r="P154" s="62">
        <v>0.87</v>
      </c>
      <c r="Q154" s="63" t="s">
        <v>4498</v>
      </c>
      <c r="R154" s="64" t="s">
        <v>4499</v>
      </c>
      <c r="S154" s="55">
        <v>1101</v>
      </c>
      <c r="T154" s="65">
        <v>4.5</v>
      </c>
      <c r="U154" s="66" t="s">
        <v>3584</v>
      </c>
      <c r="V154" s="67" t="s">
        <v>4145</v>
      </c>
      <c r="W154" s="68">
        <v>0.3125</v>
      </c>
      <c r="X154" s="68">
        <v>0.46150000000000002</v>
      </c>
      <c r="Y154" s="67" t="s">
        <v>3677</v>
      </c>
      <c r="Z154" s="68">
        <v>0.13750000000000001</v>
      </c>
      <c r="AA154" s="68">
        <v>0.23080000000000001</v>
      </c>
      <c r="AB154" s="67" t="s">
        <v>3831</v>
      </c>
      <c r="AC154" s="68">
        <v>0.1</v>
      </c>
      <c r="AD154" s="68">
        <v>0</v>
      </c>
    </row>
    <row r="155" spans="1:30" ht="20" customHeight="1">
      <c r="A155" s="52" t="s">
        <v>4500</v>
      </c>
      <c r="B155" s="52" t="s">
        <v>4501</v>
      </c>
      <c r="C155" s="53" t="s">
        <v>43</v>
      </c>
      <c r="D155" s="54">
        <v>1.7</v>
      </c>
      <c r="E155" s="55">
        <v>0</v>
      </c>
      <c r="F155" s="55">
        <v>0</v>
      </c>
      <c r="G155" s="55">
        <v>0</v>
      </c>
      <c r="H155" s="56">
        <v>0</v>
      </c>
      <c r="I155" s="57">
        <v>8</v>
      </c>
      <c r="J155" s="57">
        <v>0</v>
      </c>
      <c r="K155" s="55">
        <v>841</v>
      </c>
      <c r="L155" s="58">
        <v>0</v>
      </c>
      <c r="M155" s="59">
        <v>20</v>
      </c>
      <c r="N155" s="60">
        <v>0.6</v>
      </c>
      <c r="O155" s="61">
        <v>0.6</v>
      </c>
      <c r="P155" s="62">
        <v>0.87</v>
      </c>
      <c r="Q155" s="63" t="s">
        <v>4502</v>
      </c>
      <c r="R155" s="64" t="s">
        <v>4503</v>
      </c>
      <c r="S155" s="55">
        <v>850</v>
      </c>
      <c r="T155" s="65">
        <v>4.5</v>
      </c>
      <c r="U155" s="66" t="s">
        <v>43</v>
      </c>
      <c r="V155" s="67" t="s">
        <v>3638</v>
      </c>
      <c r="W155" s="68">
        <v>0.2364</v>
      </c>
      <c r="X155" s="68">
        <v>0.2</v>
      </c>
      <c r="Y155" s="67" t="s">
        <v>4504</v>
      </c>
      <c r="Z155" s="68">
        <v>0.2</v>
      </c>
      <c r="AA155" s="68">
        <v>0.26669999999999999</v>
      </c>
      <c r="AB155" s="67" t="s">
        <v>4505</v>
      </c>
      <c r="AC155" s="68">
        <v>0.1636</v>
      </c>
      <c r="AD155" s="68">
        <v>0.1333</v>
      </c>
    </row>
    <row r="156" spans="1:30" ht="20" customHeight="1">
      <c r="A156" s="52" t="s">
        <v>4506</v>
      </c>
      <c r="B156" s="52" t="s">
        <v>4507</v>
      </c>
      <c r="C156" s="53" t="s">
        <v>3576</v>
      </c>
      <c r="D156" s="54">
        <v>1.4</v>
      </c>
      <c r="E156" s="55">
        <v>2142087</v>
      </c>
      <c r="F156" s="55">
        <v>103</v>
      </c>
      <c r="G156" s="55">
        <v>9</v>
      </c>
      <c r="H156" s="56">
        <v>9.4399999999999998E-2</v>
      </c>
      <c r="I156" s="57">
        <v>8</v>
      </c>
      <c r="J156" s="57">
        <v>1</v>
      </c>
      <c r="K156" s="55">
        <v>4813</v>
      </c>
      <c r="L156" s="58">
        <v>0.02</v>
      </c>
      <c r="M156" s="59">
        <v>4</v>
      </c>
      <c r="N156" s="60">
        <v>1</v>
      </c>
      <c r="O156" s="61">
        <v>0</v>
      </c>
      <c r="P156" s="62">
        <v>0.87</v>
      </c>
      <c r="Q156" s="63" t="s">
        <v>4508</v>
      </c>
      <c r="R156" s="64" t="s">
        <v>4200</v>
      </c>
      <c r="S156" s="55">
        <v>452</v>
      </c>
      <c r="T156" s="65">
        <v>4.5</v>
      </c>
      <c r="U156" s="66" t="s">
        <v>4509</v>
      </c>
      <c r="V156" s="67" t="s">
        <v>4202</v>
      </c>
      <c r="W156" s="68">
        <v>1</v>
      </c>
      <c r="X156" s="68">
        <v>0</v>
      </c>
      <c r="Y156" s="67"/>
      <c r="Z156" s="68"/>
      <c r="AA156" s="68"/>
      <c r="AB156" s="67"/>
      <c r="AC156" s="68"/>
      <c r="AD156" s="68"/>
    </row>
    <row r="157" spans="1:30" ht="20" customHeight="1">
      <c r="A157" s="52" t="s">
        <v>4510</v>
      </c>
      <c r="B157" s="52" t="s">
        <v>4511</v>
      </c>
      <c r="C157" s="53" t="s">
        <v>3576</v>
      </c>
      <c r="D157" s="54">
        <v>0.7</v>
      </c>
      <c r="E157" s="55">
        <v>821801</v>
      </c>
      <c r="F157" s="55">
        <v>419</v>
      </c>
      <c r="G157" s="55">
        <v>2</v>
      </c>
      <c r="H157" s="56">
        <v>5.8999999999999999E-3</v>
      </c>
      <c r="I157" s="57">
        <v>18</v>
      </c>
      <c r="J157" s="57">
        <v>1</v>
      </c>
      <c r="K157" s="55">
        <v>2048</v>
      </c>
      <c r="L157" s="58">
        <v>0.2</v>
      </c>
      <c r="M157" s="59">
        <v>8</v>
      </c>
      <c r="N157" s="60">
        <v>0.7419</v>
      </c>
      <c r="O157" s="61">
        <v>0.6</v>
      </c>
      <c r="P157" s="62">
        <v>0.87</v>
      </c>
      <c r="Q157" s="63" t="s">
        <v>4512</v>
      </c>
      <c r="R157" s="64" t="s">
        <v>3797</v>
      </c>
      <c r="S157" s="55">
        <v>1065</v>
      </c>
      <c r="T157" s="65">
        <v>4.4000000000000004</v>
      </c>
      <c r="U157" s="66" t="s">
        <v>4513</v>
      </c>
      <c r="V157" s="67" t="s">
        <v>4514</v>
      </c>
      <c r="W157" s="68">
        <v>0.4516</v>
      </c>
      <c r="X157" s="68">
        <v>0.2</v>
      </c>
      <c r="Y157" s="67" t="s">
        <v>4515</v>
      </c>
      <c r="Z157" s="68">
        <v>0.2258</v>
      </c>
      <c r="AA157" s="68">
        <v>0.2</v>
      </c>
      <c r="AB157" s="67" t="s">
        <v>4516</v>
      </c>
      <c r="AC157" s="68">
        <v>6.4500000000000002E-2</v>
      </c>
      <c r="AD157" s="68">
        <v>0.2</v>
      </c>
    </row>
    <row r="158" spans="1:30" ht="20" customHeight="1">
      <c r="A158" s="52" t="s">
        <v>4517</v>
      </c>
      <c r="B158" s="52" t="s">
        <v>4518</v>
      </c>
      <c r="C158" s="53" t="s">
        <v>3576</v>
      </c>
      <c r="D158" s="54">
        <v>0.7</v>
      </c>
      <c r="E158" s="55">
        <v>1615178</v>
      </c>
      <c r="F158" s="55">
        <v>178</v>
      </c>
      <c r="G158" s="55">
        <v>6</v>
      </c>
      <c r="H158" s="56">
        <v>3.44E-2</v>
      </c>
      <c r="I158" s="57">
        <v>9</v>
      </c>
      <c r="J158" s="57">
        <v>4</v>
      </c>
      <c r="K158" s="55">
        <v>53767</v>
      </c>
      <c r="L158" s="58">
        <v>0</v>
      </c>
      <c r="M158" s="59">
        <v>21</v>
      </c>
      <c r="N158" s="60">
        <v>1</v>
      </c>
      <c r="O158" s="61">
        <v>0</v>
      </c>
      <c r="P158" s="62">
        <v>0.87</v>
      </c>
      <c r="Q158" s="63" t="s">
        <v>4519</v>
      </c>
      <c r="R158" s="64" t="s">
        <v>3965</v>
      </c>
      <c r="S158" s="55">
        <v>2890</v>
      </c>
      <c r="T158" s="65">
        <v>4.5</v>
      </c>
      <c r="U158" s="66" t="s">
        <v>4520</v>
      </c>
      <c r="V158" s="67" t="s">
        <v>4521</v>
      </c>
      <c r="W158" s="68">
        <v>0.66669999999999996</v>
      </c>
      <c r="X158" s="68">
        <v>0</v>
      </c>
      <c r="Y158" s="67" t="s">
        <v>4522</v>
      </c>
      <c r="Z158" s="68">
        <v>0.33329999999999999</v>
      </c>
      <c r="AA158" s="68">
        <v>0</v>
      </c>
      <c r="AB158" s="67"/>
      <c r="AC158" s="68"/>
      <c r="AD158" s="68"/>
    </row>
    <row r="159" spans="1:30" ht="20" customHeight="1">
      <c r="A159" s="52" t="s">
        <v>4523</v>
      </c>
      <c r="B159" s="52" t="s">
        <v>4524</v>
      </c>
      <c r="C159" s="53" t="s">
        <v>3576</v>
      </c>
      <c r="D159" s="54">
        <v>0.7</v>
      </c>
      <c r="E159" s="55">
        <v>24388</v>
      </c>
      <c r="F159" s="55">
        <v>13165</v>
      </c>
      <c r="G159" s="55">
        <v>1363</v>
      </c>
      <c r="H159" s="56">
        <v>0.1036</v>
      </c>
      <c r="I159" s="57">
        <v>53</v>
      </c>
      <c r="J159" s="57">
        <v>2</v>
      </c>
      <c r="K159" s="55">
        <v>113430</v>
      </c>
      <c r="L159" s="58">
        <v>0.12</v>
      </c>
      <c r="M159" s="59">
        <v>841</v>
      </c>
      <c r="N159" s="60">
        <v>0.26569999999999999</v>
      </c>
      <c r="O159" s="61">
        <v>0.2374</v>
      </c>
      <c r="P159" s="62">
        <v>0.87</v>
      </c>
      <c r="Q159" s="63" t="s">
        <v>4525</v>
      </c>
      <c r="R159" s="64" t="s">
        <v>4526</v>
      </c>
      <c r="S159" s="55">
        <v>1487</v>
      </c>
      <c r="T159" s="65">
        <v>4.5</v>
      </c>
      <c r="U159" s="66" t="s">
        <v>4527</v>
      </c>
      <c r="V159" s="67" t="s">
        <v>4528</v>
      </c>
      <c r="W159" s="68">
        <v>0.1018</v>
      </c>
      <c r="X159" s="68">
        <v>0.13239999999999999</v>
      </c>
      <c r="Y159" s="67" t="s">
        <v>4529</v>
      </c>
      <c r="Z159" s="68">
        <v>9.2600000000000002E-2</v>
      </c>
      <c r="AA159" s="68">
        <v>5.0200000000000002E-2</v>
      </c>
      <c r="AB159" s="67" t="s">
        <v>4530</v>
      </c>
      <c r="AC159" s="68">
        <v>7.1400000000000005E-2</v>
      </c>
      <c r="AD159" s="68">
        <v>5.4800000000000001E-2</v>
      </c>
    </row>
    <row r="160" spans="1:30" ht="20" customHeight="1">
      <c r="A160" s="52" t="s">
        <v>4531</v>
      </c>
      <c r="B160" s="52" t="s">
        <v>4532</v>
      </c>
      <c r="C160" s="53" t="s">
        <v>43</v>
      </c>
      <c r="D160" s="54">
        <v>1.7</v>
      </c>
      <c r="E160" s="55">
        <v>172985</v>
      </c>
      <c r="F160" s="55">
        <v>2036</v>
      </c>
      <c r="G160" s="55">
        <v>217</v>
      </c>
      <c r="H160" s="56">
        <v>0.107</v>
      </c>
      <c r="I160" s="57">
        <v>28</v>
      </c>
      <c r="J160" s="57">
        <v>2</v>
      </c>
      <c r="K160" s="55">
        <v>4730</v>
      </c>
      <c r="L160" s="58">
        <v>0.43</v>
      </c>
      <c r="M160" s="59">
        <v>31</v>
      </c>
      <c r="N160" s="60">
        <v>0.28420000000000001</v>
      </c>
      <c r="O160" s="61">
        <v>0.32</v>
      </c>
      <c r="P160" s="62">
        <v>0.86</v>
      </c>
      <c r="Q160" s="63" t="s">
        <v>4533</v>
      </c>
      <c r="R160" s="64" t="s">
        <v>3790</v>
      </c>
      <c r="S160" s="55">
        <v>6187</v>
      </c>
      <c r="T160" s="65">
        <v>4.5</v>
      </c>
      <c r="U160" s="66" t="s">
        <v>3650</v>
      </c>
      <c r="V160" s="67" t="s">
        <v>4534</v>
      </c>
      <c r="W160" s="68">
        <v>0.1011</v>
      </c>
      <c r="X160" s="68">
        <v>0.12</v>
      </c>
      <c r="Y160" s="67" t="s">
        <v>4222</v>
      </c>
      <c r="Z160" s="68">
        <v>9.5699999999999993E-2</v>
      </c>
      <c r="AA160" s="68">
        <v>0.12</v>
      </c>
      <c r="AB160" s="67" t="s">
        <v>3671</v>
      </c>
      <c r="AC160" s="68">
        <v>8.7599999999999997E-2</v>
      </c>
      <c r="AD160" s="68">
        <v>0.08</v>
      </c>
    </row>
    <row r="161" spans="1:30" ht="20" customHeight="1">
      <c r="A161" s="52" t="s">
        <v>4535</v>
      </c>
      <c r="B161" s="52" t="s">
        <v>4536</v>
      </c>
      <c r="C161" s="53" t="s">
        <v>43</v>
      </c>
      <c r="D161" s="54">
        <v>0.7</v>
      </c>
      <c r="E161" s="55">
        <v>0</v>
      </c>
      <c r="F161" s="55">
        <v>0</v>
      </c>
      <c r="G161" s="55">
        <v>0</v>
      </c>
      <c r="H161" s="56">
        <v>0</v>
      </c>
      <c r="I161" s="57">
        <v>8</v>
      </c>
      <c r="J161" s="57">
        <v>0</v>
      </c>
      <c r="K161" s="55"/>
      <c r="L161" s="58">
        <v>0</v>
      </c>
      <c r="M161" s="59"/>
      <c r="N161" s="60">
        <v>0.63629999999999998</v>
      </c>
      <c r="O161" s="61">
        <v>0</v>
      </c>
      <c r="P161" s="62">
        <v>0.86</v>
      </c>
      <c r="Q161" s="63" t="s">
        <v>4537</v>
      </c>
      <c r="R161" s="64"/>
      <c r="S161" s="55"/>
      <c r="T161" s="65"/>
      <c r="U161" s="66" t="s">
        <v>43</v>
      </c>
      <c r="V161" s="67" t="s">
        <v>4538</v>
      </c>
      <c r="W161" s="68">
        <v>0.2727</v>
      </c>
      <c r="X161" s="68">
        <v>0</v>
      </c>
      <c r="Y161" s="67" t="s">
        <v>4539</v>
      </c>
      <c r="Z161" s="68">
        <v>0.18179999999999999</v>
      </c>
      <c r="AA161" s="68">
        <v>0</v>
      </c>
      <c r="AB161" s="67" t="s">
        <v>3907</v>
      </c>
      <c r="AC161" s="68">
        <v>0.18179999999999999</v>
      </c>
      <c r="AD161" s="68">
        <v>0</v>
      </c>
    </row>
    <row r="162" spans="1:30" ht="20" customHeight="1">
      <c r="A162" s="52" t="s">
        <v>4540</v>
      </c>
      <c r="B162" s="52" t="s">
        <v>4541</v>
      </c>
      <c r="C162" s="53" t="s">
        <v>3576</v>
      </c>
      <c r="D162" s="54">
        <v>0.7</v>
      </c>
      <c r="E162" s="55">
        <v>1787571</v>
      </c>
      <c r="F162" s="55">
        <v>160</v>
      </c>
      <c r="G162" s="55">
        <v>12</v>
      </c>
      <c r="H162" s="56">
        <v>7.6799999999999993E-2</v>
      </c>
      <c r="I162" s="57">
        <v>8</v>
      </c>
      <c r="J162" s="57">
        <v>0</v>
      </c>
      <c r="K162" s="55">
        <v>2563</v>
      </c>
      <c r="L162" s="58">
        <v>0.06</v>
      </c>
      <c r="M162" s="59">
        <v>0</v>
      </c>
      <c r="N162" s="60">
        <v>1</v>
      </c>
      <c r="O162" s="61">
        <v>1</v>
      </c>
      <c r="P162" s="62">
        <v>0.86</v>
      </c>
      <c r="Q162" s="63" t="s">
        <v>4542</v>
      </c>
      <c r="R162" s="64" t="s">
        <v>3729</v>
      </c>
      <c r="S162" s="55">
        <v>19254</v>
      </c>
      <c r="T162" s="65">
        <v>4.5</v>
      </c>
      <c r="U162" s="66" t="s">
        <v>3579</v>
      </c>
      <c r="V162" s="67" t="s">
        <v>3731</v>
      </c>
      <c r="W162" s="68">
        <v>1</v>
      </c>
      <c r="X162" s="68">
        <v>1</v>
      </c>
      <c r="Y162" s="67"/>
      <c r="Z162" s="68"/>
      <c r="AA162" s="68"/>
      <c r="AB162" s="67"/>
      <c r="AC162" s="68"/>
      <c r="AD162" s="68"/>
    </row>
    <row r="163" spans="1:30" ht="20" customHeight="1">
      <c r="A163" s="52" t="s">
        <v>4543</v>
      </c>
      <c r="B163" s="52" t="s">
        <v>4544</v>
      </c>
      <c r="C163" s="53" t="s">
        <v>3576</v>
      </c>
      <c r="D163" s="54">
        <v>7.3</v>
      </c>
      <c r="E163" s="55">
        <v>1623237</v>
      </c>
      <c r="F163" s="55">
        <v>178</v>
      </c>
      <c r="G163" s="55">
        <v>27</v>
      </c>
      <c r="H163" s="56">
        <v>0.15709999999999999</v>
      </c>
      <c r="I163" s="57">
        <v>9</v>
      </c>
      <c r="J163" s="57">
        <v>15</v>
      </c>
      <c r="K163" s="55">
        <v>373</v>
      </c>
      <c r="L163" s="58">
        <v>0.48</v>
      </c>
      <c r="M163" s="59">
        <v>10</v>
      </c>
      <c r="N163" s="60">
        <v>1</v>
      </c>
      <c r="O163" s="61">
        <v>0</v>
      </c>
      <c r="P163" s="62">
        <v>0.85</v>
      </c>
      <c r="Q163" s="63" t="s">
        <v>4545</v>
      </c>
      <c r="R163" s="64" t="s">
        <v>3721</v>
      </c>
      <c r="S163" s="55">
        <v>90</v>
      </c>
      <c r="T163" s="65">
        <v>4.5</v>
      </c>
      <c r="U163" s="66" t="s">
        <v>3579</v>
      </c>
      <c r="V163" s="67" t="s">
        <v>661</v>
      </c>
      <c r="W163" s="68">
        <v>0.77780000000000005</v>
      </c>
      <c r="X163" s="68">
        <v>0</v>
      </c>
      <c r="Y163" s="67" t="s">
        <v>4546</v>
      </c>
      <c r="Z163" s="68">
        <v>0.22220000000000001</v>
      </c>
      <c r="AA163" s="68">
        <v>0</v>
      </c>
      <c r="AB163" s="67"/>
      <c r="AC163" s="68"/>
      <c r="AD163" s="68"/>
    </row>
    <row r="164" spans="1:30" ht="20" customHeight="1">
      <c r="A164" s="52" t="s">
        <v>4547</v>
      </c>
      <c r="B164" s="52" t="s">
        <v>4548</v>
      </c>
      <c r="C164" s="53" t="s">
        <v>3576</v>
      </c>
      <c r="D164" s="54">
        <v>5.6</v>
      </c>
      <c r="E164" s="55">
        <v>1323640</v>
      </c>
      <c r="F164" s="55">
        <v>231</v>
      </c>
      <c r="G164" s="55">
        <v>52</v>
      </c>
      <c r="H164" s="56">
        <v>0.22570000000000001</v>
      </c>
      <c r="I164" s="57">
        <v>10</v>
      </c>
      <c r="J164" s="57">
        <v>2</v>
      </c>
      <c r="K164" s="55">
        <v>8870</v>
      </c>
      <c r="L164" s="58">
        <v>0.03</v>
      </c>
      <c r="M164" s="59">
        <v>5</v>
      </c>
      <c r="N164" s="60">
        <v>0.5867</v>
      </c>
      <c r="O164" s="61">
        <v>0.57150000000000001</v>
      </c>
      <c r="P164" s="62">
        <v>0.85</v>
      </c>
      <c r="Q164" s="63" t="s">
        <v>4549</v>
      </c>
      <c r="R164" s="64" t="s">
        <v>4550</v>
      </c>
      <c r="S164" s="55">
        <v>54</v>
      </c>
      <c r="T164" s="65">
        <v>4.5</v>
      </c>
      <c r="U164" s="66" t="s">
        <v>3957</v>
      </c>
      <c r="V164" s="67" t="s">
        <v>4551</v>
      </c>
      <c r="W164" s="68">
        <v>0.3261</v>
      </c>
      <c r="X164" s="68">
        <v>0.28570000000000001</v>
      </c>
      <c r="Y164" s="67" t="s">
        <v>4552</v>
      </c>
      <c r="Z164" s="68">
        <v>0.13039999999999999</v>
      </c>
      <c r="AA164" s="68">
        <v>0.1429</v>
      </c>
      <c r="AB164" s="67" t="s">
        <v>4553</v>
      </c>
      <c r="AC164" s="68">
        <v>0.13039999999999999</v>
      </c>
      <c r="AD164" s="68">
        <v>0.1429</v>
      </c>
    </row>
    <row r="165" spans="1:30" ht="20" customHeight="1">
      <c r="A165" s="52" t="s">
        <v>4554</v>
      </c>
      <c r="B165" s="52" t="s">
        <v>4555</v>
      </c>
      <c r="C165" s="53" t="s">
        <v>3576</v>
      </c>
      <c r="D165" s="54">
        <v>1</v>
      </c>
      <c r="E165" s="55">
        <v>13567</v>
      </c>
      <c r="F165" s="55">
        <v>20617</v>
      </c>
      <c r="G165" s="55">
        <v>315</v>
      </c>
      <c r="H165" s="56">
        <v>1.5299999999999999E-2</v>
      </c>
      <c r="I165" s="57">
        <v>64</v>
      </c>
      <c r="J165" s="57">
        <v>2</v>
      </c>
      <c r="K165" s="55">
        <v>128271</v>
      </c>
      <c r="L165" s="58">
        <v>0.16</v>
      </c>
      <c r="M165" s="59">
        <v>340</v>
      </c>
      <c r="N165" s="60">
        <v>0.20200000000000001</v>
      </c>
      <c r="O165" s="61">
        <v>0.2097</v>
      </c>
      <c r="P165" s="62">
        <v>0.85</v>
      </c>
      <c r="Q165" s="63" t="s">
        <v>4556</v>
      </c>
      <c r="R165" s="64" t="s">
        <v>4557</v>
      </c>
      <c r="S165" s="55">
        <v>3881</v>
      </c>
      <c r="T165" s="65">
        <v>4.5</v>
      </c>
      <c r="U165" s="66" t="s">
        <v>4558</v>
      </c>
      <c r="V165" s="67" t="s">
        <v>4559</v>
      </c>
      <c r="W165" s="68">
        <v>7.7499999999999999E-2</v>
      </c>
      <c r="X165" s="68">
        <v>0.11020000000000001</v>
      </c>
      <c r="Y165" s="67" t="s">
        <v>4560</v>
      </c>
      <c r="Z165" s="68">
        <v>6.7900000000000002E-2</v>
      </c>
      <c r="AA165" s="68">
        <v>5.6500000000000002E-2</v>
      </c>
      <c r="AB165" s="67" t="s">
        <v>4561</v>
      </c>
      <c r="AC165" s="68">
        <v>5.67E-2</v>
      </c>
      <c r="AD165" s="68">
        <v>4.2999999999999997E-2</v>
      </c>
    </row>
    <row r="166" spans="1:30" ht="20" customHeight="1">
      <c r="A166" s="52" t="s">
        <v>4562</v>
      </c>
      <c r="B166" s="52" t="s">
        <v>4563</v>
      </c>
      <c r="C166" s="53" t="s">
        <v>43</v>
      </c>
      <c r="D166" s="54">
        <v>0.7</v>
      </c>
      <c r="E166" s="55">
        <v>0</v>
      </c>
      <c r="F166" s="55">
        <v>0</v>
      </c>
      <c r="G166" s="55">
        <v>0</v>
      </c>
      <c r="H166" s="56">
        <v>0</v>
      </c>
      <c r="I166" s="57">
        <v>8</v>
      </c>
      <c r="J166" s="57">
        <v>0</v>
      </c>
      <c r="K166" s="55"/>
      <c r="L166" s="58">
        <v>0</v>
      </c>
      <c r="M166" s="59"/>
      <c r="N166" s="60">
        <v>0.84599999999999997</v>
      </c>
      <c r="O166" s="61">
        <v>1</v>
      </c>
      <c r="P166" s="62">
        <v>0.83</v>
      </c>
      <c r="Q166" s="63" t="s">
        <v>4564</v>
      </c>
      <c r="R166" s="64"/>
      <c r="S166" s="55"/>
      <c r="T166" s="65"/>
      <c r="U166" s="66" t="s">
        <v>43</v>
      </c>
      <c r="V166" s="67" t="s">
        <v>4565</v>
      </c>
      <c r="W166" s="68">
        <v>0.53849999999999998</v>
      </c>
      <c r="X166" s="68">
        <v>0.66669999999999996</v>
      </c>
      <c r="Y166" s="67" t="s">
        <v>4566</v>
      </c>
      <c r="Z166" s="68">
        <v>0.15379999999999999</v>
      </c>
      <c r="AA166" s="68">
        <v>0.33329999999999999</v>
      </c>
      <c r="AB166" s="67" t="s">
        <v>4567</v>
      </c>
      <c r="AC166" s="68">
        <v>0.15379999999999999</v>
      </c>
      <c r="AD166" s="68">
        <v>0</v>
      </c>
    </row>
    <row r="167" spans="1:30" ht="20" customHeight="1">
      <c r="A167" s="52" t="s">
        <v>4568</v>
      </c>
      <c r="B167" s="52" t="s">
        <v>4569</v>
      </c>
      <c r="C167" s="53" t="s">
        <v>3576</v>
      </c>
      <c r="D167" s="54">
        <v>22.3</v>
      </c>
      <c r="E167" s="55">
        <v>1055385</v>
      </c>
      <c r="F167" s="55">
        <v>308</v>
      </c>
      <c r="G167" s="55">
        <v>23</v>
      </c>
      <c r="H167" s="56">
        <v>7.7100000000000002E-2</v>
      </c>
      <c r="I167" s="57">
        <v>11</v>
      </c>
      <c r="J167" s="57">
        <v>1</v>
      </c>
      <c r="K167" s="55">
        <v>323</v>
      </c>
      <c r="L167" s="58">
        <v>0.95</v>
      </c>
      <c r="M167" s="59">
        <v>27</v>
      </c>
      <c r="N167" s="60">
        <v>0.83309999999999995</v>
      </c>
      <c r="O167" s="61">
        <v>0.77769999999999995</v>
      </c>
      <c r="P167" s="62">
        <v>0.81</v>
      </c>
      <c r="Q167" s="63" t="s">
        <v>4570</v>
      </c>
      <c r="R167" s="64" t="s">
        <v>3630</v>
      </c>
      <c r="S167" s="55">
        <v>68</v>
      </c>
      <c r="T167" s="65">
        <v>4.5</v>
      </c>
      <c r="U167" s="66" t="s">
        <v>3579</v>
      </c>
      <c r="V167" s="67" t="s">
        <v>4487</v>
      </c>
      <c r="W167" s="68">
        <v>0.5</v>
      </c>
      <c r="X167" s="68">
        <v>0.44440000000000002</v>
      </c>
      <c r="Y167" s="67" t="s">
        <v>4571</v>
      </c>
      <c r="Z167" s="68">
        <v>0.27079999999999999</v>
      </c>
      <c r="AA167" s="68">
        <v>0.33329999999999999</v>
      </c>
      <c r="AB167" s="67" t="s">
        <v>4572</v>
      </c>
      <c r="AC167" s="68">
        <v>6.25E-2</v>
      </c>
      <c r="AD167" s="68">
        <v>0</v>
      </c>
    </row>
    <row r="168" spans="1:30" ht="20" customHeight="1">
      <c r="A168" s="52" t="s">
        <v>4573</v>
      </c>
      <c r="B168" s="52" t="s">
        <v>4574</v>
      </c>
      <c r="C168" s="53" t="s">
        <v>43</v>
      </c>
      <c r="D168" s="54">
        <v>11.1</v>
      </c>
      <c r="E168" s="55">
        <v>0</v>
      </c>
      <c r="F168" s="55">
        <v>0</v>
      </c>
      <c r="G168" s="55">
        <v>0</v>
      </c>
      <c r="H168" s="56">
        <v>0</v>
      </c>
      <c r="I168" s="57">
        <v>8</v>
      </c>
      <c r="J168" s="57">
        <v>0</v>
      </c>
      <c r="K168" s="55">
        <v>1835</v>
      </c>
      <c r="L168" s="58">
        <v>0</v>
      </c>
      <c r="M168" s="59">
        <v>52</v>
      </c>
      <c r="N168" s="60">
        <v>1</v>
      </c>
      <c r="O168" s="61">
        <v>0</v>
      </c>
      <c r="P168" s="62">
        <v>0.81</v>
      </c>
      <c r="Q168" s="63" t="s">
        <v>4575</v>
      </c>
      <c r="R168" s="64" t="s">
        <v>4576</v>
      </c>
      <c r="S168" s="55">
        <v>165</v>
      </c>
      <c r="T168" s="65">
        <v>4.5</v>
      </c>
      <c r="U168" s="66" t="s">
        <v>3579</v>
      </c>
      <c r="V168" s="67" t="s">
        <v>491</v>
      </c>
      <c r="W168" s="68">
        <v>1</v>
      </c>
      <c r="X168" s="68">
        <v>0</v>
      </c>
      <c r="Y168" s="67"/>
      <c r="Z168" s="68"/>
      <c r="AA168" s="68"/>
      <c r="AB168" s="67"/>
      <c r="AC168" s="68"/>
      <c r="AD168" s="68"/>
    </row>
    <row r="169" spans="1:30" ht="20" customHeight="1">
      <c r="A169" s="52" t="s">
        <v>4577</v>
      </c>
      <c r="B169" s="52" t="s">
        <v>3596</v>
      </c>
      <c r="C169" s="53" t="s">
        <v>43</v>
      </c>
      <c r="D169" s="54">
        <v>5.6</v>
      </c>
      <c r="E169" s="55">
        <v>0</v>
      </c>
      <c r="F169" s="55">
        <v>0</v>
      </c>
      <c r="G169" s="55">
        <v>0</v>
      </c>
      <c r="H169" s="56">
        <v>0</v>
      </c>
      <c r="I169" s="57">
        <v>8</v>
      </c>
      <c r="J169" s="57">
        <v>0</v>
      </c>
      <c r="K169" s="55">
        <v>2785</v>
      </c>
      <c r="L169" s="58">
        <v>0</v>
      </c>
      <c r="M169" s="59">
        <v>22</v>
      </c>
      <c r="N169" s="60">
        <v>1.0001</v>
      </c>
      <c r="O169" s="61">
        <v>1</v>
      </c>
      <c r="P169" s="62">
        <v>0.81</v>
      </c>
      <c r="Q169" s="63" t="s">
        <v>4578</v>
      </c>
      <c r="R169" s="64" t="s">
        <v>3642</v>
      </c>
      <c r="S169" s="55">
        <v>242</v>
      </c>
      <c r="T169" s="65">
        <v>4.5</v>
      </c>
      <c r="U169" s="66" t="s">
        <v>4579</v>
      </c>
      <c r="V169" s="67" t="s">
        <v>4580</v>
      </c>
      <c r="W169" s="68">
        <v>0.66669999999999996</v>
      </c>
      <c r="X169" s="68">
        <v>1</v>
      </c>
      <c r="Y169" s="67" t="s">
        <v>4581</v>
      </c>
      <c r="Z169" s="68">
        <v>0.16669999999999999</v>
      </c>
      <c r="AA169" s="68">
        <v>0</v>
      </c>
      <c r="AB169" s="67" t="s">
        <v>621</v>
      </c>
      <c r="AC169" s="68">
        <v>0.16669999999999999</v>
      </c>
      <c r="AD169" s="68">
        <v>0</v>
      </c>
    </row>
    <row r="170" spans="1:30" ht="20" customHeight="1">
      <c r="A170" s="52" t="s">
        <v>4582</v>
      </c>
      <c r="B170" s="52" t="s">
        <v>3667</v>
      </c>
      <c r="C170" s="53" t="s">
        <v>3576</v>
      </c>
      <c r="D170" s="54">
        <v>3.8</v>
      </c>
      <c r="E170" s="55">
        <v>28151</v>
      </c>
      <c r="F170" s="55">
        <v>12354</v>
      </c>
      <c r="G170" s="55">
        <v>800</v>
      </c>
      <c r="H170" s="56">
        <v>6.4799999999999996E-2</v>
      </c>
      <c r="I170" s="57">
        <v>50</v>
      </c>
      <c r="J170" s="57">
        <v>11</v>
      </c>
      <c r="K170" s="55">
        <v>17081</v>
      </c>
      <c r="L170" s="58">
        <v>0.72</v>
      </c>
      <c r="M170" s="59">
        <v>283</v>
      </c>
      <c r="N170" s="60">
        <v>0.1439</v>
      </c>
      <c r="O170" s="61">
        <v>0.1182</v>
      </c>
      <c r="P170" s="62">
        <v>0.81</v>
      </c>
      <c r="Q170" s="63" t="s">
        <v>4583</v>
      </c>
      <c r="R170" s="64" t="s">
        <v>4584</v>
      </c>
      <c r="S170" s="55">
        <v>121</v>
      </c>
      <c r="T170" s="65">
        <v>4.4000000000000004</v>
      </c>
      <c r="U170" s="66" t="s">
        <v>3702</v>
      </c>
      <c r="V170" s="67" t="s">
        <v>4585</v>
      </c>
      <c r="W170" s="68">
        <v>5.3199999999999997E-2</v>
      </c>
      <c r="X170" s="68">
        <v>4.5999999999999999E-2</v>
      </c>
      <c r="Y170" s="67" t="s">
        <v>4586</v>
      </c>
      <c r="Z170" s="68">
        <v>4.6100000000000002E-2</v>
      </c>
      <c r="AA170" s="68">
        <v>5.2499999999999998E-2</v>
      </c>
      <c r="AB170" s="67" t="s">
        <v>4587</v>
      </c>
      <c r="AC170" s="68">
        <v>4.4699999999999997E-2</v>
      </c>
      <c r="AD170" s="68">
        <v>1.9699999999999999E-2</v>
      </c>
    </row>
    <row r="171" spans="1:30" ht="20" customHeight="1">
      <c r="A171" s="52" t="s">
        <v>4588</v>
      </c>
      <c r="B171" s="52" t="s">
        <v>4589</v>
      </c>
      <c r="C171" s="53" t="s">
        <v>3576</v>
      </c>
      <c r="D171" s="54">
        <v>2.8</v>
      </c>
      <c r="E171" s="55">
        <v>1411032</v>
      </c>
      <c r="F171" s="55">
        <v>203</v>
      </c>
      <c r="G171" s="55">
        <v>16</v>
      </c>
      <c r="H171" s="56">
        <v>8.3400000000000002E-2</v>
      </c>
      <c r="I171" s="57">
        <v>9</v>
      </c>
      <c r="J171" s="57">
        <v>3</v>
      </c>
      <c r="K171" s="55">
        <v>1112</v>
      </c>
      <c r="L171" s="58">
        <v>0.18</v>
      </c>
      <c r="M171" s="59">
        <v>80</v>
      </c>
      <c r="N171" s="60">
        <v>0.75</v>
      </c>
      <c r="O171" s="61">
        <v>0.66659999999999997</v>
      </c>
      <c r="P171" s="62">
        <v>0.81</v>
      </c>
      <c r="Q171" s="63" t="s">
        <v>4590</v>
      </c>
      <c r="R171" s="64" t="s">
        <v>4591</v>
      </c>
      <c r="S171" s="55">
        <v>937</v>
      </c>
      <c r="T171" s="65">
        <v>4.5</v>
      </c>
      <c r="U171" s="66" t="s">
        <v>3579</v>
      </c>
      <c r="V171" s="67" t="s">
        <v>4592</v>
      </c>
      <c r="W171" s="68">
        <v>0.25</v>
      </c>
      <c r="X171" s="68">
        <v>0.33329999999999999</v>
      </c>
      <c r="Y171" s="67" t="s">
        <v>3843</v>
      </c>
      <c r="Z171" s="68">
        <v>0.25</v>
      </c>
      <c r="AA171" s="68">
        <v>0.33329999999999999</v>
      </c>
      <c r="AB171" s="67" t="s">
        <v>4593</v>
      </c>
      <c r="AC171" s="68">
        <v>0.25</v>
      </c>
      <c r="AD171" s="68">
        <v>0</v>
      </c>
    </row>
    <row r="172" spans="1:30" ht="20" customHeight="1">
      <c r="A172" s="52" t="s">
        <v>4594</v>
      </c>
      <c r="B172" s="52" t="s">
        <v>3667</v>
      </c>
      <c r="C172" s="53" t="s">
        <v>43</v>
      </c>
      <c r="D172" s="54">
        <v>1.7</v>
      </c>
      <c r="E172" s="55">
        <v>0</v>
      </c>
      <c r="F172" s="55">
        <v>0</v>
      </c>
      <c r="G172" s="55">
        <v>0</v>
      </c>
      <c r="H172" s="56">
        <v>0</v>
      </c>
      <c r="I172" s="57">
        <v>8</v>
      </c>
      <c r="J172" s="57">
        <v>0</v>
      </c>
      <c r="K172" s="55">
        <v>2398</v>
      </c>
      <c r="L172" s="58">
        <v>0</v>
      </c>
      <c r="M172" s="59">
        <v>18</v>
      </c>
      <c r="N172" s="60">
        <v>0.30570000000000003</v>
      </c>
      <c r="O172" s="61">
        <v>0.35289999999999999</v>
      </c>
      <c r="P172" s="62">
        <v>0.81</v>
      </c>
      <c r="Q172" s="63" t="s">
        <v>4595</v>
      </c>
      <c r="R172" s="64" t="s">
        <v>4596</v>
      </c>
      <c r="S172" s="55">
        <v>121</v>
      </c>
      <c r="T172" s="65">
        <v>4.5</v>
      </c>
      <c r="U172" s="66" t="s">
        <v>3784</v>
      </c>
      <c r="V172" s="67" t="s">
        <v>4597</v>
      </c>
      <c r="W172" s="68">
        <v>0.1658</v>
      </c>
      <c r="X172" s="68">
        <v>0.32350000000000001</v>
      </c>
      <c r="Y172" s="67" t="s">
        <v>3895</v>
      </c>
      <c r="Z172" s="68">
        <v>7.7700000000000005E-2</v>
      </c>
      <c r="AA172" s="68">
        <v>2.9399999999999999E-2</v>
      </c>
      <c r="AB172" s="67" t="s">
        <v>4598</v>
      </c>
      <c r="AC172" s="68">
        <v>6.2199999999999998E-2</v>
      </c>
      <c r="AD172" s="68">
        <v>0</v>
      </c>
    </row>
    <row r="173" spans="1:30" ht="20" customHeight="1">
      <c r="A173" s="52" t="s">
        <v>4599</v>
      </c>
      <c r="B173" s="52" t="s">
        <v>4600</v>
      </c>
      <c r="C173" s="53" t="s">
        <v>43</v>
      </c>
      <c r="D173" s="54">
        <v>1.7</v>
      </c>
      <c r="E173" s="55">
        <v>0</v>
      </c>
      <c r="F173" s="55">
        <v>0</v>
      </c>
      <c r="G173" s="55">
        <v>0</v>
      </c>
      <c r="H173" s="56">
        <v>0</v>
      </c>
      <c r="I173" s="57">
        <v>8</v>
      </c>
      <c r="J173" s="57">
        <v>0</v>
      </c>
      <c r="K173" s="55">
        <v>1131</v>
      </c>
      <c r="L173" s="58">
        <v>0</v>
      </c>
      <c r="M173" s="59">
        <v>21</v>
      </c>
      <c r="N173" s="60">
        <v>1</v>
      </c>
      <c r="O173" s="61">
        <v>0</v>
      </c>
      <c r="P173" s="62">
        <v>0.81</v>
      </c>
      <c r="Q173" s="63" t="s">
        <v>4601</v>
      </c>
      <c r="R173" s="64" t="s">
        <v>4602</v>
      </c>
      <c r="S173" s="55">
        <v>967</v>
      </c>
      <c r="T173" s="65">
        <v>4.5</v>
      </c>
      <c r="U173" s="66" t="s">
        <v>3579</v>
      </c>
      <c r="V173" s="67" t="s">
        <v>4603</v>
      </c>
      <c r="W173" s="68">
        <v>0.5</v>
      </c>
      <c r="X173" s="68">
        <v>0</v>
      </c>
      <c r="Y173" s="67" t="s">
        <v>4604</v>
      </c>
      <c r="Z173" s="68">
        <v>0.5</v>
      </c>
      <c r="AA173" s="68">
        <v>0</v>
      </c>
      <c r="AB173" s="67"/>
      <c r="AC173" s="68"/>
      <c r="AD173" s="68"/>
    </row>
    <row r="174" spans="1:30" ht="20" customHeight="1">
      <c r="A174" s="52" t="s">
        <v>4605</v>
      </c>
      <c r="B174" s="52" t="s">
        <v>4399</v>
      </c>
      <c r="C174" s="53" t="s">
        <v>43</v>
      </c>
      <c r="D174" s="54">
        <v>1</v>
      </c>
      <c r="E174" s="55">
        <v>0</v>
      </c>
      <c r="F174" s="55">
        <v>0</v>
      </c>
      <c r="G174" s="55">
        <v>0</v>
      </c>
      <c r="H174" s="56">
        <v>0</v>
      </c>
      <c r="I174" s="57">
        <v>8</v>
      </c>
      <c r="J174" s="57">
        <v>0</v>
      </c>
      <c r="K174" s="55">
        <v>118962</v>
      </c>
      <c r="L174" s="58">
        <v>0</v>
      </c>
      <c r="M174" s="59">
        <v>18</v>
      </c>
      <c r="N174" s="60">
        <v>0.77769999999999995</v>
      </c>
      <c r="O174" s="61">
        <v>0</v>
      </c>
      <c r="P174" s="62">
        <v>0.81</v>
      </c>
      <c r="Q174" s="63" t="s">
        <v>4606</v>
      </c>
      <c r="R174" s="64" t="s">
        <v>4607</v>
      </c>
      <c r="S174" s="55">
        <v>1961</v>
      </c>
      <c r="T174" s="65">
        <v>4.5</v>
      </c>
      <c r="U174" s="66" t="s">
        <v>3579</v>
      </c>
      <c r="V174" s="67" t="s">
        <v>3779</v>
      </c>
      <c r="W174" s="68">
        <v>0.33329999999999999</v>
      </c>
      <c r="X174" s="68">
        <v>0</v>
      </c>
      <c r="Y174" s="67" t="s">
        <v>4222</v>
      </c>
      <c r="Z174" s="68">
        <v>0.22220000000000001</v>
      </c>
      <c r="AA174" s="68">
        <v>0</v>
      </c>
      <c r="AB174" s="67" t="s">
        <v>3777</v>
      </c>
      <c r="AC174" s="68">
        <v>0.22220000000000001</v>
      </c>
      <c r="AD174" s="68">
        <v>0</v>
      </c>
    </row>
    <row r="175" spans="1:30" ht="20" customHeight="1">
      <c r="A175" s="52" t="s">
        <v>4608</v>
      </c>
      <c r="B175" s="52" t="s">
        <v>3667</v>
      </c>
      <c r="C175" s="53" t="s">
        <v>43</v>
      </c>
      <c r="D175" s="54">
        <v>1</v>
      </c>
      <c r="E175" s="55">
        <v>1400414</v>
      </c>
      <c r="F175" s="55">
        <v>203</v>
      </c>
      <c r="G175" s="55">
        <v>43</v>
      </c>
      <c r="H175" s="56">
        <v>0.21310000000000001</v>
      </c>
      <c r="I175" s="57">
        <v>9</v>
      </c>
      <c r="J175" s="57">
        <v>8</v>
      </c>
      <c r="K175" s="55">
        <v>2370</v>
      </c>
      <c r="L175" s="58">
        <v>0.09</v>
      </c>
      <c r="M175" s="59">
        <v>15</v>
      </c>
      <c r="N175" s="60">
        <v>0.875</v>
      </c>
      <c r="O175" s="61">
        <v>1</v>
      </c>
      <c r="P175" s="62">
        <v>0.81</v>
      </c>
      <c r="Q175" s="63" t="s">
        <v>4609</v>
      </c>
      <c r="R175" s="64" t="s">
        <v>4610</v>
      </c>
      <c r="S175" s="55">
        <v>34</v>
      </c>
      <c r="T175" s="65">
        <v>4.5</v>
      </c>
      <c r="U175" s="66" t="s">
        <v>4611</v>
      </c>
      <c r="V175" s="67" t="s">
        <v>4612</v>
      </c>
      <c r="W175" s="68">
        <v>0.4375</v>
      </c>
      <c r="X175" s="68">
        <v>0</v>
      </c>
      <c r="Y175" s="67" t="s">
        <v>4613</v>
      </c>
      <c r="Z175" s="68">
        <v>0.3125</v>
      </c>
      <c r="AA175" s="68">
        <v>1</v>
      </c>
      <c r="AB175" s="67" t="s">
        <v>4614</v>
      </c>
      <c r="AC175" s="68">
        <v>0.125</v>
      </c>
      <c r="AD175" s="68">
        <v>0</v>
      </c>
    </row>
    <row r="176" spans="1:30" ht="20" customHeight="1">
      <c r="A176" s="52" t="s">
        <v>4615</v>
      </c>
      <c r="B176" s="52" t="s">
        <v>4616</v>
      </c>
      <c r="C176" s="53" t="s">
        <v>3576</v>
      </c>
      <c r="D176" s="54">
        <v>1</v>
      </c>
      <c r="E176" s="55">
        <v>23215</v>
      </c>
      <c r="F176" s="55">
        <v>14294</v>
      </c>
      <c r="G176" s="55">
        <v>633</v>
      </c>
      <c r="H176" s="56">
        <v>4.4299999999999999E-2</v>
      </c>
      <c r="I176" s="57">
        <v>57</v>
      </c>
      <c r="J176" s="57">
        <v>1</v>
      </c>
      <c r="K176" s="55">
        <v>1681</v>
      </c>
      <c r="L176" s="58">
        <v>8.5</v>
      </c>
      <c r="M176" s="59">
        <v>212</v>
      </c>
      <c r="N176" s="60">
        <v>0.13150000000000001</v>
      </c>
      <c r="O176" s="61">
        <v>0.1108</v>
      </c>
      <c r="P176" s="62">
        <v>0.81</v>
      </c>
      <c r="Q176" s="63" t="s">
        <v>4617</v>
      </c>
      <c r="R176" s="64" t="s">
        <v>3772</v>
      </c>
      <c r="S176" s="55">
        <v>372</v>
      </c>
      <c r="T176" s="65">
        <v>4.4000000000000004</v>
      </c>
      <c r="U176" s="66" t="s">
        <v>3579</v>
      </c>
      <c r="V176" s="67" t="s">
        <v>3798</v>
      </c>
      <c r="W176" s="68">
        <v>4.7600000000000003E-2</v>
      </c>
      <c r="X176" s="68">
        <v>2.4799999999999999E-2</v>
      </c>
      <c r="Y176" s="67" t="s">
        <v>4618</v>
      </c>
      <c r="Z176" s="68">
        <v>4.24E-2</v>
      </c>
      <c r="AA176" s="68">
        <v>4.1700000000000001E-2</v>
      </c>
      <c r="AB176" s="67" t="s">
        <v>4619</v>
      </c>
      <c r="AC176" s="68">
        <v>4.1500000000000002E-2</v>
      </c>
      <c r="AD176" s="68">
        <v>4.4299999999999999E-2</v>
      </c>
    </row>
    <row r="177" spans="1:30" ht="20" customHeight="1">
      <c r="A177" s="52" t="s">
        <v>4620</v>
      </c>
      <c r="B177" s="52"/>
      <c r="C177" s="53" t="s">
        <v>3576</v>
      </c>
      <c r="D177" s="54">
        <v>0.7</v>
      </c>
      <c r="E177" s="55">
        <v>1172127</v>
      </c>
      <c r="F177" s="55">
        <v>260</v>
      </c>
      <c r="G177" s="55">
        <v>8</v>
      </c>
      <c r="H177" s="56">
        <v>3.44E-2</v>
      </c>
      <c r="I177" s="57">
        <v>10</v>
      </c>
      <c r="J177" s="57">
        <v>0</v>
      </c>
      <c r="K177" s="55">
        <v>107445</v>
      </c>
      <c r="L177" s="58">
        <v>0</v>
      </c>
      <c r="M177" s="59">
        <v>10</v>
      </c>
      <c r="N177" s="60">
        <v>0.60970000000000002</v>
      </c>
      <c r="O177" s="61">
        <v>0</v>
      </c>
      <c r="P177" s="62">
        <v>0.81</v>
      </c>
      <c r="Q177" s="63" t="s">
        <v>4621</v>
      </c>
      <c r="R177" s="64" t="s">
        <v>4622</v>
      </c>
      <c r="S177" s="55">
        <v>2239</v>
      </c>
      <c r="T177" s="65">
        <v>4.5</v>
      </c>
      <c r="U177" s="66" t="s">
        <v>4623</v>
      </c>
      <c r="V177" s="67" t="s">
        <v>4624</v>
      </c>
      <c r="W177" s="68">
        <v>0.26829999999999998</v>
      </c>
      <c r="X177" s="68">
        <v>0</v>
      </c>
      <c r="Y177" s="67" t="s">
        <v>4625</v>
      </c>
      <c r="Z177" s="68">
        <v>0.2195</v>
      </c>
      <c r="AA177" s="68">
        <v>0</v>
      </c>
      <c r="AB177" s="67" t="s">
        <v>4626</v>
      </c>
      <c r="AC177" s="68">
        <v>0.122</v>
      </c>
      <c r="AD177" s="68">
        <v>0</v>
      </c>
    </row>
    <row r="178" spans="1:30" ht="20" customHeight="1">
      <c r="A178" s="52" t="s">
        <v>4627</v>
      </c>
      <c r="B178" s="52" t="s">
        <v>4628</v>
      </c>
      <c r="C178" s="53" t="s">
        <v>3576</v>
      </c>
      <c r="D178" s="54">
        <v>0.7</v>
      </c>
      <c r="E178" s="55">
        <v>2118295</v>
      </c>
      <c r="F178" s="55">
        <v>103</v>
      </c>
      <c r="G178" s="55">
        <v>14</v>
      </c>
      <c r="H178" s="56">
        <v>0.13950000000000001</v>
      </c>
      <c r="I178" s="57">
        <v>8</v>
      </c>
      <c r="J178" s="57">
        <v>0</v>
      </c>
      <c r="K178" s="55">
        <v>3520</v>
      </c>
      <c r="L178" s="58">
        <v>0.03</v>
      </c>
      <c r="M178" s="59">
        <v>10</v>
      </c>
      <c r="N178" s="60">
        <v>1</v>
      </c>
      <c r="O178" s="61">
        <v>1</v>
      </c>
      <c r="P178" s="62">
        <v>0.81</v>
      </c>
      <c r="Q178" s="63" t="s">
        <v>4629</v>
      </c>
      <c r="R178" s="64" t="s">
        <v>4630</v>
      </c>
      <c r="S178" s="55">
        <v>40</v>
      </c>
      <c r="T178" s="65">
        <v>4.5</v>
      </c>
      <c r="U178" s="66" t="s">
        <v>4121</v>
      </c>
      <c r="V178" s="67" t="s">
        <v>4631</v>
      </c>
      <c r="W178" s="68">
        <v>0.71430000000000005</v>
      </c>
      <c r="X178" s="68">
        <v>1</v>
      </c>
      <c r="Y178" s="67" t="s">
        <v>4632</v>
      </c>
      <c r="Z178" s="68">
        <v>0.28570000000000001</v>
      </c>
      <c r="AA178" s="68">
        <v>0</v>
      </c>
      <c r="AB178" s="67"/>
      <c r="AC178" s="68"/>
      <c r="AD178" s="68"/>
    </row>
    <row r="179" spans="1:30" ht="20" customHeight="1">
      <c r="A179" s="52" t="s">
        <v>4633</v>
      </c>
      <c r="B179" s="52" t="s">
        <v>4634</v>
      </c>
      <c r="C179" s="53" t="s">
        <v>3576</v>
      </c>
      <c r="D179" s="54">
        <v>0.7</v>
      </c>
      <c r="E179" s="55">
        <v>120346</v>
      </c>
      <c r="F179" s="55">
        <v>2955</v>
      </c>
      <c r="G179" s="55">
        <v>76</v>
      </c>
      <c r="H179" s="56">
        <v>2.5999999999999999E-2</v>
      </c>
      <c r="I179" s="57">
        <v>31</v>
      </c>
      <c r="J179" s="57">
        <v>0</v>
      </c>
      <c r="K179" s="55">
        <v>55379</v>
      </c>
      <c r="L179" s="58">
        <v>0.05</v>
      </c>
      <c r="M179" s="59">
        <v>127</v>
      </c>
      <c r="N179" s="60">
        <v>0.24859999999999999</v>
      </c>
      <c r="O179" s="61">
        <v>0.27589999999999998</v>
      </c>
      <c r="P179" s="62">
        <v>0.81</v>
      </c>
      <c r="Q179" s="63" t="s">
        <v>4635</v>
      </c>
      <c r="R179" s="64" t="s">
        <v>4149</v>
      </c>
      <c r="S179" s="55">
        <v>93</v>
      </c>
      <c r="T179" s="65">
        <v>4.4000000000000004</v>
      </c>
      <c r="U179" s="66" t="s">
        <v>3841</v>
      </c>
      <c r="V179" s="67" t="s">
        <v>4636</v>
      </c>
      <c r="W179" s="68">
        <v>0.11409999999999999</v>
      </c>
      <c r="X179" s="68">
        <v>0.2069</v>
      </c>
      <c r="Y179" s="67" t="s">
        <v>4637</v>
      </c>
      <c r="Z179" s="68">
        <v>6.93E-2</v>
      </c>
      <c r="AA179" s="68">
        <v>3.4500000000000003E-2</v>
      </c>
      <c r="AB179" s="67" t="s">
        <v>4638</v>
      </c>
      <c r="AC179" s="68">
        <v>6.5199999999999994E-2</v>
      </c>
      <c r="AD179" s="68">
        <v>3.4500000000000003E-2</v>
      </c>
    </row>
    <row r="180" spans="1:30" ht="20" customHeight="1">
      <c r="A180" s="52" t="s">
        <v>4639</v>
      </c>
      <c r="B180" s="52" t="s">
        <v>4640</v>
      </c>
      <c r="C180" s="53" t="s">
        <v>43</v>
      </c>
      <c r="D180" s="54">
        <v>11.5</v>
      </c>
      <c r="E180" s="55">
        <v>1895468</v>
      </c>
      <c r="F180" s="55">
        <v>145</v>
      </c>
      <c r="G180" s="55">
        <v>18</v>
      </c>
      <c r="H180" s="56">
        <v>0.12540000000000001</v>
      </c>
      <c r="I180" s="57">
        <v>8</v>
      </c>
      <c r="J180" s="57">
        <v>0</v>
      </c>
      <c r="K180" s="55">
        <v>799</v>
      </c>
      <c r="L180" s="58">
        <v>0.18</v>
      </c>
      <c r="M180" s="59">
        <v>21</v>
      </c>
      <c r="N180" s="60">
        <v>1</v>
      </c>
      <c r="O180" s="61">
        <v>1</v>
      </c>
      <c r="P180" s="62">
        <v>0.8</v>
      </c>
      <c r="Q180" s="63" t="s">
        <v>4641</v>
      </c>
      <c r="R180" s="64" t="s">
        <v>4642</v>
      </c>
      <c r="S180" s="55">
        <v>10</v>
      </c>
      <c r="T180" s="65">
        <v>4.8</v>
      </c>
      <c r="U180" s="66" t="s">
        <v>3579</v>
      </c>
      <c r="V180" s="67" t="s">
        <v>83</v>
      </c>
      <c r="W180" s="68">
        <v>0.8</v>
      </c>
      <c r="X180" s="68">
        <v>1</v>
      </c>
      <c r="Y180" s="67" t="s">
        <v>4643</v>
      </c>
      <c r="Z180" s="68">
        <v>0.2</v>
      </c>
      <c r="AA180" s="68">
        <v>0</v>
      </c>
      <c r="AB180" s="67"/>
      <c r="AC180" s="68"/>
      <c r="AD180" s="68"/>
    </row>
    <row r="181" spans="1:30" ht="20" customHeight="1">
      <c r="A181" s="52" t="s">
        <v>4644</v>
      </c>
      <c r="B181" s="52" t="s">
        <v>4645</v>
      </c>
      <c r="C181" s="53" t="s">
        <v>3576</v>
      </c>
      <c r="D181" s="54">
        <v>1.4</v>
      </c>
      <c r="E181" s="55">
        <v>110586</v>
      </c>
      <c r="F181" s="55">
        <v>3194</v>
      </c>
      <c r="G181" s="55">
        <v>48</v>
      </c>
      <c r="H181" s="56">
        <v>1.5299999999999999E-2</v>
      </c>
      <c r="I181" s="57">
        <v>28</v>
      </c>
      <c r="J181" s="57">
        <v>2</v>
      </c>
      <c r="K181" s="55">
        <v>106697</v>
      </c>
      <c r="L181" s="58">
        <v>0.03</v>
      </c>
      <c r="M181" s="59">
        <v>122</v>
      </c>
      <c r="N181" s="60">
        <v>0.25869999999999999</v>
      </c>
      <c r="O181" s="61">
        <v>0.23799999999999999</v>
      </c>
      <c r="P181" s="62">
        <v>0.8</v>
      </c>
      <c r="Q181" s="63" t="s">
        <v>4646</v>
      </c>
      <c r="R181" s="64" t="s">
        <v>3802</v>
      </c>
      <c r="S181" s="55">
        <v>669</v>
      </c>
      <c r="T181" s="65">
        <v>4.5</v>
      </c>
      <c r="U181" s="66" t="s">
        <v>4647</v>
      </c>
      <c r="V181" s="67" t="s">
        <v>4648</v>
      </c>
      <c r="W181" s="68">
        <v>9.5799999999999996E-2</v>
      </c>
      <c r="X181" s="68">
        <v>9.5200000000000007E-2</v>
      </c>
      <c r="Y181" s="67" t="s">
        <v>4649</v>
      </c>
      <c r="Z181" s="68">
        <v>9.1399999999999995E-2</v>
      </c>
      <c r="AA181" s="68">
        <v>4.7600000000000003E-2</v>
      </c>
      <c r="AB181" s="67" t="s">
        <v>4626</v>
      </c>
      <c r="AC181" s="68">
        <v>7.1599999999999997E-2</v>
      </c>
      <c r="AD181" s="68">
        <v>9.5200000000000007E-2</v>
      </c>
    </row>
    <row r="182" spans="1:30" ht="20" customHeight="1">
      <c r="A182" s="52" t="s">
        <v>4650</v>
      </c>
      <c r="B182" s="52" t="s">
        <v>4651</v>
      </c>
      <c r="C182" s="53" t="s">
        <v>3576</v>
      </c>
      <c r="D182" s="54">
        <v>0.7</v>
      </c>
      <c r="E182" s="55">
        <v>1498329</v>
      </c>
      <c r="F182" s="55">
        <v>191</v>
      </c>
      <c r="G182" s="55">
        <v>33</v>
      </c>
      <c r="H182" s="56">
        <v>0.1764</v>
      </c>
      <c r="I182" s="57">
        <v>9</v>
      </c>
      <c r="J182" s="57">
        <v>0</v>
      </c>
      <c r="K182" s="55">
        <v>5503</v>
      </c>
      <c r="L182" s="58">
        <v>0.03</v>
      </c>
      <c r="M182" s="59">
        <v>2</v>
      </c>
      <c r="N182" s="60">
        <v>0.75980000000000003</v>
      </c>
      <c r="O182" s="61">
        <v>0.92300000000000004</v>
      </c>
      <c r="P182" s="62">
        <v>0.8</v>
      </c>
      <c r="Q182" s="63" t="s">
        <v>4652</v>
      </c>
      <c r="R182" s="64" t="s">
        <v>4653</v>
      </c>
      <c r="S182" s="55">
        <v>1188</v>
      </c>
      <c r="T182" s="65">
        <v>4</v>
      </c>
      <c r="U182" s="66" t="s">
        <v>4654</v>
      </c>
      <c r="V182" s="67" t="s">
        <v>4655</v>
      </c>
      <c r="W182" s="68">
        <v>0.38</v>
      </c>
      <c r="X182" s="68">
        <v>0.46150000000000002</v>
      </c>
      <c r="Y182" s="67" t="s">
        <v>4656</v>
      </c>
      <c r="Z182" s="68">
        <v>0.28000000000000003</v>
      </c>
      <c r="AA182" s="68">
        <v>0.30769999999999997</v>
      </c>
      <c r="AB182" s="67" t="s">
        <v>4657</v>
      </c>
      <c r="AC182" s="68">
        <v>0.1</v>
      </c>
      <c r="AD182" s="68">
        <v>0.15379999999999999</v>
      </c>
    </row>
    <row r="183" spans="1:30" ht="20" customHeight="1">
      <c r="A183" s="52" t="s">
        <v>4658</v>
      </c>
      <c r="B183" s="52" t="s">
        <v>4659</v>
      </c>
      <c r="C183" s="53" t="s">
        <v>3576</v>
      </c>
      <c r="D183" s="54">
        <v>11.5</v>
      </c>
      <c r="E183" s="55">
        <v>1304092</v>
      </c>
      <c r="F183" s="55">
        <v>232</v>
      </c>
      <c r="G183" s="55">
        <v>34</v>
      </c>
      <c r="H183" s="56">
        <v>0.1489</v>
      </c>
      <c r="I183" s="57">
        <v>10</v>
      </c>
      <c r="J183" s="57">
        <v>3</v>
      </c>
      <c r="K183" s="55">
        <v>285</v>
      </c>
      <c r="L183" s="58">
        <v>0.81</v>
      </c>
      <c r="M183" s="59">
        <v>19</v>
      </c>
      <c r="N183" s="60">
        <v>0.46139999999999998</v>
      </c>
      <c r="O183" s="61">
        <v>0</v>
      </c>
      <c r="P183" s="62">
        <v>0.79</v>
      </c>
      <c r="Q183" s="63" t="s">
        <v>4660</v>
      </c>
      <c r="R183" s="64" t="s">
        <v>4661</v>
      </c>
      <c r="S183" s="55">
        <v>292</v>
      </c>
      <c r="T183" s="65">
        <v>4.5</v>
      </c>
      <c r="U183" s="66" t="s">
        <v>3579</v>
      </c>
      <c r="V183" s="67" t="s">
        <v>4487</v>
      </c>
      <c r="W183" s="68">
        <v>0.15379999999999999</v>
      </c>
      <c r="X183" s="68">
        <v>0</v>
      </c>
      <c r="Y183" s="67" t="s">
        <v>4662</v>
      </c>
      <c r="Z183" s="68">
        <v>0.15379999999999999</v>
      </c>
      <c r="AA183" s="68">
        <v>0</v>
      </c>
      <c r="AB183" s="67" t="s">
        <v>479</v>
      </c>
      <c r="AC183" s="68">
        <v>0.15379999999999999</v>
      </c>
      <c r="AD183" s="68">
        <v>0</v>
      </c>
    </row>
    <row r="184" spans="1:30" ht="20" customHeight="1">
      <c r="A184" s="52" t="s">
        <v>4663</v>
      </c>
      <c r="B184" s="52" t="s">
        <v>4664</v>
      </c>
      <c r="C184" s="53" t="s">
        <v>3576</v>
      </c>
      <c r="D184" s="54">
        <v>1</v>
      </c>
      <c r="E184" s="55">
        <v>2255067</v>
      </c>
      <c r="F184" s="55">
        <v>49</v>
      </c>
      <c r="G184" s="55">
        <v>3</v>
      </c>
      <c r="H184" s="56">
        <v>7.85E-2</v>
      </c>
      <c r="I184" s="57">
        <v>8</v>
      </c>
      <c r="J184" s="57">
        <v>0</v>
      </c>
      <c r="K184" s="55">
        <v>2516</v>
      </c>
      <c r="L184" s="58">
        <v>0.02</v>
      </c>
      <c r="M184" s="59">
        <v>24</v>
      </c>
      <c r="N184" s="60">
        <v>1</v>
      </c>
      <c r="O184" s="61">
        <v>1</v>
      </c>
      <c r="P184" s="62">
        <v>0.79</v>
      </c>
      <c r="Q184" s="63" t="s">
        <v>4665</v>
      </c>
      <c r="R184" s="64" t="s">
        <v>3965</v>
      </c>
      <c r="S184" s="55">
        <v>126</v>
      </c>
      <c r="T184" s="65">
        <v>4.4000000000000004</v>
      </c>
      <c r="U184" s="66" t="s">
        <v>3784</v>
      </c>
      <c r="V184" s="67" t="s">
        <v>4666</v>
      </c>
      <c r="W184" s="68">
        <v>0.66669999999999996</v>
      </c>
      <c r="X184" s="68">
        <v>1</v>
      </c>
      <c r="Y184" s="67" t="s">
        <v>3651</v>
      </c>
      <c r="Z184" s="68">
        <v>0.33329999999999999</v>
      </c>
      <c r="AA184" s="68">
        <v>0</v>
      </c>
      <c r="AB184" s="67"/>
      <c r="AC184" s="68"/>
      <c r="AD184" s="68"/>
    </row>
    <row r="185" spans="1:30" ht="20" customHeight="1">
      <c r="A185" s="52" t="s">
        <v>4667</v>
      </c>
      <c r="B185" s="52" t="s">
        <v>4668</v>
      </c>
      <c r="C185" s="53" t="s">
        <v>3576</v>
      </c>
      <c r="D185" s="54">
        <v>1</v>
      </c>
      <c r="E185" s="55">
        <v>118991</v>
      </c>
      <c r="F185" s="55">
        <v>3002</v>
      </c>
      <c r="G185" s="55">
        <v>88</v>
      </c>
      <c r="H185" s="56">
        <v>2.9600000000000001E-2</v>
      </c>
      <c r="I185" s="57">
        <v>32</v>
      </c>
      <c r="J185" s="57">
        <v>0</v>
      </c>
      <c r="K185" s="55">
        <v>12946</v>
      </c>
      <c r="L185" s="58">
        <v>0.23</v>
      </c>
      <c r="M185" s="59">
        <v>3</v>
      </c>
      <c r="N185" s="60">
        <v>0.33950000000000002</v>
      </c>
      <c r="O185" s="61">
        <v>0.35289999999999999</v>
      </c>
      <c r="P185" s="62">
        <v>0.79</v>
      </c>
      <c r="Q185" s="63" t="s">
        <v>4669</v>
      </c>
      <c r="R185" s="64" t="s">
        <v>4670</v>
      </c>
      <c r="S185" s="55">
        <v>147</v>
      </c>
      <c r="T185" s="65">
        <v>4.8</v>
      </c>
      <c r="U185" s="66" t="s">
        <v>4671</v>
      </c>
      <c r="V185" s="67" t="s">
        <v>4672</v>
      </c>
      <c r="W185" s="68">
        <v>0.1988</v>
      </c>
      <c r="X185" s="68">
        <v>0.26469999999999999</v>
      </c>
      <c r="Y185" s="67" t="s">
        <v>4673</v>
      </c>
      <c r="Z185" s="68">
        <v>7.1400000000000005E-2</v>
      </c>
      <c r="AA185" s="68">
        <v>8.8200000000000001E-2</v>
      </c>
      <c r="AB185" s="67" t="s">
        <v>4674</v>
      </c>
      <c r="AC185" s="68">
        <v>6.9400000000000003E-2</v>
      </c>
      <c r="AD185" s="68">
        <v>0</v>
      </c>
    </row>
    <row r="186" spans="1:30" ht="20" customHeight="1">
      <c r="A186" s="52" t="s">
        <v>4675</v>
      </c>
      <c r="B186" s="52" t="s">
        <v>4676</v>
      </c>
      <c r="C186" s="53" t="s">
        <v>43</v>
      </c>
      <c r="D186" s="54">
        <v>1</v>
      </c>
      <c r="E186" s="55">
        <v>0</v>
      </c>
      <c r="F186" s="55">
        <v>0</v>
      </c>
      <c r="G186" s="55">
        <v>0</v>
      </c>
      <c r="H186" s="56">
        <v>0</v>
      </c>
      <c r="I186" s="57">
        <v>8</v>
      </c>
      <c r="J186" s="57">
        <v>0</v>
      </c>
      <c r="K186" s="55">
        <v>2617</v>
      </c>
      <c r="L186" s="58">
        <v>0</v>
      </c>
      <c r="M186" s="59">
        <v>7</v>
      </c>
      <c r="N186" s="60">
        <v>0.54830000000000001</v>
      </c>
      <c r="O186" s="61">
        <v>1</v>
      </c>
      <c r="P186" s="62">
        <v>0.79</v>
      </c>
      <c r="Q186" s="63" t="s">
        <v>4677</v>
      </c>
      <c r="R186" s="64" t="s">
        <v>4678</v>
      </c>
      <c r="S186" s="55">
        <v>2011</v>
      </c>
      <c r="T186" s="65">
        <v>4.5</v>
      </c>
      <c r="U186" s="66" t="s">
        <v>3579</v>
      </c>
      <c r="V186" s="67" t="s">
        <v>4679</v>
      </c>
      <c r="W186" s="68">
        <v>0.2903</v>
      </c>
      <c r="X186" s="68">
        <v>0.75</v>
      </c>
      <c r="Y186" s="67" t="s">
        <v>4680</v>
      </c>
      <c r="Z186" s="68">
        <v>0.129</v>
      </c>
      <c r="AA186" s="68">
        <v>0</v>
      </c>
      <c r="AB186" s="67" t="s">
        <v>3651</v>
      </c>
      <c r="AC186" s="68">
        <v>0.129</v>
      </c>
      <c r="AD186" s="68">
        <v>0.25</v>
      </c>
    </row>
    <row r="187" spans="1:30" ht="20" customHeight="1">
      <c r="A187" s="52" t="s">
        <v>4681</v>
      </c>
      <c r="B187" s="52" t="s">
        <v>4682</v>
      </c>
      <c r="C187" s="53" t="s">
        <v>43</v>
      </c>
      <c r="D187" s="54">
        <v>33.799999999999997</v>
      </c>
      <c r="E187" s="55">
        <v>1670317</v>
      </c>
      <c r="F187" s="55">
        <v>174</v>
      </c>
      <c r="G187" s="55">
        <v>18</v>
      </c>
      <c r="H187" s="56">
        <v>0.1084</v>
      </c>
      <c r="I187" s="57">
        <v>9</v>
      </c>
      <c r="J187" s="57">
        <v>0</v>
      </c>
      <c r="K187" s="55">
        <v>1784</v>
      </c>
      <c r="L187" s="58">
        <v>0.1</v>
      </c>
      <c r="M187" s="59">
        <v>15</v>
      </c>
      <c r="N187" s="60">
        <v>0.8</v>
      </c>
      <c r="O187" s="61">
        <v>1</v>
      </c>
      <c r="P187" s="62">
        <v>0.77</v>
      </c>
      <c r="Q187" s="63" t="s">
        <v>4683</v>
      </c>
      <c r="R187" s="64" t="s">
        <v>4416</v>
      </c>
      <c r="S187" s="55">
        <v>627</v>
      </c>
      <c r="T187" s="65">
        <v>4.5</v>
      </c>
      <c r="U187" s="66" t="s">
        <v>3579</v>
      </c>
      <c r="V187" s="67" t="s">
        <v>4684</v>
      </c>
      <c r="W187" s="68">
        <v>0.4</v>
      </c>
      <c r="X187" s="68">
        <v>1</v>
      </c>
      <c r="Y187" s="67" t="s">
        <v>426</v>
      </c>
      <c r="Z187" s="68">
        <v>0.2</v>
      </c>
      <c r="AA187" s="68">
        <v>0</v>
      </c>
      <c r="AB187" s="67" t="s">
        <v>1910</v>
      </c>
      <c r="AC187" s="68">
        <v>0.2</v>
      </c>
      <c r="AD187" s="68">
        <v>0</v>
      </c>
    </row>
    <row r="188" spans="1:30" ht="20" customHeight="1">
      <c r="A188" s="52" t="s">
        <v>4685</v>
      </c>
      <c r="B188" s="52" t="s">
        <v>4245</v>
      </c>
      <c r="C188" s="53" t="s">
        <v>3576</v>
      </c>
      <c r="D188" s="54">
        <v>2.4</v>
      </c>
      <c r="E188" s="55">
        <v>4718</v>
      </c>
      <c r="F188" s="55">
        <v>46050</v>
      </c>
      <c r="G188" s="55">
        <v>4628</v>
      </c>
      <c r="H188" s="56">
        <v>0.10050000000000001</v>
      </c>
      <c r="I188" s="57">
        <v>118</v>
      </c>
      <c r="J188" s="57">
        <v>3</v>
      </c>
      <c r="K188" s="55">
        <v>41555</v>
      </c>
      <c r="L188" s="58">
        <v>1.1100000000000001</v>
      </c>
      <c r="M188" s="59">
        <v>610</v>
      </c>
      <c r="N188" s="60">
        <v>0.1421</v>
      </c>
      <c r="O188" s="61">
        <v>0.156</v>
      </c>
      <c r="P188" s="62">
        <v>0.77</v>
      </c>
      <c r="Q188" s="63" t="s">
        <v>4686</v>
      </c>
      <c r="R188" s="64" t="s">
        <v>4230</v>
      </c>
      <c r="S188" s="55">
        <v>73</v>
      </c>
      <c r="T188" s="65">
        <v>4.5</v>
      </c>
      <c r="U188" s="66" t="s">
        <v>4687</v>
      </c>
      <c r="V188" s="67" t="s">
        <v>4688</v>
      </c>
      <c r="W188" s="68">
        <v>5.5800000000000002E-2</v>
      </c>
      <c r="X188" s="68">
        <v>7.0199999999999999E-2</v>
      </c>
      <c r="Y188" s="67" t="s">
        <v>4689</v>
      </c>
      <c r="Z188" s="68">
        <v>4.3999999999999997E-2</v>
      </c>
      <c r="AA188" s="68">
        <v>5.3999999999999999E-2</v>
      </c>
      <c r="AB188" s="67" t="s">
        <v>4690</v>
      </c>
      <c r="AC188" s="68">
        <v>4.2500000000000003E-2</v>
      </c>
      <c r="AD188" s="68">
        <v>3.1800000000000002E-2</v>
      </c>
    </row>
    <row r="189" spans="1:30" ht="20" customHeight="1">
      <c r="A189" s="52" t="s">
        <v>4691</v>
      </c>
      <c r="B189" s="52" t="s">
        <v>4692</v>
      </c>
      <c r="C189" s="53" t="s">
        <v>43</v>
      </c>
      <c r="D189" s="54">
        <v>1</v>
      </c>
      <c r="E189" s="55">
        <v>0</v>
      </c>
      <c r="F189" s="55">
        <v>0</v>
      </c>
      <c r="G189" s="55">
        <v>0</v>
      </c>
      <c r="H189" s="56">
        <v>0</v>
      </c>
      <c r="I189" s="57">
        <v>8</v>
      </c>
      <c r="J189" s="57">
        <v>0</v>
      </c>
      <c r="K189" s="55">
        <v>112</v>
      </c>
      <c r="L189" s="58">
        <v>0</v>
      </c>
      <c r="M189" s="59">
        <v>5</v>
      </c>
      <c r="N189" s="60">
        <v>0.77769999999999995</v>
      </c>
      <c r="O189" s="61">
        <v>1</v>
      </c>
      <c r="P189" s="62">
        <v>0.77</v>
      </c>
      <c r="Q189" s="63" t="s">
        <v>4693</v>
      </c>
      <c r="R189" s="64" t="s">
        <v>3721</v>
      </c>
      <c r="S189" s="55">
        <v>382</v>
      </c>
      <c r="T189" s="65">
        <v>4.5</v>
      </c>
      <c r="U189" s="66" t="s">
        <v>4694</v>
      </c>
      <c r="V189" s="67" t="s">
        <v>4695</v>
      </c>
      <c r="W189" s="68">
        <v>0.33329999999999999</v>
      </c>
      <c r="X189" s="68">
        <v>0</v>
      </c>
      <c r="Y189" s="67" t="s">
        <v>4106</v>
      </c>
      <c r="Z189" s="68">
        <v>0.22220000000000001</v>
      </c>
      <c r="AA189" s="68">
        <v>1</v>
      </c>
      <c r="AB189" s="67" t="s">
        <v>4696</v>
      </c>
      <c r="AC189" s="68">
        <v>0.22220000000000001</v>
      </c>
      <c r="AD189" s="68">
        <v>0</v>
      </c>
    </row>
    <row r="190" spans="1:30" ht="20" customHeight="1">
      <c r="A190" s="52" t="s">
        <v>4697</v>
      </c>
      <c r="B190" s="52" t="s">
        <v>4698</v>
      </c>
      <c r="C190" s="53" t="s">
        <v>43</v>
      </c>
      <c r="D190" s="54">
        <v>1</v>
      </c>
      <c r="E190" s="55">
        <v>0</v>
      </c>
      <c r="F190" s="55">
        <v>0</v>
      </c>
      <c r="G190" s="55">
        <v>0</v>
      </c>
      <c r="H190" s="56">
        <v>0</v>
      </c>
      <c r="I190" s="57">
        <v>8</v>
      </c>
      <c r="J190" s="57">
        <v>0</v>
      </c>
      <c r="K190" s="55">
        <v>8051</v>
      </c>
      <c r="L190" s="58">
        <v>0</v>
      </c>
      <c r="M190" s="59"/>
      <c r="N190" s="60">
        <v>0.32119999999999999</v>
      </c>
      <c r="O190" s="61">
        <v>0.25</v>
      </c>
      <c r="P190" s="62">
        <v>0.77</v>
      </c>
      <c r="Q190" s="63" t="s">
        <v>4699</v>
      </c>
      <c r="R190" s="64" t="s">
        <v>4700</v>
      </c>
      <c r="S190" s="55">
        <v>813</v>
      </c>
      <c r="T190" s="65">
        <v>4.5</v>
      </c>
      <c r="U190" s="66" t="s">
        <v>3599</v>
      </c>
      <c r="V190" s="67" t="s">
        <v>4701</v>
      </c>
      <c r="W190" s="68">
        <v>0.16059999999999999</v>
      </c>
      <c r="X190" s="68">
        <v>0.15</v>
      </c>
      <c r="Y190" s="67" t="s">
        <v>4702</v>
      </c>
      <c r="Z190" s="68">
        <v>8.7599999999999997E-2</v>
      </c>
      <c r="AA190" s="68">
        <v>0</v>
      </c>
      <c r="AB190" s="67" t="s">
        <v>4703</v>
      </c>
      <c r="AC190" s="68">
        <v>7.2999999999999995E-2</v>
      </c>
      <c r="AD190" s="68">
        <v>0.1</v>
      </c>
    </row>
    <row r="191" spans="1:30" ht="20" customHeight="1">
      <c r="A191" s="52" t="s">
        <v>4704</v>
      </c>
      <c r="B191" s="52" t="s">
        <v>4705</v>
      </c>
      <c r="C191" s="53" t="s">
        <v>43</v>
      </c>
      <c r="D191" s="54">
        <v>1</v>
      </c>
      <c r="E191" s="55">
        <v>0</v>
      </c>
      <c r="F191" s="55">
        <v>0</v>
      </c>
      <c r="G191" s="55">
        <v>0</v>
      </c>
      <c r="H191" s="56">
        <v>0</v>
      </c>
      <c r="I191" s="57">
        <v>8</v>
      </c>
      <c r="J191" s="57">
        <v>0</v>
      </c>
      <c r="K191" s="55">
        <v>7042</v>
      </c>
      <c r="L191" s="58">
        <v>0</v>
      </c>
      <c r="M191" s="59">
        <v>7</v>
      </c>
      <c r="N191" s="60">
        <v>0.55000000000000004</v>
      </c>
      <c r="O191" s="61">
        <v>0.33329999999999999</v>
      </c>
      <c r="P191" s="62">
        <v>0.77</v>
      </c>
      <c r="Q191" s="63" t="s">
        <v>4706</v>
      </c>
      <c r="R191" s="64" t="s">
        <v>3642</v>
      </c>
      <c r="S191" s="55">
        <v>73</v>
      </c>
      <c r="T191" s="65">
        <v>4.5</v>
      </c>
      <c r="U191" s="66" t="s">
        <v>3579</v>
      </c>
      <c r="V191" s="67" t="s">
        <v>4707</v>
      </c>
      <c r="W191" s="68">
        <v>0.22500000000000001</v>
      </c>
      <c r="X191" s="68">
        <v>0.22220000000000001</v>
      </c>
      <c r="Y191" s="67" t="s">
        <v>3951</v>
      </c>
      <c r="Z191" s="68">
        <v>0.22500000000000001</v>
      </c>
      <c r="AA191" s="68">
        <v>0.1111</v>
      </c>
      <c r="AB191" s="67" t="s">
        <v>4708</v>
      </c>
      <c r="AC191" s="68">
        <v>0.1</v>
      </c>
      <c r="AD191" s="68">
        <v>0</v>
      </c>
    </row>
    <row r="192" spans="1:30" ht="20" customHeight="1">
      <c r="A192" s="52" t="s">
        <v>4709</v>
      </c>
      <c r="B192" s="52" t="s">
        <v>4710</v>
      </c>
      <c r="C192" s="53" t="s">
        <v>3576</v>
      </c>
      <c r="D192" s="54">
        <v>0.7</v>
      </c>
      <c r="E192" s="55">
        <v>370722</v>
      </c>
      <c r="F192" s="55">
        <v>957</v>
      </c>
      <c r="G192" s="55">
        <v>37</v>
      </c>
      <c r="H192" s="56">
        <v>3.9E-2</v>
      </c>
      <c r="I192" s="57">
        <v>26</v>
      </c>
      <c r="J192" s="57">
        <v>7</v>
      </c>
      <c r="K192" s="55">
        <v>109965</v>
      </c>
      <c r="L192" s="58">
        <v>0.01</v>
      </c>
      <c r="M192" s="59">
        <v>114</v>
      </c>
      <c r="N192" s="60">
        <v>0.48570000000000002</v>
      </c>
      <c r="O192" s="61">
        <v>0.58330000000000004</v>
      </c>
      <c r="P192" s="62">
        <v>0.77</v>
      </c>
      <c r="Q192" s="63" t="s">
        <v>4711</v>
      </c>
      <c r="R192" s="64" t="s">
        <v>3721</v>
      </c>
      <c r="S192" s="55">
        <v>1250</v>
      </c>
      <c r="T192" s="65">
        <v>4.5</v>
      </c>
      <c r="U192" s="66" t="s">
        <v>4712</v>
      </c>
      <c r="V192" s="67" t="s">
        <v>4713</v>
      </c>
      <c r="W192" s="68">
        <v>0.26550000000000001</v>
      </c>
      <c r="X192" s="68">
        <v>0.41670000000000001</v>
      </c>
      <c r="Y192" s="67" t="s">
        <v>4714</v>
      </c>
      <c r="Z192" s="68">
        <v>0.113</v>
      </c>
      <c r="AA192" s="68">
        <v>8.3299999999999999E-2</v>
      </c>
      <c r="AB192" s="67" t="s">
        <v>4715</v>
      </c>
      <c r="AC192" s="68">
        <v>0.10730000000000001</v>
      </c>
      <c r="AD192" s="68">
        <v>8.3299999999999999E-2</v>
      </c>
    </row>
    <row r="193" spans="1:30" ht="20" customHeight="1">
      <c r="A193" s="52" t="s">
        <v>4716</v>
      </c>
      <c r="B193" s="52" t="s">
        <v>4717</v>
      </c>
      <c r="C193" s="53" t="s">
        <v>43</v>
      </c>
      <c r="D193" s="54">
        <v>0.7</v>
      </c>
      <c r="E193" s="55">
        <v>0</v>
      </c>
      <c r="F193" s="55">
        <v>0</v>
      </c>
      <c r="G193" s="55">
        <v>0</v>
      </c>
      <c r="H193" s="56">
        <v>0</v>
      </c>
      <c r="I193" s="57">
        <v>8</v>
      </c>
      <c r="J193" s="57">
        <v>0</v>
      </c>
      <c r="K193" s="55"/>
      <c r="L193" s="58">
        <v>0</v>
      </c>
      <c r="M193" s="59"/>
      <c r="N193" s="60">
        <v>0.99980000000000002</v>
      </c>
      <c r="O193" s="61">
        <v>1</v>
      </c>
      <c r="P193" s="62">
        <v>0.77</v>
      </c>
      <c r="Q193" s="63" t="s">
        <v>4718</v>
      </c>
      <c r="R193" s="64"/>
      <c r="S193" s="55"/>
      <c r="T193" s="65"/>
      <c r="U193" s="66" t="s">
        <v>43</v>
      </c>
      <c r="V193" s="67" t="s">
        <v>3938</v>
      </c>
      <c r="W193" s="68">
        <v>0.44440000000000002</v>
      </c>
      <c r="X193" s="68">
        <v>0</v>
      </c>
      <c r="Y193" s="67" t="s">
        <v>3985</v>
      </c>
      <c r="Z193" s="68">
        <v>0.33329999999999999</v>
      </c>
      <c r="AA193" s="68">
        <v>0</v>
      </c>
      <c r="AB193" s="67" t="s">
        <v>4719</v>
      </c>
      <c r="AC193" s="68">
        <v>0.22220000000000001</v>
      </c>
      <c r="AD193" s="68">
        <v>1</v>
      </c>
    </row>
    <row r="194" spans="1:30" ht="20" customHeight="1">
      <c r="A194" s="52" t="s">
        <v>4720</v>
      </c>
      <c r="B194" s="52" t="s">
        <v>4721</v>
      </c>
      <c r="C194" s="53" t="s">
        <v>3576</v>
      </c>
      <c r="D194" s="54">
        <v>11.1</v>
      </c>
      <c r="E194" s="55">
        <v>1751478</v>
      </c>
      <c r="F194" s="55">
        <v>164</v>
      </c>
      <c r="G194" s="55">
        <v>27</v>
      </c>
      <c r="H194" s="56">
        <v>0.16500000000000001</v>
      </c>
      <c r="I194" s="57">
        <v>8</v>
      </c>
      <c r="J194" s="57">
        <v>2</v>
      </c>
      <c r="K194" s="55">
        <v>529</v>
      </c>
      <c r="L194" s="58">
        <v>0.31</v>
      </c>
      <c r="M194" s="59">
        <v>6</v>
      </c>
      <c r="N194" s="60">
        <v>0.75</v>
      </c>
      <c r="O194" s="61">
        <v>0</v>
      </c>
      <c r="P194" s="62">
        <v>0.76</v>
      </c>
      <c r="Q194" s="63" t="s">
        <v>4722</v>
      </c>
      <c r="R194" s="64" t="s">
        <v>3642</v>
      </c>
      <c r="S194" s="55">
        <v>268</v>
      </c>
      <c r="T194" s="65">
        <v>4.5</v>
      </c>
      <c r="U194" s="66" t="s">
        <v>3579</v>
      </c>
      <c r="V194" s="67" t="s">
        <v>4723</v>
      </c>
      <c r="W194" s="68">
        <v>0.25</v>
      </c>
      <c r="X194" s="68">
        <v>0</v>
      </c>
      <c r="Y194" s="67" t="s">
        <v>182</v>
      </c>
      <c r="Z194" s="68">
        <v>0.25</v>
      </c>
      <c r="AA194" s="68">
        <v>0</v>
      </c>
      <c r="AB194" s="67" t="s">
        <v>4724</v>
      </c>
      <c r="AC194" s="68">
        <v>0.25</v>
      </c>
      <c r="AD194" s="68">
        <v>0</v>
      </c>
    </row>
    <row r="195" spans="1:30" ht="20" customHeight="1">
      <c r="A195" s="52" t="s">
        <v>4725</v>
      </c>
      <c r="B195" s="52" t="s">
        <v>4726</v>
      </c>
      <c r="C195" s="53" t="s">
        <v>3576</v>
      </c>
      <c r="D195" s="54">
        <v>7.3</v>
      </c>
      <c r="E195" s="55">
        <v>0</v>
      </c>
      <c r="F195" s="55">
        <v>0</v>
      </c>
      <c r="G195" s="55">
        <v>0</v>
      </c>
      <c r="H195" s="56">
        <v>0</v>
      </c>
      <c r="I195" s="57">
        <v>8</v>
      </c>
      <c r="J195" s="57">
        <v>0</v>
      </c>
      <c r="K195" s="55">
        <v>1865</v>
      </c>
      <c r="L195" s="58">
        <v>0</v>
      </c>
      <c r="M195" s="59">
        <v>28</v>
      </c>
      <c r="N195" s="60">
        <v>0.8</v>
      </c>
      <c r="O195" s="61">
        <v>1</v>
      </c>
      <c r="P195" s="62">
        <v>0.76</v>
      </c>
      <c r="Q195" s="63" t="s">
        <v>4727</v>
      </c>
      <c r="R195" s="64" t="s">
        <v>4180</v>
      </c>
      <c r="S195" s="55">
        <v>9</v>
      </c>
      <c r="T195" s="65">
        <v>4.5</v>
      </c>
      <c r="U195" s="66" t="s">
        <v>3579</v>
      </c>
      <c r="V195" s="67" t="s">
        <v>4728</v>
      </c>
      <c r="W195" s="68">
        <v>0.4</v>
      </c>
      <c r="X195" s="68">
        <v>1</v>
      </c>
      <c r="Y195" s="67" t="s">
        <v>4729</v>
      </c>
      <c r="Z195" s="68">
        <v>0.2</v>
      </c>
      <c r="AA195" s="68">
        <v>0</v>
      </c>
      <c r="AB195" s="67" t="s">
        <v>1590</v>
      </c>
      <c r="AC195" s="68">
        <v>0.2</v>
      </c>
      <c r="AD195" s="68">
        <v>0</v>
      </c>
    </row>
    <row r="196" spans="1:30" ht="20" customHeight="1">
      <c r="A196" s="52" t="s">
        <v>4730</v>
      </c>
      <c r="B196" s="52" t="s">
        <v>4731</v>
      </c>
      <c r="C196" s="53" t="s">
        <v>43</v>
      </c>
      <c r="D196" s="54">
        <v>1</v>
      </c>
      <c r="E196" s="55">
        <v>0</v>
      </c>
      <c r="F196" s="55">
        <v>0</v>
      </c>
      <c r="G196" s="55">
        <v>0</v>
      </c>
      <c r="H196" s="56">
        <v>0</v>
      </c>
      <c r="I196" s="57">
        <v>8</v>
      </c>
      <c r="J196" s="57">
        <v>0</v>
      </c>
      <c r="K196" s="55">
        <v>711</v>
      </c>
      <c r="L196" s="58">
        <v>0</v>
      </c>
      <c r="M196" s="59">
        <v>12</v>
      </c>
      <c r="N196" s="60">
        <v>0.99980000000000002</v>
      </c>
      <c r="O196" s="61">
        <v>0</v>
      </c>
      <c r="P196" s="62">
        <v>0.76</v>
      </c>
      <c r="Q196" s="63" t="s">
        <v>4732</v>
      </c>
      <c r="R196" s="64" t="s">
        <v>4733</v>
      </c>
      <c r="S196" s="55">
        <v>1947</v>
      </c>
      <c r="T196" s="65">
        <v>4.5</v>
      </c>
      <c r="U196" s="66" t="s">
        <v>4734</v>
      </c>
      <c r="V196" s="67" t="s">
        <v>3717</v>
      </c>
      <c r="W196" s="68">
        <v>0.33329999999999999</v>
      </c>
      <c r="X196" s="68">
        <v>0</v>
      </c>
      <c r="Y196" s="67" t="s">
        <v>4735</v>
      </c>
      <c r="Z196" s="68">
        <v>0.33329999999999999</v>
      </c>
      <c r="AA196" s="68">
        <v>0</v>
      </c>
      <c r="AB196" s="67" t="s">
        <v>4736</v>
      </c>
      <c r="AC196" s="68">
        <v>0.33329999999999999</v>
      </c>
      <c r="AD196" s="68">
        <v>0</v>
      </c>
    </row>
    <row r="197" spans="1:30" ht="20" customHeight="1">
      <c r="A197" s="52" t="s">
        <v>4737</v>
      </c>
      <c r="B197" s="52" t="s">
        <v>4738</v>
      </c>
      <c r="C197" s="53" t="s">
        <v>43</v>
      </c>
      <c r="D197" s="54">
        <v>15.3</v>
      </c>
      <c r="E197" s="55">
        <v>0</v>
      </c>
      <c r="F197" s="55">
        <v>0</v>
      </c>
      <c r="G197" s="55">
        <v>0</v>
      </c>
      <c r="H197" s="56">
        <v>0</v>
      </c>
      <c r="I197" s="57">
        <v>8</v>
      </c>
      <c r="J197" s="57">
        <v>0</v>
      </c>
      <c r="K197" s="55">
        <v>283</v>
      </c>
      <c r="L197" s="58">
        <v>0</v>
      </c>
      <c r="M197" s="59">
        <v>35</v>
      </c>
      <c r="N197" s="60">
        <v>0.99980000000000002</v>
      </c>
      <c r="O197" s="61">
        <v>0</v>
      </c>
      <c r="P197" s="62">
        <v>0.75</v>
      </c>
      <c r="Q197" s="63" t="s">
        <v>4739</v>
      </c>
      <c r="R197" s="64" t="s">
        <v>4740</v>
      </c>
      <c r="S197" s="55">
        <v>103</v>
      </c>
      <c r="T197" s="65">
        <v>4.5</v>
      </c>
      <c r="U197" s="66" t="s">
        <v>3579</v>
      </c>
      <c r="V197" s="67" t="s">
        <v>4741</v>
      </c>
      <c r="W197" s="68">
        <v>0.33329999999999999</v>
      </c>
      <c r="X197" s="68">
        <v>0</v>
      </c>
      <c r="Y197" s="67" t="s">
        <v>4742</v>
      </c>
      <c r="Z197" s="68">
        <v>0.33329999999999999</v>
      </c>
      <c r="AA197" s="68">
        <v>0</v>
      </c>
      <c r="AB197" s="67" t="s">
        <v>4743</v>
      </c>
      <c r="AC197" s="68">
        <v>0.33329999999999999</v>
      </c>
      <c r="AD197" s="68">
        <v>0</v>
      </c>
    </row>
    <row r="198" spans="1:30" ht="20" customHeight="1">
      <c r="A198" s="52" t="s">
        <v>4744</v>
      </c>
      <c r="B198" s="52" t="s">
        <v>4745</v>
      </c>
      <c r="C198" s="53" t="s">
        <v>43</v>
      </c>
      <c r="D198" s="54">
        <v>4.9000000000000004</v>
      </c>
      <c r="E198" s="55">
        <v>0</v>
      </c>
      <c r="F198" s="55">
        <v>0</v>
      </c>
      <c r="G198" s="55">
        <v>0</v>
      </c>
      <c r="H198" s="56">
        <v>0</v>
      </c>
      <c r="I198" s="57">
        <v>8</v>
      </c>
      <c r="J198" s="57">
        <v>0</v>
      </c>
      <c r="K198" s="55">
        <v>1081</v>
      </c>
      <c r="L198" s="58">
        <v>0</v>
      </c>
      <c r="M198" s="59"/>
      <c r="N198" s="60">
        <v>1</v>
      </c>
      <c r="O198" s="61">
        <v>0</v>
      </c>
      <c r="P198" s="62">
        <v>0.75</v>
      </c>
      <c r="Q198" s="63" t="s">
        <v>4746</v>
      </c>
      <c r="R198" s="64" t="s">
        <v>4747</v>
      </c>
      <c r="S198" s="55">
        <v>179</v>
      </c>
      <c r="T198" s="65">
        <v>4.5</v>
      </c>
      <c r="U198" s="66" t="s">
        <v>3744</v>
      </c>
      <c r="V198" s="67" t="s">
        <v>4748</v>
      </c>
      <c r="W198" s="68">
        <v>0.64290000000000003</v>
      </c>
      <c r="X198" s="68">
        <v>0</v>
      </c>
      <c r="Y198" s="67" t="s">
        <v>4749</v>
      </c>
      <c r="Z198" s="68">
        <v>0.35709999999999997</v>
      </c>
      <c r="AA198" s="68">
        <v>0</v>
      </c>
      <c r="AB198" s="67"/>
      <c r="AC198" s="68"/>
      <c r="AD198" s="68"/>
    </row>
    <row r="199" spans="1:30" ht="20" customHeight="1">
      <c r="A199" s="52" t="s">
        <v>4750</v>
      </c>
      <c r="B199" s="52" t="s">
        <v>4751</v>
      </c>
      <c r="C199" s="53" t="s">
        <v>3576</v>
      </c>
      <c r="D199" s="54">
        <v>1.4</v>
      </c>
      <c r="E199" s="55">
        <v>1672354</v>
      </c>
      <c r="F199" s="55">
        <v>174</v>
      </c>
      <c r="G199" s="55">
        <v>17</v>
      </c>
      <c r="H199" s="56">
        <v>0.1032</v>
      </c>
      <c r="I199" s="57">
        <v>9</v>
      </c>
      <c r="J199" s="57">
        <v>0</v>
      </c>
      <c r="K199" s="55">
        <v>404</v>
      </c>
      <c r="L199" s="58">
        <v>0.43</v>
      </c>
      <c r="M199" s="59">
        <v>5</v>
      </c>
      <c r="N199" s="60">
        <v>1</v>
      </c>
      <c r="O199" s="61">
        <v>1</v>
      </c>
      <c r="P199" s="62">
        <v>0.75</v>
      </c>
      <c r="Q199" s="63" t="s">
        <v>4752</v>
      </c>
      <c r="R199" s="64" t="s">
        <v>4230</v>
      </c>
      <c r="S199" s="55">
        <v>83</v>
      </c>
      <c r="T199" s="65">
        <v>4.5</v>
      </c>
      <c r="U199" s="66" t="s">
        <v>3579</v>
      </c>
      <c r="V199" s="67" t="s">
        <v>4753</v>
      </c>
      <c r="W199" s="68">
        <v>0.75</v>
      </c>
      <c r="X199" s="68">
        <v>1</v>
      </c>
      <c r="Y199" s="67" t="s">
        <v>4754</v>
      </c>
      <c r="Z199" s="68">
        <v>0.25</v>
      </c>
      <c r="AA199" s="68">
        <v>0</v>
      </c>
      <c r="AB199" s="67"/>
      <c r="AC199" s="68"/>
      <c r="AD199" s="68"/>
    </row>
    <row r="200" spans="1:30" ht="20" customHeight="1">
      <c r="A200" s="52" t="s">
        <v>4755</v>
      </c>
      <c r="B200" s="52" t="s">
        <v>4756</v>
      </c>
      <c r="C200" s="53" t="s">
        <v>3576</v>
      </c>
      <c r="D200" s="54">
        <v>1.4</v>
      </c>
      <c r="E200" s="55">
        <v>199116</v>
      </c>
      <c r="F200" s="55">
        <v>1819</v>
      </c>
      <c r="G200" s="55">
        <v>155</v>
      </c>
      <c r="H200" s="56">
        <v>8.5599999999999996E-2</v>
      </c>
      <c r="I200" s="57">
        <v>28</v>
      </c>
      <c r="J200" s="57">
        <v>4</v>
      </c>
      <c r="K200" s="55">
        <v>1100</v>
      </c>
      <c r="L200" s="58">
        <v>1.65</v>
      </c>
      <c r="M200" s="59">
        <v>143</v>
      </c>
      <c r="N200" s="60">
        <v>0.35670000000000002</v>
      </c>
      <c r="O200" s="61">
        <v>0.36099999999999999</v>
      </c>
      <c r="P200" s="62">
        <v>0.75</v>
      </c>
      <c r="Q200" s="63" t="s">
        <v>4757</v>
      </c>
      <c r="R200" s="64" t="s">
        <v>3772</v>
      </c>
      <c r="S200" s="55">
        <v>673</v>
      </c>
      <c r="T200" s="65">
        <v>4.5</v>
      </c>
      <c r="U200" s="66" t="s">
        <v>3579</v>
      </c>
      <c r="V200" s="67" t="s">
        <v>4758</v>
      </c>
      <c r="W200" s="68">
        <v>0.20319999999999999</v>
      </c>
      <c r="X200" s="68">
        <v>0.19439999999999999</v>
      </c>
      <c r="Y200" s="67" t="s">
        <v>4618</v>
      </c>
      <c r="Z200" s="68">
        <v>8.1299999999999997E-2</v>
      </c>
      <c r="AA200" s="68">
        <v>6.9400000000000003E-2</v>
      </c>
      <c r="AB200" s="67" t="s">
        <v>4759</v>
      </c>
      <c r="AC200" s="68">
        <v>7.22E-2</v>
      </c>
      <c r="AD200" s="68">
        <v>9.7199999999999995E-2</v>
      </c>
    </row>
    <row r="201" spans="1:30" ht="20" customHeight="1">
      <c r="A201" s="52" t="s">
        <v>4760</v>
      </c>
      <c r="B201" s="52" t="s">
        <v>4761</v>
      </c>
      <c r="C201" s="53" t="s">
        <v>43</v>
      </c>
      <c r="D201" s="54">
        <v>0.7</v>
      </c>
      <c r="E201" s="55">
        <v>0</v>
      </c>
      <c r="F201" s="55">
        <v>0</v>
      </c>
      <c r="G201" s="55">
        <v>0</v>
      </c>
      <c r="H201" s="56">
        <v>0</v>
      </c>
      <c r="I201" s="57">
        <v>8</v>
      </c>
      <c r="J201" s="57">
        <v>0</v>
      </c>
      <c r="K201" s="55">
        <v>112</v>
      </c>
      <c r="L201" s="58">
        <v>0</v>
      </c>
      <c r="M201" s="59">
        <v>58</v>
      </c>
      <c r="N201" s="60">
        <v>1</v>
      </c>
      <c r="O201" s="61">
        <v>0</v>
      </c>
      <c r="P201" s="62">
        <v>0.75</v>
      </c>
      <c r="Q201" s="63" t="s">
        <v>4762</v>
      </c>
      <c r="R201" s="64" t="s">
        <v>4763</v>
      </c>
      <c r="S201" s="55">
        <v>210</v>
      </c>
      <c r="T201" s="65">
        <v>4.3</v>
      </c>
      <c r="U201" s="66" t="s">
        <v>4764</v>
      </c>
      <c r="V201" s="67" t="s">
        <v>4765</v>
      </c>
      <c r="W201" s="68">
        <v>1</v>
      </c>
      <c r="X201" s="68">
        <v>0</v>
      </c>
      <c r="Y201" s="67"/>
      <c r="Z201" s="68"/>
      <c r="AA201" s="68"/>
      <c r="AB201" s="67"/>
      <c r="AC201" s="68"/>
      <c r="AD201" s="68"/>
    </row>
    <row r="202" spans="1:30" ht="20" customHeight="1">
      <c r="A202" s="52" t="s">
        <v>4766</v>
      </c>
      <c r="B202" s="52" t="s">
        <v>3749</v>
      </c>
      <c r="C202" s="53" t="s">
        <v>3576</v>
      </c>
      <c r="D202" s="54">
        <v>0.7</v>
      </c>
      <c r="E202" s="55">
        <v>316423</v>
      </c>
      <c r="F202" s="55">
        <v>1226</v>
      </c>
      <c r="G202" s="55">
        <v>70</v>
      </c>
      <c r="H202" s="56">
        <v>5.7500000000000002E-2</v>
      </c>
      <c r="I202" s="57">
        <v>29</v>
      </c>
      <c r="J202" s="57">
        <v>0</v>
      </c>
      <c r="K202" s="55">
        <v>1913</v>
      </c>
      <c r="L202" s="58">
        <v>0.64</v>
      </c>
      <c r="M202" s="59">
        <v>177</v>
      </c>
      <c r="N202" s="60">
        <v>0.2407</v>
      </c>
      <c r="O202" s="61">
        <v>0.21210000000000001</v>
      </c>
      <c r="P202" s="62">
        <v>0.75</v>
      </c>
      <c r="Q202" s="63" t="s">
        <v>4767</v>
      </c>
      <c r="R202" s="64" t="s">
        <v>3797</v>
      </c>
      <c r="S202" s="55">
        <v>853</v>
      </c>
      <c r="T202" s="65">
        <v>4.5</v>
      </c>
      <c r="U202" s="66" t="s">
        <v>3579</v>
      </c>
      <c r="V202" s="67" t="s">
        <v>4768</v>
      </c>
      <c r="W202" s="68">
        <v>8.9300000000000004E-2</v>
      </c>
      <c r="X202" s="68">
        <v>6.0600000000000001E-2</v>
      </c>
      <c r="Y202" s="67" t="s">
        <v>3754</v>
      </c>
      <c r="Z202" s="68">
        <v>8.0399999999999999E-2</v>
      </c>
      <c r="AA202" s="68">
        <v>6.0600000000000001E-2</v>
      </c>
      <c r="AB202" s="67" t="s">
        <v>3752</v>
      </c>
      <c r="AC202" s="68">
        <v>7.1400000000000005E-2</v>
      </c>
      <c r="AD202" s="68">
        <v>9.0899999999999995E-2</v>
      </c>
    </row>
    <row r="203" spans="1:30" ht="20" customHeight="1">
      <c r="A203" s="52" t="s">
        <v>4769</v>
      </c>
      <c r="B203" s="52" t="s">
        <v>4770</v>
      </c>
      <c r="C203" s="53" t="s">
        <v>3576</v>
      </c>
      <c r="D203" s="54">
        <v>0.7</v>
      </c>
      <c r="E203" s="55">
        <v>230144</v>
      </c>
      <c r="F203" s="55">
        <v>1701</v>
      </c>
      <c r="G203" s="55">
        <v>100</v>
      </c>
      <c r="H203" s="56">
        <v>5.9299999999999999E-2</v>
      </c>
      <c r="I203" s="57">
        <v>29</v>
      </c>
      <c r="J203" s="57">
        <v>24</v>
      </c>
      <c r="K203" s="55">
        <v>124560</v>
      </c>
      <c r="L203" s="58">
        <v>0.01</v>
      </c>
      <c r="M203" s="59">
        <v>8</v>
      </c>
      <c r="N203" s="60">
        <v>0.32640000000000002</v>
      </c>
      <c r="O203" s="61">
        <v>0.30769999999999997</v>
      </c>
      <c r="P203" s="62">
        <v>0.75</v>
      </c>
      <c r="Q203" s="63" t="s">
        <v>4771</v>
      </c>
      <c r="R203" s="64" t="s">
        <v>3772</v>
      </c>
      <c r="S203" s="55">
        <v>196</v>
      </c>
      <c r="T203" s="65">
        <v>4.5</v>
      </c>
      <c r="U203" s="66" t="s">
        <v>4324</v>
      </c>
      <c r="V203" s="67" t="s">
        <v>4772</v>
      </c>
      <c r="W203" s="68">
        <v>0.1772</v>
      </c>
      <c r="X203" s="68">
        <v>0.1923</v>
      </c>
      <c r="Y203" s="67" t="s">
        <v>522</v>
      </c>
      <c r="Z203" s="68">
        <v>8.1000000000000003E-2</v>
      </c>
      <c r="AA203" s="68">
        <v>0.1154</v>
      </c>
      <c r="AB203" s="67" t="s">
        <v>4248</v>
      </c>
      <c r="AC203" s="68">
        <v>6.8400000000000002E-2</v>
      </c>
      <c r="AD203" s="68">
        <v>0</v>
      </c>
    </row>
    <row r="204" spans="1:30" ht="20" customHeight="1">
      <c r="A204" s="52" t="s">
        <v>4773</v>
      </c>
      <c r="B204" s="52" t="s">
        <v>4774</v>
      </c>
      <c r="C204" s="53" t="s">
        <v>3576</v>
      </c>
      <c r="D204" s="54">
        <v>20.9</v>
      </c>
      <c r="E204" s="55">
        <v>559936</v>
      </c>
      <c r="F204" s="55">
        <v>628</v>
      </c>
      <c r="G204" s="55">
        <v>68</v>
      </c>
      <c r="H204" s="56">
        <v>0.1084</v>
      </c>
      <c r="I204" s="57">
        <v>14</v>
      </c>
      <c r="J204" s="57">
        <v>5</v>
      </c>
      <c r="K204" s="55">
        <v>469</v>
      </c>
      <c r="L204" s="58">
        <v>1.34</v>
      </c>
      <c r="M204" s="59">
        <v>20</v>
      </c>
      <c r="N204" s="60">
        <v>0.6028</v>
      </c>
      <c r="O204" s="61">
        <v>0.56000000000000005</v>
      </c>
      <c r="P204" s="62">
        <v>0.74</v>
      </c>
      <c r="Q204" s="63" t="s">
        <v>4775</v>
      </c>
      <c r="R204" s="64" t="s">
        <v>3797</v>
      </c>
      <c r="S204" s="55">
        <v>813</v>
      </c>
      <c r="T204" s="65">
        <v>4.8</v>
      </c>
      <c r="U204" s="66" t="s">
        <v>3579</v>
      </c>
      <c r="V204" s="67" t="s">
        <v>4776</v>
      </c>
      <c r="W204" s="68">
        <v>0.26950000000000002</v>
      </c>
      <c r="X204" s="68">
        <v>0.16</v>
      </c>
      <c r="Y204" s="67" t="s">
        <v>83</v>
      </c>
      <c r="Z204" s="68">
        <v>0.24110000000000001</v>
      </c>
      <c r="AA204" s="68">
        <v>0.24</v>
      </c>
      <c r="AB204" s="67" t="s">
        <v>491</v>
      </c>
      <c r="AC204" s="68">
        <v>9.2200000000000004E-2</v>
      </c>
      <c r="AD204" s="68">
        <v>0.16</v>
      </c>
    </row>
    <row r="205" spans="1:30" ht="20" customHeight="1">
      <c r="A205" s="52" t="s">
        <v>4777</v>
      </c>
      <c r="B205" s="52" t="s">
        <v>4778</v>
      </c>
      <c r="C205" s="53" t="s">
        <v>3576</v>
      </c>
      <c r="D205" s="54">
        <v>7</v>
      </c>
      <c r="E205" s="55">
        <v>0</v>
      </c>
      <c r="F205" s="55">
        <v>0</v>
      </c>
      <c r="G205" s="55">
        <v>0</v>
      </c>
      <c r="H205" s="56">
        <v>0</v>
      </c>
      <c r="I205" s="57">
        <v>8</v>
      </c>
      <c r="J205" s="57">
        <v>0</v>
      </c>
      <c r="K205" s="55">
        <v>247</v>
      </c>
      <c r="L205" s="58">
        <v>0</v>
      </c>
      <c r="M205" s="59">
        <v>20</v>
      </c>
      <c r="N205" s="60">
        <v>0.68610000000000004</v>
      </c>
      <c r="O205" s="61">
        <v>0.68189999999999995</v>
      </c>
      <c r="P205" s="62">
        <v>0.74</v>
      </c>
      <c r="Q205" s="63" t="s">
        <v>4718</v>
      </c>
      <c r="R205" s="64" t="s">
        <v>3578</v>
      </c>
      <c r="S205" s="55">
        <v>179</v>
      </c>
      <c r="T205" s="65">
        <v>4.5</v>
      </c>
      <c r="U205" s="66" t="s">
        <v>3650</v>
      </c>
      <c r="V205" s="67" t="s">
        <v>400</v>
      </c>
      <c r="W205" s="68">
        <v>0.27910000000000001</v>
      </c>
      <c r="X205" s="68">
        <v>0.13639999999999999</v>
      </c>
      <c r="Y205" s="67" t="s">
        <v>4779</v>
      </c>
      <c r="Z205" s="68">
        <v>0.25580000000000003</v>
      </c>
      <c r="AA205" s="68">
        <v>0.31819999999999998</v>
      </c>
      <c r="AB205" s="67" t="s">
        <v>4780</v>
      </c>
      <c r="AC205" s="68">
        <v>0.1512</v>
      </c>
      <c r="AD205" s="68">
        <v>0.2273</v>
      </c>
    </row>
    <row r="206" spans="1:30" ht="20" customHeight="1">
      <c r="A206" s="52" t="s">
        <v>4781</v>
      </c>
      <c r="B206" s="52" t="s">
        <v>4782</v>
      </c>
      <c r="C206" s="53" t="s">
        <v>43</v>
      </c>
      <c r="D206" s="54">
        <v>2.8</v>
      </c>
      <c r="E206" s="55">
        <v>0</v>
      </c>
      <c r="F206" s="55">
        <v>0</v>
      </c>
      <c r="G206" s="55">
        <v>0</v>
      </c>
      <c r="H206" s="56">
        <v>0</v>
      </c>
      <c r="I206" s="57">
        <v>8</v>
      </c>
      <c r="J206" s="57">
        <v>0</v>
      </c>
      <c r="K206" s="55">
        <v>38379</v>
      </c>
      <c r="L206" s="58">
        <v>0</v>
      </c>
      <c r="M206" s="59">
        <v>4</v>
      </c>
      <c r="N206" s="60">
        <v>0.99980000000000002</v>
      </c>
      <c r="O206" s="61">
        <v>0</v>
      </c>
      <c r="P206" s="62">
        <v>0.74</v>
      </c>
      <c r="Q206" s="63" t="s">
        <v>4783</v>
      </c>
      <c r="R206" s="64" t="s">
        <v>4784</v>
      </c>
      <c r="S206" s="55">
        <v>2323</v>
      </c>
      <c r="T206" s="65">
        <v>4.5</v>
      </c>
      <c r="U206" s="66" t="s">
        <v>3579</v>
      </c>
      <c r="V206" s="67" t="s">
        <v>4729</v>
      </c>
      <c r="W206" s="68">
        <v>0.33329999999999999</v>
      </c>
      <c r="X206" s="68">
        <v>0</v>
      </c>
      <c r="Y206" s="67" t="s">
        <v>4785</v>
      </c>
      <c r="Z206" s="68">
        <v>0.33329999999999999</v>
      </c>
      <c r="AA206" s="68">
        <v>0</v>
      </c>
      <c r="AB206" s="67" t="s">
        <v>4007</v>
      </c>
      <c r="AC206" s="68">
        <v>0.33329999999999999</v>
      </c>
      <c r="AD206" s="68">
        <v>0</v>
      </c>
    </row>
    <row r="207" spans="1:30" ht="20" customHeight="1">
      <c r="A207" s="52" t="s">
        <v>4786</v>
      </c>
      <c r="B207" s="52" t="s">
        <v>4787</v>
      </c>
      <c r="C207" s="53" t="s">
        <v>3576</v>
      </c>
      <c r="D207" s="54">
        <v>2.8</v>
      </c>
      <c r="E207" s="55">
        <v>1328011</v>
      </c>
      <c r="F207" s="55">
        <v>230</v>
      </c>
      <c r="G207" s="55">
        <v>14</v>
      </c>
      <c r="H207" s="56">
        <v>6.4799999999999996E-2</v>
      </c>
      <c r="I207" s="57">
        <v>10</v>
      </c>
      <c r="J207" s="57">
        <v>1</v>
      </c>
      <c r="K207" s="55">
        <v>4000</v>
      </c>
      <c r="L207" s="58">
        <v>0.06</v>
      </c>
      <c r="M207" s="59">
        <v>10</v>
      </c>
      <c r="N207" s="60">
        <v>0.65449999999999997</v>
      </c>
      <c r="O207" s="61">
        <v>0.7</v>
      </c>
      <c r="P207" s="62">
        <v>0.74</v>
      </c>
      <c r="Q207" s="63" t="s">
        <v>4788</v>
      </c>
      <c r="R207" s="64" t="s">
        <v>3965</v>
      </c>
      <c r="S207" s="55">
        <v>606</v>
      </c>
      <c r="T207" s="65">
        <v>4.5</v>
      </c>
      <c r="U207" s="66" t="s">
        <v>3599</v>
      </c>
      <c r="V207" s="67" t="s">
        <v>4789</v>
      </c>
      <c r="W207" s="68">
        <v>0.4</v>
      </c>
      <c r="X207" s="68">
        <v>0.6</v>
      </c>
      <c r="Y207" s="67" t="s">
        <v>4790</v>
      </c>
      <c r="Z207" s="68">
        <v>0.18179999999999999</v>
      </c>
      <c r="AA207" s="68">
        <v>0.1</v>
      </c>
      <c r="AB207" s="67" t="s">
        <v>4791</v>
      </c>
      <c r="AC207" s="68">
        <v>7.2700000000000001E-2</v>
      </c>
      <c r="AD207" s="68">
        <v>0</v>
      </c>
    </row>
    <row r="208" spans="1:30" ht="20" customHeight="1">
      <c r="A208" s="52" t="s">
        <v>4792</v>
      </c>
      <c r="B208" s="52" t="s">
        <v>4793</v>
      </c>
      <c r="C208" s="53" t="s">
        <v>3576</v>
      </c>
      <c r="D208" s="54">
        <v>2.4</v>
      </c>
      <c r="E208" s="55">
        <v>746484</v>
      </c>
      <c r="F208" s="55">
        <v>460</v>
      </c>
      <c r="G208" s="55">
        <v>37</v>
      </c>
      <c r="H208" s="56">
        <v>8.1500000000000003E-2</v>
      </c>
      <c r="I208" s="57">
        <v>20</v>
      </c>
      <c r="J208" s="57">
        <v>1</v>
      </c>
      <c r="K208" s="55">
        <v>3694</v>
      </c>
      <c r="L208" s="58">
        <v>0.12</v>
      </c>
      <c r="M208" s="59">
        <v>44</v>
      </c>
      <c r="N208" s="60">
        <v>0.3982</v>
      </c>
      <c r="O208" s="61">
        <v>0.31819999999999998</v>
      </c>
      <c r="P208" s="62">
        <v>0.74</v>
      </c>
      <c r="Q208" s="63" t="s">
        <v>4794</v>
      </c>
      <c r="R208" s="64" t="s">
        <v>4795</v>
      </c>
      <c r="S208" s="55">
        <v>937</v>
      </c>
      <c r="T208" s="65">
        <v>4.5</v>
      </c>
      <c r="U208" s="66" t="s">
        <v>3579</v>
      </c>
      <c r="V208" s="67" t="s">
        <v>4593</v>
      </c>
      <c r="W208" s="68">
        <v>0.14410000000000001</v>
      </c>
      <c r="X208" s="68">
        <v>0.18179999999999999</v>
      </c>
      <c r="Y208" s="67" t="s">
        <v>4796</v>
      </c>
      <c r="Z208" s="68">
        <v>0.12709999999999999</v>
      </c>
      <c r="AA208" s="68">
        <v>0</v>
      </c>
      <c r="AB208" s="67" t="s">
        <v>4797</v>
      </c>
      <c r="AC208" s="68">
        <v>0.12709999999999999</v>
      </c>
      <c r="AD208" s="68">
        <v>0.13639999999999999</v>
      </c>
    </row>
    <row r="209" spans="1:30" ht="20" customHeight="1">
      <c r="A209" s="52" t="s">
        <v>4798</v>
      </c>
      <c r="B209" s="52" t="s">
        <v>4799</v>
      </c>
      <c r="C209" s="53" t="s">
        <v>43</v>
      </c>
      <c r="D209" s="54">
        <v>7.7</v>
      </c>
      <c r="E209" s="55">
        <v>0</v>
      </c>
      <c r="F209" s="55">
        <v>0</v>
      </c>
      <c r="G209" s="55">
        <v>0</v>
      </c>
      <c r="H209" s="56">
        <v>0</v>
      </c>
      <c r="I209" s="57">
        <v>8</v>
      </c>
      <c r="J209" s="57">
        <v>0</v>
      </c>
      <c r="K209" s="55">
        <v>981</v>
      </c>
      <c r="L209" s="58">
        <v>0</v>
      </c>
      <c r="M209" s="59">
        <v>8</v>
      </c>
      <c r="N209" s="60">
        <v>0.77769999999999995</v>
      </c>
      <c r="O209" s="61">
        <v>1</v>
      </c>
      <c r="P209" s="62">
        <v>0.73</v>
      </c>
      <c r="Q209" s="63" t="s">
        <v>4800</v>
      </c>
      <c r="R209" s="64" t="s">
        <v>4801</v>
      </c>
      <c r="S209" s="55">
        <v>71</v>
      </c>
      <c r="T209" s="65">
        <v>4.5</v>
      </c>
      <c r="U209" s="66" t="s">
        <v>4694</v>
      </c>
      <c r="V209" s="67" t="s">
        <v>4802</v>
      </c>
      <c r="W209" s="68">
        <v>0.33329999999999999</v>
      </c>
      <c r="X209" s="68">
        <v>1</v>
      </c>
      <c r="Y209" s="67" t="s">
        <v>4803</v>
      </c>
      <c r="Z209" s="68">
        <v>0.22220000000000001</v>
      </c>
      <c r="AA209" s="68">
        <v>0</v>
      </c>
      <c r="AB209" s="67" t="s">
        <v>4804</v>
      </c>
      <c r="AC209" s="68">
        <v>0.22220000000000001</v>
      </c>
      <c r="AD209" s="68">
        <v>0</v>
      </c>
    </row>
    <row r="210" spans="1:30" ht="20" customHeight="1">
      <c r="A210" s="52" t="s">
        <v>4805</v>
      </c>
      <c r="B210" s="52" t="s">
        <v>4806</v>
      </c>
      <c r="C210" s="53" t="s">
        <v>43</v>
      </c>
      <c r="D210" s="54">
        <v>2.1</v>
      </c>
      <c r="E210" s="55">
        <v>0</v>
      </c>
      <c r="F210" s="55">
        <v>0</v>
      </c>
      <c r="G210" s="55">
        <v>0</v>
      </c>
      <c r="H210" s="56">
        <v>0</v>
      </c>
      <c r="I210" s="57">
        <v>8</v>
      </c>
      <c r="J210" s="57">
        <v>0</v>
      </c>
      <c r="K210" s="55">
        <v>113061</v>
      </c>
      <c r="L210" s="58">
        <v>0</v>
      </c>
      <c r="M210" s="59">
        <v>21</v>
      </c>
      <c r="N210" s="60">
        <v>0.39479999999999998</v>
      </c>
      <c r="O210" s="61">
        <v>0.71430000000000005</v>
      </c>
      <c r="P210" s="62">
        <v>0.73</v>
      </c>
      <c r="Q210" s="63" t="s">
        <v>4807</v>
      </c>
      <c r="R210" s="64" t="s">
        <v>4808</v>
      </c>
      <c r="S210" s="55">
        <v>405</v>
      </c>
      <c r="T210" s="65">
        <v>4.5</v>
      </c>
      <c r="U210" s="66" t="s">
        <v>4809</v>
      </c>
      <c r="V210" s="67" t="s">
        <v>4810</v>
      </c>
      <c r="W210" s="68">
        <v>0.20169999999999999</v>
      </c>
      <c r="X210" s="68">
        <v>0.47620000000000001</v>
      </c>
      <c r="Y210" s="67" t="s">
        <v>4811</v>
      </c>
      <c r="Z210" s="68">
        <v>0.126</v>
      </c>
      <c r="AA210" s="68">
        <v>9.5200000000000007E-2</v>
      </c>
      <c r="AB210" s="67" t="s">
        <v>4247</v>
      </c>
      <c r="AC210" s="68">
        <v>6.7199999999999996E-2</v>
      </c>
      <c r="AD210" s="68">
        <v>0.1429</v>
      </c>
    </row>
    <row r="211" spans="1:30" ht="20" customHeight="1">
      <c r="A211" s="52" t="s">
        <v>4812</v>
      </c>
      <c r="B211" s="52" t="s">
        <v>4813</v>
      </c>
      <c r="C211" s="53" t="s">
        <v>3576</v>
      </c>
      <c r="D211" s="54">
        <v>1.4</v>
      </c>
      <c r="E211" s="55">
        <v>59918</v>
      </c>
      <c r="F211" s="55">
        <v>5706</v>
      </c>
      <c r="G211" s="55">
        <v>46</v>
      </c>
      <c r="H211" s="56">
        <v>8.0999999999999996E-3</v>
      </c>
      <c r="I211" s="57">
        <v>34</v>
      </c>
      <c r="J211" s="57">
        <v>0</v>
      </c>
      <c r="K211" s="55">
        <v>109751</v>
      </c>
      <c r="L211" s="58">
        <v>0.05</v>
      </c>
      <c r="M211" s="59">
        <v>995</v>
      </c>
      <c r="N211" s="60">
        <v>0.31330000000000002</v>
      </c>
      <c r="O211" s="61">
        <v>0.32779999999999998</v>
      </c>
      <c r="P211" s="62">
        <v>0.73</v>
      </c>
      <c r="Q211" s="63" t="s">
        <v>4814</v>
      </c>
      <c r="R211" s="64" t="s">
        <v>4416</v>
      </c>
      <c r="S211" s="55">
        <v>585</v>
      </c>
      <c r="T211" s="65">
        <v>4.5</v>
      </c>
      <c r="U211" s="66" t="s">
        <v>4815</v>
      </c>
      <c r="V211" s="67" t="s">
        <v>4816</v>
      </c>
      <c r="W211" s="68">
        <v>0.1517</v>
      </c>
      <c r="X211" s="68">
        <v>0.14749999999999999</v>
      </c>
      <c r="Y211" s="67" t="s">
        <v>4817</v>
      </c>
      <c r="Z211" s="68">
        <v>8.0799999999999997E-2</v>
      </c>
      <c r="AA211" s="68">
        <v>0.13109999999999999</v>
      </c>
      <c r="AB211" s="67" t="s">
        <v>4818</v>
      </c>
      <c r="AC211" s="68">
        <v>8.0799999999999997E-2</v>
      </c>
      <c r="AD211" s="68">
        <v>4.9200000000000001E-2</v>
      </c>
    </row>
    <row r="212" spans="1:30" ht="20" customHeight="1">
      <c r="A212" s="52" t="s">
        <v>4819</v>
      </c>
      <c r="B212" s="52" t="s">
        <v>4820</v>
      </c>
      <c r="C212" s="53" t="s">
        <v>3576</v>
      </c>
      <c r="D212" s="54">
        <v>1</v>
      </c>
      <c r="E212" s="55">
        <v>2153084</v>
      </c>
      <c r="F212" s="55">
        <v>103</v>
      </c>
      <c r="G212" s="55">
        <v>9</v>
      </c>
      <c r="H212" s="56">
        <v>9.3799999999999994E-2</v>
      </c>
      <c r="I212" s="57">
        <v>8</v>
      </c>
      <c r="J212" s="57">
        <v>1</v>
      </c>
      <c r="K212" s="55">
        <v>7577</v>
      </c>
      <c r="L212" s="58">
        <v>0.01</v>
      </c>
      <c r="M212" s="59">
        <v>5</v>
      </c>
      <c r="N212" s="60">
        <v>1</v>
      </c>
      <c r="O212" s="61">
        <v>1</v>
      </c>
      <c r="P212" s="62">
        <v>0.73</v>
      </c>
      <c r="Q212" s="63" t="s">
        <v>4635</v>
      </c>
      <c r="R212" s="64" t="s">
        <v>3676</v>
      </c>
      <c r="S212" s="55">
        <v>23</v>
      </c>
      <c r="T212" s="65">
        <v>4.5</v>
      </c>
      <c r="U212" s="66" t="s">
        <v>3702</v>
      </c>
      <c r="V212" s="67" t="s">
        <v>4821</v>
      </c>
      <c r="W212" s="68">
        <v>0.5</v>
      </c>
      <c r="X212" s="68">
        <v>0</v>
      </c>
      <c r="Y212" s="67" t="s">
        <v>4476</v>
      </c>
      <c r="Z212" s="68">
        <v>0.5</v>
      </c>
      <c r="AA212" s="68">
        <v>1</v>
      </c>
      <c r="AB212" s="67"/>
      <c r="AC212" s="68"/>
      <c r="AD212" s="68"/>
    </row>
    <row r="213" spans="1:30" ht="20" customHeight="1">
      <c r="A213" s="52" t="s">
        <v>4822</v>
      </c>
      <c r="B213" s="52" t="s">
        <v>4823</v>
      </c>
      <c r="C213" s="53" t="s">
        <v>3576</v>
      </c>
      <c r="D213" s="54">
        <v>0.7</v>
      </c>
      <c r="E213" s="55">
        <v>698</v>
      </c>
      <c r="F213" s="55">
        <v>153238</v>
      </c>
      <c r="G213" s="55">
        <v>13653</v>
      </c>
      <c r="H213" s="56">
        <v>8.9099999999999999E-2</v>
      </c>
      <c r="I213" s="57">
        <v>373</v>
      </c>
      <c r="J213" s="57">
        <v>43</v>
      </c>
      <c r="K213" s="55">
        <v>110814</v>
      </c>
      <c r="L213" s="58">
        <v>1.38</v>
      </c>
      <c r="M213" s="59">
        <v>706</v>
      </c>
      <c r="N213" s="60">
        <v>0.62409999999999999</v>
      </c>
      <c r="O213" s="61">
        <v>0.1124</v>
      </c>
      <c r="P213" s="62">
        <v>0.73</v>
      </c>
      <c r="Q213" s="63" t="s">
        <v>4824</v>
      </c>
      <c r="R213" s="64" t="s">
        <v>3598</v>
      </c>
      <c r="S213" s="55">
        <v>2775</v>
      </c>
      <c r="T213" s="65">
        <v>4.4000000000000004</v>
      </c>
      <c r="U213" s="66" t="s">
        <v>4825</v>
      </c>
      <c r="V213" s="67" t="s">
        <v>4826</v>
      </c>
      <c r="W213" s="68">
        <v>0.5837</v>
      </c>
      <c r="X213" s="68">
        <v>1.1999999999999999E-3</v>
      </c>
      <c r="Y213" s="67" t="s">
        <v>4827</v>
      </c>
      <c r="Z213" s="68">
        <v>2.0799999999999999E-2</v>
      </c>
      <c r="AA213" s="68">
        <v>4.5100000000000001E-2</v>
      </c>
      <c r="AB213" s="67" t="s">
        <v>4828</v>
      </c>
      <c r="AC213" s="68">
        <v>1.9599999999999999E-2</v>
      </c>
      <c r="AD213" s="68">
        <v>6.6100000000000006E-2</v>
      </c>
    </row>
    <row r="214" spans="1:30" ht="20" customHeight="1">
      <c r="A214" s="52" t="s">
        <v>4829</v>
      </c>
      <c r="B214" s="52" t="s">
        <v>4830</v>
      </c>
      <c r="C214" s="53" t="s">
        <v>43</v>
      </c>
      <c r="D214" s="54">
        <v>17.100000000000001</v>
      </c>
      <c r="E214" s="55">
        <v>1138483</v>
      </c>
      <c r="F214" s="55">
        <v>282</v>
      </c>
      <c r="G214" s="55">
        <v>49</v>
      </c>
      <c r="H214" s="56">
        <v>0.17380000000000001</v>
      </c>
      <c r="I214" s="57">
        <v>10</v>
      </c>
      <c r="J214" s="57">
        <v>11</v>
      </c>
      <c r="K214" s="55">
        <v>991</v>
      </c>
      <c r="L214" s="58">
        <v>0.28000000000000003</v>
      </c>
      <c r="M214" s="59">
        <v>8</v>
      </c>
      <c r="N214" s="60">
        <v>0.40379999999999999</v>
      </c>
      <c r="O214" s="61">
        <v>0.3044</v>
      </c>
      <c r="P214" s="62">
        <v>0.72</v>
      </c>
      <c r="Q214" s="63" t="s">
        <v>4831</v>
      </c>
      <c r="R214" s="64" t="s">
        <v>3642</v>
      </c>
      <c r="S214" s="55">
        <v>433</v>
      </c>
      <c r="T214" s="65">
        <v>4.5</v>
      </c>
      <c r="U214" s="66" t="s">
        <v>3579</v>
      </c>
      <c r="V214" s="67" t="s">
        <v>146</v>
      </c>
      <c r="W214" s="68">
        <v>0.21149999999999999</v>
      </c>
      <c r="X214" s="68">
        <v>8.6999999999999994E-2</v>
      </c>
      <c r="Y214" s="67" t="s">
        <v>1123</v>
      </c>
      <c r="Z214" s="68">
        <v>0.1154</v>
      </c>
      <c r="AA214" s="68">
        <v>0.1739</v>
      </c>
      <c r="AB214" s="67" t="s">
        <v>205</v>
      </c>
      <c r="AC214" s="68">
        <v>7.6899999999999996E-2</v>
      </c>
      <c r="AD214" s="68">
        <v>4.3499999999999997E-2</v>
      </c>
    </row>
    <row r="215" spans="1:30" ht="20" customHeight="1">
      <c r="A215" s="52" t="s">
        <v>4832</v>
      </c>
      <c r="B215" s="52" t="s">
        <v>4833</v>
      </c>
      <c r="C215" s="53" t="s">
        <v>3576</v>
      </c>
      <c r="D215" s="54">
        <v>16</v>
      </c>
      <c r="E215" s="55">
        <v>0</v>
      </c>
      <c r="F215" s="55">
        <v>0</v>
      </c>
      <c r="G215" s="55">
        <v>0</v>
      </c>
      <c r="H215" s="56">
        <v>0</v>
      </c>
      <c r="I215" s="57">
        <v>8</v>
      </c>
      <c r="J215" s="57">
        <v>0</v>
      </c>
      <c r="K215" s="55">
        <v>2867</v>
      </c>
      <c r="L215" s="58">
        <v>0</v>
      </c>
      <c r="M215" s="59">
        <v>18</v>
      </c>
      <c r="N215" s="60"/>
      <c r="O215" s="61"/>
      <c r="P215" s="62">
        <v>0.72</v>
      </c>
      <c r="Q215" s="63" t="s">
        <v>4834</v>
      </c>
      <c r="R215" s="64" t="s">
        <v>4835</v>
      </c>
      <c r="S215" s="55">
        <v>321</v>
      </c>
      <c r="T215" s="65">
        <v>4.5</v>
      </c>
      <c r="U215" s="66" t="s">
        <v>4836</v>
      </c>
      <c r="V215" s="67"/>
      <c r="W215" s="68"/>
      <c r="X215" s="68"/>
      <c r="Y215" s="67"/>
      <c r="Z215" s="68"/>
      <c r="AA215" s="68"/>
      <c r="AB215" s="67"/>
      <c r="AC215" s="68"/>
      <c r="AD215" s="68"/>
    </row>
    <row r="216" spans="1:30" ht="20" customHeight="1">
      <c r="A216" s="52" t="s">
        <v>4837</v>
      </c>
      <c r="B216" s="52" t="s">
        <v>4838</v>
      </c>
      <c r="C216" s="53" t="s">
        <v>3576</v>
      </c>
      <c r="D216" s="54">
        <v>9.8000000000000007</v>
      </c>
      <c r="E216" s="55">
        <v>1290951</v>
      </c>
      <c r="F216" s="55">
        <v>235</v>
      </c>
      <c r="G216" s="55">
        <v>15</v>
      </c>
      <c r="H216" s="56">
        <v>6.7500000000000004E-2</v>
      </c>
      <c r="I216" s="57">
        <v>10</v>
      </c>
      <c r="J216" s="57">
        <v>2</v>
      </c>
      <c r="K216" s="55">
        <v>625</v>
      </c>
      <c r="L216" s="58">
        <v>0.38</v>
      </c>
      <c r="M216" s="59">
        <v>5</v>
      </c>
      <c r="N216" s="60">
        <v>0.99980000000000002</v>
      </c>
      <c r="O216" s="61">
        <v>1</v>
      </c>
      <c r="P216" s="62">
        <v>0.72</v>
      </c>
      <c r="Q216" s="63" t="s">
        <v>4839</v>
      </c>
      <c r="R216" s="64" t="s">
        <v>3721</v>
      </c>
      <c r="S216" s="55">
        <v>106</v>
      </c>
      <c r="T216" s="65">
        <v>4.4000000000000004</v>
      </c>
      <c r="U216" s="66" t="s">
        <v>3579</v>
      </c>
      <c r="V216" s="67" t="s">
        <v>4840</v>
      </c>
      <c r="W216" s="68">
        <v>0.33329999999999999</v>
      </c>
      <c r="X216" s="68">
        <v>0</v>
      </c>
      <c r="Y216" s="67" t="s">
        <v>4841</v>
      </c>
      <c r="Z216" s="68">
        <v>0.33329999999999999</v>
      </c>
      <c r="AA216" s="68">
        <v>1</v>
      </c>
      <c r="AB216" s="67" t="s">
        <v>4842</v>
      </c>
      <c r="AC216" s="68">
        <v>0.33329999999999999</v>
      </c>
      <c r="AD216" s="68">
        <v>0</v>
      </c>
    </row>
    <row r="217" spans="1:30" ht="20" customHeight="1">
      <c r="A217" s="52" t="s">
        <v>4843</v>
      </c>
      <c r="B217" s="52" t="s">
        <v>4198</v>
      </c>
      <c r="C217" s="53" t="s">
        <v>3576</v>
      </c>
      <c r="D217" s="54">
        <v>4.2</v>
      </c>
      <c r="E217" s="55">
        <v>55730</v>
      </c>
      <c r="F217" s="55">
        <v>6081</v>
      </c>
      <c r="G217" s="55">
        <v>554</v>
      </c>
      <c r="H217" s="56">
        <v>9.1200000000000003E-2</v>
      </c>
      <c r="I217" s="57">
        <v>36</v>
      </c>
      <c r="J217" s="57">
        <v>6</v>
      </c>
      <c r="K217" s="55">
        <v>25799</v>
      </c>
      <c r="L217" s="58">
        <v>0.24</v>
      </c>
      <c r="M217" s="59">
        <v>67</v>
      </c>
      <c r="N217" s="60">
        <v>0.27479999999999999</v>
      </c>
      <c r="O217" s="61">
        <v>0.30819999999999997</v>
      </c>
      <c r="P217" s="62">
        <v>0.72</v>
      </c>
      <c r="Q217" s="63" t="s">
        <v>4844</v>
      </c>
      <c r="R217" s="64" t="s">
        <v>4200</v>
      </c>
      <c r="S217" s="55">
        <v>973</v>
      </c>
      <c r="T217" s="65">
        <v>4.5</v>
      </c>
      <c r="U217" s="66" t="s">
        <v>3900</v>
      </c>
      <c r="V217" s="67" t="s">
        <v>4203</v>
      </c>
      <c r="W217" s="68">
        <v>0.12139999999999999</v>
      </c>
      <c r="X217" s="68">
        <v>9.6699999999999994E-2</v>
      </c>
      <c r="Y217" s="67" t="s">
        <v>4202</v>
      </c>
      <c r="Z217" s="68">
        <v>7.7100000000000002E-2</v>
      </c>
      <c r="AA217" s="68">
        <v>0.1197</v>
      </c>
      <c r="AB217" s="67" t="s">
        <v>4065</v>
      </c>
      <c r="AC217" s="68">
        <v>7.6399999999999996E-2</v>
      </c>
      <c r="AD217" s="68">
        <v>9.1800000000000007E-2</v>
      </c>
    </row>
    <row r="218" spans="1:30" ht="20" customHeight="1">
      <c r="A218" s="52" t="s">
        <v>4845</v>
      </c>
      <c r="B218" s="52" t="s">
        <v>4846</v>
      </c>
      <c r="C218" s="53" t="s">
        <v>3576</v>
      </c>
      <c r="D218" s="54">
        <v>1.7</v>
      </c>
      <c r="E218" s="55">
        <v>1045379</v>
      </c>
      <c r="F218" s="55">
        <v>313</v>
      </c>
      <c r="G218" s="55">
        <v>43</v>
      </c>
      <c r="H218" s="56">
        <v>0.13769999999999999</v>
      </c>
      <c r="I218" s="57">
        <v>11</v>
      </c>
      <c r="J218" s="57">
        <v>0</v>
      </c>
      <c r="K218" s="55">
        <v>4702</v>
      </c>
      <c r="L218" s="58">
        <v>7.0000000000000007E-2</v>
      </c>
      <c r="M218" s="59">
        <v>5</v>
      </c>
      <c r="N218" s="60">
        <v>0.42030000000000001</v>
      </c>
      <c r="O218" s="61">
        <v>0.6</v>
      </c>
      <c r="P218" s="62">
        <v>0.72</v>
      </c>
      <c r="Q218" s="63" t="s">
        <v>4847</v>
      </c>
      <c r="R218" s="64" t="s">
        <v>3790</v>
      </c>
      <c r="S218" s="55">
        <v>3299</v>
      </c>
      <c r="T218" s="65">
        <v>4.5</v>
      </c>
      <c r="U218" s="66" t="s">
        <v>3650</v>
      </c>
      <c r="V218" s="67" t="s">
        <v>4222</v>
      </c>
      <c r="W218" s="68">
        <v>0.19320000000000001</v>
      </c>
      <c r="X218" s="68">
        <v>0.2</v>
      </c>
      <c r="Y218" s="67" t="s">
        <v>4401</v>
      </c>
      <c r="Z218" s="68">
        <v>0.11360000000000001</v>
      </c>
      <c r="AA218" s="68">
        <v>0.2</v>
      </c>
      <c r="AB218" s="67" t="s">
        <v>4402</v>
      </c>
      <c r="AC218" s="68">
        <v>0.11360000000000001</v>
      </c>
      <c r="AD218" s="68">
        <v>0.2</v>
      </c>
    </row>
    <row r="219" spans="1:30" ht="20" customHeight="1">
      <c r="A219" s="52" t="s">
        <v>4848</v>
      </c>
      <c r="B219" s="52" t="s">
        <v>4710</v>
      </c>
      <c r="C219" s="53" t="s">
        <v>3576</v>
      </c>
      <c r="D219" s="54">
        <v>0.7</v>
      </c>
      <c r="E219" s="55">
        <v>1057620</v>
      </c>
      <c r="F219" s="55">
        <v>308</v>
      </c>
      <c r="G219" s="55">
        <v>14</v>
      </c>
      <c r="H219" s="56">
        <v>4.6899999999999997E-2</v>
      </c>
      <c r="I219" s="57">
        <v>11</v>
      </c>
      <c r="J219" s="57">
        <v>0</v>
      </c>
      <c r="K219" s="55">
        <v>94087</v>
      </c>
      <c r="L219" s="58">
        <v>0</v>
      </c>
      <c r="M219" s="59">
        <v>110</v>
      </c>
      <c r="N219" s="60">
        <v>0.62860000000000005</v>
      </c>
      <c r="O219" s="61">
        <v>0</v>
      </c>
      <c r="P219" s="62">
        <v>0.72</v>
      </c>
      <c r="Q219" s="63" t="s">
        <v>4849</v>
      </c>
      <c r="R219" s="64" t="s">
        <v>4850</v>
      </c>
      <c r="S219" s="55">
        <v>1662</v>
      </c>
      <c r="T219" s="65">
        <v>4.5</v>
      </c>
      <c r="U219" s="66" t="s">
        <v>4851</v>
      </c>
      <c r="V219" s="67" t="s">
        <v>4713</v>
      </c>
      <c r="W219" s="68">
        <v>0.34289999999999998</v>
      </c>
      <c r="X219" s="68">
        <v>0</v>
      </c>
      <c r="Y219" s="67" t="s">
        <v>4852</v>
      </c>
      <c r="Z219" s="68">
        <v>0.2</v>
      </c>
      <c r="AA219" s="68">
        <v>0</v>
      </c>
      <c r="AB219" s="67" t="s">
        <v>4853</v>
      </c>
      <c r="AC219" s="68">
        <v>8.5699999999999998E-2</v>
      </c>
      <c r="AD219" s="68">
        <v>0</v>
      </c>
    </row>
    <row r="220" spans="1:30" ht="20" customHeight="1">
      <c r="A220" s="52" t="s">
        <v>4854</v>
      </c>
      <c r="B220" s="52" t="s">
        <v>4855</v>
      </c>
      <c r="C220" s="53" t="s">
        <v>3576</v>
      </c>
      <c r="D220" s="54">
        <v>0.7</v>
      </c>
      <c r="E220" s="55">
        <v>1224501</v>
      </c>
      <c r="F220" s="55">
        <v>247</v>
      </c>
      <c r="G220" s="55">
        <v>25</v>
      </c>
      <c r="H220" s="56">
        <v>0.1036</v>
      </c>
      <c r="I220" s="57">
        <v>10</v>
      </c>
      <c r="J220" s="57">
        <v>4</v>
      </c>
      <c r="K220" s="55">
        <v>17011</v>
      </c>
      <c r="L220" s="58">
        <v>0.01</v>
      </c>
      <c r="M220" s="59">
        <v>9</v>
      </c>
      <c r="N220" s="60">
        <v>0.63160000000000005</v>
      </c>
      <c r="O220" s="61">
        <v>0</v>
      </c>
      <c r="P220" s="62">
        <v>0.72</v>
      </c>
      <c r="Q220" s="63" t="s">
        <v>4856</v>
      </c>
      <c r="R220" s="64" t="s">
        <v>4857</v>
      </c>
      <c r="S220" s="55">
        <v>474</v>
      </c>
      <c r="T220" s="65">
        <v>4.5</v>
      </c>
      <c r="U220" s="66" t="s">
        <v>3599</v>
      </c>
      <c r="V220" s="67" t="s">
        <v>4858</v>
      </c>
      <c r="W220" s="68">
        <v>0.28949999999999998</v>
      </c>
      <c r="X220" s="68">
        <v>0</v>
      </c>
      <c r="Y220" s="67" t="s">
        <v>4859</v>
      </c>
      <c r="Z220" s="68">
        <v>0.21049999999999999</v>
      </c>
      <c r="AA220" s="68">
        <v>0</v>
      </c>
      <c r="AB220" s="67" t="s">
        <v>4860</v>
      </c>
      <c r="AC220" s="68">
        <v>0.13159999999999999</v>
      </c>
      <c r="AD220" s="68">
        <v>0</v>
      </c>
    </row>
    <row r="221" spans="1:30" ht="20" customHeight="1">
      <c r="A221" s="52" t="s">
        <v>4861</v>
      </c>
      <c r="B221" s="52" t="s">
        <v>4862</v>
      </c>
      <c r="C221" s="53" t="s">
        <v>43</v>
      </c>
      <c r="D221" s="54">
        <v>0.7</v>
      </c>
      <c r="E221" s="55">
        <v>0</v>
      </c>
      <c r="F221" s="55">
        <v>0</v>
      </c>
      <c r="G221" s="55">
        <v>0</v>
      </c>
      <c r="H221" s="56">
        <v>0</v>
      </c>
      <c r="I221" s="57">
        <v>8</v>
      </c>
      <c r="J221" s="57">
        <v>0</v>
      </c>
      <c r="K221" s="55">
        <v>34904</v>
      </c>
      <c r="L221" s="58">
        <v>0</v>
      </c>
      <c r="M221" s="59">
        <v>0</v>
      </c>
      <c r="N221" s="60">
        <v>0.372</v>
      </c>
      <c r="O221" s="61">
        <v>0.5</v>
      </c>
      <c r="P221" s="62">
        <v>0.72</v>
      </c>
      <c r="Q221" s="63" t="s">
        <v>4863</v>
      </c>
      <c r="R221" s="64" t="s">
        <v>4864</v>
      </c>
      <c r="S221" s="55">
        <v>1208</v>
      </c>
      <c r="T221" s="65">
        <v>4.5</v>
      </c>
      <c r="U221" s="66" t="s">
        <v>4865</v>
      </c>
      <c r="V221" s="67" t="s">
        <v>4866</v>
      </c>
      <c r="W221" s="68">
        <v>0.13950000000000001</v>
      </c>
      <c r="X221" s="68">
        <v>0.16669999999999999</v>
      </c>
      <c r="Y221" s="67" t="s">
        <v>4867</v>
      </c>
      <c r="Z221" s="68">
        <v>0.13950000000000001</v>
      </c>
      <c r="AA221" s="68">
        <v>0.33329999999999999</v>
      </c>
      <c r="AB221" s="67" t="s">
        <v>4868</v>
      </c>
      <c r="AC221" s="68">
        <v>9.2999999999999999E-2</v>
      </c>
      <c r="AD221" s="68">
        <v>0</v>
      </c>
    </row>
    <row r="222" spans="1:30" ht="20" customHeight="1">
      <c r="A222" s="52" t="s">
        <v>4869</v>
      </c>
      <c r="B222" s="52" t="s">
        <v>4870</v>
      </c>
      <c r="C222" s="53" t="s">
        <v>3576</v>
      </c>
      <c r="D222" s="54">
        <v>5.2</v>
      </c>
      <c r="E222" s="55">
        <v>575724</v>
      </c>
      <c r="F222" s="55">
        <v>609</v>
      </c>
      <c r="G222" s="55">
        <v>61</v>
      </c>
      <c r="H222" s="56">
        <v>0.1014</v>
      </c>
      <c r="I222" s="57">
        <v>14</v>
      </c>
      <c r="J222" s="57">
        <v>0</v>
      </c>
      <c r="K222" s="55">
        <v>1663</v>
      </c>
      <c r="L222" s="58">
        <v>0.37</v>
      </c>
      <c r="M222" s="59">
        <v>6</v>
      </c>
      <c r="N222" s="60">
        <v>0.47599999999999998</v>
      </c>
      <c r="O222" s="61">
        <v>0.56410000000000005</v>
      </c>
      <c r="P222" s="62">
        <v>0.71</v>
      </c>
      <c r="Q222" s="63" t="s">
        <v>4871</v>
      </c>
      <c r="R222" s="64" t="s">
        <v>3772</v>
      </c>
      <c r="S222" s="55">
        <v>4045</v>
      </c>
      <c r="T222" s="65">
        <v>4.5</v>
      </c>
      <c r="U222" s="66" t="s">
        <v>3870</v>
      </c>
      <c r="V222" s="67" t="s">
        <v>4036</v>
      </c>
      <c r="W222" s="68">
        <v>0.22509999999999999</v>
      </c>
      <c r="X222" s="68">
        <v>0.28210000000000002</v>
      </c>
      <c r="Y222" s="67" t="s">
        <v>3710</v>
      </c>
      <c r="Z222" s="68">
        <v>0.13650000000000001</v>
      </c>
      <c r="AA222" s="68">
        <v>0.15379999999999999</v>
      </c>
      <c r="AB222" s="67" t="s">
        <v>4872</v>
      </c>
      <c r="AC222" s="68">
        <v>0.1144</v>
      </c>
      <c r="AD222" s="68">
        <v>0.12820000000000001</v>
      </c>
    </row>
    <row r="223" spans="1:30" ht="20" customHeight="1">
      <c r="A223" s="52" t="s">
        <v>4873</v>
      </c>
      <c r="B223" s="52" t="s">
        <v>4874</v>
      </c>
      <c r="C223" s="53" t="s">
        <v>3576</v>
      </c>
      <c r="D223" s="54">
        <v>20.9</v>
      </c>
      <c r="E223" s="55">
        <v>681874</v>
      </c>
      <c r="F223" s="55">
        <v>506</v>
      </c>
      <c r="G223" s="55">
        <v>21</v>
      </c>
      <c r="H223" s="56">
        <v>4.3400000000000001E-2</v>
      </c>
      <c r="I223" s="57">
        <v>12</v>
      </c>
      <c r="J223" s="57">
        <v>3</v>
      </c>
      <c r="K223" s="55">
        <v>571</v>
      </c>
      <c r="L223" s="58">
        <v>0.89</v>
      </c>
      <c r="M223" s="59">
        <v>10</v>
      </c>
      <c r="N223" s="60">
        <v>0.61539999999999995</v>
      </c>
      <c r="O223" s="61">
        <v>1</v>
      </c>
      <c r="P223" s="62">
        <v>0.7</v>
      </c>
      <c r="Q223" s="63" t="s">
        <v>4875</v>
      </c>
      <c r="R223" s="64" t="s">
        <v>3721</v>
      </c>
      <c r="S223" s="55">
        <v>146</v>
      </c>
      <c r="T223" s="65">
        <v>4.5</v>
      </c>
      <c r="U223" s="66" t="s">
        <v>3579</v>
      </c>
      <c r="V223" s="67" t="s">
        <v>661</v>
      </c>
      <c r="W223" s="68">
        <v>0.32969999999999999</v>
      </c>
      <c r="X223" s="68">
        <v>0.75</v>
      </c>
      <c r="Y223" s="67" t="s">
        <v>4876</v>
      </c>
      <c r="Z223" s="68">
        <v>0.18679999999999999</v>
      </c>
      <c r="AA223" s="68">
        <v>0.25</v>
      </c>
      <c r="AB223" s="67" t="s">
        <v>4877</v>
      </c>
      <c r="AC223" s="68">
        <v>9.8900000000000002E-2</v>
      </c>
      <c r="AD223" s="68">
        <v>0</v>
      </c>
    </row>
    <row r="224" spans="1:30" ht="20" customHeight="1">
      <c r="A224" s="52" t="s">
        <v>4878</v>
      </c>
      <c r="B224" s="52" t="s">
        <v>4878</v>
      </c>
      <c r="C224" s="53" t="s">
        <v>43</v>
      </c>
      <c r="D224" s="54">
        <v>14.6</v>
      </c>
      <c r="E224" s="55">
        <v>0</v>
      </c>
      <c r="F224" s="55">
        <v>0</v>
      </c>
      <c r="G224" s="55">
        <v>0</v>
      </c>
      <c r="H224" s="56">
        <v>0</v>
      </c>
      <c r="I224" s="57">
        <v>8</v>
      </c>
      <c r="J224" s="57">
        <v>0</v>
      </c>
      <c r="K224" s="55">
        <v>38401</v>
      </c>
      <c r="L224" s="58">
        <v>0</v>
      </c>
      <c r="M224" s="59">
        <v>16</v>
      </c>
      <c r="N224" s="60">
        <v>0.26079999999999998</v>
      </c>
      <c r="O224" s="61">
        <v>0.3</v>
      </c>
      <c r="P224" s="62">
        <v>0.7</v>
      </c>
      <c r="Q224" s="63" t="s">
        <v>4879</v>
      </c>
      <c r="R224" s="64" t="s">
        <v>4880</v>
      </c>
      <c r="S224" s="55">
        <v>400</v>
      </c>
      <c r="T224" s="65">
        <v>4.5</v>
      </c>
      <c r="U224" s="66" t="s">
        <v>3579</v>
      </c>
      <c r="V224" s="67" t="s">
        <v>1749</v>
      </c>
      <c r="W224" s="68">
        <v>0.1087</v>
      </c>
      <c r="X224" s="68">
        <v>0.1</v>
      </c>
      <c r="Y224" s="67" t="s">
        <v>2714</v>
      </c>
      <c r="Z224" s="68">
        <v>8.6999999999999994E-2</v>
      </c>
      <c r="AA224" s="68">
        <v>0.2</v>
      </c>
      <c r="AB224" s="67" t="s">
        <v>2390</v>
      </c>
      <c r="AC224" s="68">
        <v>6.5199999999999994E-2</v>
      </c>
      <c r="AD224" s="68">
        <v>0</v>
      </c>
    </row>
    <row r="225" spans="1:30" ht="20" customHeight="1">
      <c r="A225" s="52" t="s">
        <v>4881</v>
      </c>
      <c r="B225" s="52" t="s">
        <v>4882</v>
      </c>
      <c r="C225" s="53" t="s">
        <v>3576</v>
      </c>
      <c r="D225" s="54">
        <v>10.1</v>
      </c>
      <c r="E225" s="55">
        <v>0</v>
      </c>
      <c r="F225" s="55">
        <v>0</v>
      </c>
      <c r="G225" s="55">
        <v>0</v>
      </c>
      <c r="H225" s="56">
        <v>0</v>
      </c>
      <c r="I225" s="57">
        <v>8</v>
      </c>
      <c r="J225" s="57">
        <v>0</v>
      </c>
      <c r="K225" s="55">
        <v>619</v>
      </c>
      <c r="L225" s="58">
        <v>0</v>
      </c>
      <c r="M225" s="59">
        <v>61</v>
      </c>
      <c r="N225" s="60">
        <v>0.41170000000000001</v>
      </c>
      <c r="O225" s="61">
        <v>0.5454</v>
      </c>
      <c r="P225" s="62">
        <v>0.7</v>
      </c>
      <c r="Q225" s="63" t="s">
        <v>4883</v>
      </c>
      <c r="R225" s="64" t="s">
        <v>4884</v>
      </c>
      <c r="S225" s="55">
        <v>444</v>
      </c>
      <c r="T225" s="65">
        <v>4.5</v>
      </c>
      <c r="U225" s="66" t="s">
        <v>4885</v>
      </c>
      <c r="V225" s="67" t="s">
        <v>4886</v>
      </c>
      <c r="W225" s="68">
        <v>0.15690000000000001</v>
      </c>
      <c r="X225" s="68">
        <v>0.36359999999999998</v>
      </c>
      <c r="Y225" s="67" t="s">
        <v>1271</v>
      </c>
      <c r="Z225" s="68">
        <v>0.13730000000000001</v>
      </c>
      <c r="AA225" s="68">
        <v>9.0899999999999995E-2</v>
      </c>
      <c r="AB225" s="67" t="s">
        <v>4887</v>
      </c>
      <c r="AC225" s="68">
        <v>0.1176</v>
      </c>
      <c r="AD225" s="68">
        <v>9.0899999999999995E-2</v>
      </c>
    </row>
    <row r="226" spans="1:30" ht="20" customHeight="1">
      <c r="A226" s="52" t="s">
        <v>4888</v>
      </c>
      <c r="B226" s="52" t="s">
        <v>4889</v>
      </c>
      <c r="C226" s="53" t="s">
        <v>3576</v>
      </c>
      <c r="D226" s="54">
        <v>9.4</v>
      </c>
      <c r="E226" s="55">
        <v>1421857</v>
      </c>
      <c r="F226" s="55">
        <v>200</v>
      </c>
      <c r="G226" s="55">
        <v>22</v>
      </c>
      <c r="H226" s="56">
        <v>0.1106</v>
      </c>
      <c r="I226" s="57">
        <v>9</v>
      </c>
      <c r="J226" s="57">
        <v>1</v>
      </c>
      <c r="K226" s="55">
        <v>297</v>
      </c>
      <c r="L226" s="58">
        <v>0.67</v>
      </c>
      <c r="M226" s="59">
        <v>13</v>
      </c>
      <c r="N226" s="60">
        <v>0.33950000000000002</v>
      </c>
      <c r="O226" s="61">
        <v>0.4</v>
      </c>
      <c r="P226" s="62">
        <v>0.7</v>
      </c>
      <c r="Q226" s="63" t="s">
        <v>4890</v>
      </c>
      <c r="R226" s="64" t="s">
        <v>4891</v>
      </c>
      <c r="S226" s="55">
        <v>98</v>
      </c>
      <c r="T226" s="65">
        <v>4.5</v>
      </c>
      <c r="U226" s="66" t="s">
        <v>3599</v>
      </c>
      <c r="V226" s="67" t="s">
        <v>1670</v>
      </c>
      <c r="W226" s="68">
        <v>0.1132</v>
      </c>
      <c r="X226" s="68">
        <v>0</v>
      </c>
      <c r="Y226" s="67" t="s">
        <v>4803</v>
      </c>
      <c r="Z226" s="68">
        <v>0.1132</v>
      </c>
      <c r="AA226" s="68">
        <v>0.2</v>
      </c>
      <c r="AB226" s="67" t="s">
        <v>4892</v>
      </c>
      <c r="AC226" s="68">
        <v>0.1132</v>
      </c>
      <c r="AD226" s="68">
        <v>0.2</v>
      </c>
    </row>
    <row r="227" spans="1:30" ht="20" customHeight="1">
      <c r="A227" s="52" t="s">
        <v>4893</v>
      </c>
      <c r="B227" s="52" t="s">
        <v>4894</v>
      </c>
      <c r="C227" s="53" t="s">
        <v>43</v>
      </c>
      <c r="D227" s="54">
        <v>4.5</v>
      </c>
      <c r="E227" s="55">
        <v>0</v>
      </c>
      <c r="F227" s="55">
        <v>0</v>
      </c>
      <c r="G227" s="55">
        <v>0</v>
      </c>
      <c r="H227" s="56">
        <v>0</v>
      </c>
      <c r="I227" s="57">
        <v>8</v>
      </c>
      <c r="J227" s="57">
        <v>0</v>
      </c>
      <c r="K227" s="55">
        <v>171</v>
      </c>
      <c r="L227" s="58">
        <v>0</v>
      </c>
      <c r="M227" s="59">
        <v>19</v>
      </c>
      <c r="N227" s="60">
        <v>1</v>
      </c>
      <c r="O227" s="61">
        <v>1</v>
      </c>
      <c r="P227" s="62">
        <v>0.7</v>
      </c>
      <c r="Q227" s="63" t="s">
        <v>4895</v>
      </c>
      <c r="R227" s="64" t="s">
        <v>4896</v>
      </c>
      <c r="S227" s="55">
        <v>231</v>
      </c>
      <c r="T227" s="65">
        <v>4.5</v>
      </c>
      <c r="U227" s="66" t="s">
        <v>3579</v>
      </c>
      <c r="V227" s="67" t="s">
        <v>2166</v>
      </c>
      <c r="W227" s="68">
        <v>0.75</v>
      </c>
      <c r="X227" s="68">
        <v>0.8</v>
      </c>
      <c r="Y227" s="67" t="s">
        <v>2664</v>
      </c>
      <c r="Z227" s="68">
        <v>0.25</v>
      </c>
      <c r="AA227" s="68">
        <v>0.2</v>
      </c>
      <c r="AB227" s="67"/>
      <c r="AC227" s="68"/>
      <c r="AD227" s="68"/>
    </row>
    <row r="228" spans="1:30" ht="20" customHeight="1">
      <c r="A228" s="52" t="s">
        <v>4897</v>
      </c>
      <c r="B228" s="52" t="s">
        <v>4898</v>
      </c>
      <c r="C228" s="53" t="s">
        <v>43</v>
      </c>
      <c r="D228" s="54">
        <v>1.4</v>
      </c>
      <c r="E228" s="55">
        <v>0</v>
      </c>
      <c r="F228" s="55">
        <v>0</v>
      </c>
      <c r="G228" s="55">
        <v>0</v>
      </c>
      <c r="H228" s="56">
        <v>0</v>
      </c>
      <c r="I228" s="57">
        <v>8</v>
      </c>
      <c r="J228" s="57">
        <v>0</v>
      </c>
      <c r="K228" s="55">
        <v>2476</v>
      </c>
      <c r="L228" s="58">
        <v>0</v>
      </c>
      <c r="M228" s="59">
        <v>21</v>
      </c>
      <c r="N228" s="60">
        <v>0.25490000000000002</v>
      </c>
      <c r="O228" s="61">
        <v>0.19520000000000001</v>
      </c>
      <c r="P228" s="62">
        <v>0.7</v>
      </c>
      <c r="Q228" s="63" t="s">
        <v>4899</v>
      </c>
      <c r="R228" s="64" t="s">
        <v>4900</v>
      </c>
      <c r="S228" s="55">
        <v>564</v>
      </c>
      <c r="T228" s="65">
        <v>4.5</v>
      </c>
      <c r="U228" s="66" t="s">
        <v>43</v>
      </c>
      <c r="V228" s="67" t="s">
        <v>3895</v>
      </c>
      <c r="W228" s="68">
        <v>8.6699999999999999E-2</v>
      </c>
      <c r="X228" s="68">
        <v>2.4400000000000002E-2</v>
      </c>
      <c r="Y228" s="67" t="s">
        <v>3671</v>
      </c>
      <c r="Z228" s="68">
        <v>8.6699999999999999E-2</v>
      </c>
      <c r="AA228" s="68">
        <v>7.3200000000000001E-2</v>
      </c>
      <c r="AB228" s="67" t="s">
        <v>4901</v>
      </c>
      <c r="AC228" s="68">
        <v>8.1600000000000006E-2</v>
      </c>
      <c r="AD228" s="68">
        <v>9.7600000000000006E-2</v>
      </c>
    </row>
    <row r="229" spans="1:30" ht="20" customHeight="1">
      <c r="A229" s="52" t="s">
        <v>4902</v>
      </c>
      <c r="B229" s="52" t="s">
        <v>4903</v>
      </c>
      <c r="C229" s="53" t="s">
        <v>43</v>
      </c>
      <c r="D229" s="54">
        <v>1</v>
      </c>
      <c r="E229" s="55">
        <v>337521</v>
      </c>
      <c r="F229" s="55">
        <v>1057</v>
      </c>
      <c r="G229" s="55">
        <v>48</v>
      </c>
      <c r="H229" s="56">
        <v>4.5600000000000002E-2</v>
      </c>
      <c r="I229" s="57">
        <v>26</v>
      </c>
      <c r="J229" s="57">
        <v>0</v>
      </c>
      <c r="K229" s="55">
        <v>111909</v>
      </c>
      <c r="L229" s="58">
        <v>0.01</v>
      </c>
      <c r="M229" s="59">
        <v>75</v>
      </c>
      <c r="N229" s="60">
        <v>0.38150000000000001</v>
      </c>
      <c r="O229" s="61">
        <v>0.13339999999999999</v>
      </c>
      <c r="P229" s="62">
        <v>0.7</v>
      </c>
      <c r="Q229" s="63" t="s">
        <v>4904</v>
      </c>
      <c r="R229" s="64" t="s">
        <v>4905</v>
      </c>
      <c r="S229" s="55">
        <v>1436</v>
      </c>
      <c r="T229" s="65">
        <v>4</v>
      </c>
      <c r="U229" s="66" t="s">
        <v>4906</v>
      </c>
      <c r="V229" s="67" t="s">
        <v>4907</v>
      </c>
      <c r="W229" s="68">
        <v>0.1699</v>
      </c>
      <c r="X229" s="68">
        <v>6.6699999999999995E-2</v>
      </c>
      <c r="Y229" s="67" t="s">
        <v>4908</v>
      </c>
      <c r="Z229" s="68">
        <v>0.1142</v>
      </c>
      <c r="AA229" s="68">
        <v>0</v>
      </c>
      <c r="AB229" s="67" t="s">
        <v>4909</v>
      </c>
      <c r="AC229" s="68">
        <v>9.7500000000000003E-2</v>
      </c>
      <c r="AD229" s="68">
        <v>6.6699999999999995E-2</v>
      </c>
    </row>
    <row r="230" spans="1:30" ht="20" customHeight="1">
      <c r="A230" s="52" t="s">
        <v>4910</v>
      </c>
      <c r="B230" s="52" t="s">
        <v>4911</v>
      </c>
      <c r="C230" s="53" t="s">
        <v>3576</v>
      </c>
      <c r="D230" s="54">
        <v>0.7</v>
      </c>
      <c r="E230" s="55">
        <v>0</v>
      </c>
      <c r="F230" s="55">
        <v>0</v>
      </c>
      <c r="G230" s="55">
        <v>0</v>
      </c>
      <c r="H230" s="56">
        <v>0</v>
      </c>
      <c r="I230" s="57">
        <v>8</v>
      </c>
      <c r="J230" s="57">
        <v>0</v>
      </c>
      <c r="K230" s="55">
        <v>77986</v>
      </c>
      <c r="L230" s="58">
        <v>0</v>
      </c>
      <c r="M230" s="59"/>
      <c r="N230" s="60">
        <v>1</v>
      </c>
      <c r="O230" s="61">
        <v>1</v>
      </c>
      <c r="P230" s="62">
        <v>0.7</v>
      </c>
      <c r="Q230" s="63" t="s">
        <v>4912</v>
      </c>
      <c r="R230" s="64" t="s">
        <v>3642</v>
      </c>
      <c r="S230" s="55">
        <v>52</v>
      </c>
      <c r="T230" s="65">
        <v>4.5</v>
      </c>
      <c r="U230" s="66" t="s">
        <v>4913</v>
      </c>
      <c r="V230" s="67" t="s">
        <v>4914</v>
      </c>
      <c r="W230" s="68">
        <v>0.54549999999999998</v>
      </c>
      <c r="X230" s="68">
        <v>0.66669999999999996</v>
      </c>
      <c r="Y230" s="67" t="s">
        <v>4915</v>
      </c>
      <c r="Z230" s="68">
        <v>0.2727</v>
      </c>
      <c r="AA230" s="68">
        <v>0.33329999999999999</v>
      </c>
      <c r="AB230" s="67" t="s">
        <v>4916</v>
      </c>
      <c r="AC230" s="68">
        <v>0.18179999999999999</v>
      </c>
      <c r="AD230" s="68">
        <v>0</v>
      </c>
    </row>
    <row r="231" spans="1:30" ht="20" customHeight="1">
      <c r="A231" s="52" t="s">
        <v>4917</v>
      </c>
      <c r="B231" s="52" t="s">
        <v>4918</v>
      </c>
      <c r="C231" s="53" t="s">
        <v>3576</v>
      </c>
      <c r="D231" s="54">
        <v>0.7</v>
      </c>
      <c r="E231" s="55">
        <v>726364</v>
      </c>
      <c r="F231" s="55">
        <v>477</v>
      </c>
      <c r="G231" s="55">
        <v>38</v>
      </c>
      <c r="H231" s="56">
        <v>8.1199999999999994E-2</v>
      </c>
      <c r="I231" s="57">
        <v>21</v>
      </c>
      <c r="J231" s="57">
        <v>1</v>
      </c>
      <c r="K231" s="55">
        <v>1130</v>
      </c>
      <c r="L231" s="58">
        <v>0.42</v>
      </c>
      <c r="M231" s="59">
        <v>35</v>
      </c>
      <c r="N231" s="60">
        <v>0.56659999999999999</v>
      </c>
      <c r="O231" s="61">
        <v>0.6</v>
      </c>
      <c r="P231" s="62">
        <v>0.7</v>
      </c>
      <c r="Q231" s="63" t="s">
        <v>4919</v>
      </c>
      <c r="R231" s="64" t="s">
        <v>4920</v>
      </c>
      <c r="S231" s="55">
        <v>1289</v>
      </c>
      <c r="T231" s="65">
        <v>4.5</v>
      </c>
      <c r="U231" s="66" t="s">
        <v>3579</v>
      </c>
      <c r="V231" s="67" t="s">
        <v>4921</v>
      </c>
      <c r="W231" s="68">
        <v>0.22500000000000001</v>
      </c>
      <c r="X231" s="68">
        <v>0.15</v>
      </c>
      <c r="Y231" s="67" t="s">
        <v>4922</v>
      </c>
      <c r="Z231" s="68">
        <v>0.2167</v>
      </c>
      <c r="AA231" s="68">
        <v>0.25</v>
      </c>
      <c r="AB231" s="67" t="s">
        <v>4923</v>
      </c>
      <c r="AC231" s="68">
        <v>0.125</v>
      </c>
      <c r="AD231" s="68">
        <v>0.2</v>
      </c>
    </row>
    <row r="232" spans="1:30" ht="20" customHeight="1">
      <c r="A232" s="52" t="s">
        <v>4924</v>
      </c>
      <c r="B232" s="52" t="s">
        <v>4925</v>
      </c>
      <c r="C232" s="53" t="s">
        <v>3576</v>
      </c>
      <c r="D232" s="54">
        <v>0.7</v>
      </c>
      <c r="E232" s="55">
        <v>0</v>
      </c>
      <c r="F232" s="55">
        <v>0</v>
      </c>
      <c r="G232" s="55">
        <v>0</v>
      </c>
      <c r="H232" s="56">
        <v>0</v>
      </c>
      <c r="I232" s="57">
        <v>8</v>
      </c>
      <c r="J232" s="57">
        <v>0</v>
      </c>
      <c r="K232" s="55">
        <v>394</v>
      </c>
      <c r="L232" s="58">
        <v>0</v>
      </c>
      <c r="M232" s="59">
        <v>68</v>
      </c>
      <c r="N232" s="60">
        <v>1</v>
      </c>
      <c r="O232" s="61">
        <v>0</v>
      </c>
      <c r="P232" s="62">
        <v>0.7</v>
      </c>
      <c r="Q232" s="63" t="s">
        <v>4926</v>
      </c>
      <c r="R232" s="64" t="s">
        <v>3802</v>
      </c>
      <c r="S232" s="55">
        <v>6</v>
      </c>
      <c r="T232" s="65">
        <v>4.4000000000000004</v>
      </c>
      <c r="U232" s="66" t="s">
        <v>4927</v>
      </c>
      <c r="V232" s="67" t="s">
        <v>4928</v>
      </c>
      <c r="W232" s="68">
        <v>0.71430000000000005</v>
      </c>
      <c r="X232" s="68">
        <v>0</v>
      </c>
      <c r="Y232" s="67" t="s">
        <v>4929</v>
      </c>
      <c r="Z232" s="68">
        <v>0.28570000000000001</v>
      </c>
      <c r="AA232" s="68">
        <v>0</v>
      </c>
      <c r="AB232" s="67"/>
      <c r="AC232" s="68"/>
      <c r="AD232" s="68"/>
    </row>
    <row r="233" spans="1:30" ht="20" customHeight="1">
      <c r="A233" s="52" t="s">
        <v>4930</v>
      </c>
      <c r="B233" s="52" t="s">
        <v>4931</v>
      </c>
      <c r="C233" s="53" t="s">
        <v>3576</v>
      </c>
      <c r="D233" s="54">
        <v>0.7</v>
      </c>
      <c r="E233" s="55">
        <v>123586</v>
      </c>
      <c r="F233" s="55">
        <v>2892</v>
      </c>
      <c r="G233" s="55">
        <v>243</v>
      </c>
      <c r="H233" s="56">
        <v>8.4199999999999997E-2</v>
      </c>
      <c r="I233" s="57">
        <v>30</v>
      </c>
      <c r="J233" s="57">
        <v>4</v>
      </c>
      <c r="K233" s="55">
        <v>1856</v>
      </c>
      <c r="L233" s="58">
        <v>1.56</v>
      </c>
      <c r="M233" s="59">
        <v>183</v>
      </c>
      <c r="N233" s="60">
        <v>0.25919999999999999</v>
      </c>
      <c r="O233" s="61">
        <v>0.2833</v>
      </c>
      <c r="P233" s="62">
        <v>0.7</v>
      </c>
      <c r="Q233" s="63" t="s">
        <v>4932</v>
      </c>
      <c r="R233" s="64" t="s">
        <v>4006</v>
      </c>
      <c r="S233" s="55">
        <v>3686</v>
      </c>
      <c r="T233" s="65">
        <v>4.5</v>
      </c>
      <c r="U233" s="66" t="s">
        <v>3690</v>
      </c>
      <c r="V233" s="67" t="s">
        <v>4768</v>
      </c>
      <c r="W233" s="68">
        <v>0.12590000000000001</v>
      </c>
      <c r="X233" s="68">
        <v>0.15</v>
      </c>
      <c r="Y233" s="67" t="s">
        <v>4619</v>
      </c>
      <c r="Z233" s="68">
        <v>6.6699999999999995E-2</v>
      </c>
      <c r="AA233" s="68">
        <v>7.22E-2</v>
      </c>
      <c r="AB233" s="67" t="s">
        <v>4188</v>
      </c>
      <c r="AC233" s="68">
        <v>6.6699999999999995E-2</v>
      </c>
      <c r="AD233" s="68">
        <v>6.1100000000000002E-2</v>
      </c>
    </row>
    <row r="234" spans="1:30" ht="20" customHeight="1">
      <c r="A234" s="52" t="s">
        <v>4933</v>
      </c>
      <c r="B234" s="52" t="s">
        <v>4774</v>
      </c>
      <c r="C234" s="53" t="s">
        <v>3576</v>
      </c>
      <c r="D234" s="54">
        <v>37.299999999999997</v>
      </c>
      <c r="E234" s="55">
        <v>554931</v>
      </c>
      <c r="F234" s="55">
        <v>636</v>
      </c>
      <c r="G234" s="55">
        <v>98</v>
      </c>
      <c r="H234" s="56">
        <v>0.15509999999999999</v>
      </c>
      <c r="I234" s="57">
        <v>18</v>
      </c>
      <c r="J234" s="57">
        <v>1</v>
      </c>
      <c r="K234" s="55">
        <v>656</v>
      </c>
      <c r="L234" s="58">
        <v>0.97</v>
      </c>
      <c r="M234" s="59">
        <v>15</v>
      </c>
      <c r="N234" s="60">
        <v>0.62580000000000002</v>
      </c>
      <c r="O234" s="61">
        <v>0.78939999999999999</v>
      </c>
      <c r="P234" s="62">
        <v>0.69</v>
      </c>
      <c r="Q234" s="63" t="s">
        <v>4934</v>
      </c>
      <c r="R234" s="64" t="s">
        <v>3797</v>
      </c>
      <c r="S234" s="55">
        <v>562</v>
      </c>
      <c r="T234" s="65">
        <v>4.5</v>
      </c>
      <c r="U234" s="66" t="s">
        <v>3579</v>
      </c>
      <c r="V234" s="67" t="s">
        <v>83</v>
      </c>
      <c r="W234" s="68">
        <v>0.38129999999999997</v>
      </c>
      <c r="X234" s="68">
        <v>0.52629999999999999</v>
      </c>
      <c r="Y234" s="67" t="s">
        <v>4776</v>
      </c>
      <c r="Z234" s="68">
        <v>0.16550000000000001</v>
      </c>
      <c r="AA234" s="68">
        <v>0.21049999999999999</v>
      </c>
      <c r="AB234" s="67" t="s">
        <v>278</v>
      </c>
      <c r="AC234" s="68">
        <v>7.9100000000000004E-2</v>
      </c>
      <c r="AD234" s="68">
        <v>5.2600000000000001E-2</v>
      </c>
    </row>
    <row r="235" spans="1:30" ht="20" customHeight="1">
      <c r="A235" s="52" t="s">
        <v>4935</v>
      </c>
      <c r="B235" s="52" t="s">
        <v>4936</v>
      </c>
      <c r="C235" s="53" t="s">
        <v>43</v>
      </c>
      <c r="D235" s="54">
        <v>13.2</v>
      </c>
      <c r="E235" s="55">
        <v>0</v>
      </c>
      <c r="F235" s="55">
        <v>0</v>
      </c>
      <c r="G235" s="55">
        <v>0</v>
      </c>
      <c r="H235" s="56">
        <v>0</v>
      </c>
      <c r="I235" s="57">
        <v>8</v>
      </c>
      <c r="J235" s="57">
        <v>0</v>
      </c>
      <c r="K235" s="55">
        <v>2274</v>
      </c>
      <c r="L235" s="58">
        <v>0</v>
      </c>
      <c r="M235" s="59"/>
      <c r="N235" s="60">
        <v>0.75</v>
      </c>
      <c r="O235" s="61">
        <v>0.5</v>
      </c>
      <c r="P235" s="62">
        <v>0.69</v>
      </c>
      <c r="Q235" s="63" t="s">
        <v>4937</v>
      </c>
      <c r="R235" s="64" t="s">
        <v>4938</v>
      </c>
      <c r="S235" s="55">
        <v>944</v>
      </c>
      <c r="T235" s="65">
        <v>4.5</v>
      </c>
      <c r="U235" s="66" t="s">
        <v>43</v>
      </c>
      <c r="V235" s="67" t="s">
        <v>4939</v>
      </c>
      <c r="W235" s="68">
        <v>0.25</v>
      </c>
      <c r="X235" s="68">
        <v>0</v>
      </c>
      <c r="Y235" s="67" t="s">
        <v>4940</v>
      </c>
      <c r="Z235" s="68">
        <v>0.25</v>
      </c>
      <c r="AA235" s="68">
        <v>0</v>
      </c>
      <c r="AB235" s="67" t="s">
        <v>2728</v>
      </c>
      <c r="AC235" s="68">
        <v>0.25</v>
      </c>
      <c r="AD235" s="68">
        <v>0.5</v>
      </c>
    </row>
    <row r="236" spans="1:30" ht="20" customHeight="1">
      <c r="A236" s="52" t="s">
        <v>4941</v>
      </c>
      <c r="B236" s="52" t="s">
        <v>4942</v>
      </c>
      <c r="C236" s="53" t="s">
        <v>3576</v>
      </c>
      <c r="D236" s="54">
        <v>13.2</v>
      </c>
      <c r="E236" s="55">
        <v>950446</v>
      </c>
      <c r="F236" s="55">
        <v>349</v>
      </c>
      <c r="G236" s="55">
        <v>36</v>
      </c>
      <c r="H236" s="56">
        <v>0.10539999999999999</v>
      </c>
      <c r="I236" s="57">
        <v>12</v>
      </c>
      <c r="J236" s="57">
        <v>0</v>
      </c>
      <c r="K236" s="55">
        <v>13386</v>
      </c>
      <c r="L236" s="58">
        <v>0.03</v>
      </c>
      <c r="M236" s="59">
        <v>10</v>
      </c>
      <c r="N236" s="60">
        <v>0.69230000000000003</v>
      </c>
      <c r="O236" s="61">
        <v>1</v>
      </c>
      <c r="P236" s="62">
        <v>0.69</v>
      </c>
      <c r="Q236" s="63" t="s">
        <v>4943</v>
      </c>
      <c r="R236" s="64" t="s">
        <v>4944</v>
      </c>
      <c r="S236" s="55">
        <v>1463</v>
      </c>
      <c r="T236" s="65">
        <v>4.5</v>
      </c>
      <c r="U236" s="66" t="s">
        <v>3690</v>
      </c>
      <c r="V236" s="67" t="s">
        <v>4945</v>
      </c>
      <c r="W236" s="68">
        <v>0.3846</v>
      </c>
      <c r="X236" s="68">
        <v>0.25</v>
      </c>
      <c r="Y236" s="67" t="s">
        <v>4753</v>
      </c>
      <c r="Z236" s="68">
        <v>0.2051</v>
      </c>
      <c r="AA236" s="68">
        <v>0.75</v>
      </c>
      <c r="AB236" s="67" t="s">
        <v>4946</v>
      </c>
      <c r="AC236" s="68">
        <v>0.1026</v>
      </c>
      <c r="AD236" s="68">
        <v>0</v>
      </c>
    </row>
    <row r="237" spans="1:30" ht="20" customHeight="1">
      <c r="A237" s="52" t="s">
        <v>4947</v>
      </c>
      <c r="B237" s="52" t="s">
        <v>4645</v>
      </c>
      <c r="C237" s="53" t="s">
        <v>3576</v>
      </c>
      <c r="D237" s="54">
        <v>1</v>
      </c>
      <c r="E237" s="55">
        <v>0</v>
      </c>
      <c r="F237" s="55">
        <v>0</v>
      </c>
      <c r="G237" s="55">
        <v>0</v>
      </c>
      <c r="H237" s="56">
        <v>0</v>
      </c>
      <c r="I237" s="57">
        <v>8</v>
      </c>
      <c r="J237" s="57">
        <v>0</v>
      </c>
      <c r="K237" s="55">
        <v>107747</v>
      </c>
      <c r="L237" s="58">
        <v>0</v>
      </c>
      <c r="M237" s="59">
        <v>23</v>
      </c>
      <c r="N237" s="60">
        <v>1</v>
      </c>
      <c r="O237" s="61">
        <v>0</v>
      </c>
      <c r="P237" s="62">
        <v>0.69</v>
      </c>
      <c r="Q237" s="63" t="s">
        <v>4948</v>
      </c>
      <c r="R237" s="64" t="s">
        <v>4949</v>
      </c>
      <c r="S237" s="55">
        <v>107</v>
      </c>
      <c r="T237" s="65">
        <v>4.5</v>
      </c>
      <c r="U237" s="66" t="s">
        <v>4950</v>
      </c>
      <c r="V237" s="67" t="s">
        <v>4951</v>
      </c>
      <c r="W237" s="68">
        <v>1</v>
      </c>
      <c r="X237" s="68">
        <v>0</v>
      </c>
      <c r="Y237" s="67"/>
      <c r="Z237" s="68"/>
      <c r="AA237" s="68"/>
      <c r="AB237" s="67"/>
      <c r="AC237" s="68"/>
      <c r="AD237" s="68"/>
    </row>
    <row r="238" spans="1:30" ht="20" customHeight="1">
      <c r="A238" s="52" t="s">
        <v>4952</v>
      </c>
      <c r="B238" s="52" t="s">
        <v>4953</v>
      </c>
      <c r="C238" s="53" t="s">
        <v>43</v>
      </c>
      <c r="D238" s="54">
        <v>1</v>
      </c>
      <c r="E238" s="55">
        <v>181477</v>
      </c>
      <c r="F238" s="55">
        <v>2056</v>
      </c>
      <c r="G238" s="55">
        <v>20</v>
      </c>
      <c r="H238" s="56">
        <v>1.0200000000000001E-2</v>
      </c>
      <c r="I238" s="57">
        <v>28</v>
      </c>
      <c r="J238" s="57">
        <v>0</v>
      </c>
      <c r="K238" s="55">
        <v>106424</v>
      </c>
      <c r="L238" s="58">
        <v>0.02</v>
      </c>
      <c r="M238" s="59">
        <v>111</v>
      </c>
      <c r="N238" s="60">
        <v>0.31040000000000001</v>
      </c>
      <c r="O238" s="61">
        <v>0.70579999999999998</v>
      </c>
      <c r="P238" s="62">
        <v>0.69</v>
      </c>
      <c r="Q238" s="63" t="s">
        <v>3926</v>
      </c>
      <c r="R238" s="64" t="s">
        <v>4622</v>
      </c>
      <c r="S238" s="55">
        <v>669</v>
      </c>
      <c r="T238" s="65">
        <v>4.5</v>
      </c>
      <c r="U238" s="66" t="s">
        <v>4954</v>
      </c>
      <c r="V238" s="67" t="s">
        <v>4649</v>
      </c>
      <c r="W238" s="68">
        <v>0.12640000000000001</v>
      </c>
      <c r="X238" s="68">
        <v>0.23530000000000001</v>
      </c>
      <c r="Y238" s="67" t="s">
        <v>4626</v>
      </c>
      <c r="Z238" s="68">
        <v>0.1153</v>
      </c>
      <c r="AA238" s="68">
        <v>0.35289999999999999</v>
      </c>
      <c r="AB238" s="67" t="s">
        <v>4955</v>
      </c>
      <c r="AC238" s="68">
        <v>6.8699999999999997E-2</v>
      </c>
      <c r="AD238" s="68">
        <v>0.1176</v>
      </c>
    </row>
    <row r="239" spans="1:30" ht="20" customHeight="1">
      <c r="A239" s="52" t="s">
        <v>4956</v>
      </c>
      <c r="B239" s="52" t="s">
        <v>4956</v>
      </c>
      <c r="C239" s="53" t="s">
        <v>3576</v>
      </c>
      <c r="D239" s="54">
        <v>0.7</v>
      </c>
      <c r="E239" s="55">
        <v>1887575</v>
      </c>
      <c r="F239" s="55">
        <v>146</v>
      </c>
      <c r="G239" s="55">
        <v>4</v>
      </c>
      <c r="H239" s="56">
        <v>2.8299999999999999E-2</v>
      </c>
      <c r="I239" s="57">
        <v>8</v>
      </c>
      <c r="J239" s="57">
        <v>0</v>
      </c>
      <c r="K239" s="55">
        <v>328</v>
      </c>
      <c r="L239" s="58">
        <v>0.45</v>
      </c>
      <c r="M239" s="59">
        <v>5</v>
      </c>
      <c r="N239" s="60">
        <v>1</v>
      </c>
      <c r="O239" s="61">
        <v>0</v>
      </c>
      <c r="P239" s="62">
        <v>0.69</v>
      </c>
      <c r="Q239" s="63" t="s">
        <v>4957</v>
      </c>
      <c r="R239" s="64" t="s">
        <v>3965</v>
      </c>
      <c r="S239" s="55">
        <v>3907</v>
      </c>
      <c r="T239" s="65">
        <v>4.4000000000000004</v>
      </c>
      <c r="U239" s="66" t="s">
        <v>3579</v>
      </c>
      <c r="V239" s="67" t="s">
        <v>3733</v>
      </c>
      <c r="W239" s="68">
        <v>1</v>
      </c>
      <c r="X239" s="68">
        <v>0</v>
      </c>
      <c r="Y239" s="67"/>
      <c r="Z239" s="68"/>
      <c r="AA239" s="68"/>
      <c r="AB239" s="67"/>
      <c r="AC239" s="68"/>
      <c r="AD239" s="68"/>
    </row>
    <row r="240" spans="1:30" ht="20" customHeight="1">
      <c r="A240" s="52" t="s">
        <v>4958</v>
      </c>
      <c r="B240" s="52" t="s">
        <v>4959</v>
      </c>
      <c r="C240" s="53" t="s">
        <v>3576</v>
      </c>
      <c r="D240" s="54">
        <v>19.899999999999999</v>
      </c>
      <c r="E240" s="55">
        <v>1523073</v>
      </c>
      <c r="F240" s="55">
        <v>190</v>
      </c>
      <c r="G240" s="55">
        <v>21</v>
      </c>
      <c r="H240" s="56">
        <v>0.115</v>
      </c>
      <c r="I240" s="57">
        <v>9</v>
      </c>
      <c r="J240" s="57">
        <v>0</v>
      </c>
      <c r="K240" s="55">
        <v>644</v>
      </c>
      <c r="L240" s="58">
        <v>0.3</v>
      </c>
      <c r="M240" s="59">
        <v>21</v>
      </c>
      <c r="N240" s="60">
        <v>0.76090000000000002</v>
      </c>
      <c r="O240" s="61">
        <v>0.875</v>
      </c>
      <c r="P240" s="62">
        <v>0.68</v>
      </c>
      <c r="Q240" s="63" t="s">
        <v>4960</v>
      </c>
      <c r="R240" s="64" t="s">
        <v>3676</v>
      </c>
      <c r="S240" s="55">
        <v>15</v>
      </c>
      <c r="T240" s="65">
        <v>4</v>
      </c>
      <c r="U240" s="66" t="s">
        <v>3690</v>
      </c>
      <c r="V240" s="67" t="s">
        <v>4311</v>
      </c>
      <c r="W240" s="68">
        <v>0.41299999999999998</v>
      </c>
      <c r="X240" s="68">
        <v>0.5</v>
      </c>
      <c r="Y240" s="67" t="s">
        <v>329</v>
      </c>
      <c r="Z240" s="68">
        <v>0.26090000000000002</v>
      </c>
      <c r="AA240" s="68">
        <v>0.375</v>
      </c>
      <c r="AB240" s="67" t="s">
        <v>4312</v>
      </c>
      <c r="AC240" s="68">
        <v>8.6999999999999994E-2</v>
      </c>
      <c r="AD240" s="68">
        <v>0</v>
      </c>
    </row>
    <row r="241" spans="1:30" ht="20" customHeight="1">
      <c r="A241" s="52" t="s">
        <v>4961</v>
      </c>
      <c r="B241" s="52" t="s">
        <v>4962</v>
      </c>
      <c r="C241" s="53" t="s">
        <v>3576</v>
      </c>
      <c r="D241" s="54">
        <v>18.5</v>
      </c>
      <c r="E241" s="55">
        <v>790616</v>
      </c>
      <c r="F241" s="55">
        <v>432</v>
      </c>
      <c r="G241" s="55">
        <v>35</v>
      </c>
      <c r="H241" s="56">
        <v>8.2000000000000003E-2</v>
      </c>
      <c r="I241" s="57">
        <v>19</v>
      </c>
      <c r="J241" s="57">
        <v>9</v>
      </c>
      <c r="K241" s="55">
        <v>2933</v>
      </c>
      <c r="L241" s="58">
        <v>0.15</v>
      </c>
      <c r="M241" s="59">
        <v>7</v>
      </c>
      <c r="N241" s="60">
        <v>0.37830000000000003</v>
      </c>
      <c r="O241" s="61">
        <v>0.42859999999999998</v>
      </c>
      <c r="P241" s="62">
        <v>0.68</v>
      </c>
      <c r="Q241" s="63" t="s">
        <v>4963</v>
      </c>
      <c r="R241" s="64" t="s">
        <v>3991</v>
      </c>
      <c r="S241" s="55">
        <v>122</v>
      </c>
      <c r="T241" s="65">
        <v>4.5</v>
      </c>
      <c r="U241" s="66" t="s">
        <v>3599</v>
      </c>
      <c r="V241" s="67" t="s">
        <v>3746</v>
      </c>
      <c r="W241" s="68">
        <v>0.1351</v>
      </c>
      <c r="X241" s="68">
        <v>0.1429</v>
      </c>
      <c r="Y241" s="67" t="s">
        <v>4964</v>
      </c>
      <c r="Z241" s="68">
        <v>0.1351</v>
      </c>
      <c r="AA241" s="68">
        <v>0.28570000000000001</v>
      </c>
      <c r="AB241" s="67" t="s">
        <v>4965</v>
      </c>
      <c r="AC241" s="68">
        <v>0.1081</v>
      </c>
      <c r="AD241" s="68">
        <v>0</v>
      </c>
    </row>
    <row r="242" spans="1:30" ht="20" customHeight="1">
      <c r="A242" s="52" t="s">
        <v>4966</v>
      </c>
      <c r="B242" s="52" t="s">
        <v>4967</v>
      </c>
      <c r="C242" s="53" t="s">
        <v>3576</v>
      </c>
      <c r="D242" s="54">
        <v>15.7</v>
      </c>
      <c r="E242" s="55">
        <v>1117318</v>
      </c>
      <c r="F242" s="55">
        <v>288</v>
      </c>
      <c r="G242" s="55">
        <v>33</v>
      </c>
      <c r="H242" s="56">
        <v>0.1167</v>
      </c>
      <c r="I242" s="57">
        <v>10</v>
      </c>
      <c r="J242" s="57">
        <v>0</v>
      </c>
      <c r="K242" s="55">
        <v>605</v>
      </c>
      <c r="L242" s="58">
        <v>0.48</v>
      </c>
      <c r="M242" s="59">
        <v>5</v>
      </c>
      <c r="N242" s="60">
        <v>0.48480000000000001</v>
      </c>
      <c r="O242" s="61">
        <v>0.57140000000000002</v>
      </c>
      <c r="P242" s="62">
        <v>0.68</v>
      </c>
      <c r="Q242" s="63" t="s">
        <v>4968</v>
      </c>
      <c r="R242" s="64" t="s">
        <v>3802</v>
      </c>
      <c r="S242" s="55">
        <v>27</v>
      </c>
      <c r="T242" s="65">
        <v>4.5</v>
      </c>
      <c r="U242" s="66" t="s">
        <v>3579</v>
      </c>
      <c r="V242" s="67" t="s">
        <v>4311</v>
      </c>
      <c r="W242" s="68">
        <v>0.2576</v>
      </c>
      <c r="X242" s="68">
        <v>0.33329999999999999</v>
      </c>
      <c r="Y242" s="67" t="s">
        <v>4969</v>
      </c>
      <c r="Z242" s="68">
        <v>0.13639999999999999</v>
      </c>
      <c r="AA242" s="68">
        <v>0.1905</v>
      </c>
      <c r="AB242" s="67" t="s">
        <v>4970</v>
      </c>
      <c r="AC242" s="68">
        <v>9.0899999999999995E-2</v>
      </c>
      <c r="AD242" s="68">
        <v>4.7600000000000003E-2</v>
      </c>
    </row>
    <row r="243" spans="1:30" ht="20" customHeight="1">
      <c r="A243" s="52" t="s">
        <v>4971</v>
      </c>
      <c r="B243" s="52" t="s">
        <v>4972</v>
      </c>
      <c r="C243" s="53" t="s">
        <v>43</v>
      </c>
      <c r="D243" s="54">
        <v>15.7</v>
      </c>
      <c r="E243" s="55">
        <v>0</v>
      </c>
      <c r="F243" s="55">
        <v>0</v>
      </c>
      <c r="G243" s="55">
        <v>0</v>
      </c>
      <c r="H243" s="56">
        <v>0</v>
      </c>
      <c r="I243" s="57">
        <v>8</v>
      </c>
      <c r="J243" s="57">
        <v>0</v>
      </c>
      <c r="K243" s="55">
        <v>178</v>
      </c>
      <c r="L243" s="58">
        <v>0</v>
      </c>
      <c r="M243" s="59">
        <v>33</v>
      </c>
      <c r="N243" s="60">
        <v>1</v>
      </c>
      <c r="O243" s="61">
        <v>1</v>
      </c>
      <c r="P243" s="62">
        <v>0.68</v>
      </c>
      <c r="Q243" s="63" t="s">
        <v>4973</v>
      </c>
      <c r="R243" s="64" t="s">
        <v>4784</v>
      </c>
      <c r="S243" s="55">
        <v>610</v>
      </c>
      <c r="T243" s="65">
        <v>4.5</v>
      </c>
      <c r="U243" s="66" t="s">
        <v>3579</v>
      </c>
      <c r="V243" s="67" t="s">
        <v>4974</v>
      </c>
      <c r="W243" s="68">
        <v>0.5</v>
      </c>
      <c r="X243" s="68">
        <v>0</v>
      </c>
      <c r="Y243" s="67" t="s">
        <v>4975</v>
      </c>
      <c r="Z243" s="68">
        <v>0.5</v>
      </c>
      <c r="AA243" s="68">
        <v>1</v>
      </c>
      <c r="AB243" s="67"/>
      <c r="AC243" s="68"/>
      <c r="AD243" s="68"/>
    </row>
    <row r="244" spans="1:30" ht="20" customHeight="1">
      <c r="A244" s="52" t="s">
        <v>4976</v>
      </c>
      <c r="B244" s="52"/>
      <c r="C244" s="53" t="s">
        <v>43</v>
      </c>
      <c r="D244" s="54">
        <v>11.5</v>
      </c>
      <c r="E244" s="55">
        <v>0</v>
      </c>
      <c r="F244" s="55">
        <v>0</v>
      </c>
      <c r="G244" s="55">
        <v>0</v>
      </c>
      <c r="H244" s="56">
        <v>0</v>
      </c>
      <c r="I244" s="57">
        <v>8</v>
      </c>
      <c r="J244" s="57">
        <v>0</v>
      </c>
      <c r="K244" s="55">
        <v>2610</v>
      </c>
      <c r="L244" s="58">
        <v>0</v>
      </c>
      <c r="M244" s="59">
        <v>21</v>
      </c>
      <c r="N244" s="60">
        <v>1</v>
      </c>
      <c r="O244" s="61">
        <v>0</v>
      </c>
      <c r="P244" s="62">
        <v>0.68</v>
      </c>
      <c r="Q244" s="63" t="s">
        <v>4977</v>
      </c>
      <c r="R244" s="64" t="s">
        <v>3578</v>
      </c>
      <c r="S244" s="55">
        <v>274</v>
      </c>
      <c r="T244" s="65">
        <v>4.5</v>
      </c>
      <c r="U244" s="66" t="s">
        <v>3579</v>
      </c>
      <c r="V244" s="67" t="s">
        <v>353</v>
      </c>
      <c r="W244" s="68">
        <v>0.5</v>
      </c>
      <c r="X244" s="68">
        <v>0</v>
      </c>
      <c r="Y244" s="67" t="s">
        <v>257</v>
      </c>
      <c r="Z244" s="68">
        <v>0.5</v>
      </c>
      <c r="AA244" s="68">
        <v>0</v>
      </c>
      <c r="AB244" s="67"/>
      <c r="AC244" s="68"/>
      <c r="AD244" s="68"/>
    </row>
    <row r="245" spans="1:30" ht="20" customHeight="1">
      <c r="A245" s="52" t="s">
        <v>4978</v>
      </c>
      <c r="B245" s="52" t="s">
        <v>4979</v>
      </c>
      <c r="C245" s="53" t="s">
        <v>43</v>
      </c>
      <c r="D245" s="54">
        <v>8.4</v>
      </c>
      <c r="E245" s="55">
        <v>0</v>
      </c>
      <c r="F245" s="55">
        <v>0</v>
      </c>
      <c r="G245" s="55">
        <v>0</v>
      </c>
      <c r="H245" s="56">
        <v>0</v>
      </c>
      <c r="I245" s="57">
        <v>8</v>
      </c>
      <c r="J245" s="57">
        <v>0</v>
      </c>
      <c r="K245" s="55">
        <v>413</v>
      </c>
      <c r="L245" s="58">
        <v>0</v>
      </c>
      <c r="M245" s="59">
        <v>0</v>
      </c>
      <c r="N245" s="60">
        <v>1</v>
      </c>
      <c r="O245" s="61">
        <v>0</v>
      </c>
      <c r="P245" s="62">
        <v>0.68</v>
      </c>
      <c r="Q245" s="63" t="s">
        <v>4980</v>
      </c>
      <c r="R245" s="64" t="s">
        <v>4981</v>
      </c>
      <c r="S245" s="55">
        <v>190</v>
      </c>
      <c r="T245" s="65">
        <v>4.5</v>
      </c>
      <c r="U245" s="66" t="s">
        <v>3579</v>
      </c>
      <c r="V245" s="67" t="s">
        <v>4982</v>
      </c>
      <c r="W245" s="68">
        <v>0.71430000000000005</v>
      </c>
      <c r="X245" s="68">
        <v>0</v>
      </c>
      <c r="Y245" s="67" t="s">
        <v>4983</v>
      </c>
      <c r="Z245" s="68">
        <v>0.28570000000000001</v>
      </c>
      <c r="AA245" s="68">
        <v>0</v>
      </c>
      <c r="AB245" s="67"/>
      <c r="AC245" s="68"/>
      <c r="AD245" s="68"/>
    </row>
    <row r="246" spans="1:30" ht="20" customHeight="1">
      <c r="A246" s="52" t="s">
        <v>4984</v>
      </c>
      <c r="B246" s="52" t="s">
        <v>4985</v>
      </c>
      <c r="C246" s="53" t="s">
        <v>3576</v>
      </c>
      <c r="D246" s="54">
        <v>6.6</v>
      </c>
      <c r="E246" s="55">
        <v>0</v>
      </c>
      <c r="F246" s="55">
        <v>0</v>
      </c>
      <c r="G246" s="55">
        <v>0</v>
      </c>
      <c r="H246" s="56">
        <v>0</v>
      </c>
      <c r="I246" s="57">
        <v>8</v>
      </c>
      <c r="J246" s="57">
        <v>0</v>
      </c>
      <c r="K246" s="55">
        <v>290</v>
      </c>
      <c r="L246" s="58">
        <v>0</v>
      </c>
      <c r="M246" s="59">
        <v>0</v>
      </c>
      <c r="N246" s="60">
        <v>0.77769999999999995</v>
      </c>
      <c r="O246" s="61">
        <v>1</v>
      </c>
      <c r="P246" s="62">
        <v>0.68</v>
      </c>
      <c r="Q246" s="63" t="s">
        <v>4986</v>
      </c>
      <c r="R246" s="64" t="s">
        <v>4987</v>
      </c>
      <c r="S246" s="55">
        <v>170</v>
      </c>
      <c r="T246" s="65">
        <v>4.5</v>
      </c>
      <c r="U246" s="66" t="s">
        <v>4988</v>
      </c>
      <c r="V246" s="67" t="s">
        <v>4989</v>
      </c>
      <c r="W246" s="68">
        <v>0.33329999999999999</v>
      </c>
      <c r="X246" s="68">
        <v>1</v>
      </c>
      <c r="Y246" s="67" t="s">
        <v>4990</v>
      </c>
      <c r="Z246" s="68">
        <v>0.22220000000000001</v>
      </c>
      <c r="AA246" s="68">
        <v>0</v>
      </c>
      <c r="AB246" s="67" t="s">
        <v>437</v>
      </c>
      <c r="AC246" s="68">
        <v>0.22220000000000001</v>
      </c>
      <c r="AD246" s="68">
        <v>0</v>
      </c>
    </row>
    <row r="247" spans="1:30" ht="20" customHeight="1">
      <c r="A247" s="52" t="s">
        <v>4991</v>
      </c>
      <c r="B247" s="52" t="s">
        <v>4992</v>
      </c>
      <c r="C247" s="53" t="s">
        <v>3576</v>
      </c>
      <c r="D247" s="54">
        <v>3.5</v>
      </c>
      <c r="E247" s="55">
        <v>1358338</v>
      </c>
      <c r="F247" s="55">
        <v>210</v>
      </c>
      <c r="G247" s="55">
        <v>26</v>
      </c>
      <c r="H247" s="56">
        <v>0.12429999999999999</v>
      </c>
      <c r="I247" s="57">
        <v>9</v>
      </c>
      <c r="J247" s="57">
        <v>0</v>
      </c>
      <c r="K247" s="55">
        <v>2573</v>
      </c>
      <c r="L247" s="58">
        <v>0.08</v>
      </c>
      <c r="M247" s="59">
        <v>9</v>
      </c>
      <c r="N247" s="60">
        <v>0.42859999999999998</v>
      </c>
      <c r="O247" s="61">
        <v>0.33329999999999999</v>
      </c>
      <c r="P247" s="62">
        <v>0.68</v>
      </c>
      <c r="Q247" s="63" t="s">
        <v>4993</v>
      </c>
      <c r="R247" s="64" t="s">
        <v>4416</v>
      </c>
      <c r="S247" s="55">
        <v>75</v>
      </c>
      <c r="T247" s="65">
        <v>4.5</v>
      </c>
      <c r="U247" s="66" t="s">
        <v>3841</v>
      </c>
      <c r="V247" s="67" t="s">
        <v>4994</v>
      </c>
      <c r="W247" s="68">
        <v>0.1905</v>
      </c>
      <c r="X247" s="68">
        <v>0.33329999999999999</v>
      </c>
      <c r="Y247" s="67" t="s">
        <v>4995</v>
      </c>
      <c r="Z247" s="68">
        <v>0.1429</v>
      </c>
      <c r="AA247" s="68">
        <v>0</v>
      </c>
      <c r="AB247" s="67" t="s">
        <v>4996</v>
      </c>
      <c r="AC247" s="68">
        <v>9.5200000000000007E-2</v>
      </c>
      <c r="AD247" s="68">
        <v>0</v>
      </c>
    </row>
    <row r="248" spans="1:30" ht="20" customHeight="1">
      <c r="A248" s="52" t="s">
        <v>4997</v>
      </c>
      <c r="B248" s="52" t="s">
        <v>4998</v>
      </c>
      <c r="C248" s="53" t="s">
        <v>3576</v>
      </c>
      <c r="D248" s="54">
        <v>3.1</v>
      </c>
      <c r="E248" s="55">
        <v>355516</v>
      </c>
      <c r="F248" s="55">
        <v>996</v>
      </c>
      <c r="G248" s="55">
        <v>55</v>
      </c>
      <c r="H248" s="56">
        <v>5.57E-2</v>
      </c>
      <c r="I248" s="57">
        <v>27</v>
      </c>
      <c r="J248" s="57">
        <v>4</v>
      </c>
      <c r="K248" s="55">
        <v>703</v>
      </c>
      <c r="L248" s="58">
        <v>1.42</v>
      </c>
      <c r="M248" s="59">
        <v>181</v>
      </c>
      <c r="N248" s="60">
        <v>0.495</v>
      </c>
      <c r="O248" s="61">
        <v>0.5</v>
      </c>
      <c r="P248" s="62">
        <v>0.68</v>
      </c>
      <c r="Q248" s="63" t="s">
        <v>4999</v>
      </c>
      <c r="R248" s="64" t="s">
        <v>3578</v>
      </c>
      <c r="S248" s="55">
        <v>299</v>
      </c>
      <c r="T248" s="65">
        <v>4.5</v>
      </c>
      <c r="U248" s="66" t="s">
        <v>3579</v>
      </c>
      <c r="V248" s="67" t="s">
        <v>3754</v>
      </c>
      <c r="W248" s="68">
        <v>0.25</v>
      </c>
      <c r="X248" s="68">
        <v>0.1875</v>
      </c>
      <c r="Y248" s="67" t="s">
        <v>5000</v>
      </c>
      <c r="Z248" s="68">
        <v>0.15690000000000001</v>
      </c>
      <c r="AA248" s="68">
        <v>0.1875</v>
      </c>
      <c r="AB248" s="67" t="s">
        <v>5001</v>
      </c>
      <c r="AC248" s="68">
        <v>8.8200000000000001E-2</v>
      </c>
      <c r="AD248" s="68">
        <v>0.125</v>
      </c>
    </row>
    <row r="249" spans="1:30" ht="20" customHeight="1">
      <c r="A249" s="52" t="s">
        <v>5002</v>
      </c>
      <c r="B249" s="52" t="s">
        <v>5003</v>
      </c>
      <c r="C249" s="53" t="s">
        <v>3576</v>
      </c>
      <c r="D249" s="54">
        <v>2.4</v>
      </c>
      <c r="E249" s="55">
        <v>15758</v>
      </c>
      <c r="F249" s="55">
        <v>18806</v>
      </c>
      <c r="G249" s="55">
        <v>161</v>
      </c>
      <c r="H249" s="56">
        <v>8.6E-3</v>
      </c>
      <c r="I249" s="57">
        <v>75</v>
      </c>
      <c r="J249" s="57">
        <v>4</v>
      </c>
      <c r="K249" s="55">
        <v>110473</v>
      </c>
      <c r="L249" s="58">
        <v>0.17</v>
      </c>
      <c r="M249" s="59">
        <v>1105</v>
      </c>
      <c r="N249" s="60">
        <v>0.15609999999999999</v>
      </c>
      <c r="O249" s="61">
        <v>0.126</v>
      </c>
      <c r="P249" s="62">
        <v>0.68</v>
      </c>
      <c r="Q249" s="63" t="s">
        <v>5004</v>
      </c>
      <c r="R249" s="64" t="s">
        <v>5005</v>
      </c>
      <c r="S249" s="55">
        <v>585</v>
      </c>
      <c r="T249" s="65">
        <v>4.4000000000000004</v>
      </c>
      <c r="U249" s="66" t="s">
        <v>5006</v>
      </c>
      <c r="V249" s="67" t="s">
        <v>5007</v>
      </c>
      <c r="W249" s="68">
        <v>7.3599999999999999E-2</v>
      </c>
      <c r="X249" s="68">
        <v>4.4999999999999998E-2</v>
      </c>
      <c r="Y249" s="67" t="s">
        <v>4816</v>
      </c>
      <c r="Z249" s="68">
        <v>4.2299999999999997E-2</v>
      </c>
      <c r="AA249" s="68">
        <v>3.3000000000000002E-2</v>
      </c>
      <c r="AB249" s="67" t="s">
        <v>4817</v>
      </c>
      <c r="AC249" s="68">
        <v>4.02E-2</v>
      </c>
      <c r="AD249" s="68">
        <v>4.8000000000000001E-2</v>
      </c>
    </row>
    <row r="250" spans="1:30" ht="20" customHeight="1">
      <c r="A250" s="52" t="s">
        <v>5008</v>
      </c>
      <c r="B250" s="52" t="s">
        <v>5009</v>
      </c>
      <c r="C250" s="53" t="s">
        <v>3576</v>
      </c>
      <c r="D250" s="54">
        <v>2.1</v>
      </c>
      <c r="E250" s="55">
        <v>1192302</v>
      </c>
      <c r="F250" s="55">
        <v>255</v>
      </c>
      <c r="G250" s="55">
        <v>15</v>
      </c>
      <c r="H250" s="56">
        <v>6.1699999999999998E-2</v>
      </c>
      <c r="I250" s="57">
        <v>10</v>
      </c>
      <c r="J250" s="57">
        <v>0</v>
      </c>
      <c r="K250" s="55">
        <v>7994</v>
      </c>
      <c r="L250" s="58">
        <v>0.03</v>
      </c>
      <c r="M250" s="59">
        <v>1</v>
      </c>
      <c r="N250" s="60">
        <v>0.45229999999999998</v>
      </c>
      <c r="O250" s="61">
        <v>0.99990000000000001</v>
      </c>
      <c r="P250" s="62">
        <v>0.68</v>
      </c>
      <c r="Q250" s="63" t="s">
        <v>5010</v>
      </c>
      <c r="R250" s="64" t="s">
        <v>5011</v>
      </c>
      <c r="S250" s="55">
        <v>61</v>
      </c>
      <c r="T250" s="65">
        <v>4.5</v>
      </c>
      <c r="U250" s="66" t="s">
        <v>5012</v>
      </c>
      <c r="V250" s="67" t="s">
        <v>5013</v>
      </c>
      <c r="W250" s="68">
        <v>0.1905</v>
      </c>
      <c r="X250" s="68">
        <v>0.33329999999999999</v>
      </c>
      <c r="Y250" s="67" t="s">
        <v>5014</v>
      </c>
      <c r="Z250" s="68">
        <v>0.1429</v>
      </c>
      <c r="AA250" s="68">
        <v>0.33329999999999999</v>
      </c>
      <c r="AB250" s="67" t="s">
        <v>5015</v>
      </c>
      <c r="AC250" s="68">
        <v>0.11899999999999999</v>
      </c>
      <c r="AD250" s="68">
        <v>0.33329999999999999</v>
      </c>
    </row>
    <row r="251" spans="1:30" ht="20" customHeight="1">
      <c r="A251" s="52" t="s">
        <v>5016</v>
      </c>
      <c r="B251" s="52" t="s">
        <v>5017</v>
      </c>
      <c r="C251" s="53" t="s">
        <v>43</v>
      </c>
      <c r="D251" s="54">
        <v>1</v>
      </c>
      <c r="E251" s="55">
        <v>0</v>
      </c>
      <c r="F251" s="55">
        <v>0</v>
      </c>
      <c r="G251" s="55">
        <v>0</v>
      </c>
      <c r="H251" s="56">
        <v>0</v>
      </c>
      <c r="I251" s="57">
        <v>8</v>
      </c>
      <c r="J251" s="57">
        <v>0</v>
      </c>
      <c r="K251" s="55">
        <v>32795</v>
      </c>
      <c r="L251" s="58">
        <v>0</v>
      </c>
      <c r="M251" s="59">
        <v>3</v>
      </c>
      <c r="N251" s="60">
        <v>0.54900000000000004</v>
      </c>
      <c r="O251" s="61">
        <v>0.61109999999999998</v>
      </c>
      <c r="P251" s="62">
        <v>0.68</v>
      </c>
      <c r="Q251" s="63" t="s">
        <v>5018</v>
      </c>
      <c r="R251" s="64" t="s">
        <v>5019</v>
      </c>
      <c r="S251" s="55">
        <v>173</v>
      </c>
      <c r="T251" s="65">
        <v>4.5</v>
      </c>
      <c r="U251" s="66" t="s">
        <v>5020</v>
      </c>
      <c r="V251" s="67" t="s">
        <v>5021</v>
      </c>
      <c r="W251" s="68">
        <v>0.24510000000000001</v>
      </c>
      <c r="X251" s="68">
        <v>8.3299999999999999E-2</v>
      </c>
      <c r="Y251" s="67" t="s">
        <v>5022</v>
      </c>
      <c r="Z251" s="68">
        <v>0.22550000000000001</v>
      </c>
      <c r="AA251" s="68">
        <v>0.38890000000000002</v>
      </c>
      <c r="AB251" s="67" t="s">
        <v>5023</v>
      </c>
      <c r="AC251" s="68">
        <v>7.8399999999999997E-2</v>
      </c>
      <c r="AD251" s="68">
        <v>0.1389</v>
      </c>
    </row>
    <row r="252" spans="1:30" ht="20" customHeight="1">
      <c r="A252" s="52" t="s">
        <v>5024</v>
      </c>
      <c r="B252" s="52" t="s">
        <v>4245</v>
      </c>
      <c r="C252" s="53" t="s">
        <v>3576</v>
      </c>
      <c r="D252" s="54">
        <v>1</v>
      </c>
      <c r="E252" s="55">
        <v>1226690</v>
      </c>
      <c r="F252" s="55">
        <v>247</v>
      </c>
      <c r="G252" s="55">
        <v>16</v>
      </c>
      <c r="H252" s="56">
        <v>6.8400000000000002E-2</v>
      </c>
      <c r="I252" s="57">
        <v>10</v>
      </c>
      <c r="J252" s="57">
        <v>4</v>
      </c>
      <c r="K252" s="55">
        <v>38218</v>
      </c>
      <c r="L252" s="58">
        <v>0.01</v>
      </c>
      <c r="M252" s="59">
        <v>96</v>
      </c>
      <c r="N252" s="60">
        <v>0.27660000000000001</v>
      </c>
      <c r="O252" s="61">
        <v>0.66659999999999997</v>
      </c>
      <c r="P252" s="62">
        <v>0.68</v>
      </c>
      <c r="Q252" s="63" t="s">
        <v>5025</v>
      </c>
      <c r="R252" s="64" t="s">
        <v>4230</v>
      </c>
      <c r="S252" s="55">
        <v>353</v>
      </c>
      <c r="T252" s="65">
        <v>4.4000000000000004</v>
      </c>
      <c r="U252" s="66" t="s">
        <v>5026</v>
      </c>
      <c r="V252" s="67" t="s">
        <v>5027</v>
      </c>
      <c r="W252" s="68">
        <v>0.10639999999999999</v>
      </c>
      <c r="X252" s="68">
        <v>0.33329999999999999</v>
      </c>
      <c r="Y252" s="67" t="s">
        <v>4866</v>
      </c>
      <c r="Z252" s="68">
        <v>8.5099999999999995E-2</v>
      </c>
      <c r="AA252" s="68">
        <v>0</v>
      </c>
      <c r="AB252" s="67" t="s">
        <v>5028</v>
      </c>
      <c r="AC252" s="68">
        <v>8.5099999999999995E-2</v>
      </c>
      <c r="AD252" s="68">
        <v>0.33329999999999999</v>
      </c>
    </row>
    <row r="253" spans="1:30" ht="20" customHeight="1">
      <c r="A253" s="52" t="s">
        <v>5029</v>
      </c>
      <c r="B253" s="52" t="s">
        <v>5030</v>
      </c>
      <c r="C253" s="53" t="s">
        <v>3576</v>
      </c>
      <c r="D253" s="54">
        <v>0.7</v>
      </c>
      <c r="E253" s="55">
        <v>30499</v>
      </c>
      <c r="F253" s="55">
        <v>11219</v>
      </c>
      <c r="G253" s="55">
        <v>2433</v>
      </c>
      <c r="H253" s="56">
        <v>0.21690000000000001</v>
      </c>
      <c r="I253" s="57">
        <v>45</v>
      </c>
      <c r="J253" s="57">
        <v>1</v>
      </c>
      <c r="K253" s="55">
        <v>898</v>
      </c>
      <c r="L253" s="58">
        <v>12.49</v>
      </c>
      <c r="M253" s="59">
        <v>49</v>
      </c>
      <c r="N253" s="60">
        <v>0.43990000000000001</v>
      </c>
      <c r="O253" s="61">
        <v>0.4551</v>
      </c>
      <c r="P253" s="62">
        <v>0.68</v>
      </c>
      <c r="Q253" s="63" t="s">
        <v>5031</v>
      </c>
      <c r="R253" s="64" t="s">
        <v>3991</v>
      </c>
      <c r="S253" s="55">
        <v>2095</v>
      </c>
      <c r="T253" s="65">
        <v>4.4000000000000004</v>
      </c>
      <c r="U253" s="66" t="s">
        <v>3655</v>
      </c>
      <c r="V253" s="67" t="s">
        <v>3997</v>
      </c>
      <c r="W253" s="68">
        <v>0.23150000000000001</v>
      </c>
      <c r="X253" s="68">
        <v>0.2271</v>
      </c>
      <c r="Y253" s="67" t="s">
        <v>5032</v>
      </c>
      <c r="Z253" s="68">
        <v>0.11799999999999999</v>
      </c>
      <c r="AA253" s="68">
        <v>0.13389999999999999</v>
      </c>
      <c r="AB253" s="67" t="s">
        <v>5033</v>
      </c>
      <c r="AC253" s="68">
        <v>9.0399999999999994E-2</v>
      </c>
      <c r="AD253" s="68">
        <v>9.4100000000000003E-2</v>
      </c>
    </row>
    <row r="254" spans="1:30" ht="20" customHeight="1">
      <c r="A254" s="52" t="s">
        <v>5034</v>
      </c>
      <c r="B254" s="52" t="s">
        <v>5035</v>
      </c>
      <c r="C254" s="53" t="s">
        <v>3576</v>
      </c>
      <c r="D254" s="54">
        <v>20.6</v>
      </c>
      <c r="E254" s="55">
        <v>0</v>
      </c>
      <c r="F254" s="55">
        <v>0</v>
      </c>
      <c r="G254" s="55">
        <v>0</v>
      </c>
      <c r="H254" s="56">
        <v>0</v>
      </c>
      <c r="I254" s="57">
        <v>8</v>
      </c>
      <c r="J254" s="57">
        <v>0</v>
      </c>
      <c r="K254" s="55">
        <v>4544</v>
      </c>
      <c r="L254" s="58">
        <v>0</v>
      </c>
      <c r="M254" s="59">
        <v>39</v>
      </c>
      <c r="N254" s="60">
        <v>1</v>
      </c>
      <c r="O254" s="61">
        <v>0</v>
      </c>
      <c r="P254" s="62">
        <v>0.67</v>
      </c>
      <c r="Q254" s="63" t="s">
        <v>5036</v>
      </c>
      <c r="R254" s="64" t="s">
        <v>4416</v>
      </c>
      <c r="S254" s="55">
        <v>266</v>
      </c>
      <c r="T254" s="65">
        <v>4.5</v>
      </c>
      <c r="U254" s="66" t="s">
        <v>3579</v>
      </c>
      <c r="V254" s="67" t="s">
        <v>5037</v>
      </c>
      <c r="W254" s="68">
        <v>1</v>
      </c>
      <c r="X254" s="68">
        <v>0</v>
      </c>
      <c r="Y254" s="67"/>
      <c r="Z254" s="68"/>
      <c r="AA254" s="68"/>
      <c r="AB254" s="67"/>
      <c r="AC254" s="68"/>
      <c r="AD254" s="68"/>
    </row>
    <row r="255" spans="1:30" ht="20" customHeight="1">
      <c r="A255" s="52" t="s">
        <v>5038</v>
      </c>
      <c r="B255" s="52" t="s">
        <v>5039</v>
      </c>
      <c r="C255" s="53" t="s">
        <v>3576</v>
      </c>
      <c r="D255" s="54">
        <v>16.7</v>
      </c>
      <c r="E255" s="55">
        <v>0</v>
      </c>
      <c r="F255" s="55">
        <v>0</v>
      </c>
      <c r="G255" s="55">
        <v>0</v>
      </c>
      <c r="H255" s="56">
        <v>0</v>
      </c>
      <c r="I255" s="57">
        <v>8</v>
      </c>
      <c r="J255" s="57">
        <v>0</v>
      </c>
      <c r="K255" s="55">
        <v>1596</v>
      </c>
      <c r="L255" s="58">
        <v>0</v>
      </c>
      <c r="M255" s="59">
        <v>0</v>
      </c>
      <c r="N255" s="60">
        <v>1</v>
      </c>
      <c r="O255" s="61">
        <v>0</v>
      </c>
      <c r="P255" s="62">
        <v>0.67</v>
      </c>
      <c r="Q255" s="63" t="s">
        <v>5040</v>
      </c>
      <c r="R255" s="64" t="s">
        <v>4416</v>
      </c>
      <c r="S255" s="55">
        <v>83</v>
      </c>
      <c r="T255" s="65">
        <v>4.8</v>
      </c>
      <c r="U255" s="66" t="s">
        <v>3579</v>
      </c>
      <c r="V255" s="67" t="s">
        <v>5041</v>
      </c>
      <c r="W255" s="68">
        <v>1</v>
      </c>
      <c r="X255" s="68">
        <v>0</v>
      </c>
      <c r="Y255" s="67"/>
      <c r="Z255" s="68"/>
      <c r="AA255" s="68"/>
      <c r="AB255" s="67"/>
      <c r="AC255" s="68"/>
      <c r="AD255" s="68"/>
    </row>
    <row r="256" spans="1:30" ht="20" customHeight="1">
      <c r="A256" s="52" t="s">
        <v>5042</v>
      </c>
      <c r="B256" s="52" t="s">
        <v>5043</v>
      </c>
      <c r="C256" s="53" t="s">
        <v>3576</v>
      </c>
      <c r="D256" s="54">
        <v>16</v>
      </c>
      <c r="E256" s="55">
        <v>0</v>
      </c>
      <c r="F256" s="55">
        <v>0</v>
      </c>
      <c r="G256" s="55">
        <v>0</v>
      </c>
      <c r="H256" s="56">
        <v>0</v>
      </c>
      <c r="I256" s="57">
        <v>8</v>
      </c>
      <c r="J256" s="57">
        <v>0</v>
      </c>
      <c r="K256" s="55">
        <v>3699</v>
      </c>
      <c r="L256" s="58">
        <v>0</v>
      </c>
      <c r="M256" s="59">
        <v>5</v>
      </c>
      <c r="N256" s="60">
        <v>1</v>
      </c>
      <c r="O256" s="61">
        <v>1</v>
      </c>
      <c r="P256" s="62">
        <v>0.67</v>
      </c>
      <c r="Q256" s="63" t="s">
        <v>5044</v>
      </c>
      <c r="R256" s="64" t="s">
        <v>3642</v>
      </c>
      <c r="S256" s="55">
        <v>2134</v>
      </c>
      <c r="T256" s="65">
        <v>4.4000000000000004</v>
      </c>
      <c r="U256" s="66" t="s">
        <v>3579</v>
      </c>
      <c r="V256" s="67" t="s">
        <v>3875</v>
      </c>
      <c r="W256" s="68">
        <v>0.75</v>
      </c>
      <c r="X256" s="68">
        <v>0</v>
      </c>
      <c r="Y256" s="67" t="s">
        <v>104</v>
      </c>
      <c r="Z256" s="68">
        <v>0.25</v>
      </c>
      <c r="AA256" s="68">
        <v>1</v>
      </c>
      <c r="AB256" s="67"/>
      <c r="AC256" s="68"/>
      <c r="AD256" s="68"/>
    </row>
    <row r="257" spans="1:30" ht="20" customHeight="1">
      <c r="A257" s="52" t="s">
        <v>5045</v>
      </c>
      <c r="B257" s="52"/>
      <c r="C257" s="53" t="s">
        <v>3576</v>
      </c>
      <c r="D257" s="54">
        <v>13.6</v>
      </c>
      <c r="E257" s="55">
        <v>0</v>
      </c>
      <c r="F257" s="55">
        <v>0</v>
      </c>
      <c r="G257" s="55">
        <v>0</v>
      </c>
      <c r="H257" s="56">
        <v>0</v>
      </c>
      <c r="I257" s="57">
        <v>8</v>
      </c>
      <c r="J257" s="57">
        <v>0</v>
      </c>
      <c r="K257" s="55">
        <v>30057</v>
      </c>
      <c r="L257" s="58">
        <v>0</v>
      </c>
      <c r="M257" s="59">
        <v>0</v>
      </c>
      <c r="N257" s="60">
        <v>0.75</v>
      </c>
      <c r="O257" s="61">
        <v>0</v>
      </c>
      <c r="P257" s="62">
        <v>0.67</v>
      </c>
      <c r="Q257" s="63" t="s">
        <v>5046</v>
      </c>
      <c r="R257" s="64" t="s">
        <v>5047</v>
      </c>
      <c r="S257" s="55">
        <v>488</v>
      </c>
      <c r="T257" s="65">
        <v>4.5</v>
      </c>
      <c r="U257" s="66" t="s">
        <v>5048</v>
      </c>
      <c r="V257" s="67" t="s">
        <v>5049</v>
      </c>
      <c r="W257" s="68">
        <v>0.25</v>
      </c>
      <c r="X257" s="68">
        <v>0</v>
      </c>
      <c r="Y257" s="67" t="s">
        <v>587</v>
      </c>
      <c r="Z257" s="68">
        <v>0.25</v>
      </c>
      <c r="AA257" s="68">
        <v>0</v>
      </c>
      <c r="AB257" s="67" t="s">
        <v>597</v>
      </c>
      <c r="AC257" s="68">
        <v>0.25</v>
      </c>
      <c r="AD257" s="68">
        <v>0</v>
      </c>
    </row>
    <row r="258" spans="1:30" ht="20" customHeight="1">
      <c r="A258" s="52" t="s">
        <v>5050</v>
      </c>
      <c r="B258" s="52"/>
      <c r="C258" s="53" t="s">
        <v>3576</v>
      </c>
      <c r="D258" s="54">
        <v>9.4</v>
      </c>
      <c r="E258" s="55">
        <v>0</v>
      </c>
      <c r="F258" s="55">
        <v>0</v>
      </c>
      <c r="G258" s="55">
        <v>0</v>
      </c>
      <c r="H258" s="56">
        <v>0</v>
      </c>
      <c r="I258" s="57">
        <v>8</v>
      </c>
      <c r="J258" s="57">
        <v>0</v>
      </c>
      <c r="K258" s="55">
        <v>912</v>
      </c>
      <c r="L258" s="58">
        <v>0</v>
      </c>
      <c r="M258" s="59">
        <v>0</v>
      </c>
      <c r="N258" s="60">
        <v>0.8</v>
      </c>
      <c r="O258" s="61">
        <v>0.5</v>
      </c>
      <c r="P258" s="62">
        <v>0.67</v>
      </c>
      <c r="Q258" s="63" t="s">
        <v>5051</v>
      </c>
      <c r="R258" s="64" t="s">
        <v>5052</v>
      </c>
      <c r="S258" s="55">
        <v>147</v>
      </c>
      <c r="T258" s="65">
        <v>4.5</v>
      </c>
      <c r="U258" s="66" t="s">
        <v>3579</v>
      </c>
      <c r="V258" s="67" t="s">
        <v>193</v>
      </c>
      <c r="W258" s="68">
        <v>0.4</v>
      </c>
      <c r="X258" s="68">
        <v>0</v>
      </c>
      <c r="Y258" s="67" t="s">
        <v>237</v>
      </c>
      <c r="Z258" s="68">
        <v>0.2</v>
      </c>
      <c r="AA258" s="68">
        <v>0.5</v>
      </c>
      <c r="AB258" s="67" t="s">
        <v>5053</v>
      </c>
      <c r="AC258" s="68">
        <v>0.2</v>
      </c>
      <c r="AD258" s="68">
        <v>0</v>
      </c>
    </row>
    <row r="259" spans="1:30" ht="20" customHeight="1">
      <c r="A259" s="52" t="s">
        <v>5054</v>
      </c>
      <c r="B259" s="52" t="s">
        <v>5055</v>
      </c>
      <c r="C259" s="53" t="s">
        <v>3576</v>
      </c>
      <c r="D259" s="54">
        <v>7</v>
      </c>
      <c r="E259" s="55">
        <v>0</v>
      </c>
      <c r="F259" s="55">
        <v>0</v>
      </c>
      <c r="G259" s="55">
        <v>0</v>
      </c>
      <c r="H259" s="56">
        <v>0</v>
      </c>
      <c r="I259" s="57">
        <v>8</v>
      </c>
      <c r="J259" s="57">
        <v>0</v>
      </c>
      <c r="K259" s="55">
        <v>525</v>
      </c>
      <c r="L259" s="58">
        <v>0</v>
      </c>
      <c r="M259" s="59">
        <v>45</v>
      </c>
      <c r="N259" s="60">
        <v>1</v>
      </c>
      <c r="O259" s="61">
        <v>1</v>
      </c>
      <c r="P259" s="62">
        <v>0.67</v>
      </c>
      <c r="Q259" s="63" t="s">
        <v>5056</v>
      </c>
      <c r="R259" s="64" t="s">
        <v>3743</v>
      </c>
      <c r="S259" s="55">
        <v>1339</v>
      </c>
      <c r="T259" s="65">
        <v>4.4000000000000004</v>
      </c>
      <c r="U259" s="66" t="s">
        <v>3655</v>
      </c>
      <c r="V259" s="67" t="s">
        <v>5057</v>
      </c>
      <c r="W259" s="68">
        <v>0.5</v>
      </c>
      <c r="X259" s="68">
        <v>0</v>
      </c>
      <c r="Y259" s="67" t="s">
        <v>4990</v>
      </c>
      <c r="Z259" s="68">
        <v>0.5</v>
      </c>
      <c r="AA259" s="68">
        <v>1</v>
      </c>
      <c r="AB259" s="67"/>
      <c r="AC259" s="68"/>
      <c r="AD259" s="68"/>
    </row>
    <row r="260" spans="1:30" ht="20" customHeight="1">
      <c r="A260" s="52" t="s">
        <v>5058</v>
      </c>
      <c r="B260" s="52" t="s">
        <v>5059</v>
      </c>
      <c r="C260" s="53" t="s">
        <v>43</v>
      </c>
      <c r="D260" s="54">
        <v>2.1</v>
      </c>
      <c r="E260" s="55">
        <v>487391</v>
      </c>
      <c r="F260" s="55">
        <v>721</v>
      </c>
      <c r="G260" s="55">
        <v>37</v>
      </c>
      <c r="H260" s="56">
        <v>5.16E-2</v>
      </c>
      <c r="I260" s="57">
        <v>20</v>
      </c>
      <c r="J260" s="57">
        <v>4</v>
      </c>
      <c r="K260" s="55">
        <v>876</v>
      </c>
      <c r="L260" s="58">
        <v>0.82</v>
      </c>
      <c r="M260" s="59">
        <v>31</v>
      </c>
      <c r="N260" s="60">
        <v>0.4027</v>
      </c>
      <c r="O260" s="61">
        <v>0.5</v>
      </c>
      <c r="P260" s="62">
        <v>0.67</v>
      </c>
      <c r="Q260" s="63" t="s">
        <v>4934</v>
      </c>
      <c r="R260" s="64" t="s">
        <v>3772</v>
      </c>
      <c r="S260" s="55">
        <v>523</v>
      </c>
      <c r="T260" s="65">
        <v>4.5</v>
      </c>
      <c r="U260" s="66" t="s">
        <v>3579</v>
      </c>
      <c r="V260" s="67" t="s">
        <v>5060</v>
      </c>
      <c r="W260" s="68">
        <v>0.2014</v>
      </c>
      <c r="X260" s="68">
        <v>0.22220000000000001</v>
      </c>
      <c r="Y260" s="67" t="s">
        <v>4759</v>
      </c>
      <c r="Z260" s="68">
        <v>0.1181</v>
      </c>
      <c r="AA260" s="68">
        <v>5.5599999999999997E-2</v>
      </c>
      <c r="AB260" s="67" t="s">
        <v>5061</v>
      </c>
      <c r="AC260" s="68">
        <v>8.3299999999999999E-2</v>
      </c>
      <c r="AD260" s="68">
        <v>0.22220000000000001</v>
      </c>
    </row>
    <row r="261" spans="1:30" ht="20" customHeight="1">
      <c r="A261" s="52" t="s">
        <v>5062</v>
      </c>
      <c r="B261" s="52" t="s">
        <v>5063</v>
      </c>
      <c r="C261" s="53" t="s">
        <v>3576</v>
      </c>
      <c r="D261" s="54">
        <v>1.7</v>
      </c>
      <c r="E261" s="55">
        <v>342326</v>
      </c>
      <c r="F261" s="55">
        <v>1178</v>
      </c>
      <c r="G261" s="55">
        <v>38</v>
      </c>
      <c r="H261" s="56">
        <v>3.2899999999999999E-2</v>
      </c>
      <c r="I261" s="57">
        <v>28</v>
      </c>
      <c r="J261" s="57">
        <v>0</v>
      </c>
      <c r="K261" s="55">
        <v>2345</v>
      </c>
      <c r="L261" s="58">
        <v>0.5</v>
      </c>
      <c r="M261" s="59">
        <v>13</v>
      </c>
      <c r="N261" s="60">
        <v>0.4158</v>
      </c>
      <c r="O261" s="61">
        <v>0.5</v>
      </c>
      <c r="P261" s="62">
        <v>0.67</v>
      </c>
      <c r="Q261" s="63" t="s">
        <v>5064</v>
      </c>
      <c r="R261" s="64" t="s">
        <v>3729</v>
      </c>
      <c r="S261" s="55">
        <v>3907</v>
      </c>
      <c r="T261" s="65">
        <v>4.5</v>
      </c>
      <c r="U261" s="66" t="s">
        <v>4321</v>
      </c>
      <c r="V261" s="67" t="s">
        <v>3731</v>
      </c>
      <c r="W261" s="68">
        <v>0.14779999999999999</v>
      </c>
      <c r="X261" s="68">
        <v>0.33329999999999999</v>
      </c>
      <c r="Y261" s="67" t="s">
        <v>3733</v>
      </c>
      <c r="Z261" s="68">
        <v>0.13400000000000001</v>
      </c>
      <c r="AA261" s="68">
        <v>0.16669999999999999</v>
      </c>
      <c r="AB261" s="67" t="s">
        <v>3732</v>
      </c>
      <c r="AC261" s="68">
        <v>0.13400000000000001</v>
      </c>
      <c r="AD261" s="68">
        <v>0</v>
      </c>
    </row>
    <row r="262" spans="1:30" ht="20" customHeight="1">
      <c r="A262" s="52" t="s">
        <v>5065</v>
      </c>
      <c r="B262" s="52" t="s">
        <v>4770</v>
      </c>
      <c r="C262" s="53" t="s">
        <v>3576</v>
      </c>
      <c r="D262" s="54">
        <v>1</v>
      </c>
      <c r="E262" s="55">
        <v>0</v>
      </c>
      <c r="F262" s="55">
        <v>0</v>
      </c>
      <c r="G262" s="55">
        <v>0</v>
      </c>
      <c r="H262" s="56">
        <v>0</v>
      </c>
      <c r="I262" s="57">
        <v>8</v>
      </c>
      <c r="J262" s="57">
        <v>0</v>
      </c>
      <c r="K262" s="55">
        <v>1020</v>
      </c>
      <c r="L262" s="58">
        <v>0</v>
      </c>
      <c r="M262" s="59">
        <v>19</v>
      </c>
      <c r="N262" s="60">
        <v>0.40200000000000002</v>
      </c>
      <c r="O262" s="61">
        <v>0.3548</v>
      </c>
      <c r="P262" s="62">
        <v>0.67</v>
      </c>
      <c r="Q262" s="63" t="s">
        <v>5066</v>
      </c>
      <c r="R262" s="64" t="s">
        <v>5067</v>
      </c>
      <c r="S262" s="55">
        <v>1220</v>
      </c>
      <c r="T262" s="65">
        <v>4.4000000000000004</v>
      </c>
      <c r="U262" s="66" t="s">
        <v>5068</v>
      </c>
      <c r="V262" s="67" t="s">
        <v>4247</v>
      </c>
      <c r="W262" s="68">
        <v>0.19589999999999999</v>
      </c>
      <c r="X262" s="68">
        <v>0.2258</v>
      </c>
      <c r="Y262" s="67" t="s">
        <v>5069</v>
      </c>
      <c r="Z262" s="68">
        <v>0.12889999999999999</v>
      </c>
      <c r="AA262" s="68">
        <v>0.129</v>
      </c>
      <c r="AB262" s="67" t="s">
        <v>5070</v>
      </c>
      <c r="AC262" s="68">
        <v>7.7299999999999994E-2</v>
      </c>
      <c r="AD262" s="68">
        <v>0</v>
      </c>
    </row>
    <row r="263" spans="1:30" ht="20" customHeight="1">
      <c r="A263" s="52" t="s">
        <v>5071</v>
      </c>
      <c r="B263" s="52" t="s">
        <v>5072</v>
      </c>
      <c r="C263" s="53" t="s">
        <v>3576</v>
      </c>
      <c r="D263" s="54">
        <v>0.7</v>
      </c>
      <c r="E263" s="55">
        <v>0</v>
      </c>
      <c r="F263" s="55">
        <v>0</v>
      </c>
      <c r="G263" s="55">
        <v>0</v>
      </c>
      <c r="H263" s="56">
        <v>0</v>
      </c>
      <c r="I263" s="57">
        <v>8</v>
      </c>
      <c r="J263" s="57">
        <v>0</v>
      </c>
      <c r="K263" s="55">
        <v>770</v>
      </c>
      <c r="L263" s="58">
        <v>0</v>
      </c>
      <c r="M263" s="59">
        <v>0</v>
      </c>
      <c r="N263" s="60">
        <v>1</v>
      </c>
      <c r="O263" s="61">
        <v>0</v>
      </c>
      <c r="P263" s="62">
        <v>0.67</v>
      </c>
      <c r="Q263" s="63" t="s">
        <v>5073</v>
      </c>
      <c r="R263" s="64" t="s">
        <v>5074</v>
      </c>
      <c r="S263" s="55">
        <v>2249</v>
      </c>
      <c r="T263" s="65">
        <v>4.5</v>
      </c>
      <c r="U263" s="66" t="s">
        <v>5075</v>
      </c>
      <c r="V263" s="67" t="s">
        <v>5076</v>
      </c>
      <c r="W263" s="68">
        <v>0.5</v>
      </c>
      <c r="X263" s="68">
        <v>0</v>
      </c>
      <c r="Y263" s="67" t="s">
        <v>5077</v>
      </c>
      <c r="Z263" s="68">
        <v>0.5</v>
      </c>
      <c r="AA263" s="68">
        <v>0</v>
      </c>
      <c r="AB263" s="67"/>
      <c r="AC263" s="68"/>
      <c r="AD263" s="68"/>
    </row>
    <row r="264" spans="1:30" ht="20" customHeight="1">
      <c r="A264" s="52" t="s">
        <v>5078</v>
      </c>
      <c r="B264" s="52" t="s">
        <v>5079</v>
      </c>
      <c r="C264" s="53" t="s">
        <v>3576</v>
      </c>
      <c r="D264" s="54">
        <v>0.7</v>
      </c>
      <c r="E264" s="55">
        <v>759018</v>
      </c>
      <c r="F264" s="55">
        <v>451</v>
      </c>
      <c r="G264" s="55">
        <v>20</v>
      </c>
      <c r="H264" s="56">
        <v>4.5400000000000003E-2</v>
      </c>
      <c r="I264" s="57">
        <v>19</v>
      </c>
      <c r="J264" s="57">
        <v>3</v>
      </c>
      <c r="K264" s="55">
        <v>1677</v>
      </c>
      <c r="L264" s="58">
        <v>0.27</v>
      </c>
      <c r="M264" s="59">
        <v>32</v>
      </c>
      <c r="N264" s="60">
        <v>0.47260000000000002</v>
      </c>
      <c r="O264" s="61">
        <v>0.5454</v>
      </c>
      <c r="P264" s="62">
        <v>0.67</v>
      </c>
      <c r="Q264" s="63" t="s">
        <v>4993</v>
      </c>
      <c r="R264" s="64" t="s">
        <v>4180</v>
      </c>
      <c r="S264" s="55">
        <v>924</v>
      </c>
      <c r="T264" s="65">
        <v>4.5</v>
      </c>
      <c r="U264" s="66" t="s">
        <v>3579</v>
      </c>
      <c r="V264" s="67" t="s">
        <v>5080</v>
      </c>
      <c r="W264" s="68">
        <v>0.18179999999999999</v>
      </c>
      <c r="X264" s="68">
        <v>0.2727</v>
      </c>
      <c r="Y264" s="67" t="s">
        <v>5081</v>
      </c>
      <c r="Z264" s="68">
        <v>0.14549999999999999</v>
      </c>
      <c r="AA264" s="68">
        <v>0.18179999999999999</v>
      </c>
      <c r="AB264" s="67" t="s">
        <v>5082</v>
      </c>
      <c r="AC264" s="68">
        <v>0.14549999999999999</v>
      </c>
      <c r="AD264" s="68">
        <v>9.0899999999999995E-2</v>
      </c>
    </row>
    <row r="265" spans="1:30" ht="20" customHeight="1">
      <c r="A265" s="52" t="s">
        <v>5083</v>
      </c>
      <c r="B265" s="52" t="s">
        <v>5084</v>
      </c>
      <c r="C265" s="53" t="s">
        <v>3576</v>
      </c>
      <c r="D265" s="54">
        <v>0.7</v>
      </c>
      <c r="E265" s="55">
        <v>1600585</v>
      </c>
      <c r="F265" s="55">
        <v>181</v>
      </c>
      <c r="G265" s="55">
        <v>14</v>
      </c>
      <c r="H265" s="56">
        <v>7.7600000000000002E-2</v>
      </c>
      <c r="I265" s="57">
        <v>9</v>
      </c>
      <c r="J265" s="57">
        <v>3</v>
      </c>
      <c r="K265" s="55">
        <v>843</v>
      </c>
      <c r="L265" s="58">
        <v>0.21</v>
      </c>
      <c r="M265" s="59">
        <v>5</v>
      </c>
      <c r="N265" s="60">
        <v>0.69220000000000004</v>
      </c>
      <c r="O265" s="61">
        <v>1</v>
      </c>
      <c r="P265" s="62">
        <v>0.67</v>
      </c>
      <c r="Q265" s="63" t="s">
        <v>5085</v>
      </c>
      <c r="R265" s="64" t="s">
        <v>5086</v>
      </c>
      <c r="S265" s="55">
        <v>248</v>
      </c>
      <c r="T265" s="65">
        <v>4.5</v>
      </c>
      <c r="U265" s="66" t="s">
        <v>5087</v>
      </c>
      <c r="V265" s="67" t="s">
        <v>5088</v>
      </c>
      <c r="W265" s="68">
        <v>0.3846</v>
      </c>
      <c r="X265" s="68">
        <v>0.66669999999999996</v>
      </c>
      <c r="Y265" s="67" t="s">
        <v>5089</v>
      </c>
      <c r="Z265" s="68">
        <v>0.15379999999999999</v>
      </c>
      <c r="AA265" s="68">
        <v>0.33329999999999999</v>
      </c>
      <c r="AB265" s="67" t="s">
        <v>5090</v>
      </c>
      <c r="AC265" s="68">
        <v>0.15379999999999999</v>
      </c>
      <c r="AD265" s="68">
        <v>0</v>
      </c>
    </row>
    <row r="266" spans="1:30" ht="20" customHeight="1">
      <c r="A266" s="52" t="s">
        <v>5091</v>
      </c>
      <c r="B266" s="52" t="s">
        <v>5092</v>
      </c>
      <c r="C266" s="53" t="s">
        <v>3576</v>
      </c>
      <c r="D266" s="54">
        <v>50.5</v>
      </c>
      <c r="E266" s="55">
        <v>1421138</v>
      </c>
      <c r="F266" s="55">
        <v>200</v>
      </c>
      <c r="G266" s="55">
        <v>14</v>
      </c>
      <c r="H266" s="56">
        <v>7.0999999999999994E-2</v>
      </c>
      <c r="I266" s="57">
        <v>9</v>
      </c>
      <c r="J266" s="57">
        <v>2</v>
      </c>
      <c r="K266" s="55">
        <v>2191</v>
      </c>
      <c r="L266" s="58">
        <v>0.09</v>
      </c>
      <c r="M266" s="59">
        <v>82</v>
      </c>
      <c r="N266" s="60">
        <v>0.4</v>
      </c>
      <c r="O266" s="61">
        <v>0.75</v>
      </c>
      <c r="P266" s="62">
        <v>0.66</v>
      </c>
      <c r="Q266" s="63" t="s">
        <v>4814</v>
      </c>
      <c r="R266" s="64" t="s">
        <v>3642</v>
      </c>
      <c r="S266" s="55">
        <v>742</v>
      </c>
      <c r="T266" s="65">
        <v>4.5</v>
      </c>
      <c r="U266" s="66" t="s">
        <v>3579</v>
      </c>
      <c r="V266" s="67" t="s">
        <v>3875</v>
      </c>
      <c r="W266" s="68">
        <v>0.2</v>
      </c>
      <c r="X266" s="68">
        <v>0.5</v>
      </c>
      <c r="Y266" s="67" t="s">
        <v>865</v>
      </c>
      <c r="Z266" s="68">
        <v>0.1</v>
      </c>
      <c r="AA266" s="68">
        <v>0</v>
      </c>
      <c r="AB266" s="67" t="s">
        <v>621</v>
      </c>
      <c r="AC266" s="68">
        <v>0.1</v>
      </c>
      <c r="AD266" s="68">
        <v>0.25</v>
      </c>
    </row>
    <row r="267" spans="1:30" ht="20" customHeight="1">
      <c r="A267" s="52" t="s">
        <v>5093</v>
      </c>
      <c r="B267" s="52" t="s">
        <v>5094</v>
      </c>
      <c r="C267" s="53" t="s">
        <v>43</v>
      </c>
      <c r="D267" s="54">
        <v>19.2</v>
      </c>
      <c r="E267" s="55">
        <v>0</v>
      </c>
      <c r="F267" s="55">
        <v>0</v>
      </c>
      <c r="G267" s="55">
        <v>0</v>
      </c>
      <c r="H267" s="56">
        <v>0</v>
      </c>
      <c r="I267" s="57">
        <v>8</v>
      </c>
      <c r="J267" s="57">
        <v>0</v>
      </c>
      <c r="K267" s="55">
        <v>4540</v>
      </c>
      <c r="L267" s="58">
        <v>0</v>
      </c>
      <c r="M267" s="59">
        <v>4</v>
      </c>
      <c r="N267" s="60">
        <v>1</v>
      </c>
      <c r="O267" s="61">
        <v>0</v>
      </c>
      <c r="P267" s="62">
        <v>0.66</v>
      </c>
      <c r="Q267" s="63" t="s">
        <v>5095</v>
      </c>
      <c r="R267" s="64" t="s">
        <v>5047</v>
      </c>
      <c r="S267" s="55">
        <v>130</v>
      </c>
      <c r="T267" s="65">
        <v>4.5</v>
      </c>
      <c r="U267" s="66" t="s">
        <v>3579</v>
      </c>
      <c r="V267" s="67" t="s">
        <v>5096</v>
      </c>
      <c r="W267" s="68">
        <v>1</v>
      </c>
      <c r="X267" s="68">
        <v>0</v>
      </c>
      <c r="Y267" s="67"/>
      <c r="Z267" s="68"/>
      <c r="AA267" s="68"/>
      <c r="AB267" s="67"/>
      <c r="AC267" s="68"/>
      <c r="AD267" s="68"/>
    </row>
    <row r="268" spans="1:30" ht="20" customHeight="1">
      <c r="A268" s="52" t="s">
        <v>5097</v>
      </c>
      <c r="B268" s="52" t="s">
        <v>5098</v>
      </c>
      <c r="C268" s="53" t="s">
        <v>43</v>
      </c>
      <c r="D268" s="54">
        <v>15.3</v>
      </c>
      <c r="E268" s="55">
        <v>0</v>
      </c>
      <c r="F268" s="55">
        <v>0</v>
      </c>
      <c r="G268" s="55">
        <v>0</v>
      </c>
      <c r="H268" s="56">
        <v>0</v>
      </c>
      <c r="I268" s="57">
        <v>8</v>
      </c>
      <c r="J268" s="57">
        <v>0</v>
      </c>
      <c r="K268" s="55">
        <v>783</v>
      </c>
      <c r="L268" s="58">
        <v>0</v>
      </c>
      <c r="M268" s="59">
        <v>22</v>
      </c>
      <c r="N268" s="60">
        <v>0.84599999999999997</v>
      </c>
      <c r="O268" s="61">
        <v>1</v>
      </c>
      <c r="P268" s="62">
        <v>0.66</v>
      </c>
      <c r="Q268" s="63" t="s">
        <v>5099</v>
      </c>
      <c r="R268" s="64" t="s">
        <v>5100</v>
      </c>
      <c r="S268" s="55">
        <v>161</v>
      </c>
      <c r="T268" s="65">
        <v>4.5</v>
      </c>
      <c r="U268" s="66" t="s">
        <v>3579</v>
      </c>
      <c r="V268" s="67" t="s">
        <v>5101</v>
      </c>
      <c r="W268" s="68">
        <v>0.3846</v>
      </c>
      <c r="X268" s="68">
        <v>0.5</v>
      </c>
      <c r="Y268" s="67" t="s">
        <v>5102</v>
      </c>
      <c r="Z268" s="68">
        <v>0.30769999999999997</v>
      </c>
      <c r="AA268" s="68">
        <v>0</v>
      </c>
      <c r="AB268" s="67" t="s">
        <v>5103</v>
      </c>
      <c r="AC268" s="68">
        <v>0.15379999999999999</v>
      </c>
      <c r="AD268" s="68">
        <v>0.5</v>
      </c>
    </row>
    <row r="269" spans="1:30" ht="20" customHeight="1">
      <c r="A269" s="52" t="s">
        <v>5104</v>
      </c>
      <c r="B269" s="52" t="s">
        <v>5105</v>
      </c>
      <c r="C269" s="53" t="s">
        <v>3576</v>
      </c>
      <c r="D269" s="54">
        <v>15</v>
      </c>
      <c r="E269" s="55">
        <v>1339836</v>
      </c>
      <c r="F269" s="55">
        <v>229</v>
      </c>
      <c r="G269" s="55">
        <v>22</v>
      </c>
      <c r="H269" s="56">
        <v>9.9599999999999994E-2</v>
      </c>
      <c r="I269" s="57">
        <v>10</v>
      </c>
      <c r="J269" s="57">
        <v>1</v>
      </c>
      <c r="K269" s="55">
        <v>1146</v>
      </c>
      <c r="L269" s="58">
        <v>0.2</v>
      </c>
      <c r="M269" s="59">
        <v>10</v>
      </c>
      <c r="N269" s="60">
        <v>0.65749999999999997</v>
      </c>
      <c r="O269" s="61">
        <v>0.66669999999999996</v>
      </c>
      <c r="P269" s="62">
        <v>0.66</v>
      </c>
      <c r="Q269" s="63" t="s">
        <v>4980</v>
      </c>
      <c r="R269" s="64" t="s">
        <v>3965</v>
      </c>
      <c r="S269" s="55">
        <v>279</v>
      </c>
      <c r="T269" s="65">
        <v>4.5</v>
      </c>
      <c r="U269" s="66" t="s">
        <v>3579</v>
      </c>
      <c r="V269" s="67" t="s">
        <v>5106</v>
      </c>
      <c r="W269" s="68">
        <v>0.34250000000000003</v>
      </c>
      <c r="X269" s="68">
        <v>0.41670000000000001</v>
      </c>
      <c r="Y269" s="67" t="s">
        <v>5107</v>
      </c>
      <c r="Z269" s="68">
        <v>0.1918</v>
      </c>
      <c r="AA269" s="68">
        <v>8.3299999999999999E-2</v>
      </c>
      <c r="AB269" s="67" t="s">
        <v>5108</v>
      </c>
      <c r="AC269" s="68">
        <v>0.12330000000000001</v>
      </c>
      <c r="AD269" s="68">
        <v>0.16669999999999999</v>
      </c>
    </row>
    <row r="270" spans="1:30" ht="20" customHeight="1">
      <c r="A270" s="52" t="s">
        <v>5109</v>
      </c>
      <c r="B270" s="52" t="s">
        <v>5110</v>
      </c>
      <c r="C270" s="53" t="s">
        <v>3576</v>
      </c>
      <c r="D270" s="54">
        <v>11.1</v>
      </c>
      <c r="E270" s="55">
        <v>0</v>
      </c>
      <c r="F270" s="55">
        <v>0</v>
      </c>
      <c r="G270" s="55">
        <v>0</v>
      </c>
      <c r="H270" s="56">
        <v>0</v>
      </c>
      <c r="I270" s="57">
        <v>8</v>
      </c>
      <c r="J270" s="57">
        <v>0</v>
      </c>
      <c r="K270" s="55">
        <v>1493</v>
      </c>
      <c r="L270" s="58">
        <v>0</v>
      </c>
      <c r="M270" s="59">
        <v>39</v>
      </c>
      <c r="N270" s="60">
        <v>0.73319999999999996</v>
      </c>
      <c r="O270" s="61">
        <v>0.6</v>
      </c>
      <c r="P270" s="62">
        <v>0.66</v>
      </c>
      <c r="Q270" s="63" t="s">
        <v>5111</v>
      </c>
      <c r="R270" s="64" t="s">
        <v>5112</v>
      </c>
      <c r="S270" s="55">
        <v>417</v>
      </c>
      <c r="T270" s="65">
        <v>4.5</v>
      </c>
      <c r="U270" s="66" t="s">
        <v>3579</v>
      </c>
      <c r="V270" s="67" t="s">
        <v>5113</v>
      </c>
      <c r="W270" s="68">
        <v>0.4667</v>
      </c>
      <c r="X270" s="68">
        <v>0.4</v>
      </c>
      <c r="Y270" s="67" t="s">
        <v>5114</v>
      </c>
      <c r="Z270" s="68">
        <v>0.1333</v>
      </c>
      <c r="AA270" s="68">
        <v>0</v>
      </c>
      <c r="AB270" s="67" t="s">
        <v>1326</v>
      </c>
      <c r="AC270" s="68">
        <v>0.1333</v>
      </c>
      <c r="AD270" s="68">
        <v>0.2</v>
      </c>
    </row>
    <row r="271" spans="1:30" ht="20" customHeight="1">
      <c r="A271" s="52" t="s">
        <v>5115</v>
      </c>
      <c r="B271" s="52" t="s">
        <v>5116</v>
      </c>
      <c r="C271" s="53" t="s">
        <v>43</v>
      </c>
      <c r="D271" s="54">
        <v>8</v>
      </c>
      <c r="E271" s="55">
        <v>0</v>
      </c>
      <c r="F271" s="55">
        <v>0</v>
      </c>
      <c r="G271" s="55">
        <v>0</v>
      </c>
      <c r="H271" s="56">
        <v>0</v>
      </c>
      <c r="I271" s="57">
        <v>8</v>
      </c>
      <c r="J271" s="57">
        <v>0</v>
      </c>
      <c r="K271" s="55">
        <v>108</v>
      </c>
      <c r="L271" s="58">
        <v>0</v>
      </c>
      <c r="M271" s="59"/>
      <c r="N271" s="60">
        <v>0.68359999999999999</v>
      </c>
      <c r="O271" s="61">
        <v>0.625</v>
      </c>
      <c r="P271" s="62">
        <v>0.66</v>
      </c>
      <c r="Q271" s="63" t="s">
        <v>5051</v>
      </c>
      <c r="R271" s="64" t="s">
        <v>5117</v>
      </c>
      <c r="S271" s="55">
        <v>424</v>
      </c>
      <c r="T271" s="65">
        <v>4.5</v>
      </c>
      <c r="U271" s="66" t="s">
        <v>43</v>
      </c>
      <c r="V271" s="67" t="s">
        <v>5118</v>
      </c>
      <c r="W271" s="68">
        <v>0.34689999999999999</v>
      </c>
      <c r="X271" s="68">
        <v>0.1875</v>
      </c>
      <c r="Y271" s="67" t="s">
        <v>5119</v>
      </c>
      <c r="Z271" s="68">
        <v>0.24490000000000001</v>
      </c>
      <c r="AA271" s="68">
        <v>0.1875</v>
      </c>
      <c r="AB271" s="67" t="s">
        <v>5120</v>
      </c>
      <c r="AC271" s="68">
        <v>9.1800000000000007E-2</v>
      </c>
      <c r="AD271" s="68">
        <v>0.25</v>
      </c>
    </row>
    <row r="272" spans="1:30" ht="20" customHeight="1">
      <c r="A272" s="52" t="s">
        <v>5121</v>
      </c>
      <c r="B272" s="52" t="s">
        <v>5122</v>
      </c>
      <c r="C272" s="53" t="s">
        <v>3576</v>
      </c>
      <c r="D272" s="54">
        <v>3.5</v>
      </c>
      <c r="E272" s="55">
        <v>278227</v>
      </c>
      <c r="F272" s="55">
        <v>1426</v>
      </c>
      <c r="G272" s="55">
        <v>122</v>
      </c>
      <c r="H272" s="56">
        <v>8.5999999999999993E-2</v>
      </c>
      <c r="I272" s="57">
        <v>29</v>
      </c>
      <c r="J272" s="57">
        <v>2</v>
      </c>
      <c r="K272" s="55">
        <v>825</v>
      </c>
      <c r="L272" s="58">
        <v>1.73</v>
      </c>
      <c r="M272" s="59">
        <v>6</v>
      </c>
      <c r="N272" s="60">
        <v>0.47260000000000002</v>
      </c>
      <c r="O272" s="61">
        <v>0.40649999999999997</v>
      </c>
      <c r="P272" s="62">
        <v>0.66</v>
      </c>
      <c r="Q272" s="63" t="s">
        <v>5123</v>
      </c>
      <c r="R272" s="64" t="s">
        <v>3642</v>
      </c>
      <c r="S272" s="55">
        <v>1</v>
      </c>
      <c r="T272" s="65">
        <v>4.8</v>
      </c>
      <c r="U272" s="66" t="s">
        <v>3841</v>
      </c>
      <c r="V272" s="67" t="s">
        <v>5124</v>
      </c>
      <c r="W272" s="68">
        <v>0.20810000000000001</v>
      </c>
      <c r="X272" s="68">
        <v>0.2276</v>
      </c>
      <c r="Y272" s="67" t="s">
        <v>5125</v>
      </c>
      <c r="Z272" s="68">
        <v>0.1394</v>
      </c>
      <c r="AA272" s="68">
        <v>0.1057</v>
      </c>
      <c r="AB272" s="67" t="s">
        <v>5126</v>
      </c>
      <c r="AC272" s="68">
        <v>0.12529999999999999</v>
      </c>
      <c r="AD272" s="68">
        <v>7.3200000000000001E-2</v>
      </c>
    </row>
    <row r="273" spans="1:30" ht="20" customHeight="1">
      <c r="A273" s="52" t="s">
        <v>5127</v>
      </c>
      <c r="B273" s="52" t="s">
        <v>5128</v>
      </c>
      <c r="C273" s="53" t="s">
        <v>3576</v>
      </c>
      <c r="D273" s="54">
        <v>1.7</v>
      </c>
      <c r="E273" s="55">
        <v>2124566</v>
      </c>
      <c r="F273" s="55">
        <v>103</v>
      </c>
      <c r="G273" s="55">
        <v>5</v>
      </c>
      <c r="H273" s="56">
        <v>5.6800000000000003E-2</v>
      </c>
      <c r="I273" s="57">
        <v>8</v>
      </c>
      <c r="J273" s="57">
        <v>4</v>
      </c>
      <c r="K273" s="55">
        <v>24673</v>
      </c>
      <c r="L273" s="58">
        <v>0</v>
      </c>
      <c r="M273" s="59">
        <v>21</v>
      </c>
      <c r="N273" s="60">
        <v>1</v>
      </c>
      <c r="O273" s="61">
        <v>0</v>
      </c>
      <c r="P273" s="62">
        <v>0.66</v>
      </c>
      <c r="Q273" s="63" t="s">
        <v>5129</v>
      </c>
      <c r="R273" s="64" t="s">
        <v>4252</v>
      </c>
      <c r="S273" s="55">
        <v>610</v>
      </c>
      <c r="T273" s="65">
        <v>4.5</v>
      </c>
      <c r="U273" s="66" t="s">
        <v>3931</v>
      </c>
      <c r="V273" s="67" t="s">
        <v>5130</v>
      </c>
      <c r="W273" s="68">
        <v>0.5</v>
      </c>
      <c r="X273" s="68">
        <v>0</v>
      </c>
      <c r="Y273" s="67" t="s">
        <v>5131</v>
      </c>
      <c r="Z273" s="68">
        <v>0.5</v>
      </c>
      <c r="AA273" s="68">
        <v>0</v>
      </c>
      <c r="AB273" s="67"/>
      <c r="AC273" s="68"/>
      <c r="AD273" s="68"/>
    </row>
    <row r="274" spans="1:30" ht="20" customHeight="1">
      <c r="A274" s="52" t="s">
        <v>5132</v>
      </c>
      <c r="B274" s="52" t="s">
        <v>5133</v>
      </c>
      <c r="C274" s="53" t="s">
        <v>3576</v>
      </c>
      <c r="D274" s="54">
        <v>0.7</v>
      </c>
      <c r="E274" s="55">
        <v>7467</v>
      </c>
      <c r="F274" s="55">
        <v>32351</v>
      </c>
      <c r="G274" s="55">
        <v>708</v>
      </c>
      <c r="H274" s="56">
        <v>2.1899999999999999E-2</v>
      </c>
      <c r="I274" s="57">
        <v>91</v>
      </c>
      <c r="J274" s="57">
        <v>24</v>
      </c>
      <c r="K274" s="55">
        <v>122740</v>
      </c>
      <c r="L274" s="58">
        <v>0.26</v>
      </c>
      <c r="M274" s="59">
        <v>524</v>
      </c>
      <c r="N274" s="60">
        <v>0.15620000000000001</v>
      </c>
      <c r="O274" s="61">
        <v>0.17380000000000001</v>
      </c>
      <c r="P274" s="62">
        <v>0.66</v>
      </c>
      <c r="Q274" s="63" t="s">
        <v>5134</v>
      </c>
      <c r="R274" s="64" t="s">
        <v>4180</v>
      </c>
      <c r="S274" s="55">
        <v>6350</v>
      </c>
      <c r="T274" s="65">
        <v>4.5</v>
      </c>
      <c r="U274" s="66" t="s">
        <v>5135</v>
      </c>
      <c r="V274" s="67" t="s">
        <v>5136</v>
      </c>
      <c r="W274" s="68">
        <v>5.8599999999999999E-2</v>
      </c>
      <c r="X274" s="68">
        <v>6.6000000000000003E-2</v>
      </c>
      <c r="Y274" s="67" t="s">
        <v>5137</v>
      </c>
      <c r="Z274" s="68">
        <v>5.7099999999999998E-2</v>
      </c>
      <c r="AA274" s="68">
        <v>7.9200000000000007E-2</v>
      </c>
      <c r="AB274" s="67" t="s">
        <v>5138</v>
      </c>
      <c r="AC274" s="68">
        <v>4.0800000000000003E-2</v>
      </c>
      <c r="AD274" s="68">
        <v>2.86E-2</v>
      </c>
    </row>
    <row r="275" spans="1:30" ht="20" customHeight="1">
      <c r="A275" s="52" t="s">
        <v>5139</v>
      </c>
      <c r="B275" s="52" t="s">
        <v>5140</v>
      </c>
      <c r="C275" s="53" t="s">
        <v>3576</v>
      </c>
      <c r="D275" s="54">
        <v>41.5</v>
      </c>
      <c r="E275" s="55">
        <v>298160</v>
      </c>
      <c r="F275" s="55">
        <v>1243</v>
      </c>
      <c r="G275" s="55">
        <v>140</v>
      </c>
      <c r="H275" s="56">
        <v>0.1133</v>
      </c>
      <c r="I275" s="57">
        <v>29</v>
      </c>
      <c r="J275" s="57">
        <v>1</v>
      </c>
      <c r="K275" s="55">
        <v>684</v>
      </c>
      <c r="L275" s="58">
        <v>1.82</v>
      </c>
      <c r="M275" s="59">
        <v>17</v>
      </c>
      <c r="N275" s="60">
        <v>0.41870000000000002</v>
      </c>
      <c r="O275" s="61">
        <v>0.42670000000000002</v>
      </c>
      <c r="P275" s="62">
        <v>0.64</v>
      </c>
      <c r="Q275" s="63" t="s">
        <v>5141</v>
      </c>
      <c r="R275" s="64" t="s">
        <v>5142</v>
      </c>
      <c r="S275" s="55">
        <v>642</v>
      </c>
      <c r="T275" s="65">
        <v>4.5</v>
      </c>
      <c r="U275" s="66" t="s">
        <v>3579</v>
      </c>
      <c r="V275" s="67" t="s">
        <v>182</v>
      </c>
      <c r="W275" s="68">
        <v>0.16520000000000001</v>
      </c>
      <c r="X275" s="68">
        <v>0.17330000000000001</v>
      </c>
      <c r="Y275" s="67" t="s">
        <v>4724</v>
      </c>
      <c r="Z275" s="68">
        <v>0.14530000000000001</v>
      </c>
      <c r="AA275" s="68">
        <v>0.1067</v>
      </c>
      <c r="AB275" s="67" t="s">
        <v>5143</v>
      </c>
      <c r="AC275" s="68">
        <v>0.10829999999999999</v>
      </c>
      <c r="AD275" s="68">
        <v>0.1467</v>
      </c>
    </row>
    <row r="276" spans="1:30" ht="20" customHeight="1">
      <c r="A276" s="52" t="s">
        <v>5144</v>
      </c>
      <c r="B276" s="52" t="s">
        <v>5145</v>
      </c>
      <c r="C276" s="53" t="s">
        <v>43</v>
      </c>
      <c r="D276" s="54">
        <v>32.1</v>
      </c>
      <c r="E276" s="55">
        <v>0</v>
      </c>
      <c r="F276" s="55">
        <v>0</v>
      </c>
      <c r="G276" s="55">
        <v>0</v>
      </c>
      <c r="H276" s="56">
        <v>0</v>
      </c>
      <c r="I276" s="57">
        <v>8</v>
      </c>
      <c r="J276" s="57">
        <v>0</v>
      </c>
      <c r="K276" s="55">
        <v>2173</v>
      </c>
      <c r="L276" s="58">
        <v>0</v>
      </c>
      <c r="M276" s="59">
        <v>19</v>
      </c>
      <c r="N276" s="60">
        <v>0.875</v>
      </c>
      <c r="O276" s="61">
        <v>1</v>
      </c>
      <c r="P276" s="62">
        <v>0.64</v>
      </c>
      <c r="Q276" s="63" t="s">
        <v>5146</v>
      </c>
      <c r="R276" s="64" t="s">
        <v>5147</v>
      </c>
      <c r="S276" s="55">
        <v>269</v>
      </c>
      <c r="T276" s="65">
        <v>4.5</v>
      </c>
      <c r="U276" s="66" t="s">
        <v>43</v>
      </c>
      <c r="V276" s="67" t="s">
        <v>3626</v>
      </c>
      <c r="W276" s="68">
        <v>0.625</v>
      </c>
      <c r="X276" s="68">
        <v>1</v>
      </c>
      <c r="Y276" s="67" t="s">
        <v>714</v>
      </c>
      <c r="Z276" s="68">
        <v>0.125</v>
      </c>
      <c r="AA276" s="68">
        <v>0</v>
      </c>
      <c r="AB276" s="67" t="s">
        <v>827</v>
      </c>
      <c r="AC276" s="68">
        <v>0.125</v>
      </c>
      <c r="AD276" s="68">
        <v>0</v>
      </c>
    </row>
    <row r="277" spans="1:30" ht="20" customHeight="1">
      <c r="A277" s="52" t="s">
        <v>5148</v>
      </c>
      <c r="B277" s="52" t="s">
        <v>5092</v>
      </c>
      <c r="C277" s="53" t="s">
        <v>43</v>
      </c>
      <c r="D277" s="54">
        <v>28.6</v>
      </c>
      <c r="E277" s="55">
        <v>0</v>
      </c>
      <c r="F277" s="55">
        <v>0</v>
      </c>
      <c r="G277" s="55">
        <v>0</v>
      </c>
      <c r="H277" s="56">
        <v>0</v>
      </c>
      <c r="I277" s="57">
        <v>8</v>
      </c>
      <c r="J277" s="57">
        <v>0</v>
      </c>
      <c r="K277" s="55">
        <v>3599</v>
      </c>
      <c r="L277" s="58">
        <v>0</v>
      </c>
      <c r="M277" s="59">
        <v>15</v>
      </c>
      <c r="N277" s="60">
        <v>0.99980000000000002</v>
      </c>
      <c r="O277" s="61">
        <v>0</v>
      </c>
      <c r="P277" s="62">
        <v>0.64</v>
      </c>
      <c r="Q277" s="63" t="s">
        <v>5149</v>
      </c>
      <c r="R277" s="64" t="s">
        <v>3879</v>
      </c>
      <c r="S277" s="55">
        <v>343</v>
      </c>
      <c r="T277" s="65">
        <v>4.5</v>
      </c>
      <c r="U277" s="66" t="s">
        <v>5150</v>
      </c>
      <c r="V277" s="67" t="s">
        <v>44</v>
      </c>
      <c r="W277" s="68">
        <v>0.33329999999999999</v>
      </c>
      <c r="X277" s="68">
        <v>0</v>
      </c>
      <c r="Y277" s="67" t="s">
        <v>193</v>
      </c>
      <c r="Z277" s="68">
        <v>0.33329999999999999</v>
      </c>
      <c r="AA277" s="68">
        <v>0</v>
      </c>
      <c r="AB277" s="67" t="s">
        <v>1042</v>
      </c>
      <c r="AC277" s="68">
        <v>0.33329999999999999</v>
      </c>
      <c r="AD277" s="68">
        <v>0</v>
      </c>
    </row>
    <row r="278" spans="1:30" ht="20" customHeight="1">
      <c r="A278" s="52" t="s">
        <v>5151</v>
      </c>
      <c r="B278" s="52" t="s">
        <v>4962</v>
      </c>
      <c r="C278" s="53" t="s">
        <v>43</v>
      </c>
      <c r="D278" s="54">
        <v>27.2</v>
      </c>
      <c r="E278" s="55">
        <v>1225592</v>
      </c>
      <c r="F278" s="55">
        <v>247</v>
      </c>
      <c r="G278" s="55">
        <v>20</v>
      </c>
      <c r="H278" s="56">
        <v>8.1600000000000006E-2</v>
      </c>
      <c r="I278" s="57">
        <v>10</v>
      </c>
      <c r="J278" s="57">
        <v>2</v>
      </c>
      <c r="K278" s="55">
        <v>1888</v>
      </c>
      <c r="L278" s="58">
        <v>0.13</v>
      </c>
      <c r="M278" s="59">
        <v>4</v>
      </c>
      <c r="N278" s="60">
        <v>0.48930000000000001</v>
      </c>
      <c r="O278" s="61">
        <v>0.75</v>
      </c>
      <c r="P278" s="62">
        <v>0.64</v>
      </c>
      <c r="Q278" s="63" t="s">
        <v>5152</v>
      </c>
      <c r="R278" s="64" t="s">
        <v>4230</v>
      </c>
      <c r="S278" s="55">
        <v>1</v>
      </c>
      <c r="T278" s="65">
        <v>5</v>
      </c>
      <c r="U278" s="66" t="s">
        <v>3599</v>
      </c>
      <c r="V278" s="67" t="s">
        <v>5153</v>
      </c>
      <c r="W278" s="68">
        <v>0.23400000000000001</v>
      </c>
      <c r="X278" s="68">
        <v>0.625</v>
      </c>
      <c r="Y278" s="67" t="s">
        <v>4964</v>
      </c>
      <c r="Z278" s="68">
        <v>0.1489</v>
      </c>
      <c r="AA278" s="68">
        <v>0</v>
      </c>
      <c r="AB278" s="67" t="s">
        <v>329</v>
      </c>
      <c r="AC278" s="68">
        <v>0.10639999999999999</v>
      </c>
      <c r="AD278" s="68">
        <v>0.125</v>
      </c>
    </row>
    <row r="279" spans="1:30" ht="20" customHeight="1">
      <c r="A279" s="52" t="s">
        <v>5154</v>
      </c>
      <c r="B279" s="52" t="s">
        <v>5155</v>
      </c>
      <c r="C279" s="53" t="s">
        <v>3576</v>
      </c>
      <c r="D279" s="54">
        <v>21.6</v>
      </c>
      <c r="E279" s="55">
        <v>1455805</v>
      </c>
      <c r="F279" s="55">
        <v>196</v>
      </c>
      <c r="G279" s="55">
        <v>20</v>
      </c>
      <c r="H279" s="56">
        <v>0.1036</v>
      </c>
      <c r="I279" s="57">
        <v>9</v>
      </c>
      <c r="J279" s="57">
        <v>6</v>
      </c>
      <c r="K279" s="55">
        <v>584</v>
      </c>
      <c r="L279" s="58">
        <v>0.34</v>
      </c>
      <c r="M279" s="59">
        <v>27</v>
      </c>
      <c r="N279" s="60">
        <v>0.69630000000000003</v>
      </c>
      <c r="O279" s="61">
        <v>0.66659999999999997</v>
      </c>
      <c r="P279" s="62">
        <v>0.64</v>
      </c>
      <c r="Q279" s="63" t="s">
        <v>5156</v>
      </c>
      <c r="R279" s="64" t="s">
        <v>3578</v>
      </c>
      <c r="S279" s="55">
        <v>186</v>
      </c>
      <c r="T279" s="65">
        <v>4.5</v>
      </c>
      <c r="U279" s="66" t="s">
        <v>3579</v>
      </c>
      <c r="V279" s="67" t="s">
        <v>193</v>
      </c>
      <c r="W279" s="68">
        <v>0.46429999999999999</v>
      </c>
      <c r="X279" s="68">
        <v>0.58330000000000004</v>
      </c>
      <c r="Y279" s="67" t="s">
        <v>1802</v>
      </c>
      <c r="Z279" s="68">
        <v>0.125</v>
      </c>
      <c r="AA279" s="68">
        <v>8.3299999999999999E-2</v>
      </c>
      <c r="AB279" s="67" t="s">
        <v>458</v>
      </c>
      <c r="AC279" s="68">
        <v>0.1071</v>
      </c>
      <c r="AD279" s="68">
        <v>0</v>
      </c>
    </row>
    <row r="280" spans="1:30" ht="20" customHeight="1">
      <c r="A280" s="52" t="s">
        <v>5157</v>
      </c>
      <c r="B280" s="52" t="s">
        <v>5140</v>
      </c>
      <c r="C280" s="53" t="s">
        <v>43</v>
      </c>
      <c r="D280" s="54">
        <v>13.6</v>
      </c>
      <c r="E280" s="55">
        <v>0</v>
      </c>
      <c r="F280" s="55">
        <v>0</v>
      </c>
      <c r="G280" s="55">
        <v>0</v>
      </c>
      <c r="H280" s="56">
        <v>0</v>
      </c>
      <c r="I280" s="57">
        <v>8</v>
      </c>
      <c r="J280" s="57">
        <v>0</v>
      </c>
      <c r="K280" s="55">
        <v>378</v>
      </c>
      <c r="L280" s="58">
        <v>0</v>
      </c>
      <c r="M280" s="59">
        <v>0</v>
      </c>
      <c r="N280" s="60">
        <v>1</v>
      </c>
      <c r="O280" s="61">
        <v>0</v>
      </c>
      <c r="P280" s="62">
        <v>0.64</v>
      </c>
      <c r="Q280" s="63" t="s">
        <v>5158</v>
      </c>
      <c r="R280" s="64" t="s">
        <v>5159</v>
      </c>
      <c r="S280" s="55">
        <v>276</v>
      </c>
      <c r="T280" s="65">
        <v>4.5</v>
      </c>
      <c r="U280" s="66" t="s">
        <v>5160</v>
      </c>
      <c r="V280" s="67" t="s">
        <v>4776</v>
      </c>
      <c r="W280" s="68">
        <v>1</v>
      </c>
      <c r="X280" s="68">
        <v>0</v>
      </c>
      <c r="Y280" s="67"/>
      <c r="Z280" s="68"/>
      <c r="AA280" s="68"/>
      <c r="AB280" s="67"/>
      <c r="AC280" s="68"/>
      <c r="AD280" s="68"/>
    </row>
    <row r="281" spans="1:30" ht="20" customHeight="1">
      <c r="A281" s="52" t="s">
        <v>5161</v>
      </c>
      <c r="B281" s="52" t="s">
        <v>5162</v>
      </c>
      <c r="C281" s="53" t="s">
        <v>43</v>
      </c>
      <c r="D281" s="54">
        <v>12.9</v>
      </c>
      <c r="E281" s="55">
        <v>0</v>
      </c>
      <c r="F281" s="55">
        <v>0</v>
      </c>
      <c r="G281" s="55">
        <v>0</v>
      </c>
      <c r="H281" s="56">
        <v>0</v>
      </c>
      <c r="I281" s="57">
        <v>8</v>
      </c>
      <c r="J281" s="57">
        <v>0</v>
      </c>
      <c r="K281" s="55">
        <v>109</v>
      </c>
      <c r="L281" s="58">
        <v>0</v>
      </c>
      <c r="M281" s="59">
        <v>4</v>
      </c>
      <c r="N281" s="60">
        <v>0.62439999999999996</v>
      </c>
      <c r="O281" s="61">
        <v>0.58620000000000005</v>
      </c>
      <c r="P281" s="62">
        <v>0.64</v>
      </c>
      <c r="Q281" s="63" t="s">
        <v>5163</v>
      </c>
      <c r="R281" s="64" t="s">
        <v>5164</v>
      </c>
      <c r="S281" s="55">
        <v>248</v>
      </c>
      <c r="T281" s="65">
        <v>4.5</v>
      </c>
      <c r="U281" s="66" t="s">
        <v>5165</v>
      </c>
      <c r="V281" s="67" t="s">
        <v>5166</v>
      </c>
      <c r="W281" s="68">
        <v>0.46010000000000001</v>
      </c>
      <c r="X281" s="68">
        <v>0.37930000000000003</v>
      </c>
      <c r="Y281" s="67" t="s">
        <v>5167</v>
      </c>
      <c r="Z281" s="68">
        <v>0.108</v>
      </c>
      <c r="AA281" s="68">
        <v>0.13789999999999999</v>
      </c>
      <c r="AB281" s="67" t="s">
        <v>5168</v>
      </c>
      <c r="AC281" s="68">
        <v>5.6300000000000003E-2</v>
      </c>
      <c r="AD281" s="68">
        <v>6.9000000000000006E-2</v>
      </c>
    </row>
    <row r="282" spans="1:30" ht="20" customHeight="1">
      <c r="A282" s="52" t="s">
        <v>5169</v>
      </c>
      <c r="B282" s="52" t="s">
        <v>5170</v>
      </c>
      <c r="C282" s="53" t="s">
        <v>3576</v>
      </c>
      <c r="D282" s="54">
        <v>11.1</v>
      </c>
      <c r="E282" s="55">
        <v>289143</v>
      </c>
      <c r="F282" s="55">
        <v>1350</v>
      </c>
      <c r="G282" s="55">
        <v>112</v>
      </c>
      <c r="H282" s="56">
        <v>8.3400000000000002E-2</v>
      </c>
      <c r="I282" s="57">
        <v>27</v>
      </c>
      <c r="J282" s="57">
        <v>2</v>
      </c>
      <c r="K282" s="55">
        <v>300</v>
      </c>
      <c r="L282" s="58">
        <v>4.5</v>
      </c>
      <c r="M282" s="59">
        <v>9</v>
      </c>
      <c r="N282" s="60">
        <v>0.40429999999999999</v>
      </c>
      <c r="O282" s="61">
        <v>0.42849999999999999</v>
      </c>
      <c r="P282" s="62">
        <v>0.64</v>
      </c>
      <c r="Q282" s="63" t="s">
        <v>5171</v>
      </c>
      <c r="R282" s="64" t="s">
        <v>3965</v>
      </c>
      <c r="S282" s="55">
        <v>103</v>
      </c>
      <c r="T282" s="65">
        <v>4.5</v>
      </c>
      <c r="U282" s="66" t="s">
        <v>3579</v>
      </c>
      <c r="V282" s="67" t="s">
        <v>5108</v>
      </c>
      <c r="W282" s="68">
        <v>0.18160000000000001</v>
      </c>
      <c r="X282" s="68">
        <v>0.20780000000000001</v>
      </c>
      <c r="Y282" s="67" t="s">
        <v>1367</v>
      </c>
      <c r="Z282" s="68">
        <v>0.1186</v>
      </c>
      <c r="AA282" s="68">
        <v>0.15579999999999999</v>
      </c>
      <c r="AB282" s="67" t="s">
        <v>5172</v>
      </c>
      <c r="AC282" s="68">
        <v>0.1041</v>
      </c>
      <c r="AD282" s="68">
        <v>6.4899999999999999E-2</v>
      </c>
    </row>
    <row r="283" spans="1:30" ht="20" customHeight="1">
      <c r="A283" s="52" t="s">
        <v>5173</v>
      </c>
      <c r="B283" s="52" t="s">
        <v>5174</v>
      </c>
      <c r="C283" s="53" t="s">
        <v>3576</v>
      </c>
      <c r="D283" s="54">
        <v>11.1</v>
      </c>
      <c r="E283" s="55">
        <v>0</v>
      </c>
      <c r="F283" s="55">
        <v>0</v>
      </c>
      <c r="G283" s="55">
        <v>0</v>
      </c>
      <c r="H283" s="56">
        <v>0</v>
      </c>
      <c r="I283" s="57">
        <v>8</v>
      </c>
      <c r="J283" s="57">
        <v>0</v>
      </c>
      <c r="K283" s="55">
        <v>623</v>
      </c>
      <c r="L283" s="58">
        <v>0</v>
      </c>
      <c r="M283" s="59">
        <v>11</v>
      </c>
      <c r="N283" s="60">
        <v>1</v>
      </c>
      <c r="O283" s="61">
        <v>1</v>
      </c>
      <c r="P283" s="62">
        <v>0.64</v>
      </c>
      <c r="Q283" s="63" t="s">
        <v>5175</v>
      </c>
      <c r="R283" s="64" t="s">
        <v>4180</v>
      </c>
      <c r="S283" s="55">
        <v>20</v>
      </c>
      <c r="T283" s="65">
        <v>4.5</v>
      </c>
      <c r="U283" s="66" t="s">
        <v>3579</v>
      </c>
      <c r="V283" s="67" t="s">
        <v>5176</v>
      </c>
      <c r="W283" s="68">
        <v>0.5</v>
      </c>
      <c r="X283" s="68">
        <v>0.5</v>
      </c>
      <c r="Y283" s="67" t="s">
        <v>4780</v>
      </c>
      <c r="Z283" s="68">
        <v>0.25</v>
      </c>
      <c r="AA283" s="68">
        <v>0.5</v>
      </c>
      <c r="AB283" s="67" t="s">
        <v>1111</v>
      </c>
      <c r="AC283" s="68">
        <v>0.25</v>
      </c>
      <c r="AD283" s="68">
        <v>0</v>
      </c>
    </row>
    <row r="284" spans="1:30" ht="20" customHeight="1">
      <c r="A284" s="52" t="s">
        <v>5177</v>
      </c>
      <c r="B284" s="52" t="s">
        <v>5178</v>
      </c>
      <c r="C284" s="53" t="s">
        <v>3576</v>
      </c>
      <c r="D284" s="54">
        <v>4.5</v>
      </c>
      <c r="E284" s="55">
        <v>2093610</v>
      </c>
      <c r="F284" s="55">
        <v>103</v>
      </c>
      <c r="G284" s="55">
        <v>9</v>
      </c>
      <c r="H284" s="56">
        <v>9.0399999999999994E-2</v>
      </c>
      <c r="I284" s="57">
        <v>8</v>
      </c>
      <c r="J284" s="57">
        <v>0</v>
      </c>
      <c r="K284" s="55">
        <v>3687</v>
      </c>
      <c r="L284" s="58">
        <v>0.03</v>
      </c>
      <c r="M284" s="59">
        <v>12</v>
      </c>
      <c r="N284" s="60">
        <v>1</v>
      </c>
      <c r="O284" s="61">
        <v>1</v>
      </c>
      <c r="P284" s="62">
        <v>0.64</v>
      </c>
      <c r="Q284" s="63" t="s">
        <v>5179</v>
      </c>
      <c r="R284" s="64" t="s">
        <v>3642</v>
      </c>
      <c r="S284" s="55">
        <v>4045</v>
      </c>
      <c r="T284" s="65">
        <v>4.5</v>
      </c>
      <c r="U284" s="66" t="s">
        <v>3579</v>
      </c>
      <c r="V284" s="67" t="s">
        <v>3907</v>
      </c>
      <c r="W284" s="68">
        <v>0.4</v>
      </c>
      <c r="X284" s="68">
        <v>0</v>
      </c>
      <c r="Y284" s="67" t="s">
        <v>3677</v>
      </c>
      <c r="Z284" s="68">
        <v>0.4</v>
      </c>
      <c r="AA284" s="68">
        <v>0.5</v>
      </c>
      <c r="AB284" s="67" t="s">
        <v>3710</v>
      </c>
      <c r="AC284" s="68">
        <v>0.2</v>
      </c>
      <c r="AD284" s="68">
        <v>0.5</v>
      </c>
    </row>
    <row r="285" spans="1:30" ht="20" customHeight="1">
      <c r="A285" s="52" t="s">
        <v>5180</v>
      </c>
      <c r="B285" s="52" t="s">
        <v>5181</v>
      </c>
      <c r="C285" s="53" t="s">
        <v>43</v>
      </c>
      <c r="D285" s="54">
        <v>2.4</v>
      </c>
      <c r="E285" s="55">
        <v>0</v>
      </c>
      <c r="F285" s="55">
        <v>0</v>
      </c>
      <c r="G285" s="55">
        <v>0</v>
      </c>
      <c r="H285" s="56">
        <v>0</v>
      </c>
      <c r="I285" s="57">
        <v>8</v>
      </c>
      <c r="J285" s="57">
        <v>0</v>
      </c>
      <c r="K285" s="55">
        <v>1491</v>
      </c>
      <c r="L285" s="58">
        <v>0</v>
      </c>
      <c r="M285" s="59"/>
      <c r="N285" s="60">
        <v>1</v>
      </c>
      <c r="O285" s="61">
        <v>1</v>
      </c>
      <c r="P285" s="62">
        <v>0.64</v>
      </c>
      <c r="Q285" s="63" t="s">
        <v>5179</v>
      </c>
      <c r="R285" s="64" t="s">
        <v>5182</v>
      </c>
      <c r="S285" s="55">
        <v>674</v>
      </c>
      <c r="T285" s="65">
        <v>4.5</v>
      </c>
      <c r="U285" s="66" t="s">
        <v>3579</v>
      </c>
      <c r="V285" s="67" t="s">
        <v>5183</v>
      </c>
      <c r="W285" s="68">
        <v>0.5</v>
      </c>
      <c r="X285" s="68">
        <v>0.6</v>
      </c>
      <c r="Y285" s="67" t="s">
        <v>5184</v>
      </c>
      <c r="Z285" s="68">
        <v>0.25</v>
      </c>
      <c r="AA285" s="68">
        <v>0</v>
      </c>
      <c r="AB285" s="67" t="s">
        <v>5185</v>
      </c>
      <c r="AC285" s="68">
        <v>0.25</v>
      </c>
      <c r="AD285" s="68">
        <v>0.4</v>
      </c>
    </row>
    <row r="286" spans="1:30" ht="20" customHeight="1">
      <c r="A286" s="52" t="s">
        <v>5186</v>
      </c>
      <c r="B286" s="52" t="s">
        <v>5187</v>
      </c>
      <c r="C286" s="53" t="s">
        <v>3576</v>
      </c>
      <c r="D286" s="54">
        <v>1.7</v>
      </c>
      <c r="E286" s="55">
        <v>0</v>
      </c>
      <c r="F286" s="55">
        <v>0</v>
      </c>
      <c r="G286" s="55">
        <v>0</v>
      </c>
      <c r="H286" s="56">
        <v>0</v>
      </c>
      <c r="I286" s="57">
        <v>8</v>
      </c>
      <c r="J286" s="57">
        <v>1</v>
      </c>
      <c r="K286" s="55">
        <v>1675</v>
      </c>
      <c r="L286" s="58">
        <v>0</v>
      </c>
      <c r="M286" s="59">
        <v>12</v>
      </c>
      <c r="N286" s="60">
        <v>1</v>
      </c>
      <c r="O286" s="61">
        <v>1</v>
      </c>
      <c r="P286" s="62">
        <v>0.64</v>
      </c>
      <c r="Q286" s="63" t="s">
        <v>5188</v>
      </c>
      <c r="R286" s="64" t="s">
        <v>3965</v>
      </c>
      <c r="S286" s="55">
        <v>228</v>
      </c>
      <c r="T286" s="65">
        <v>4.5</v>
      </c>
      <c r="U286" s="66" t="s">
        <v>4181</v>
      </c>
      <c r="V286" s="67" t="s">
        <v>3677</v>
      </c>
      <c r="W286" s="68">
        <v>0.42859999999999998</v>
      </c>
      <c r="X286" s="68">
        <v>0</v>
      </c>
      <c r="Y286" s="67" t="s">
        <v>5189</v>
      </c>
      <c r="Z286" s="68">
        <v>0.28570000000000001</v>
      </c>
      <c r="AA286" s="68">
        <v>0</v>
      </c>
      <c r="AB286" s="67" t="s">
        <v>5190</v>
      </c>
      <c r="AC286" s="68">
        <v>0.28570000000000001</v>
      </c>
      <c r="AD286" s="68">
        <v>1</v>
      </c>
    </row>
    <row r="287" spans="1:30" ht="20" customHeight="1">
      <c r="A287" s="52" t="s">
        <v>5191</v>
      </c>
      <c r="B287" s="52" t="s">
        <v>5192</v>
      </c>
      <c r="C287" s="53" t="s">
        <v>3576</v>
      </c>
      <c r="D287" s="54">
        <v>0.7</v>
      </c>
      <c r="E287" s="55">
        <v>578638</v>
      </c>
      <c r="F287" s="55">
        <v>607</v>
      </c>
      <c r="G287" s="55">
        <v>11</v>
      </c>
      <c r="H287" s="56">
        <v>1.9400000000000001E-2</v>
      </c>
      <c r="I287" s="57">
        <v>14</v>
      </c>
      <c r="J287" s="57">
        <v>1</v>
      </c>
      <c r="K287" s="55">
        <v>8747</v>
      </c>
      <c r="L287" s="58">
        <v>7.0000000000000007E-2</v>
      </c>
      <c r="M287" s="59">
        <v>64</v>
      </c>
      <c r="N287" s="60">
        <v>0.2994</v>
      </c>
      <c r="O287" s="61">
        <v>0</v>
      </c>
      <c r="P287" s="62">
        <v>0.64</v>
      </c>
      <c r="Q287" s="63" t="s">
        <v>5193</v>
      </c>
      <c r="R287" s="64" t="s">
        <v>5194</v>
      </c>
      <c r="S287" s="55">
        <v>126</v>
      </c>
      <c r="T287" s="65">
        <v>4.3</v>
      </c>
      <c r="U287" s="66" t="s">
        <v>5195</v>
      </c>
      <c r="V287" s="67" t="s">
        <v>5196</v>
      </c>
      <c r="W287" s="68">
        <v>0.13769999999999999</v>
      </c>
      <c r="X287" s="68">
        <v>0</v>
      </c>
      <c r="Y287" s="67" t="s">
        <v>5197</v>
      </c>
      <c r="Z287" s="68">
        <v>8.9800000000000005E-2</v>
      </c>
      <c r="AA287" s="68">
        <v>0</v>
      </c>
      <c r="AB287" s="67" t="s">
        <v>5198</v>
      </c>
      <c r="AC287" s="68">
        <v>7.1900000000000006E-2</v>
      </c>
      <c r="AD287" s="68">
        <v>0</v>
      </c>
    </row>
    <row r="288" spans="1:30" ht="20" customHeight="1">
      <c r="A288" s="52" t="s">
        <v>5199</v>
      </c>
      <c r="B288" s="52" t="s">
        <v>5200</v>
      </c>
      <c r="C288" s="53" t="s">
        <v>3576</v>
      </c>
      <c r="D288" s="54">
        <v>0.7</v>
      </c>
      <c r="E288" s="55">
        <v>2280988</v>
      </c>
      <c r="F288" s="55">
        <v>44</v>
      </c>
      <c r="G288" s="55">
        <v>1</v>
      </c>
      <c r="H288" s="56">
        <v>2.3E-2</v>
      </c>
      <c r="I288" s="57">
        <v>8</v>
      </c>
      <c r="J288" s="57">
        <v>39</v>
      </c>
      <c r="K288" s="55">
        <v>503</v>
      </c>
      <c r="L288" s="58">
        <v>0.09</v>
      </c>
      <c r="M288" s="59">
        <v>53</v>
      </c>
      <c r="N288" s="60">
        <v>1</v>
      </c>
      <c r="O288" s="61">
        <v>0</v>
      </c>
      <c r="P288" s="62">
        <v>0.64</v>
      </c>
      <c r="Q288" s="63" t="s">
        <v>4895</v>
      </c>
      <c r="R288" s="64" t="s">
        <v>5201</v>
      </c>
      <c r="S288" s="55">
        <v>8607</v>
      </c>
      <c r="T288" s="65">
        <v>4.4000000000000004</v>
      </c>
      <c r="U288" s="66" t="s">
        <v>5202</v>
      </c>
      <c r="V288" s="67" t="s">
        <v>5203</v>
      </c>
      <c r="W288" s="68">
        <v>1</v>
      </c>
      <c r="X288" s="68">
        <v>0</v>
      </c>
      <c r="Y288" s="67"/>
      <c r="Z288" s="68"/>
      <c r="AA288" s="68"/>
      <c r="AB288" s="67"/>
      <c r="AC288" s="68"/>
      <c r="AD288" s="68"/>
    </row>
    <row r="289" spans="1:30" ht="20" customHeight="1">
      <c r="A289" s="52" t="s">
        <v>5204</v>
      </c>
      <c r="B289" s="52"/>
      <c r="C289" s="53" t="s">
        <v>43</v>
      </c>
      <c r="D289" s="54">
        <v>0.7</v>
      </c>
      <c r="E289" s="55">
        <v>0</v>
      </c>
      <c r="F289" s="55">
        <v>0</v>
      </c>
      <c r="G289" s="55">
        <v>0</v>
      </c>
      <c r="H289" s="56">
        <v>0</v>
      </c>
      <c r="I289" s="57">
        <v>8</v>
      </c>
      <c r="J289" s="57">
        <v>0</v>
      </c>
      <c r="K289" s="55">
        <v>100</v>
      </c>
      <c r="L289" s="58">
        <v>0</v>
      </c>
      <c r="M289" s="59">
        <v>16</v>
      </c>
      <c r="N289" s="60">
        <v>1</v>
      </c>
      <c r="O289" s="61">
        <v>0</v>
      </c>
      <c r="P289" s="62">
        <v>0.64</v>
      </c>
      <c r="Q289" s="63" t="s">
        <v>5146</v>
      </c>
      <c r="R289" s="64" t="s">
        <v>5205</v>
      </c>
      <c r="S289" s="55">
        <v>176</v>
      </c>
      <c r="T289" s="65">
        <v>4</v>
      </c>
      <c r="U289" s="66" t="s">
        <v>5206</v>
      </c>
      <c r="V289" s="67" t="s">
        <v>5207</v>
      </c>
      <c r="W289" s="68">
        <v>0.77780000000000005</v>
      </c>
      <c r="X289" s="68">
        <v>0</v>
      </c>
      <c r="Y289" s="67" t="s">
        <v>5208</v>
      </c>
      <c r="Z289" s="68">
        <v>0.22220000000000001</v>
      </c>
      <c r="AA289" s="68">
        <v>0</v>
      </c>
      <c r="AB289" s="67"/>
      <c r="AC289" s="68"/>
      <c r="AD289" s="68"/>
    </row>
    <row r="290" spans="1:30" ht="20" customHeight="1">
      <c r="A290" s="52" t="s">
        <v>5209</v>
      </c>
      <c r="B290" s="52" t="s">
        <v>5210</v>
      </c>
      <c r="C290" s="53" t="s">
        <v>3576</v>
      </c>
      <c r="D290" s="54">
        <v>48.4</v>
      </c>
      <c r="E290" s="55">
        <v>55258</v>
      </c>
      <c r="F290" s="55">
        <v>6077</v>
      </c>
      <c r="G290" s="55">
        <v>479</v>
      </c>
      <c r="H290" s="56">
        <v>7.8899999999999998E-2</v>
      </c>
      <c r="I290" s="57">
        <v>36</v>
      </c>
      <c r="J290" s="57">
        <v>2</v>
      </c>
      <c r="K290" s="55">
        <v>1336</v>
      </c>
      <c r="L290" s="58">
        <v>4.55</v>
      </c>
      <c r="M290" s="59">
        <v>67</v>
      </c>
      <c r="N290" s="60">
        <v>0.26150000000000001</v>
      </c>
      <c r="O290" s="61">
        <v>0.27089999999999997</v>
      </c>
      <c r="P290" s="62">
        <v>0.63</v>
      </c>
      <c r="Q290" s="63" t="s">
        <v>5211</v>
      </c>
      <c r="R290" s="64" t="s">
        <v>4642</v>
      </c>
      <c r="S290" s="55">
        <v>433</v>
      </c>
      <c r="T290" s="65">
        <v>4.5</v>
      </c>
      <c r="U290" s="66" t="s">
        <v>3579</v>
      </c>
      <c r="V290" s="67" t="s">
        <v>83</v>
      </c>
      <c r="W290" s="68">
        <v>9.8400000000000001E-2</v>
      </c>
      <c r="X290" s="68">
        <v>0.1019</v>
      </c>
      <c r="Y290" s="67" t="s">
        <v>4312</v>
      </c>
      <c r="Z290" s="68">
        <v>8.3500000000000005E-2</v>
      </c>
      <c r="AA290" s="68">
        <v>7.8700000000000006E-2</v>
      </c>
      <c r="AB290" s="67" t="s">
        <v>146</v>
      </c>
      <c r="AC290" s="68">
        <v>7.9699999999999993E-2</v>
      </c>
      <c r="AD290" s="68">
        <v>9.0300000000000005E-2</v>
      </c>
    </row>
    <row r="291" spans="1:30" ht="20" customHeight="1">
      <c r="A291" s="52" t="s">
        <v>5212</v>
      </c>
      <c r="B291" s="52" t="s">
        <v>5213</v>
      </c>
      <c r="C291" s="53" t="s">
        <v>3576</v>
      </c>
      <c r="D291" s="54">
        <v>33.799999999999997</v>
      </c>
      <c r="E291" s="55">
        <v>562846</v>
      </c>
      <c r="F291" s="55">
        <v>626</v>
      </c>
      <c r="G291" s="55">
        <v>40</v>
      </c>
      <c r="H291" s="56">
        <v>6.4399999999999999E-2</v>
      </c>
      <c r="I291" s="57">
        <v>14</v>
      </c>
      <c r="J291" s="57">
        <v>22</v>
      </c>
      <c r="K291" s="55">
        <v>662</v>
      </c>
      <c r="L291" s="58">
        <v>0.95</v>
      </c>
      <c r="M291" s="59">
        <v>58</v>
      </c>
      <c r="N291" s="60">
        <v>0.50729999999999997</v>
      </c>
      <c r="O291" s="61">
        <v>0.41670000000000001</v>
      </c>
      <c r="P291" s="62">
        <v>0.63</v>
      </c>
      <c r="Q291" s="63" t="s">
        <v>5214</v>
      </c>
      <c r="R291" s="64" t="s">
        <v>3802</v>
      </c>
      <c r="S291" s="55">
        <v>53</v>
      </c>
      <c r="T291" s="65">
        <v>4.5</v>
      </c>
      <c r="U291" s="66" t="s">
        <v>3579</v>
      </c>
      <c r="V291" s="67" t="s">
        <v>4969</v>
      </c>
      <c r="W291" s="68">
        <v>0.21740000000000001</v>
      </c>
      <c r="X291" s="68">
        <v>0.16669999999999999</v>
      </c>
      <c r="Y291" s="67" t="s">
        <v>193</v>
      </c>
      <c r="Z291" s="68">
        <v>0.1522</v>
      </c>
      <c r="AA291" s="68">
        <v>0.16669999999999999</v>
      </c>
      <c r="AB291" s="67" t="s">
        <v>4311</v>
      </c>
      <c r="AC291" s="68">
        <v>0.13769999999999999</v>
      </c>
      <c r="AD291" s="68">
        <v>8.3299999999999999E-2</v>
      </c>
    </row>
    <row r="292" spans="1:30" ht="20" customHeight="1">
      <c r="A292" s="52" t="s">
        <v>5215</v>
      </c>
      <c r="B292" s="52" t="s">
        <v>5216</v>
      </c>
      <c r="C292" s="53" t="s">
        <v>3576</v>
      </c>
      <c r="D292" s="54">
        <v>32.799999999999997</v>
      </c>
      <c r="E292" s="55">
        <v>655936</v>
      </c>
      <c r="F292" s="55">
        <v>534</v>
      </c>
      <c r="G292" s="55">
        <v>28</v>
      </c>
      <c r="H292" s="56">
        <v>5.2600000000000001E-2</v>
      </c>
      <c r="I292" s="57">
        <v>12</v>
      </c>
      <c r="J292" s="57">
        <v>9</v>
      </c>
      <c r="K292" s="55">
        <v>1068</v>
      </c>
      <c r="L292" s="58">
        <v>0.5</v>
      </c>
      <c r="M292" s="59">
        <v>30</v>
      </c>
      <c r="N292" s="60">
        <v>0.47170000000000001</v>
      </c>
      <c r="O292" s="61">
        <v>0.76919999999999999</v>
      </c>
      <c r="P292" s="62">
        <v>0.63</v>
      </c>
      <c r="Q292" s="63" t="s">
        <v>5217</v>
      </c>
      <c r="R292" s="64" t="s">
        <v>3797</v>
      </c>
      <c r="S292" s="55">
        <v>227</v>
      </c>
      <c r="T292" s="65">
        <v>4.5</v>
      </c>
      <c r="U292" s="66" t="s">
        <v>3579</v>
      </c>
      <c r="V292" s="67" t="s">
        <v>4776</v>
      </c>
      <c r="W292" s="68">
        <v>0.29249999999999998</v>
      </c>
      <c r="X292" s="68">
        <v>0.69230000000000003</v>
      </c>
      <c r="Y292" s="67" t="s">
        <v>5218</v>
      </c>
      <c r="Z292" s="68">
        <v>0.1132</v>
      </c>
      <c r="AA292" s="68">
        <v>0</v>
      </c>
      <c r="AB292" s="67" t="s">
        <v>5219</v>
      </c>
      <c r="AC292" s="68">
        <v>6.6000000000000003E-2</v>
      </c>
      <c r="AD292" s="68">
        <v>7.6899999999999996E-2</v>
      </c>
    </row>
    <row r="293" spans="1:30" ht="20" customHeight="1">
      <c r="A293" s="52" t="s">
        <v>5220</v>
      </c>
      <c r="B293" s="52" t="s">
        <v>5220</v>
      </c>
      <c r="C293" s="53" t="s">
        <v>43</v>
      </c>
      <c r="D293" s="54">
        <v>30</v>
      </c>
      <c r="E293" s="55">
        <v>0</v>
      </c>
      <c r="F293" s="55">
        <v>0</v>
      </c>
      <c r="G293" s="55">
        <v>0</v>
      </c>
      <c r="H293" s="56">
        <v>0</v>
      </c>
      <c r="I293" s="57">
        <v>8</v>
      </c>
      <c r="J293" s="57">
        <v>0</v>
      </c>
      <c r="K293" s="55">
        <v>161</v>
      </c>
      <c r="L293" s="58">
        <v>0</v>
      </c>
      <c r="M293" s="59">
        <v>10</v>
      </c>
      <c r="N293" s="60">
        <v>1</v>
      </c>
      <c r="O293" s="61">
        <v>1</v>
      </c>
      <c r="P293" s="62">
        <v>0.63</v>
      </c>
      <c r="Q293" s="63" t="s">
        <v>5221</v>
      </c>
      <c r="R293" s="64" t="s">
        <v>3721</v>
      </c>
      <c r="S293" s="55">
        <v>139</v>
      </c>
      <c r="T293" s="65">
        <v>4.5</v>
      </c>
      <c r="U293" s="66" t="s">
        <v>3579</v>
      </c>
      <c r="V293" s="67" t="s">
        <v>661</v>
      </c>
      <c r="W293" s="68">
        <v>1</v>
      </c>
      <c r="X293" s="68">
        <v>1</v>
      </c>
      <c r="Y293" s="67"/>
      <c r="Z293" s="68"/>
      <c r="AA293" s="68"/>
      <c r="AB293" s="67"/>
      <c r="AC293" s="68"/>
      <c r="AD293" s="68"/>
    </row>
    <row r="294" spans="1:30" ht="20" customHeight="1">
      <c r="A294" s="52" t="s">
        <v>5222</v>
      </c>
      <c r="B294" s="52" t="s">
        <v>5223</v>
      </c>
      <c r="C294" s="53" t="s">
        <v>43</v>
      </c>
      <c r="D294" s="54">
        <v>18.8</v>
      </c>
      <c r="E294" s="55">
        <v>935868</v>
      </c>
      <c r="F294" s="55">
        <v>360</v>
      </c>
      <c r="G294" s="55">
        <v>34</v>
      </c>
      <c r="H294" s="56">
        <v>9.4799999999999995E-2</v>
      </c>
      <c r="I294" s="57">
        <v>13</v>
      </c>
      <c r="J294" s="57">
        <v>7</v>
      </c>
      <c r="K294" s="55">
        <v>1047</v>
      </c>
      <c r="L294" s="58">
        <v>0.34</v>
      </c>
      <c r="M294" s="59">
        <v>20</v>
      </c>
      <c r="N294" s="60">
        <v>0.38919999999999999</v>
      </c>
      <c r="O294" s="61">
        <v>0.43480000000000002</v>
      </c>
      <c r="P294" s="62">
        <v>0.63</v>
      </c>
      <c r="Q294" s="63" t="s">
        <v>5224</v>
      </c>
      <c r="R294" s="64" t="s">
        <v>3676</v>
      </c>
      <c r="S294" s="55">
        <v>72</v>
      </c>
      <c r="T294" s="65">
        <v>4.4000000000000004</v>
      </c>
      <c r="U294" s="66" t="s">
        <v>3579</v>
      </c>
      <c r="V294" s="67" t="s">
        <v>1749</v>
      </c>
      <c r="W294" s="68">
        <v>0.1832</v>
      </c>
      <c r="X294" s="68">
        <v>0.1739</v>
      </c>
      <c r="Y294" s="67" t="s">
        <v>4684</v>
      </c>
      <c r="Z294" s="68">
        <v>0.1221</v>
      </c>
      <c r="AA294" s="68">
        <v>0.21740000000000001</v>
      </c>
      <c r="AB294" s="67" t="s">
        <v>5225</v>
      </c>
      <c r="AC294" s="68">
        <v>8.4000000000000005E-2</v>
      </c>
      <c r="AD294" s="68">
        <v>4.3499999999999997E-2</v>
      </c>
    </row>
    <row r="295" spans="1:30" ht="20" customHeight="1">
      <c r="A295" s="52" t="s">
        <v>5226</v>
      </c>
      <c r="B295" s="52" t="s">
        <v>5227</v>
      </c>
      <c r="C295" s="53" t="s">
        <v>3576</v>
      </c>
      <c r="D295" s="54">
        <v>17.8</v>
      </c>
      <c r="E295" s="55">
        <v>0</v>
      </c>
      <c r="F295" s="55">
        <v>0</v>
      </c>
      <c r="G295" s="55">
        <v>0</v>
      </c>
      <c r="H295" s="56">
        <v>0</v>
      </c>
      <c r="I295" s="57">
        <v>8</v>
      </c>
      <c r="J295" s="57">
        <v>0</v>
      </c>
      <c r="K295" s="55">
        <v>598</v>
      </c>
      <c r="L295" s="58">
        <v>0</v>
      </c>
      <c r="M295" s="59">
        <v>0</v>
      </c>
      <c r="N295" s="60">
        <v>1</v>
      </c>
      <c r="O295" s="61">
        <v>0</v>
      </c>
      <c r="P295" s="62">
        <v>0.63</v>
      </c>
      <c r="Q295" s="63" t="s">
        <v>5228</v>
      </c>
      <c r="R295" s="64" t="s">
        <v>5229</v>
      </c>
      <c r="S295" s="55">
        <v>218</v>
      </c>
      <c r="T295" s="65">
        <v>4.5</v>
      </c>
      <c r="U295" s="66" t="s">
        <v>3579</v>
      </c>
      <c r="V295" s="67" t="s">
        <v>4487</v>
      </c>
      <c r="W295" s="68">
        <v>0.6</v>
      </c>
      <c r="X295" s="68">
        <v>0</v>
      </c>
      <c r="Y295" s="67" t="s">
        <v>5230</v>
      </c>
      <c r="Z295" s="68">
        <v>0.2</v>
      </c>
      <c r="AA295" s="68">
        <v>0</v>
      </c>
      <c r="AB295" s="67" t="s">
        <v>5231</v>
      </c>
      <c r="AC295" s="68">
        <v>0.2</v>
      </c>
      <c r="AD295" s="68">
        <v>0</v>
      </c>
    </row>
    <row r="296" spans="1:30" ht="20" customHeight="1">
      <c r="A296" s="52" t="s">
        <v>5232</v>
      </c>
      <c r="B296" s="52" t="s">
        <v>5233</v>
      </c>
      <c r="C296" s="53" t="s">
        <v>3576</v>
      </c>
      <c r="D296" s="54">
        <v>17.399999999999999</v>
      </c>
      <c r="E296" s="55">
        <v>1212714</v>
      </c>
      <c r="F296" s="55">
        <v>250</v>
      </c>
      <c r="G296" s="55">
        <v>27</v>
      </c>
      <c r="H296" s="56">
        <v>0.1084</v>
      </c>
      <c r="I296" s="57">
        <v>10</v>
      </c>
      <c r="J296" s="57">
        <v>2</v>
      </c>
      <c r="K296" s="55">
        <v>209</v>
      </c>
      <c r="L296" s="58">
        <v>1.2</v>
      </c>
      <c r="M296" s="59">
        <v>10</v>
      </c>
      <c r="N296" s="60">
        <v>0.58560000000000001</v>
      </c>
      <c r="O296" s="61">
        <v>0.53839999999999999</v>
      </c>
      <c r="P296" s="62">
        <v>0.63</v>
      </c>
      <c r="Q296" s="63" t="s">
        <v>5234</v>
      </c>
      <c r="R296" s="64" t="s">
        <v>5235</v>
      </c>
      <c r="S296" s="55">
        <v>7</v>
      </c>
      <c r="T296" s="65">
        <v>5</v>
      </c>
      <c r="U296" s="66" t="s">
        <v>4321</v>
      </c>
      <c r="V296" s="67" t="s">
        <v>5236</v>
      </c>
      <c r="W296" s="68">
        <v>0.2424</v>
      </c>
      <c r="X296" s="68">
        <v>0.30769999999999997</v>
      </c>
      <c r="Y296" s="67" t="s">
        <v>1367</v>
      </c>
      <c r="Z296" s="68">
        <v>0.19189999999999999</v>
      </c>
      <c r="AA296" s="68">
        <v>7.6899999999999996E-2</v>
      </c>
      <c r="AB296" s="67" t="s">
        <v>5237</v>
      </c>
      <c r="AC296" s="68">
        <v>0.1515</v>
      </c>
      <c r="AD296" s="68">
        <v>0.15379999999999999</v>
      </c>
    </row>
    <row r="297" spans="1:30" ht="20" customHeight="1">
      <c r="A297" s="52" t="s">
        <v>5238</v>
      </c>
      <c r="B297" s="52" t="s">
        <v>5239</v>
      </c>
      <c r="C297" s="53" t="s">
        <v>3576</v>
      </c>
      <c r="D297" s="54">
        <v>12.2</v>
      </c>
      <c r="E297" s="55">
        <v>791226</v>
      </c>
      <c r="F297" s="55">
        <v>432</v>
      </c>
      <c r="G297" s="55">
        <v>60</v>
      </c>
      <c r="H297" s="56">
        <v>0.1404</v>
      </c>
      <c r="I297" s="57">
        <v>19</v>
      </c>
      <c r="J297" s="57">
        <v>2</v>
      </c>
      <c r="K297" s="55">
        <v>700</v>
      </c>
      <c r="L297" s="58">
        <v>0.62</v>
      </c>
      <c r="M297" s="59">
        <v>17</v>
      </c>
      <c r="N297" s="60">
        <v>0.62939999999999996</v>
      </c>
      <c r="O297" s="61">
        <v>0.61909999999999998</v>
      </c>
      <c r="P297" s="62">
        <v>0.63</v>
      </c>
      <c r="Q297" s="63" t="s">
        <v>5240</v>
      </c>
      <c r="R297" s="64" t="s">
        <v>4230</v>
      </c>
      <c r="S297" s="55">
        <v>10</v>
      </c>
      <c r="T297" s="65">
        <v>4.5</v>
      </c>
      <c r="U297" s="66" t="s">
        <v>3579</v>
      </c>
      <c r="V297" s="67" t="s">
        <v>956</v>
      </c>
      <c r="W297" s="68">
        <v>0.27160000000000001</v>
      </c>
      <c r="X297" s="68">
        <v>0.33329999999999999</v>
      </c>
      <c r="Y297" s="67" t="s">
        <v>329</v>
      </c>
      <c r="Z297" s="68">
        <v>0.22220000000000001</v>
      </c>
      <c r="AA297" s="68">
        <v>0.1429</v>
      </c>
      <c r="AB297" s="67" t="s">
        <v>5241</v>
      </c>
      <c r="AC297" s="68">
        <v>0.1358</v>
      </c>
      <c r="AD297" s="68">
        <v>0.1429</v>
      </c>
    </row>
    <row r="298" spans="1:30" ht="20" customHeight="1">
      <c r="A298" s="52" t="s">
        <v>5242</v>
      </c>
      <c r="B298" s="52" t="s">
        <v>5243</v>
      </c>
      <c r="C298" s="53" t="s">
        <v>3576</v>
      </c>
      <c r="D298" s="54">
        <v>10.5</v>
      </c>
      <c r="E298" s="55">
        <v>1620567</v>
      </c>
      <c r="F298" s="55">
        <v>178</v>
      </c>
      <c r="G298" s="55">
        <v>25</v>
      </c>
      <c r="H298" s="56">
        <v>0.14380000000000001</v>
      </c>
      <c r="I298" s="57">
        <v>9</v>
      </c>
      <c r="J298" s="57">
        <v>2</v>
      </c>
      <c r="K298" s="55">
        <v>1002</v>
      </c>
      <c r="L298" s="58">
        <v>0.18</v>
      </c>
      <c r="M298" s="59">
        <v>50</v>
      </c>
      <c r="N298" s="60">
        <v>1</v>
      </c>
      <c r="O298" s="61">
        <v>1</v>
      </c>
      <c r="P298" s="62">
        <v>0.63</v>
      </c>
      <c r="Q298" s="63" t="s">
        <v>5244</v>
      </c>
      <c r="R298" s="64" t="s">
        <v>5245</v>
      </c>
      <c r="S298" s="55">
        <v>456</v>
      </c>
      <c r="T298" s="65">
        <v>4.5</v>
      </c>
      <c r="U298" s="66" t="s">
        <v>3579</v>
      </c>
      <c r="V298" s="67" t="s">
        <v>1564</v>
      </c>
      <c r="W298" s="68">
        <v>1</v>
      </c>
      <c r="X298" s="68">
        <v>1</v>
      </c>
      <c r="Y298" s="67"/>
      <c r="Z298" s="68"/>
      <c r="AA298" s="68"/>
      <c r="AB298" s="67"/>
      <c r="AC298" s="68"/>
      <c r="AD298" s="68"/>
    </row>
    <row r="299" spans="1:30" ht="20" customHeight="1">
      <c r="A299" s="52" t="s">
        <v>5246</v>
      </c>
      <c r="B299" s="52" t="s">
        <v>5247</v>
      </c>
      <c r="C299" s="53" t="s">
        <v>43</v>
      </c>
      <c r="D299" s="54">
        <v>5.6</v>
      </c>
      <c r="E299" s="55">
        <v>0</v>
      </c>
      <c r="F299" s="55">
        <v>0</v>
      </c>
      <c r="G299" s="55">
        <v>0</v>
      </c>
      <c r="H299" s="56">
        <v>0</v>
      </c>
      <c r="I299" s="57">
        <v>8</v>
      </c>
      <c r="J299" s="57">
        <v>0</v>
      </c>
      <c r="K299" s="55">
        <v>304</v>
      </c>
      <c r="L299" s="58">
        <v>0</v>
      </c>
      <c r="M299" s="59">
        <v>0</v>
      </c>
      <c r="N299" s="60">
        <v>0.99980000000000002</v>
      </c>
      <c r="O299" s="61">
        <v>1</v>
      </c>
      <c r="P299" s="62">
        <v>0.63</v>
      </c>
      <c r="Q299" s="63" t="s">
        <v>5004</v>
      </c>
      <c r="R299" s="64" t="s">
        <v>4653</v>
      </c>
      <c r="S299" s="55">
        <v>145</v>
      </c>
      <c r="T299" s="65">
        <v>4.5</v>
      </c>
      <c r="U299" s="66" t="s">
        <v>3579</v>
      </c>
      <c r="V299" s="67" t="s">
        <v>491</v>
      </c>
      <c r="W299" s="68">
        <v>0.45450000000000002</v>
      </c>
      <c r="X299" s="68">
        <v>1</v>
      </c>
      <c r="Y299" s="67" t="s">
        <v>5248</v>
      </c>
      <c r="Z299" s="68">
        <v>0.36359999999999998</v>
      </c>
      <c r="AA299" s="68">
        <v>0</v>
      </c>
      <c r="AB299" s="67" t="s">
        <v>5249</v>
      </c>
      <c r="AC299" s="68">
        <v>0.18179999999999999</v>
      </c>
      <c r="AD299" s="68">
        <v>0</v>
      </c>
    </row>
    <row r="300" spans="1:30" ht="20" customHeight="1">
      <c r="A300" s="52" t="s">
        <v>5250</v>
      </c>
      <c r="B300" s="52" t="s">
        <v>5251</v>
      </c>
      <c r="C300" s="53" t="s">
        <v>3576</v>
      </c>
      <c r="D300" s="54">
        <v>0.7</v>
      </c>
      <c r="E300" s="55">
        <v>752385</v>
      </c>
      <c r="F300" s="55">
        <v>459</v>
      </c>
      <c r="G300" s="55">
        <v>54</v>
      </c>
      <c r="H300" s="56">
        <v>0.11940000000000001</v>
      </c>
      <c r="I300" s="57">
        <v>20</v>
      </c>
      <c r="J300" s="57">
        <v>2</v>
      </c>
      <c r="K300" s="55">
        <v>7304</v>
      </c>
      <c r="L300" s="58">
        <v>0.06</v>
      </c>
      <c r="M300" s="59">
        <v>3</v>
      </c>
      <c r="N300" s="60">
        <v>0.3921</v>
      </c>
      <c r="O300" s="61">
        <v>0.75</v>
      </c>
      <c r="P300" s="62">
        <v>0.63</v>
      </c>
      <c r="Q300" s="63" t="s">
        <v>5252</v>
      </c>
      <c r="R300" s="64" t="s">
        <v>3991</v>
      </c>
      <c r="S300" s="55">
        <v>423</v>
      </c>
      <c r="T300" s="65">
        <v>4.5</v>
      </c>
      <c r="U300" s="66" t="s">
        <v>5253</v>
      </c>
      <c r="V300" s="67" t="s">
        <v>5254</v>
      </c>
      <c r="W300" s="68">
        <v>0.16669999999999999</v>
      </c>
      <c r="X300" s="68">
        <v>0.125</v>
      </c>
      <c r="Y300" s="67" t="s">
        <v>5255</v>
      </c>
      <c r="Z300" s="68">
        <v>0.1275</v>
      </c>
      <c r="AA300" s="68">
        <v>0.375</v>
      </c>
      <c r="AB300" s="67" t="s">
        <v>5256</v>
      </c>
      <c r="AC300" s="68">
        <v>9.8000000000000004E-2</v>
      </c>
      <c r="AD300" s="68">
        <v>0.25</v>
      </c>
    </row>
    <row r="301" spans="1:30" ht="20" customHeight="1">
      <c r="A301" s="52" t="s">
        <v>5257</v>
      </c>
      <c r="B301" s="52" t="s">
        <v>5258</v>
      </c>
      <c r="C301" s="53" t="s">
        <v>3576</v>
      </c>
      <c r="D301" s="54">
        <v>0.7</v>
      </c>
      <c r="E301" s="55">
        <v>272188</v>
      </c>
      <c r="F301" s="55">
        <v>1422</v>
      </c>
      <c r="G301" s="55">
        <v>120</v>
      </c>
      <c r="H301" s="56">
        <v>8.4599999999999995E-2</v>
      </c>
      <c r="I301" s="57">
        <v>29</v>
      </c>
      <c r="J301" s="57">
        <v>10</v>
      </c>
      <c r="K301" s="55">
        <v>71873</v>
      </c>
      <c r="L301" s="58">
        <v>0.02</v>
      </c>
      <c r="M301" s="59">
        <v>26</v>
      </c>
      <c r="N301" s="60">
        <v>0.43769999999999998</v>
      </c>
      <c r="O301" s="61">
        <v>0.48570000000000002</v>
      </c>
      <c r="P301" s="62">
        <v>0.63</v>
      </c>
      <c r="Q301" s="63" t="s">
        <v>5259</v>
      </c>
      <c r="R301" s="64" t="s">
        <v>3965</v>
      </c>
      <c r="S301" s="55">
        <v>878</v>
      </c>
      <c r="T301" s="65">
        <v>4.5</v>
      </c>
      <c r="U301" s="66" t="s">
        <v>5260</v>
      </c>
      <c r="V301" s="67" t="s">
        <v>5137</v>
      </c>
      <c r="W301" s="68">
        <v>0.27179999999999999</v>
      </c>
      <c r="X301" s="68">
        <v>0.3286</v>
      </c>
      <c r="Y301" s="67" t="s">
        <v>5261</v>
      </c>
      <c r="Z301" s="68">
        <v>9.7500000000000003E-2</v>
      </c>
      <c r="AA301" s="68">
        <v>8.5699999999999998E-2</v>
      </c>
      <c r="AB301" s="67" t="s">
        <v>5262</v>
      </c>
      <c r="AC301" s="68">
        <v>6.8500000000000005E-2</v>
      </c>
      <c r="AD301" s="68">
        <v>7.1400000000000005E-2</v>
      </c>
    </row>
    <row r="302" spans="1:30" ht="20" customHeight="1">
      <c r="A302" s="52" t="s">
        <v>5263</v>
      </c>
      <c r="B302" s="52" t="s">
        <v>5264</v>
      </c>
      <c r="C302" s="53" t="s">
        <v>3576</v>
      </c>
      <c r="D302" s="54">
        <v>40.4</v>
      </c>
      <c r="E302" s="55">
        <v>1960059</v>
      </c>
      <c r="F302" s="55">
        <v>140</v>
      </c>
      <c r="G302" s="55">
        <v>20</v>
      </c>
      <c r="H302" s="56">
        <v>0.14549999999999999</v>
      </c>
      <c r="I302" s="57">
        <v>8</v>
      </c>
      <c r="J302" s="57">
        <v>3</v>
      </c>
      <c r="K302" s="55">
        <v>1434</v>
      </c>
      <c r="L302" s="58">
        <v>0.1</v>
      </c>
      <c r="M302" s="59">
        <v>24</v>
      </c>
      <c r="N302" s="60">
        <v>1</v>
      </c>
      <c r="O302" s="61">
        <v>0</v>
      </c>
      <c r="P302" s="62">
        <v>0.62</v>
      </c>
      <c r="Q302" s="63" t="s">
        <v>5265</v>
      </c>
      <c r="R302" s="64" t="s">
        <v>3965</v>
      </c>
      <c r="S302" s="55">
        <v>63</v>
      </c>
      <c r="T302" s="65">
        <v>4.5</v>
      </c>
      <c r="U302" s="66" t="s">
        <v>3579</v>
      </c>
      <c r="V302" s="67" t="s">
        <v>1955</v>
      </c>
      <c r="W302" s="68">
        <v>1</v>
      </c>
      <c r="X302" s="68">
        <v>0</v>
      </c>
      <c r="Y302" s="67"/>
      <c r="Z302" s="68"/>
      <c r="AA302" s="68"/>
      <c r="AB302" s="67"/>
      <c r="AC302" s="68"/>
      <c r="AD302" s="68"/>
    </row>
    <row r="303" spans="1:30" ht="20" customHeight="1">
      <c r="A303" s="52" t="s">
        <v>5266</v>
      </c>
      <c r="B303" s="52" t="s">
        <v>5267</v>
      </c>
      <c r="C303" s="53" t="s">
        <v>3576</v>
      </c>
      <c r="D303" s="54">
        <v>36.200000000000003</v>
      </c>
      <c r="E303" s="55">
        <v>1073018</v>
      </c>
      <c r="F303" s="55">
        <v>304</v>
      </c>
      <c r="G303" s="55">
        <v>25</v>
      </c>
      <c r="H303" s="56">
        <v>8.4699999999999998E-2</v>
      </c>
      <c r="I303" s="57">
        <v>11</v>
      </c>
      <c r="J303" s="57">
        <v>4</v>
      </c>
      <c r="K303" s="55">
        <v>1428</v>
      </c>
      <c r="L303" s="58">
        <v>0.21</v>
      </c>
      <c r="M303" s="59">
        <v>8</v>
      </c>
      <c r="N303" s="60">
        <v>0.49199999999999999</v>
      </c>
      <c r="O303" s="61">
        <v>0.57150000000000001</v>
      </c>
      <c r="P303" s="62">
        <v>0.62</v>
      </c>
      <c r="Q303" s="63" t="s">
        <v>5268</v>
      </c>
      <c r="R303" s="64" t="s">
        <v>3790</v>
      </c>
      <c r="S303" s="55">
        <v>15</v>
      </c>
      <c r="T303" s="65">
        <v>4.5</v>
      </c>
      <c r="U303" s="66" t="s">
        <v>3579</v>
      </c>
      <c r="V303" s="67" t="s">
        <v>4311</v>
      </c>
      <c r="W303" s="68">
        <v>0.20630000000000001</v>
      </c>
      <c r="X303" s="68">
        <v>0.28570000000000001</v>
      </c>
      <c r="Y303" s="67" t="s">
        <v>329</v>
      </c>
      <c r="Z303" s="68">
        <v>0.15870000000000001</v>
      </c>
      <c r="AA303" s="68">
        <v>0.1429</v>
      </c>
      <c r="AB303" s="67" t="s">
        <v>5153</v>
      </c>
      <c r="AC303" s="68">
        <v>0.127</v>
      </c>
      <c r="AD303" s="68">
        <v>0.1429</v>
      </c>
    </row>
    <row r="304" spans="1:30" ht="20" customHeight="1">
      <c r="A304" s="52" t="s">
        <v>5269</v>
      </c>
      <c r="B304" s="52" t="s">
        <v>5270</v>
      </c>
      <c r="C304" s="53" t="s">
        <v>3576</v>
      </c>
      <c r="D304" s="54">
        <v>28.6</v>
      </c>
      <c r="E304" s="55">
        <v>183185</v>
      </c>
      <c r="F304" s="55">
        <v>1940</v>
      </c>
      <c r="G304" s="55">
        <v>80</v>
      </c>
      <c r="H304" s="56">
        <v>4.1599999999999998E-2</v>
      </c>
      <c r="I304" s="57">
        <v>27</v>
      </c>
      <c r="J304" s="57">
        <v>2</v>
      </c>
      <c r="K304" s="55">
        <v>1174</v>
      </c>
      <c r="L304" s="58">
        <v>1.65</v>
      </c>
      <c r="M304" s="59">
        <v>105</v>
      </c>
      <c r="N304" s="60">
        <v>0.25040000000000001</v>
      </c>
      <c r="O304" s="61">
        <v>0.25330000000000003</v>
      </c>
      <c r="P304" s="62">
        <v>0.62</v>
      </c>
      <c r="Q304" s="63" t="s">
        <v>5271</v>
      </c>
      <c r="R304" s="64" t="s">
        <v>3772</v>
      </c>
      <c r="S304" s="55">
        <v>53</v>
      </c>
      <c r="T304" s="65">
        <v>4.8</v>
      </c>
      <c r="U304" s="66" t="s">
        <v>3579</v>
      </c>
      <c r="V304" s="67" t="s">
        <v>5272</v>
      </c>
      <c r="W304" s="68">
        <v>0.1144</v>
      </c>
      <c r="X304" s="68">
        <v>0.1104</v>
      </c>
      <c r="Y304" s="67" t="s">
        <v>4969</v>
      </c>
      <c r="Z304" s="68">
        <v>7.5700000000000003E-2</v>
      </c>
      <c r="AA304" s="68">
        <v>9.74E-2</v>
      </c>
      <c r="AB304" s="67" t="s">
        <v>1420</v>
      </c>
      <c r="AC304" s="68">
        <v>6.0299999999999999E-2</v>
      </c>
      <c r="AD304" s="68">
        <v>4.5499999999999999E-2</v>
      </c>
    </row>
    <row r="305" spans="1:30" ht="20" customHeight="1">
      <c r="A305" s="52" t="s">
        <v>5273</v>
      </c>
      <c r="B305" s="52" t="s">
        <v>4985</v>
      </c>
      <c r="C305" s="53" t="s">
        <v>3576</v>
      </c>
      <c r="D305" s="54">
        <v>27.9</v>
      </c>
      <c r="E305" s="55">
        <v>555223</v>
      </c>
      <c r="F305" s="55">
        <v>636</v>
      </c>
      <c r="G305" s="55">
        <v>51</v>
      </c>
      <c r="H305" s="56">
        <v>8.1199999999999994E-2</v>
      </c>
      <c r="I305" s="57">
        <v>18</v>
      </c>
      <c r="J305" s="57">
        <v>5</v>
      </c>
      <c r="K305" s="55">
        <v>499</v>
      </c>
      <c r="L305" s="58">
        <v>1.27</v>
      </c>
      <c r="M305" s="59">
        <v>41</v>
      </c>
      <c r="N305" s="60">
        <v>0.44130000000000003</v>
      </c>
      <c r="O305" s="61">
        <v>0.35549999999999998</v>
      </c>
      <c r="P305" s="62">
        <v>0.62</v>
      </c>
      <c r="Q305" s="63" t="s">
        <v>5274</v>
      </c>
      <c r="R305" s="64" t="s">
        <v>3965</v>
      </c>
      <c r="S305" s="55">
        <v>12</v>
      </c>
      <c r="T305" s="65">
        <v>4.8</v>
      </c>
      <c r="U305" s="66" t="s">
        <v>4321</v>
      </c>
      <c r="V305" s="67" t="s">
        <v>5153</v>
      </c>
      <c r="W305" s="68">
        <v>0.2064</v>
      </c>
      <c r="X305" s="68">
        <v>0.22220000000000001</v>
      </c>
      <c r="Y305" s="67" t="s">
        <v>5275</v>
      </c>
      <c r="Z305" s="68">
        <v>0.1246</v>
      </c>
      <c r="AA305" s="68">
        <v>0.1111</v>
      </c>
      <c r="AB305" s="67" t="s">
        <v>5276</v>
      </c>
      <c r="AC305" s="68">
        <v>0.1103</v>
      </c>
      <c r="AD305" s="68">
        <v>2.2200000000000001E-2</v>
      </c>
    </row>
    <row r="306" spans="1:30" ht="20" customHeight="1">
      <c r="A306" s="52" t="s">
        <v>5277</v>
      </c>
      <c r="B306" s="52" t="s">
        <v>5278</v>
      </c>
      <c r="C306" s="53" t="s">
        <v>3576</v>
      </c>
      <c r="D306" s="54">
        <v>26.5</v>
      </c>
      <c r="E306" s="55">
        <v>1145561</v>
      </c>
      <c r="F306" s="55">
        <v>280</v>
      </c>
      <c r="G306" s="55">
        <v>37</v>
      </c>
      <c r="H306" s="56">
        <v>0.13320000000000001</v>
      </c>
      <c r="I306" s="57">
        <v>10</v>
      </c>
      <c r="J306" s="57">
        <v>0</v>
      </c>
      <c r="K306" s="55">
        <v>1591</v>
      </c>
      <c r="L306" s="58">
        <v>0.18</v>
      </c>
      <c r="M306" s="59">
        <v>27</v>
      </c>
      <c r="N306" s="60">
        <v>0.55220000000000002</v>
      </c>
      <c r="O306" s="61">
        <v>0.5333</v>
      </c>
      <c r="P306" s="62">
        <v>0.62</v>
      </c>
      <c r="Q306" s="63" t="s">
        <v>5149</v>
      </c>
      <c r="R306" s="64" t="s">
        <v>4230</v>
      </c>
      <c r="S306" s="55">
        <v>257</v>
      </c>
      <c r="T306" s="65">
        <v>4.8</v>
      </c>
      <c r="U306" s="66" t="s">
        <v>3579</v>
      </c>
      <c r="V306" s="67" t="s">
        <v>205</v>
      </c>
      <c r="W306" s="68">
        <v>0.22389999999999999</v>
      </c>
      <c r="X306" s="68">
        <v>0.1333</v>
      </c>
      <c r="Y306" s="67" t="s">
        <v>146</v>
      </c>
      <c r="Z306" s="68">
        <v>0.19400000000000001</v>
      </c>
      <c r="AA306" s="68">
        <v>0.2</v>
      </c>
      <c r="AB306" s="67" t="s">
        <v>215</v>
      </c>
      <c r="AC306" s="68">
        <v>0.1343</v>
      </c>
      <c r="AD306" s="68">
        <v>0.2</v>
      </c>
    </row>
    <row r="307" spans="1:30" ht="20" customHeight="1">
      <c r="A307" s="52" t="s">
        <v>5279</v>
      </c>
      <c r="B307" s="52" t="s">
        <v>5280</v>
      </c>
      <c r="C307" s="53" t="s">
        <v>43</v>
      </c>
      <c r="D307" s="54">
        <v>23</v>
      </c>
      <c r="E307" s="55">
        <v>0</v>
      </c>
      <c r="F307" s="55">
        <v>0</v>
      </c>
      <c r="G307" s="55">
        <v>0</v>
      </c>
      <c r="H307" s="56">
        <v>0</v>
      </c>
      <c r="I307" s="57">
        <v>8</v>
      </c>
      <c r="J307" s="57">
        <v>0</v>
      </c>
      <c r="K307" s="55">
        <v>247</v>
      </c>
      <c r="L307" s="58">
        <v>0</v>
      </c>
      <c r="M307" s="59">
        <v>10</v>
      </c>
      <c r="N307" s="60">
        <v>0.58240000000000003</v>
      </c>
      <c r="O307" s="61">
        <v>0.77769999999999995</v>
      </c>
      <c r="P307" s="62">
        <v>0.62</v>
      </c>
      <c r="Q307" s="63" t="s">
        <v>5281</v>
      </c>
      <c r="R307" s="64" t="s">
        <v>5282</v>
      </c>
      <c r="S307" s="55">
        <v>384</v>
      </c>
      <c r="T307" s="65">
        <v>4.5</v>
      </c>
      <c r="U307" s="66" t="s">
        <v>3579</v>
      </c>
      <c r="V307" s="67" t="s">
        <v>5283</v>
      </c>
      <c r="W307" s="68">
        <v>0.3407</v>
      </c>
      <c r="X307" s="68">
        <v>0.33329999999999999</v>
      </c>
      <c r="Y307" s="67" t="s">
        <v>5284</v>
      </c>
      <c r="Z307" s="68">
        <v>0.12089999999999999</v>
      </c>
      <c r="AA307" s="68">
        <v>0.22220000000000001</v>
      </c>
      <c r="AB307" s="67" t="s">
        <v>5284</v>
      </c>
      <c r="AC307" s="68">
        <v>0.12089999999999999</v>
      </c>
      <c r="AD307" s="68">
        <v>0.22220000000000001</v>
      </c>
    </row>
    <row r="308" spans="1:30" ht="20" customHeight="1">
      <c r="A308" s="52" t="s">
        <v>5285</v>
      </c>
      <c r="B308" s="52" t="s">
        <v>5286</v>
      </c>
      <c r="C308" s="53" t="s">
        <v>3576</v>
      </c>
      <c r="D308" s="54">
        <v>22.3</v>
      </c>
      <c r="E308" s="55">
        <v>273902</v>
      </c>
      <c r="F308" s="55">
        <v>1369</v>
      </c>
      <c r="G308" s="55">
        <v>169</v>
      </c>
      <c r="H308" s="56">
        <v>0.1237</v>
      </c>
      <c r="I308" s="57">
        <v>28</v>
      </c>
      <c r="J308" s="57">
        <v>3</v>
      </c>
      <c r="K308" s="55">
        <v>327</v>
      </c>
      <c r="L308" s="58">
        <v>4.1900000000000004</v>
      </c>
      <c r="M308" s="59">
        <v>35</v>
      </c>
      <c r="N308" s="60">
        <v>0.38800000000000001</v>
      </c>
      <c r="O308" s="61">
        <v>0.46810000000000002</v>
      </c>
      <c r="P308" s="62">
        <v>0.62</v>
      </c>
      <c r="Q308" s="63" t="s">
        <v>5287</v>
      </c>
      <c r="R308" s="64" t="s">
        <v>3578</v>
      </c>
      <c r="S308" s="55">
        <v>78</v>
      </c>
      <c r="T308" s="65">
        <v>4.5</v>
      </c>
      <c r="U308" s="66" t="s">
        <v>3690</v>
      </c>
      <c r="V308" s="67" t="s">
        <v>5288</v>
      </c>
      <c r="W308" s="68">
        <v>0.18279999999999999</v>
      </c>
      <c r="X308" s="68">
        <v>0.22339999999999999</v>
      </c>
      <c r="Y308" s="67" t="s">
        <v>410</v>
      </c>
      <c r="Z308" s="68">
        <v>0.1047</v>
      </c>
      <c r="AA308" s="68">
        <v>0.10639999999999999</v>
      </c>
      <c r="AB308" s="67" t="s">
        <v>5289</v>
      </c>
      <c r="AC308" s="68">
        <v>0.10059999999999999</v>
      </c>
      <c r="AD308" s="68">
        <v>0.13830000000000001</v>
      </c>
    </row>
    <row r="309" spans="1:30" ht="20" customHeight="1">
      <c r="A309" s="52" t="s">
        <v>5290</v>
      </c>
      <c r="B309" s="52" t="s">
        <v>5291</v>
      </c>
      <c r="C309" s="53" t="s">
        <v>3576</v>
      </c>
      <c r="D309" s="54">
        <v>21.6</v>
      </c>
      <c r="E309" s="55">
        <v>1463363</v>
      </c>
      <c r="F309" s="55">
        <v>194</v>
      </c>
      <c r="G309" s="55">
        <v>19</v>
      </c>
      <c r="H309" s="56">
        <v>0.1009</v>
      </c>
      <c r="I309" s="57">
        <v>9</v>
      </c>
      <c r="J309" s="57">
        <v>5</v>
      </c>
      <c r="K309" s="55">
        <v>470</v>
      </c>
      <c r="L309" s="58">
        <v>0.41</v>
      </c>
      <c r="M309" s="59">
        <v>9</v>
      </c>
      <c r="N309" s="60">
        <v>0.5</v>
      </c>
      <c r="O309" s="61">
        <v>0.5</v>
      </c>
      <c r="P309" s="62">
        <v>0.62</v>
      </c>
      <c r="Q309" s="63" t="s">
        <v>5292</v>
      </c>
      <c r="R309" s="64" t="s">
        <v>4416</v>
      </c>
      <c r="S309" s="55">
        <v>54</v>
      </c>
      <c r="T309" s="65">
        <v>4.5</v>
      </c>
      <c r="U309" s="66" t="s">
        <v>3690</v>
      </c>
      <c r="V309" s="67" t="s">
        <v>215</v>
      </c>
      <c r="W309" s="68">
        <v>0.22</v>
      </c>
      <c r="X309" s="68">
        <v>0.125</v>
      </c>
      <c r="Y309" s="67" t="s">
        <v>1834</v>
      </c>
      <c r="Z309" s="68">
        <v>0.16</v>
      </c>
      <c r="AA309" s="68">
        <v>0.25</v>
      </c>
      <c r="AB309" s="67" t="s">
        <v>5293</v>
      </c>
      <c r="AC309" s="68">
        <v>0.12</v>
      </c>
      <c r="AD309" s="68">
        <v>0.125</v>
      </c>
    </row>
    <row r="310" spans="1:30" ht="20" customHeight="1">
      <c r="A310" s="52" t="s">
        <v>5294</v>
      </c>
      <c r="B310" s="52" t="s">
        <v>5295</v>
      </c>
      <c r="C310" s="53" t="s">
        <v>3576</v>
      </c>
      <c r="D310" s="54">
        <v>21.3</v>
      </c>
      <c r="E310" s="55">
        <v>996039</v>
      </c>
      <c r="F310" s="55">
        <v>331</v>
      </c>
      <c r="G310" s="55">
        <v>36</v>
      </c>
      <c r="H310" s="56">
        <v>0.1089</v>
      </c>
      <c r="I310" s="57">
        <v>12</v>
      </c>
      <c r="J310" s="57">
        <v>4</v>
      </c>
      <c r="K310" s="55">
        <v>388</v>
      </c>
      <c r="L310" s="58">
        <v>0.85</v>
      </c>
      <c r="M310" s="59">
        <v>17</v>
      </c>
      <c r="N310" s="60">
        <v>0.62690000000000001</v>
      </c>
      <c r="O310" s="61">
        <v>0.55549999999999999</v>
      </c>
      <c r="P310" s="62">
        <v>0.62</v>
      </c>
      <c r="Q310" s="63" t="s">
        <v>5268</v>
      </c>
      <c r="R310" s="64" t="s">
        <v>3676</v>
      </c>
      <c r="S310" s="55">
        <v>36</v>
      </c>
      <c r="T310" s="65">
        <v>4.5</v>
      </c>
      <c r="U310" s="66" t="s">
        <v>3579</v>
      </c>
      <c r="V310" s="67" t="s">
        <v>2841</v>
      </c>
      <c r="W310" s="68">
        <v>0.23730000000000001</v>
      </c>
      <c r="X310" s="68">
        <v>0.1111</v>
      </c>
      <c r="Y310" s="67" t="s">
        <v>1271</v>
      </c>
      <c r="Z310" s="68">
        <v>0.2203</v>
      </c>
      <c r="AA310" s="68">
        <v>0.44440000000000002</v>
      </c>
      <c r="AB310" s="67" t="s">
        <v>5296</v>
      </c>
      <c r="AC310" s="68">
        <v>0.16950000000000001</v>
      </c>
      <c r="AD310" s="68">
        <v>0</v>
      </c>
    </row>
    <row r="311" spans="1:30" ht="20" customHeight="1">
      <c r="A311" s="52" t="s">
        <v>5297</v>
      </c>
      <c r="B311" s="52" t="s">
        <v>5298</v>
      </c>
      <c r="C311" s="53" t="s">
        <v>3576</v>
      </c>
      <c r="D311" s="54">
        <v>18.5</v>
      </c>
      <c r="E311" s="55">
        <v>652099</v>
      </c>
      <c r="F311" s="55">
        <v>534</v>
      </c>
      <c r="G311" s="55">
        <v>37</v>
      </c>
      <c r="H311" s="56">
        <v>6.93E-2</v>
      </c>
      <c r="I311" s="57">
        <v>12</v>
      </c>
      <c r="J311" s="57">
        <v>0</v>
      </c>
      <c r="K311" s="55">
        <v>1205</v>
      </c>
      <c r="L311" s="58">
        <v>0.44</v>
      </c>
      <c r="M311" s="59">
        <v>53</v>
      </c>
      <c r="N311" s="60">
        <v>0.60570000000000002</v>
      </c>
      <c r="O311" s="61">
        <v>0.7</v>
      </c>
      <c r="P311" s="62">
        <v>0.62</v>
      </c>
      <c r="Q311" s="63" t="s">
        <v>5299</v>
      </c>
      <c r="R311" s="64" t="s">
        <v>4169</v>
      </c>
      <c r="S311" s="55">
        <v>442</v>
      </c>
      <c r="T311" s="65">
        <v>4.5</v>
      </c>
      <c r="U311" s="66" t="s">
        <v>3579</v>
      </c>
      <c r="V311" s="67" t="s">
        <v>3753</v>
      </c>
      <c r="W311" s="68">
        <v>0.28849999999999998</v>
      </c>
      <c r="X311" s="68">
        <v>0.6</v>
      </c>
      <c r="Y311" s="67" t="s">
        <v>5300</v>
      </c>
      <c r="Z311" s="68">
        <v>0.1731</v>
      </c>
      <c r="AA311" s="68">
        <v>0</v>
      </c>
      <c r="AB311" s="67" t="s">
        <v>329</v>
      </c>
      <c r="AC311" s="68">
        <v>0.14419999999999999</v>
      </c>
      <c r="AD311" s="68">
        <v>0.1</v>
      </c>
    </row>
    <row r="312" spans="1:30" ht="20" customHeight="1">
      <c r="A312" s="52" t="s">
        <v>5301</v>
      </c>
      <c r="B312" s="52" t="s">
        <v>5302</v>
      </c>
      <c r="C312" s="53" t="s">
        <v>3576</v>
      </c>
      <c r="D312" s="54">
        <v>16</v>
      </c>
      <c r="E312" s="55">
        <v>0</v>
      </c>
      <c r="F312" s="55">
        <v>0</v>
      </c>
      <c r="G312" s="55">
        <v>0</v>
      </c>
      <c r="H312" s="56">
        <v>0</v>
      </c>
      <c r="I312" s="57">
        <v>8</v>
      </c>
      <c r="J312" s="57">
        <v>0</v>
      </c>
      <c r="K312" s="55">
        <v>1846</v>
      </c>
      <c r="L312" s="58">
        <v>0</v>
      </c>
      <c r="M312" s="59">
        <v>5</v>
      </c>
      <c r="N312" s="60">
        <v>1</v>
      </c>
      <c r="O312" s="61">
        <v>0</v>
      </c>
      <c r="P312" s="62">
        <v>0.62</v>
      </c>
      <c r="Q312" s="63" t="s">
        <v>5268</v>
      </c>
      <c r="R312" s="64" t="s">
        <v>4230</v>
      </c>
      <c r="S312" s="55">
        <v>152</v>
      </c>
      <c r="T312" s="65">
        <v>4</v>
      </c>
      <c r="U312" s="66" t="s">
        <v>3690</v>
      </c>
      <c r="V312" s="67" t="s">
        <v>5303</v>
      </c>
      <c r="W312" s="68">
        <v>1</v>
      </c>
      <c r="X312" s="68">
        <v>0</v>
      </c>
      <c r="Y312" s="67"/>
      <c r="Z312" s="68"/>
      <c r="AA312" s="68"/>
      <c r="AB312" s="67"/>
      <c r="AC312" s="68"/>
      <c r="AD312" s="68"/>
    </row>
    <row r="313" spans="1:30" ht="20" customHeight="1">
      <c r="A313" s="52" t="s">
        <v>5304</v>
      </c>
      <c r="B313" s="52" t="s">
        <v>5305</v>
      </c>
      <c r="C313" s="53" t="s">
        <v>43</v>
      </c>
      <c r="D313" s="54">
        <v>12.2</v>
      </c>
      <c r="E313" s="55">
        <v>0</v>
      </c>
      <c r="F313" s="55">
        <v>0</v>
      </c>
      <c r="G313" s="55">
        <v>0</v>
      </c>
      <c r="H313" s="56">
        <v>0</v>
      </c>
      <c r="I313" s="57">
        <v>8</v>
      </c>
      <c r="J313" s="57">
        <v>0</v>
      </c>
      <c r="K313" s="55">
        <v>137</v>
      </c>
      <c r="L313" s="58">
        <v>0</v>
      </c>
      <c r="M313" s="59">
        <v>19</v>
      </c>
      <c r="N313" s="60">
        <v>0.75</v>
      </c>
      <c r="O313" s="61">
        <v>0.99990000000000001</v>
      </c>
      <c r="P313" s="62">
        <v>0.62</v>
      </c>
      <c r="Q313" s="63" t="s">
        <v>5306</v>
      </c>
      <c r="R313" s="64" t="s">
        <v>4416</v>
      </c>
      <c r="S313" s="55">
        <v>344</v>
      </c>
      <c r="T313" s="65">
        <v>4.5</v>
      </c>
      <c r="U313" s="66" t="s">
        <v>3579</v>
      </c>
      <c r="V313" s="67" t="s">
        <v>5307</v>
      </c>
      <c r="W313" s="68">
        <v>0.25</v>
      </c>
      <c r="X313" s="68">
        <v>0.33329999999999999</v>
      </c>
      <c r="Y313" s="67" t="s">
        <v>5308</v>
      </c>
      <c r="Z313" s="68">
        <v>0.25</v>
      </c>
      <c r="AA313" s="68">
        <v>0.33329999999999999</v>
      </c>
      <c r="AB313" s="67" t="s">
        <v>5309</v>
      </c>
      <c r="AC313" s="68">
        <v>0.25</v>
      </c>
      <c r="AD313" s="68">
        <v>0.33329999999999999</v>
      </c>
    </row>
    <row r="314" spans="1:30" ht="20" customHeight="1">
      <c r="A314" s="52" t="s">
        <v>5310</v>
      </c>
      <c r="B314" s="52" t="s">
        <v>5298</v>
      </c>
      <c r="C314" s="53" t="s">
        <v>43</v>
      </c>
      <c r="D314" s="54">
        <v>12.2</v>
      </c>
      <c r="E314" s="55">
        <v>0</v>
      </c>
      <c r="F314" s="55">
        <v>0</v>
      </c>
      <c r="G314" s="55">
        <v>0</v>
      </c>
      <c r="H314" s="56">
        <v>0</v>
      </c>
      <c r="I314" s="57">
        <v>8</v>
      </c>
      <c r="J314" s="57">
        <v>0</v>
      </c>
      <c r="K314" s="55">
        <v>104070</v>
      </c>
      <c r="L314" s="58">
        <v>0</v>
      </c>
      <c r="M314" s="59">
        <v>17</v>
      </c>
      <c r="N314" s="60">
        <v>1</v>
      </c>
      <c r="O314" s="61">
        <v>1</v>
      </c>
      <c r="P314" s="62">
        <v>0.62</v>
      </c>
      <c r="Q314" s="63" t="s">
        <v>5311</v>
      </c>
      <c r="R314" s="64" t="s">
        <v>4653</v>
      </c>
      <c r="S314" s="55">
        <v>309</v>
      </c>
      <c r="T314" s="65">
        <v>4.5</v>
      </c>
      <c r="U314" s="66" t="s">
        <v>5312</v>
      </c>
      <c r="V314" s="67" t="s">
        <v>419</v>
      </c>
      <c r="W314" s="68">
        <v>0.5</v>
      </c>
      <c r="X314" s="68">
        <v>1</v>
      </c>
      <c r="Y314" s="67" t="s">
        <v>5313</v>
      </c>
      <c r="Z314" s="68">
        <v>0.5</v>
      </c>
      <c r="AA314" s="68">
        <v>0</v>
      </c>
      <c r="AB314" s="67"/>
      <c r="AC314" s="68"/>
      <c r="AD314" s="68"/>
    </row>
    <row r="315" spans="1:30" ht="20" customHeight="1">
      <c r="A315" s="52" t="s">
        <v>5314</v>
      </c>
      <c r="B315" s="52" t="s">
        <v>5213</v>
      </c>
      <c r="C315" s="53" t="s">
        <v>43</v>
      </c>
      <c r="D315" s="54">
        <v>9.4</v>
      </c>
      <c r="E315" s="55">
        <v>0</v>
      </c>
      <c r="F315" s="55">
        <v>0</v>
      </c>
      <c r="G315" s="55">
        <v>0</v>
      </c>
      <c r="H315" s="56">
        <v>0</v>
      </c>
      <c r="I315" s="57">
        <v>8</v>
      </c>
      <c r="J315" s="57">
        <v>0</v>
      </c>
      <c r="K315" s="55">
        <v>4347</v>
      </c>
      <c r="L315" s="58">
        <v>0</v>
      </c>
      <c r="M315" s="59">
        <v>64</v>
      </c>
      <c r="N315" s="60">
        <v>0.84599999999999997</v>
      </c>
      <c r="O315" s="61">
        <v>1</v>
      </c>
      <c r="P315" s="62">
        <v>0.62</v>
      </c>
      <c r="Q315" s="63" t="s">
        <v>5315</v>
      </c>
      <c r="R315" s="64" t="s">
        <v>5316</v>
      </c>
      <c r="S315" s="55">
        <v>165</v>
      </c>
      <c r="T315" s="65">
        <v>4.5</v>
      </c>
      <c r="U315" s="66" t="s">
        <v>43</v>
      </c>
      <c r="V315" s="67" t="s">
        <v>458</v>
      </c>
      <c r="W315" s="68">
        <v>0.3846</v>
      </c>
      <c r="X315" s="68">
        <v>1</v>
      </c>
      <c r="Y315" s="67" t="s">
        <v>5317</v>
      </c>
      <c r="Z315" s="68">
        <v>0.23080000000000001</v>
      </c>
      <c r="AA315" s="68">
        <v>0</v>
      </c>
      <c r="AB315" s="67" t="s">
        <v>5318</v>
      </c>
      <c r="AC315" s="68">
        <v>0.23080000000000001</v>
      </c>
      <c r="AD315" s="68">
        <v>0</v>
      </c>
    </row>
    <row r="316" spans="1:30" ht="20" customHeight="1">
      <c r="A316" s="52" t="s">
        <v>5319</v>
      </c>
      <c r="B316" s="52" t="s">
        <v>3618</v>
      </c>
      <c r="C316" s="53" t="s">
        <v>3576</v>
      </c>
      <c r="D316" s="54">
        <v>7.3</v>
      </c>
      <c r="E316" s="55">
        <v>203633</v>
      </c>
      <c r="F316" s="55">
        <v>1856</v>
      </c>
      <c r="G316" s="55">
        <v>173</v>
      </c>
      <c r="H316" s="56">
        <v>9.35E-2</v>
      </c>
      <c r="I316" s="57">
        <v>29</v>
      </c>
      <c r="J316" s="57">
        <v>9</v>
      </c>
      <c r="K316" s="55">
        <v>3912</v>
      </c>
      <c r="L316" s="58">
        <v>0.47</v>
      </c>
      <c r="M316" s="59">
        <v>113</v>
      </c>
      <c r="N316" s="60">
        <v>0.23980000000000001</v>
      </c>
      <c r="O316" s="61">
        <v>0.24410000000000001</v>
      </c>
      <c r="P316" s="62">
        <v>0.62</v>
      </c>
      <c r="Q316" s="63" t="s">
        <v>5320</v>
      </c>
      <c r="R316" s="64" t="s">
        <v>3642</v>
      </c>
      <c r="S316" s="55">
        <v>60</v>
      </c>
      <c r="T316" s="65">
        <v>4.5</v>
      </c>
      <c r="U316" s="66" t="s">
        <v>3579</v>
      </c>
      <c r="V316" s="67" t="s">
        <v>5321</v>
      </c>
      <c r="W316" s="68">
        <v>9.4600000000000004E-2</v>
      </c>
      <c r="X316" s="68">
        <v>8.6599999999999996E-2</v>
      </c>
      <c r="Y316" s="67" t="s">
        <v>5322</v>
      </c>
      <c r="Z316" s="68">
        <v>7.5999999999999998E-2</v>
      </c>
      <c r="AA316" s="68">
        <v>8.6599999999999996E-2</v>
      </c>
      <c r="AB316" s="67" t="s">
        <v>5323</v>
      </c>
      <c r="AC316" s="68">
        <v>6.93E-2</v>
      </c>
      <c r="AD316" s="68">
        <v>7.0900000000000005E-2</v>
      </c>
    </row>
    <row r="317" spans="1:30" ht="20" customHeight="1">
      <c r="A317" s="52" t="s">
        <v>5324</v>
      </c>
      <c r="B317" s="52" t="s">
        <v>5325</v>
      </c>
      <c r="C317" s="53" t="s">
        <v>43</v>
      </c>
      <c r="D317" s="54">
        <v>6.6</v>
      </c>
      <c r="E317" s="55">
        <v>0</v>
      </c>
      <c r="F317" s="55">
        <v>0</v>
      </c>
      <c r="G317" s="55">
        <v>0</v>
      </c>
      <c r="H317" s="56">
        <v>0</v>
      </c>
      <c r="I317" s="57">
        <v>8</v>
      </c>
      <c r="J317" s="57">
        <v>0</v>
      </c>
      <c r="K317" s="55">
        <v>103</v>
      </c>
      <c r="L317" s="58">
        <v>0</v>
      </c>
      <c r="M317" s="59">
        <v>25</v>
      </c>
      <c r="N317" s="60">
        <v>0.99980000000000002</v>
      </c>
      <c r="O317" s="61">
        <v>1</v>
      </c>
      <c r="P317" s="62">
        <v>0.62</v>
      </c>
      <c r="Q317" s="63" t="s">
        <v>5326</v>
      </c>
      <c r="R317" s="64" t="s">
        <v>4891</v>
      </c>
      <c r="S317" s="55">
        <v>157</v>
      </c>
      <c r="T317" s="65">
        <v>4.5</v>
      </c>
      <c r="U317" s="66" t="s">
        <v>5150</v>
      </c>
      <c r="V317" s="67" t="s">
        <v>5327</v>
      </c>
      <c r="W317" s="68">
        <v>0.33329999999999999</v>
      </c>
      <c r="X317" s="68">
        <v>0</v>
      </c>
      <c r="Y317" s="67" t="s">
        <v>5328</v>
      </c>
      <c r="Z317" s="68">
        <v>0.33329999999999999</v>
      </c>
      <c r="AA317" s="68">
        <v>0</v>
      </c>
      <c r="AB317" s="67" t="s">
        <v>5329</v>
      </c>
      <c r="AC317" s="68">
        <v>0.33329999999999999</v>
      </c>
      <c r="AD317" s="68">
        <v>1</v>
      </c>
    </row>
    <row r="318" spans="1:30" ht="20" customHeight="1">
      <c r="A318" s="52" t="s">
        <v>5330</v>
      </c>
      <c r="B318" s="52" t="s">
        <v>5331</v>
      </c>
      <c r="C318" s="53" t="s">
        <v>3576</v>
      </c>
      <c r="D318" s="54">
        <v>6.6</v>
      </c>
      <c r="E318" s="55">
        <v>0</v>
      </c>
      <c r="F318" s="55">
        <v>0</v>
      </c>
      <c r="G318" s="55">
        <v>0</v>
      </c>
      <c r="H318" s="56">
        <v>0</v>
      </c>
      <c r="I318" s="57">
        <v>8</v>
      </c>
      <c r="J318" s="57">
        <v>0</v>
      </c>
      <c r="K318" s="55">
        <v>2480</v>
      </c>
      <c r="L318" s="58">
        <v>0</v>
      </c>
      <c r="M318" s="59">
        <v>0</v>
      </c>
      <c r="N318" s="60">
        <v>1</v>
      </c>
      <c r="O318" s="61">
        <v>1</v>
      </c>
      <c r="P318" s="62">
        <v>0.62</v>
      </c>
      <c r="Q318" s="63" t="s">
        <v>5332</v>
      </c>
      <c r="R318" s="64" t="s">
        <v>3578</v>
      </c>
      <c r="S318" s="55">
        <v>134</v>
      </c>
      <c r="T318" s="65">
        <v>4.5</v>
      </c>
      <c r="U318" s="66" t="s">
        <v>3579</v>
      </c>
      <c r="V318" s="67" t="s">
        <v>5333</v>
      </c>
      <c r="W318" s="68">
        <v>0.55559999999999998</v>
      </c>
      <c r="X318" s="68">
        <v>1</v>
      </c>
      <c r="Y318" s="67" t="s">
        <v>5334</v>
      </c>
      <c r="Z318" s="68">
        <v>0.44440000000000002</v>
      </c>
      <c r="AA318" s="68">
        <v>0</v>
      </c>
      <c r="AB318" s="67"/>
      <c r="AC318" s="68"/>
      <c r="AD318" s="68"/>
    </row>
    <row r="319" spans="1:30" ht="20" customHeight="1">
      <c r="A319" s="52" t="s">
        <v>5335</v>
      </c>
      <c r="B319" s="52" t="s">
        <v>4490</v>
      </c>
      <c r="C319" s="53" t="s">
        <v>3576</v>
      </c>
      <c r="D319" s="54">
        <v>2.4</v>
      </c>
      <c r="E319" s="55">
        <v>1033639</v>
      </c>
      <c r="F319" s="55">
        <v>318</v>
      </c>
      <c r="G319" s="55">
        <v>18</v>
      </c>
      <c r="H319" s="56">
        <v>5.8200000000000002E-2</v>
      </c>
      <c r="I319" s="57">
        <v>11</v>
      </c>
      <c r="J319" s="57">
        <v>0</v>
      </c>
      <c r="K319" s="55">
        <v>4373</v>
      </c>
      <c r="L319" s="58">
        <v>7.0000000000000007E-2</v>
      </c>
      <c r="M319" s="59">
        <v>18</v>
      </c>
      <c r="N319" s="60">
        <v>0.47760000000000002</v>
      </c>
      <c r="O319" s="61">
        <v>0.71440000000000003</v>
      </c>
      <c r="P319" s="62">
        <v>0.62</v>
      </c>
      <c r="Q319" s="63" t="s">
        <v>5336</v>
      </c>
      <c r="R319" s="64" t="s">
        <v>5337</v>
      </c>
      <c r="S319" s="55">
        <v>1</v>
      </c>
      <c r="T319" s="65">
        <v>3.9</v>
      </c>
      <c r="U319" s="66" t="s">
        <v>5338</v>
      </c>
      <c r="V319" s="67" t="s">
        <v>4494</v>
      </c>
      <c r="W319" s="68">
        <v>0.20899999999999999</v>
      </c>
      <c r="X319" s="68">
        <v>0.42859999999999998</v>
      </c>
      <c r="Y319" s="67" t="s">
        <v>5339</v>
      </c>
      <c r="Z319" s="68">
        <v>0.14929999999999999</v>
      </c>
      <c r="AA319" s="68">
        <v>0.1429</v>
      </c>
      <c r="AB319" s="67" t="s">
        <v>5340</v>
      </c>
      <c r="AC319" s="68">
        <v>0.11940000000000001</v>
      </c>
      <c r="AD319" s="68">
        <v>0.1429</v>
      </c>
    </row>
    <row r="320" spans="1:30" ht="20" customHeight="1">
      <c r="A320" s="52" t="s">
        <v>5341</v>
      </c>
      <c r="B320" s="52" t="s">
        <v>4813</v>
      </c>
      <c r="C320" s="53" t="s">
        <v>3576</v>
      </c>
      <c r="D320" s="54">
        <v>2.1</v>
      </c>
      <c r="E320" s="55">
        <v>1425442</v>
      </c>
      <c r="F320" s="55">
        <v>199</v>
      </c>
      <c r="G320" s="55">
        <v>13</v>
      </c>
      <c r="H320" s="56">
        <v>6.6500000000000004E-2</v>
      </c>
      <c r="I320" s="57">
        <v>9</v>
      </c>
      <c r="J320" s="57">
        <v>4</v>
      </c>
      <c r="K320" s="55">
        <v>111606</v>
      </c>
      <c r="L320" s="58">
        <v>0</v>
      </c>
      <c r="M320" s="59">
        <v>99</v>
      </c>
      <c r="N320" s="60">
        <v>1</v>
      </c>
      <c r="O320" s="61">
        <v>0</v>
      </c>
      <c r="P320" s="62">
        <v>0.62</v>
      </c>
      <c r="Q320" s="63" t="s">
        <v>5342</v>
      </c>
      <c r="R320" s="64" t="s">
        <v>5343</v>
      </c>
      <c r="S320" s="55">
        <v>69</v>
      </c>
      <c r="T320" s="65">
        <v>4</v>
      </c>
      <c r="U320" s="66" t="s">
        <v>5344</v>
      </c>
      <c r="V320" s="67" t="s">
        <v>4817</v>
      </c>
      <c r="W320" s="68">
        <v>0.5</v>
      </c>
      <c r="X320" s="68">
        <v>0</v>
      </c>
      <c r="Y320" s="67" t="s">
        <v>5345</v>
      </c>
      <c r="Z320" s="68">
        <v>0.5</v>
      </c>
      <c r="AA320" s="68">
        <v>0</v>
      </c>
      <c r="AB320" s="67"/>
      <c r="AC320" s="68"/>
      <c r="AD320" s="68"/>
    </row>
    <row r="321" spans="1:30" ht="20" customHeight="1">
      <c r="A321" s="52" t="s">
        <v>5346</v>
      </c>
      <c r="B321" s="52" t="s">
        <v>5347</v>
      </c>
      <c r="C321" s="53" t="s">
        <v>3576</v>
      </c>
      <c r="D321" s="54">
        <v>2.1</v>
      </c>
      <c r="E321" s="55">
        <v>1112921</v>
      </c>
      <c r="F321" s="55">
        <v>288</v>
      </c>
      <c r="G321" s="55">
        <v>19</v>
      </c>
      <c r="H321" s="56">
        <v>6.93E-2</v>
      </c>
      <c r="I321" s="57">
        <v>10</v>
      </c>
      <c r="J321" s="57">
        <v>7</v>
      </c>
      <c r="K321" s="55">
        <v>1563</v>
      </c>
      <c r="L321" s="58">
        <v>0.18</v>
      </c>
      <c r="M321" s="59">
        <v>22</v>
      </c>
      <c r="N321" s="60">
        <v>0.86040000000000005</v>
      </c>
      <c r="O321" s="61">
        <v>1</v>
      </c>
      <c r="P321" s="62">
        <v>0.62</v>
      </c>
      <c r="Q321" s="63" t="s">
        <v>5348</v>
      </c>
      <c r="R321" s="64" t="s">
        <v>5349</v>
      </c>
      <c r="S321" s="55">
        <v>635</v>
      </c>
      <c r="T321" s="65">
        <v>4.5</v>
      </c>
      <c r="U321" s="66" t="s">
        <v>3579</v>
      </c>
      <c r="V321" s="67" t="s">
        <v>5350</v>
      </c>
      <c r="W321" s="68">
        <v>0.46510000000000001</v>
      </c>
      <c r="X321" s="68">
        <v>0.57140000000000002</v>
      </c>
      <c r="Y321" s="67" t="s">
        <v>5351</v>
      </c>
      <c r="Z321" s="68">
        <v>0.20930000000000001</v>
      </c>
      <c r="AA321" s="68">
        <v>0</v>
      </c>
      <c r="AB321" s="67" t="s">
        <v>5352</v>
      </c>
      <c r="AC321" s="68">
        <v>0.186</v>
      </c>
      <c r="AD321" s="68">
        <v>0.42859999999999998</v>
      </c>
    </row>
    <row r="322" spans="1:30" ht="20" customHeight="1">
      <c r="A322" s="52" t="s">
        <v>5353</v>
      </c>
      <c r="B322" s="52" t="s">
        <v>5354</v>
      </c>
      <c r="C322" s="53" t="s">
        <v>3576</v>
      </c>
      <c r="D322" s="54">
        <v>1.7</v>
      </c>
      <c r="E322" s="55">
        <v>467119</v>
      </c>
      <c r="F322" s="55">
        <v>754</v>
      </c>
      <c r="G322" s="55">
        <v>163</v>
      </c>
      <c r="H322" s="56">
        <v>0.21690000000000001</v>
      </c>
      <c r="I322" s="57">
        <v>21</v>
      </c>
      <c r="J322" s="57">
        <v>15</v>
      </c>
      <c r="K322" s="55">
        <v>1465</v>
      </c>
      <c r="L322" s="58">
        <v>0.51</v>
      </c>
      <c r="M322" s="59">
        <v>101</v>
      </c>
      <c r="N322" s="60">
        <v>0.38400000000000001</v>
      </c>
      <c r="O322" s="61">
        <v>0.41820000000000002</v>
      </c>
      <c r="P322" s="62">
        <v>0.62</v>
      </c>
      <c r="Q322" s="63" t="s">
        <v>5355</v>
      </c>
      <c r="R322" s="64" t="s">
        <v>5356</v>
      </c>
      <c r="S322" s="55">
        <v>137</v>
      </c>
      <c r="T322" s="65">
        <v>4.5</v>
      </c>
      <c r="U322" s="66" t="s">
        <v>5357</v>
      </c>
      <c r="V322" s="67" t="s">
        <v>3746</v>
      </c>
      <c r="W322" s="68">
        <v>0.17030000000000001</v>
      </c>
      <c r="X322" s="68">
        <v>0.18179999999999999</v>
      </c>
      <c r="Y322" s="67" t="s">
        <v>5358</v>
      </c>
      <c r="Z322" s="68">
        <v>0.1084</v>
      </c>
      <c r="AA322" s="68">
        <v>9.0899999999999995E-2</v>
      </c>
      <c r="AB322" s="67" t="s">
        <v>4688</v>
      </c>
      <c r="AC322" s="68">
        <v>0.1053</v>
      </c>
      <c r="AD322" s="68">
        <v>0.14549999999999999</v>
      </c>
    </row>
    <row r="323" spans="1:30" ht="20" customHeight="1">
      <c r="A323" s="52" t="s">
        <v>5359</v>
      </c>
      <c r="B323" s="52" t="s">
        <v>3667</v>
      </c>
      <c r="C323" s="53" t="s">
        <v>3576</v>
      </c>
      <c r="D323" s="54">
        <v>1.7</v>
      </c>
      <c r="E323" s="55">
        <v>2313829</v>
      </c>
      <c r="F323" s="55">
        <v>38</v>
      </c>
      <c r="G323" s="55">
        <v>2</v>
      </c>
      <c r="H323" s="56">
        <v>5.9900000000000002E-2</v>
      </c>
      <c r="I323" s="57">
        <v>8</v>
      </c>
      <c r="J323" s="57">
        <v>11</v>
      </c>
      <c r="K323" s="55">
        <v>126334</v>
      </c>
      <c r="L323" s="58">
        <v>0</v>
      </c>
      <c r="M323" s="59">
        <v>40</v>
      </c>
      <c r="N323" s="60">
        <v>1</v>
      </c>
      <c r="O323" s="61">
        <v>0</v>
      </c>
      <c r="P323" s="62">
        <v>0.62</v>
      </c>
      <c r="Q323" s="63" t="s">
        <v>5360</v>
      </c>
      <c r="R323" s="64" t="s">
        <v>5361</v>
      </c>
      <c r="S323" s="55">
        <v>17</v>
      </c>
      <c r="T323" s="65">
        <v>4.4000000000000004</v>
      </c>
      <c r="U323" s="66" t="s">
        <v>5362</v>
      </c>
      <c r="V323" s="67" t="s">
        <v>5363</v>
      </c>
      <c r="W323" s="68">
        <v>0.5</v>
      </c>
      <c r="X323" s="68">
        <v>0</v>
      </c>
      <c r="Y323" s="67" t="s">
        <v>4586</v>
      </c>
      <c r="Z323" s="68">
        <v>0.5</v>
      </c>
      <c r="AA323" s="68">
        <v>0</v>
      </c>
      <c r="AB323" s="67"/>
      <c r="AC323" s="68"/>
      <c r="AD323" s="68"/>
    </row>
    <row r="324" spans="1:30" ht="20" customHeight="1">
      <c r="A324" s="52" t="s">
        <v>5364</v>
      </c>
      <c r="B324" s="52" t="s">
        <v>5365</v>
      </c>
      <c r="C324" s="53" t="s">
        <v>3576</v>
      </c>
      <c r="D324" s="54">
        <v>1.4</v>
      </c>
      <c r="E324" s="55">
        <v>88409</v>
      </c>
      <c r="F324" s="55">
        <v>4001</v>
      </c>
      <c r="G324" s="55">
        <v>125</v>
      </c>
      <c r="H324" s="56">
        <v>3.1300000000000001E-2</v>
      </c>
      <c r="I324" s="57">
        <v>29</v>
      </c>
      <c r="J324" s="57">
        <v>0</v>
      </c>
      <c r="K324" s="55">
        <v>114104</v>
      </c>
      <c r="L324" s="58">
        <v>0.04</v>
      </c>
      <c r="M324" s="59">
        <v>172</v>
      </c>
      <c r="N324" s="60">
        <v>0.25690000000000002</v>
      </c>
      <c r="O324" s="61">
        <v>0.23380000000000001</v>
      </c>
      <c r="P324" s="62">
        <v>0.62</v>
      </c>
      <c r="Q324" s="63" t="s">
        <v>5366</v>
      </c>
      <c r="R324" s="64" t="s">
        <v>4180</v>
      </c>
      <c r="S324" s="55">
        <v>2661</v>
      </c>
      <c r="T324" s="65">
        <v>4.4000000000000004</v>
      </c>
      <c r="U324" s="66" t="s">
        <v>5367</v>
      </c>
      <c r="V324" s="67" t="s">
        <v>5368</v>
      </c>
      <c r="W324" s="68">
        <v>0.1101</v>
      </c>
      <c r="X324" s="68">
        <v>0.16880000000000001</v>
      </c>
      <c r="Y324" s="67" t="s">
        <v>5369</v>
      </c>
      <c r="Z324" s="68">
        <v>8.4199999999999997E-2</v>
      </c>
      <c r="AA324" s="68">
        <v>3.9E-2</v>
      </c>
      <c r="AB324" s="67" t="s">
        <v>5370</v>
      </c>
      <c r="AC324" s="68">
        <v>6.2600000000000003E-2</v>
      </c>
      <c r="AD324" s="68">
        <v>2.5999999999999999E-2</v>
      </c>
    </row>
    <row r="325" spans="1:30" ht="20" customHeight="1">
      <c r="A325" s="52" t="s">
        <v>5371</v>
      </c>
      <c r="B325" s="52" t="s">
        <v>5372</v>
      </c>
      <c r="C325" s="53" t="s">
        <v>43</v>
      </c>
      <c r="D325" s="54">
        <v>1.4</v>
      </c>
      <c r="E325" s="55">
        <v>1281289</v>
      </c>
      <c r="F325" s="55">
        <v>236</v>
      </c>
      <c r="G325" s="55">
        <v>24</v>
      </c>
      <c r="H325" s="56">
        <v>0.10349999999999999</v>
      </c>
      <c r="I325" s="57">
        <v>10</v>
      </c>
      <c r="J325" s="57">
        <v>2</v>
      </c>
      <c r="K325" s="55">
        <v>19410</v>
      </c>
      <c r="L325" s="58">
        <v>0.01</v>
      </c>
      <c r="M325" s="59">
        <v>9</v>
      </c>
      <c r="N325" s="60">
        <v>0.47360000000000002</v>
      </c>
      <c r="O325" s="61">
        <v>0.5333</v>
      </c>
      <c r="P325" s="62">
        <v>0.62</v>
      </c>
      <c r="Q325" s="63" t="s">
        <v>5373</v>
      </c>
      <c r="R325" s="64" t="s">
        <v>3965</v>
      </c>
      <c r="S325" s="55">
        <v>1413</v>
      </c>
      <c r="T325" s="65">
        <v>4.8</v>
      </c>
      <c r="U325" s="66" t="s">
        <v>4509</v>
      </c>
      <c r="V325" s="67" t="s">
        <v>4203</v>
      </c>
      <c r="W325" s="68">
        <v>0.15790000000000001</v>
      </c>
      <c r="X325" s="68">
        <v>0.2</v>
      </c>
      <c r="Y325" s="67" t="s">
        <v>4297</v>
      </c>
      <c r="Z325" s="68">
        <v>0.15790000000000001</v>
      </c>
      <c r="AA325" s="68">
        <v>0.1333</v>
      </c>
      <c r="AB325" s="67" t="s">
        <v>4065</v>
      </c>
      <c r="AC325" s="68">
        <v>0.15790000000000001</v>
      </c>
      <c r="AD325" s="68">
        <v>0.2</v>
      </c>
    </row>
    <row r="326" spans="1:30" ht="20" customHeight="1">
      <c r="A326" s="52" t="s">
        <v>5374</v>
      </c>
      <c r="B326" s="52"/>
      <c r="C326" s="53" t="s">
        <v>3576</v>
      </c>
      <c r="D326" s="54">
        <v>1</v>
      </c>
      <c r="E326" s="55">
        <v>2201460</v>
      </c>
      <c r="F326" s="55">
        <v>60</v>
      </c>
      <c r="G326" s="55">
        <v>4</v>
      </c>
      <c r="H326" s="56">
        <v>7.3700000000000002E-2</v>
      </c>
      <c r="I326" s="57">
        <v>8</v>
      </c>
      <c r="J326" s="57">
        <v>7</v>
      </c>
      <c r="K326" s="55">
        <v>334</v>
      </c>
      <c r="L326" s="58">
        <v>0.18</v>
      </c>
      <c r="M326" s="59">
        <v>41</v>
      </c>
      <c r="N326" s="60">
        <v>1</v>
      </c>
      <c r="O326" s="61">
        <v>0</v>
      </c>
      <c r="P326" s="62">
        <v>0.62</v>
      </c>
      <c r="Q326" s="63" t="s">
        <v>5375</v>
      </c>
      <c r="R326" s="64" t="s">
        <v>5376</v>
      </c>
      <c r="S326" s="55">
        <v>30</v>
      </c>
      <c r="T326" s="65">
        <v>4.3</v>
      </c>
      <c r="U326" s="66" t="s">
        <v>5377</v>
      </c>
      <c r="V326" s="67" t="s">
        <v>5378</v>
      </c>
      <c r="W326" s="68">
        <v>1</v>
      </c>
      <c r="X326" s="68">
        <v>0</v>
      </c>
      <c r="Y326" s="67"/>
      <c r="Z326" s="68"/>
      <c r="AA326" s="68"/>
      <c r="AB326" s="67"/>
      <c r="AC326" s="68"/>
      <c r="AD326" s="68"/>
    </row>
    <row r="327" spans="1:30" ht="20" customHeight="1">
      <c r="A327" s="52" t="s">
        <v>5379</v>
      </c>
      <c r="B327" s="52" t="s">
        <v>5380</v>
      </c>
      <c r="C327" s="53" t="s">
        <v>3576</v>
      </c>
      <c r="D327" s="54">
        <v>1</v>
      </c>
      <c r="E327" s="55">
        <v>861151</v>
      </c>
      <c r="F327" s="55">
        <v>393</v>
      </c>
      <c r="G327" s="55">
        <v>25</v>
      </c>
      <c r="H327" s="56">
        <v>6.5799999999999997E-2</v>
      </c>
      <c r="I327" s="57">
        <v>13</v>
      </c>
      <c r="J327" s="57">
        <v>1</v>
      </c>
      <c r="K327" s="55">
        <v>668</v>
      </c>
      <c r="L327" s="58">
        <v>0.59</v>
      </c>
      <c r="M327" s="59">
        <v>17</v>
      </c>
      <c r="N327" s="60">
        <v>0.49230000000000002</v>
      </c>
      <c r="O327" s="61">
        <v>0.44450000000000001</v>
      </c>
      <c r="P327" s="62">
        <v>0.62</v>
      </c>
      <c r="Q327" s="63" t="s">
        <v>5244</v>
      </c>
      <c r="R327" s="64" t="s">
        <v>5381</v>
      </c>
      <c r="S327" s="55">
        <v>1087</v>
      </c>
      <c r="T327" s="65">
        <v>4.5</v>
      </c>
      <c r="U327" s="66" t="s">
        <v>3579</v>
      </c>
      <c r="V327" s="67" t="s">
        <v>3842</v>
      </c>
      <c r="W327" s="68">
        <v>0.18459999999999999</v>
      </c>
      <c r="X327" s="68">
        <v>0.16669999999999999</v>
      </c>
      <c r="Y327" s="67" t="s">
        <v>3843</v>
      </c>
      <c r="Z327" s="68">
        <v>0.16919999999999999</v>
      </c>
      <c r="AA327" s="68">
        <v>0.27779999999999999</v>
      </c>
      <c r="AB327" s="67" t="s">
        <v>4188</v>
      </c>
      <c r="AC327" s="68">
        <v>0.13850000000000001</v>
      </c>
      <c r="AD327" s="68">
        <v>0</v>
      </c>
    </row>
    <row r="328" spans="1:30" ht="20" customHeight="1">
      <c r="A328" s="52" t="s">
        <v>5382</v>
      </c>
      <c r="B328" s="52" t="s">
        <v>5383</v>
      </c>
      <c r="C328" s="53" t="s">
        <v>3576</v>
      </c>
      <c r="D328" s="54">
        <v>1</v>
      </c>
      <c r="E328" s="55">
        <v>1426150</v>
      </c>
      <c r="F328" s="55">
        <v>199</v>
      </c>
      <c r="G328" s="55">
        <v>8</v>
      </c>
      <c r="H328" s="56">
        <v>4.4699999999999997E-2</v>
      </c>
      <c r="I328" s="57">
        <v>9</v>
      </c>
      <c r="J328" s="57">
        <v>0</v>
      </c>
      <c r="K328" s="55">
        <v>44096</v>
      </c>
      <c r="L328" s="58">
        <v>0</v>
      </c>
      <c r="M328" s="59">
        <v>17</v>
      </c>
      <c r="N328" s="60">
        <v>0.85719999999999996</v>
      </c>
      <c r="O328" s="61">
        <v>0</v>
      </c>
      <c r="P328" s="62">
        <v>0.62</v>
      </c>
      <c r="Q328" s="63" t="s">
        <v>5384</v>
      </c>
      <c r="R328" s="64" t="s">
        <v>4416</v>
      </c>
      <c r="S328" s="55">
        <v>325</v>
      </c>
      <c r="T328" s="65">
        <v>4.3</v>
      </c>
      <c r="U328" s="66" t="s">
        <v>5385</v>
      </c>
      <c r="V328" s="67" t="s">
        <v>5386</v>
      </c>
      <c r="W328" s="68">
        <v>0.42859999999999998</v>
      </c>
      <c r="X328" s="68">
        <v>0</v>
      </c>
      <c r="Y328" s="67" t="s">
        <v>5387</v>
      </c>
      <c r="Z328" s="68">
        <v>0.28570000000000001</v>
      </c>
      <c r="AA328" s="68">
        <v>0</v>
      </c>
      <c r="AB328" s="67" t="s">
        <v>5388</v>
      </c>
      <c r="AC328" s="68">
        <v>0.1429</v>
      </c>
      <c r="AD328" s="68">
        <v>0</v>
      </c>
    </row>
    <row r="329" spans="1:30" ht="20" customHeight="1">
      <c r="A329" s="52" t="s">
        <v>5389</v>
      </c>
      <c r="B329" s="52" t="s">
        <v>5390</v>
      </c>
      <c r="C329" s="53" t="s">
        <v>43</v>
      </c>
      <c r="D329" s="54">
        <v>0.7</v>
      </c>
      <c r="E329" s="55">
        <v>0</v>
      </c>
      <c r="F329" s="55">
        <v>0</v>
      </c>
      <c r="G329" s="55">
        <v>0</v>
      </c>
      <c r="H329" s="56">
        <v>0</v>
      </c>
      <c r="I329" s="57">
        <v>8</v>
      </c>
      <c r="J329" s="57">
        <v>0</v>
      </c>
      <c r="K329" s="55">
        <v>139</v>
      </c>
      <c r="L329" s="58">
        <v>0</v>
      </c>
      <c r="M329" s="59">
        <v>19</v>
      </c>
      <c r="N329" s="60">
        <v>0.33</v>
      </c>
      <c r="O329" s="61">
        <v>0.27300000000000002</v>
      </c>
      <c r="P329" s="62">
        <v>0.62</v>
      </c>
      <c r="Q329" s="63" t="s">
        <v>5391</v>
      </c>
      <c r="R329" s="64" t="s">
        <v>5392</v>
      </c>
      <c r="S329" s="55">
        <v>206</v>
      </c>
      <c r="T329" s="65">
        <v>4.5</v>
      </c>
      <c r="U329" s="66" t="s">
        <v>3784</v>
      </c>
      <c r="V329" s="67" t="s">
        <v>5393</v>
      </c>
      <c r="W329" s="68">
        <v>0.15340000000000001</v>
      </c>
      <c r="X329" s="68">
        <v>0.13059999999999999</v>
      </c>
      <c r="Y329" s="67" t="s">
        <v>5394</v>
      </c>
      <c r="Z329" s="68">
        <v>0.10829999999999999</v>
      </c>
      <c r="AA329" s="68">
        <v>8.3099999999999993E-2</v>
      </c>
      <c r="AB329" s="67" t="s">
        <v>5395</v>
      </c>
      <c r="AC329" s="68">
        <v>6.8500000000000005E-2</v>
      </c>
      <c r="AD329" s="68">
        <v>5.9299999999999999E-2</v>
      </c>
    </row>
    <row r="330" spans="1:30" ht="20" customHeight="1">
      <c r="A330" s="52" t="s">
        <v>5396</v>
      </c>
      <c r="B330" s="52" t="s">
        <v>5397</v>
      </c>
      <c r="C330" s="53" t="s">
        <v>3576</v>
      </c>
      <c r="D330" s="54">
        <v>22</v>
      </c>
      <c r="E330" s="55">
        <v>767136</v>
      </c>
      <c r="F330" s="55">
        <v>447</v>
      </c>
      <c r="G330" s="55">
        <v>63</v>
      </c>
      <c r="H330" s="56">
        <v>0.14119999999999999</v>
      </c>
      <c r="I330" s="57">
        <v>19</v>
      </c>
      <c r="J330" s="57">
        <v>2</v>
      </c>
      <c r="K330" s="55">
        <v>642</v>
      </c>
      <c r="L330" s="58">
        <v>0.7</v>
      </c>
      <c r="M330" s="59">
        <v>39</v>
      </c>
      <c r="N330" s="60">
        <v>0.66639999999999999</v>
      </c>
      <c r="O330" s="61">
        <v>0.74360000000000004</v>
      </c>
      <c r="P330" s="62">
        <v>0.61</v>
      </c>
      <c r="Q330" s="63" t="s">
        <v>5398</v>
      </c>
      <c r="R330" s="64" t="s">
        <v>3676</v>
      </c>
      <c r="S330" s="55">
        <v>15</v>
      </c>
      <c r="T330" s="65">
        <v>4</v>
      </c>
      <c r="U330" s="66" t="s">
        <v>3579</v>
      </c>
      <c r="V330" s="67" t="s">
        <v>4311</v>
      </c>
      <c r="W330" s="68">
        <v>0.36309999999999998</v>
      </c>
      <c r="X330" s="68">
        <v>0.4103</v>
      </c>
      <c r="Y330" s="67" t="s">
        <v>4313</v>
      </c>
      <c r="Z330" s="68">
        <v>0.2321</v>
      </c>
      <c r="AA330" s="68">
        <v>0.15379999999999999</v>
      </c>
      <c r="AB330" s="67" t="s">
        <v>4312</v>
      </c>
      <c r="AC330" s="68">
        <v>7.1400000000000005E-2</v>
      </c>
      <c r="AD330" s="68">
        <v>0.17949999999999999</v>
      </c>
    </row>
    <row r="331" spans="1:30" ht="20" customHeight="1">
      <c r="A331" s="52" t="s">
        <v>5399</v>
      </c>
      <c r="B331" s="52" t="s">
        <v>5400</v>
      </c>
      <c r="C331" s="53" t="s">
        <v>43</v>
      </c>
      <c r="D331" s="54">
        <v>22</v>
      </c>
      <c r="E331" s="55">
        <v>0</v>
      </c>
      <c r="F331" s="55">
        <v>0</v>
      </c>
      <c r="G331" s="55">
        <v>0</v>
      </c>
      <c r="H331" s="56">
        <v>0</v>
      </c>
      <c r="I331" s="57">
        <v>8</v>
      </c>
      <c r="J331" s="57">
        <v>0</v>
      </c>
      <c r="K331" s="55">
        <v>1844</v>
      </c>
      <c r="L331" s="58">
        <v>0</v>
      </c>
      <c r="M331" s="59">
        <v>66</v>
      </c>
      <c r="N331" s="60">
        <v>1</v>
      </c>
      <c r="O331" s="61">
        <v>0</v>
      </c>
      <c r="P331" s="62">
        <v>0.61</v>
      </c>
      <c r="Q331" s="63" t="s">
        <v>5268</v>
      </c>
      <c r="R331" s="64" t="s">
        <v>5401</v>
      </c>
      <c r="S331" s="55">
        <v>384</v>
      </c>
      <c r="T331" s="65">
        <v>4.5</v>
      </c>
      <c r="U331" s="66" t="s">
        <v>5402</v>
      </c>
      <c r="V331" s="67" t="s">
        <v>1042</v>
      </c>
      <c r="W331" s="68">
        <v>1</v>
      </c>
      <c r="X331" s="68">
        <v>0</v>
      </c>
      <c r="Y331" s="67"/>
      <c r="Z331" s="68"/>
      <c r="AA331" s="68"/>
      <c r="AB331" s="67"/>
      <c r="AC331" s="68"/>
      <c r="AD331" s="68"/>
    </row>
    <row r="332" spans="1:30" ht="20" customHeight="1">
      <c r="A332" s="52" t="s">
        <v>5403</v>
      </c>
      <c r="B332" s="52" t="s">
        <v>5404</v>
      </c>
      <c r="C332" s="53" t="s">
        <v>43</v>
      </c>
      <c r="D332" s="54">
        <v>18.5</v>
      </c>
      <c r="E332" s="55">
        <v>0</v>
      </c>
      <c r="F332" s="55">
        <v>0</v>
      </c>
      <c r="G332" s="55">
        <v>0</v>
      </c>
      <c r="H332" s="56">
        <v>0</v>
      </c>
      <c r="I332" s="57">
        <v>8</v>
      </c>
      <c r="J332" s="57">
        <v>0</v>
      </c>
      <c r="K332" s="55">
        <v>8261</v>
      </c>
      <c r="L332" s="58">
        <v>0</v>
      </c>
      <c r="M332" s="59">
        <v>0</v>
      </c>
      <c r="N332" s="60"/>
      <c r="O332" s="61"/>
      <c r="P332" s="62">
        <v>0.61</v>
      </c>
      <c r="Q332" s="63" t="s">
        <v>5405</v>
      </c>
      <c r="R332" s="64" t="s">
        <v>5406</v>
      </c>
      <c r="S332" s="55">
        <v>417</v>
      </c>
      <c r="T332" s="65">
        <v>4.5</v>
      </c>
      <c r="U332" s="66" t="s">
        <v>3579</v>
      </c>
      <c r="V332" s="67"/>
      <c r="W332" s="68"/>
      <c r="X332" s="68"/>
      <c r="Y332" s="67"/>
      <c r="Z332" s="68"/>
      <c r="AA332" s="68"/>
      <c r="AB332" s="67"/>
      <c r="AC332" s="68"/>
      <c r="AD332" s="68"/>
    </row>
    <row r="333" spans="1:30" ht="20" customHeight="1">
      <c r="A333" s="52" t="s">
        <v>5407</v>
      </c>
      <c r="B333" s="52"/>
      <c r="C333" s="53" t="s">
        <v>3576</v>
      </c>
      <c r="D333" s="54">
        <v>7.7</v>
      </c>
      <c r="E333" s="55">
        <v>0</v>
      </c>
      <c r="F333" s="55">
        <v>0</v>
      </c>
      <c r="G333" s="55">
        <v>0</v>
      </c>
      <c r="H333" s="56">
        <v>0</v>
      </c>
      <c r="I333" s="57">
        <v>8</v>
      </c>
      <c r="J333" s="57">
        <v>0</v>
      </c>
      <c r="K333" s="55">
        <v>433</v>
      </c>
      <c r="L333" s="58">
        <v>0</v>
      </c>
      <c r="M333" s="59">
        <v>0</v>
      </c>
      <c r="N333" s="60">
        <v>1</v>
      </c>
      <c r="O333" s="61">
        <v>0</v>
      </c>
      <c r="P333" s="62">
        <v>0.61</v>
      </c>
      <c r="Q333" s="63" t="s">
        <v>5141</v>
      </c>
      <c r="R333" s="64" t="s">
        <v>5245</v>
      </c>
      <c r="S333" s="55">
        <v>22</v>
      </c>
      <c r="T333" s="65">
        <v>4.5</v>
      </c>
      <c r="U333" s="66" t="s">
        <v>5253</v>
      </c>
      <c r="V333" s="67" t="s">
        <v>5408</v>
      </c>
      <c r="W333" s="68">
        <v>1</v>
      </c>
      <c r="X333" s="68">
        <v>0</v>
      </c>
      <c r="Y333" s="67"/>
      <c r="Z333" s="68"/>
      <c r="AA333" s="68"/>
      <c r="AB333" s="67"/>
      <c r="AC333" s="68"/>
      <c r="AD333" s="68"/>
    </row>
    <row r="334" spans="1:30" ht="20" customHeight="1">
      <c r="A334" s="52" t="s">
        <v>5409</v>
      </c>
      <c r="B334" s="52" t="s">
        <v>5410</v>
      </c>
      <c r="C334" s="53" t="s">
        <v>43</v>
      </c>
      <c r="D334" s="54">
        <v>2.4</v>
      </c>
      <c r="E334" s="55">
        <v>0</v>
      </c>
      <c r="F334" s="55">
        <v>0</v>
      </c>
      <c r="G334" s="55">
        <v>0</v>
      </c>
      <c r="H334" s="56">
        <v>0</v>
      </c>
      <c r="I334" s="57">
        <v>8</v>
      </c>
      <c r="J334" s="57">
        <v>0</v>
      </c>
      <c r="K334" s="55">
        <v>379</v>
      </c>
      <c r="L334" s="58">
        <v>0</v>
      </c>
      <c r="M334" s="59"/>
      <c r="N334" s="60">
        <v>1</v>
      </c>
      <c r="O334" s="61">
        <v>0</v>
      </c>
      <c r="P334" s="62">
        <v>0.61</v>
      </c>
      <c r="Q334" s="63" t="s">
        <v>5411</v>
      </c>
      <c r="R334" s="64" t="s">
        <v>5412</v>
      </c>
      <c r="S334" s="55">
        <v>281</v>
      </c>
      <c r="T334" s="65">
        <v>4.5</v>
      </c>
      <c r="U334" s="66" t="s">
        <v>43</v>
      </c>
      <c r="V334" s="67" t="s">
        <v>1693</v>
      </c>
      <c r="W334" s="68">
        <v>0.5</v>
      </c>
      <c r="X334" s="68">
        <v>0</v>
      </c>
      <c r="Y334" s="67" t="s">
        <v>5413</v>
      </c>
      <c r="Z334" s="68">
        <v>0.5</v>
      </c>
      <c r="AA334" s="68">
        <v>0</v>
      </c>
      <c r="AB334" s="67"/>
      <c r="AC334" s="68"/>
      <c r="AD334" s="68"/>
    </row>
    <row r="335" spans="1:30" ht="20" customHeight="1">
      <c r="A335" s="52" t="s">
        <v>5414</v>
      </c>
      <c r="B335" s="52" t="s">
        <v>5415</v>
      </c>
      <c r="C335" s="53" t="s">
        <v>3576</v>
      </c>
      <c r="D335" s="54">
        <v>1.4</v>
      </c>
      <c r="E335" s="55">
        <v>438603</v>
      </c>
      <c r="F335" s="55">
        <v>799</v>
      </c>
      <c r="G335" s="55">
        <v>5</v>
      </c>
      <c r="H335" s="56">
        <v>6.4999999999999997E-3</v>
      </c>
      <c r="I335" s="57">
        <v>23</v>
      </c>
      <c r="J335" s="57">
        <v>0</v>
      </c>
      <c r="K335" s="55">
        <v>11407</v>
      </c>
      <c r="L335" s="58">
        <v>7.0000000000000007E-2</v>
      </c>
      <c r="M335" s="59">
        <v>38</v>
      </c>
      <c r="N335" s="60">
        <v>0.45689999999999997</v>
      </c>
      <c r="O335" s="61">
        <v>0.25</v>
      </c>
      <c r="P335" s="62">
        <v>0.61</v>
      </c>
      <c r="Q335" s="63" t="s">
        <v>5416</v>
      </c>
      <c r="R335" s="64" t="s">
        <v>5417</v>
      </c>
      <c r="S335" s="55">
        <v>259</v>
      </c>
      <c r="T335" s="65">
        <v>4.5</v>
      </c>
      <c r="U335" s="66" t="s">
        <v>5418</v>
      </c>
      <c r="V335" s="67" t="s">
        <v>5419</v>
      </c>
      <c r="W335" s="68">
        <v>0.1835</v>
      </c>
      <c r="X335" s="68">
        <v>0.25</v>
      </c>
      <c r="Y335" s="67" t="s">
        <v>5420</v>
      </c>
      <c r="Z335" s="68">
        <v>0.1439</v>
      </c>
      <c r="AA335" s="68">
        <v>0</v>
      </c>
      <c r="AB335" s="67" t="s">
        <v>5421</v>
      </c>
      <c r="AC335" s="68">
        <v>0.1295</v>
      </c>
      <c r="AD335" s="68">
        <v>0</v>
      </c>
    </row>
    <row r="336" spans="1:30" ht="20" customHeight="1">
      <c r="A336" s="52" t="s">
        <v>5422</v>
      </c>
      <c r="B336" s="52" t="s">
        <v>5423</v>
      </c>
      <c r="C336" s="53" t="s">
        <v>3576</v>
      </c>
      <c r="D336" s="54">
        <v>0.7</v>
      </c>
      <c r="E336" s="55">
        <v>329928</v>
      </c>
      <c r="F336" s="55">
        <v>1212</v>
      </c>
      <c r="G336" s="55">
        <v>75</v>
      </c>
      <c r="H336" s="56">
        <v>6.2700000000000006E-2</v>
      </c>
      <c r="I336" s="57">
        <v>28</v>
      </c>
      <c r="J336" s="57">
        <v>0</v>
      </c>
      <c r="K336" s="55">
        <v>111752</v>
      </c>
      <c r="L336" s="58">
        <v>0.01</v>
      </c>
      <c r="M336" s="59">
        <v>63</v>
      </c>
      <c r="N336" s="60">
        <v>0.2989</v>
      </c>
      <c r="O336" s="61">
        <v>0.29549999999999998</v>
      </c>
      <c r="P336" s="62">
        <v>0.61</v>
      </c>
      <c r="Q336" s="63" t="s">
        <v>5424</v>
      </c>
      <c r="R336" s="64" t="s">
        <v>3578</v>
      </c>
      <c r="S336" s="55">
        <v>1084</v>
      </c>
      <c r="T336" s="65">
        <v>4.5</v>
      </c>
      <c r="U336" s="66" t="s">
        <v>5425</v>
      </c>
      <c r="V336" s="67" t="s">
        <v>4058</v>
      </c>
      <c r="W336" s="68">
        <v>0.1061</v>
      </c>
      <c r="X336" s="68">
        <v>0.13639999999999999</v>
      </c>
      <c r="Y336" s="67" t="s">
        <v>5426</v>
      </c>
      <c r="Z336" s="68">
        <v>9.9699999999999997E-2</v>
      </c>
      <c r="AA336" s="68">
        <v>9.0899999999999995E-2</v>
      </c>
      <c r="AB336" s="67" t="s">
        <v>4057</v>
      </c>
      <c r="AC336" s="68">
        <v>9.3200000000000005E-2</v>
      </c>
      <c r="AD336" s="68">
        <v>6.8199999999999997E-2</v>
      </c>
    </row>
    <row r="337" spans="1:30" ht="20" customHeight="1">
      <c r="A337" s="52" t="s">
        <v>5427</v>
      </c>
      <c r="B337" s="52" t="s">
        <v>5428</v>
      </c>
      <c r="C337" s="53" t="s">
        <v>3576</v>
      </c>
      <c r="D337" s="54">
        <v>50.9</v>
      </c>
      <c r="E337" s="55">
        <v>122344</v>
      </c>
      <c r="F337" s="55">
        <v>2917</v>
      </c>
      <c r="G337" s="55">
        <v>186</v>
      </c>
      <c r="H337" s="56">
        <v>6.4000000000000001E-2</v>
      </c>
      <c r="I337" s="57">
        <v>31</v>
      </c>
      <c r="J337" s="57">
        <v>3</v>
      </c>
      <c r="K337" s="55">
        <v>1552</v>
      </c>
      <c r="L337" s="58">
        <v>1.88</v>
      </c>
      <c r="M337" s="59">
        <v>19</v>
      </c>
      <c r="N337" s="60">
        <v>0.29549999999999998</v>
      </c>
      <c r="O337" s="61">
        <v>0.35909999999999997</v>
      </c>
      <c r="P337" s="62">
        <v>0.6</v>
      </c>
      <c r="Q337" s="63" t="s">
        <v>5429</v>
      </c>
      <c r="R337" s="64" t="s">
        <v>5430</v>
      </c>
      <c r="S337" s="55">
        <v>813</v>
      </c>
      <c r="T337" s="65">
        <v>4.8</v>
      </c>
      <c r="U337" s="66" t="s">
        <v>3579</v>
      </c>
      <c r="V337" s="67" t="s">
        <v>491</v>
      </c>
      <c r="W337" s="68">
        <v>0.1467</v>
      </c>
      <c r="X337" s="68">
        <v>0.19889999999999999</v>
      </c>
      <c r="Y337" s="67" t="s">
        <v>3626</v>
      </c>
      <c r="Z337" s="68">
        <v>9.0700000000000003E-2</v>
      </c>
      <c r="AA337" s="68">
        <v>9.9400000000000002E-2</v>
      </c>
      <c r="AB337" s="67" t="s">
        <v>956</v>
      </c>
      <c r="AC337" s="68">
        <v>5.8200000000000002E-2</v>
      </c>
      <c r="AD337" s="68">
        <v>6.08E-2</v>
      </c>
    </row>
    <row r="338" spans="1:30" ht="20" customHeight="1">
      <c r="A338" s="52" t="s">
        <v>5431</v>
      </c>
      <c r="B338" s="52" t="s">
        <v>5432</v>
      </c>
      <c r="C338" s="53" t="s">
        <v>3576</v>
      </c>
      <c r="D338" s="54">
        <v>28.6</v>
      </c>
      <c r="E338" s="55">
        <v>1049944</v>
      </c>
      <c r="F338" s="55">
        <v>312</v>
      </c>
      <c r="G338" s="55">
        <v>30</v>
      </c>
      <c r="H338" s="56">
        <v>9.8299999999999998E-2</v>
      </c>
      <c r="I338" s="57">
        <v>11</v>
      </c>
      <c r="J338" s="57">
        <v>0</v>
      </c>
      <c r="K338" s="55">
        <v>990</v>
      </c>
      <c r="L338" s="58">
        <v>0.32</v>
      </c>
      <c r="M338" s="59">
        <v>8</v>
      </c>
      <c r="N338" s="60">
        <v>0.51839999999999997</v>
      </c>
      <c r="O338" s="61">
        <v>0.42859999999999998</v>
      </c>
      <c r="P338" s="62">
        <v>0.6</v>
      </c>
      <c r="Q338" s="63" t="s">
        <v>5066</v>
      </c>
      <c r="R338" s="64" t="s">
        <v>3797</v>
      </c>
      <c r="S338" s="55">
        <v>461</v>
      </c>
      <c r="T338" s="65">
        <v>4.5</v>
      </c>
      <c r="U338" s="66" t="s">
        <v>3579</v>
      </c>
      <c r="V338" s="67" t="s">
        <v>5433</v>
      </c>
      <c r="W338" s="68">
        <v>0.24690000000000001</v>
      </c>
      <c r="X338" s="68">
        <v>0.1905</v>
      </c>
      <c r="Y338" s="67" t="s">
        <v>5434</v>
      </c>
      <c r="Z338" s="68">
        <v>0.14810000000000001</v>
      </c>
      <c r="AA338" s="68">
        <v>0.1429</v>
      </c>
      <c r="AB338" s="67" t="s">
        <v>135</v>
      </c>
      <c r="AC338" s="68">
        <v>0.1235</v>
      </c>
      <c r="AD338" s="68">
        <v>9.5200000000000007E-2</v>
      </c>
    </row>
    <row r="339" spans="1:30" ht="20" customHeight="1">
      <c r="A339" s="52" t="s">
        <v>5435</v>
      </c>
      <c r="B339" s="52" t="s">
        <v>5436</v>
      </c>
      <c r="C339" s="53" t="s">
        <v>3576</v>
      </c>
      <c r="D339" s="54">
        <v>17.8</v>
      </c>
      <c r="E339" s="55">
        <v>0</v>
      </c>
      <c r="F339" s="55">
        <v>0</v>
      </c>
      <c r="G339" s="55">
        <v>0</v>
      </c>
      <c r="H339" s="56">
        <v>0</v>
      </c>
      <c r="I339" s="57">
        <v>8</v>
      </c>
      <c r="J339" s="57">
        <v>0</v>
      </c>
      <c r="K339" s="55">
        <v>1211</v>
      </c>
      <c r="L339" s="58">
        <v>0</v>
      </c>
      <c r="M339" s="59">
        <v>0</v>
      </c>
      <c r="N339" s="60">
        <v>0.5</v>
      </c>
      <c r="O339" s="61">
        <v>0.4</v>
      </c>
      <c r="P339" s="62">
        <v>0.6</v>
      </c>
      <c r="Q339" s="63" t="s">
        <v>5244</v>
      </c>
      <c r="R339" s="64" t="s">
        <v>5437</v>
      </c>
      <c r="S339" s="55">
        <v>435</v>
      </c>
      <c r="T339" s="65">
        <v>4.5</v>
      </c>
      <c r="U339" s="66" t="s">
        <v>4836</v>
      </c>
      <c r="V339" s="67" t="s">
        <v>894</v>
      </c>
      <c r="W339" s="68">
        <v>0.25</v>
      </c>
      <c r="X339" s="68">
        <v>0</v>
      </c>
      <c r="Y339" s="67" t="s">
        <v>4940</v>
      </c>
      <c r="Z339" s="68">
        <v>0.125</v>
      </c>
      <c r="AA339" s="68">
        <v>0.2</v>
      </c>
      <c r="AB339" s="67" t="s">
        <v>83</v>
      </c>
      <c r="AC339" s="68">
        <v>0.125</v>
      </c>
      <c r="AD339" s="68">
        <v>0.2</v>
      </c>
    </row>
    <row r="340" spans="1:30" ht="20" customHeight="1">
      <c r="A340" s="52" t="s">
        <v>5438</v>
      </c>
      <c r="B340" s="52"/>
      <c r="C340" s="53" t="s">
        <v>3576</v>
      </c>
      <c r="D340" s="54">
        <v>14.6</v>
      </c>
      <c r="E340" s="55">
        <v>0</v>
      </c>
      <c r="F340" s="55">
        <v>0</v>
      </c>
      <c r="G340" s="55">
        <v>0</v>
      </c>
      <c r="H340" s="56">
        <v>0</v>
      </c>
      <c r="I340" s="57">
        <v>8</v>
      </c>
      <c r="J340" s="57">
        <v>0</v>
      </c>
      <c r="K340" s="55">
        <v>1349</v>
      </c>
      <c r="L340" s="58">
        <v>0</v>
      </c>
      <c r="M340" s="59">
        <v>8</v>
      </c>
      <c r="N340" s="60">
        <v>0.99980000000000002</v>
      </c>
      <c r="O340" s="61">
        <v>0</v>
      </c>
      <c r="P340" s="62">
        <v>0.6</v>
      </c>
      <c r="Q340" s="63" t="s">
        <v>5085</v>
      </c>
      <c r="R340" s="64" t="s">
        <v>4503</v>
      </c>
      <c r="S340" s="55">
        <v>162</v>
      </c>
      <c r="T340" s="65">
        <v>4.5</v>
      </c>
      <c r="U340" s="66" t="s">
        <v>3579</v>
      </c>
      <c r="V340" s="67" t="s">
        <v>5439</v>
      </c>
      <c r="W340" s="68">
        <v>0.33329999999999999</v>
      </c>
      <c r="X340" s="68">
        <v>0</v>
      </c>
      <c r="Y340" s="67" t="s">
        <v>5440</v>
      </c>
      <c r="Z340" s="68">
        <v>0.33329999999999999</v>
      </c>
      <c r="AA340" s="68">
        <v>0</v>
      </c>
      <c r="AB340" s="67" t="s">
        <v>5441</v>
      </c>
      <c r="AC340" s="68">
        <v>0.33329999999999999</v>
      </c>
      <c r="AD340" s="68">
        <v>0</v>
      </c>
    </row>
    <row r="341" spans="1:30" ht="20" customHeight="1">
      <c r="A341" s="52" t="s">
        <v>5442</v>
      </c>
      <c r="B341" s="52" t="s">
        <v>5443</v>
      </c>
      <c r="C341" s="53" t="s">
        <v>43</v>
      </c>
      <c r="D341" s="54">
        <v>10.5</v>
      </c>
      <c r="E341" s="55">
        <v>0</v>
      </c>
      <c r="F341" s="55">
        <v>0</v>
      </c>
      <c r="G341" s="55">
        <v>0</v>
      </c>
      <c r="H341" s="56">
        <v>0</v>
      </c>
      <c r="I341" s="57">
        <v>8</v>
      </c>
      <c r="J341" s="57">
        <v>0</v>
      </c>
      <c r="K341" s="55">
        <v>281</v>
      </c>
      <c r="L341" s="58">
        <v>0</v>
      </c>
      <c r="M341" s="59">
        <v>19</v>
      </c>
      <c r="N341" s="60">
        <v>1</v>
      </c>
      <c r="O341" s="61">
        <v>0</v>
      </c>
      <c r="P341" s="62">
        <v>0.6</v>
      </c>
      <c r="Q341" s="63" t="s">
        <v>5444</v>
      </c>
      <c r="R341" s="64" t="s">
        <v>5445</v>
      </c>
      <c r="S341" s="55">
        <v>418</v>
      </c>
      <c r="T341" s="65">
        <v>4.5</v>
      </c>
      <c r="U341" s="66" t="s">
        <v>3579</v>
      </c>
      <c r="V341" s="67" t="s">
        <v>5446</v>
      </c>
      <c r="W341" s="68">
        <v>0.58330000000000004</v>
      </c>
      <c r="X341" s="68">
        <v>0</v>
      </c>
      <c r="Y341" s="67" t="s">
        <v>5447</v>
      </c>
      <c r="Z341" s="68">
        <v>0.25</v>
      </c>
      <c r="AA341" s="68">
        <v>0</v>
      </c>
      <c r="AB341" s="67" t="s">
        <v>5448</v>
      </c>
      <c r="AC341" s="68">
        <v>0.16669999999999999</v>
      </c>
      <c r="AD341" s="68">
        <v>0</v>
      </c>
    </row>
    <row r="342" spans="1:30" ht="20" customHeight="1">
      <c r="A342" s="52" t="s">
        <v>5449</v>
      </c>
      <c r="B342" s="52" t="s">
        <v>5450</v>
      </c>
      <c r="C342" s="53" t="s">
        <v>43</v>
      </c>
      <c r="D342" s="54">
        <v>9.1</v>
      </c>
      <c r="E342" s="55">
        <v>0</v>
      </c>
      <c r="F342" s="55">
        <v>0</v>
      </c>
      <c r="G342" s="55">
        <v>0</v>
      </c>
      <c r="H342" s="56">
        <v>0</v>
      </c>
      <c r="I342" s="57">
        <v>8</v>
      </c>
      <c r="J342" s="57">
        <v>0</v>
      </c>
      <c r="K342" s="55">
        <v>296</v>
      </c>
      <c r="L342" s="58">
        <v>0</v>
      </c>
      <c r="M342" s="59"/>
      <c r="N342" s="60">
        <v>0.70199999999999996</v>
      </c>
      <c r="O342" s="61">
        <v>0.73340000000000005</v>
      </c>
      <c r="P342" s="62">
        <v>0.6</v>
      </c>
      <c r="Q342" s="63" t="s">
        <v>5451</v>
      </c>
      <c r="R342" s="64" t="s">
        <v>5452</v>
      </c>
      <c r="S342" s="55">
        <v>203</v>
      </c>
      <c r="T342" s="65">
        <v>4.5</v>
      </c>
      <c r="U342" s="66" t="s">
        <v>4321</v>
      </c>
      <c r="V342" s="67" t="s">
        <v>5453</v>
      </c>
      <c r="W342" s="68">
        <v>0.48080000000000001</v>
      </c>
      <c r="X342" s="68">
        <v>0.6</v>
      </c>
      <c r="Y342" s="67" t="s">
        <v>5454</v>
      </c>
      <c r="Z342" s="68">
        <v>0.16350000000000001</v>
      </c>
      <c r="AA342" s="68">
        <v>6.6699999999999995E-2</v>
      </c>
      <c r="AB342" s="67" t="s">
        <v>5455</v>
      </c>
      <c r="AC342" s="68">
        <v>5.7700000000000001E-2</v>
      </c>
      <c r="AD342" s="68">
        <v>6.6699999999999995E-2</v>
      </c>
    </row>
    <row r="343" spans="1:30" ht="20" customHeight="1">
      <c r="A343" s="52" t="s">
        <v>5456</v>
      </c>
      <c r="B343" s="52" t="s">
        <v>5457</v>
      </c>
      <c r="C343" s="53" t="s">
        <v>3576</v>
      </c>
      <c r="D343" s="54">
        <v>7.7</v>
      </c>
      <c r="E343" s="55">
        <v>0</v>
      </c>
      <c r="F343" s="55">
        <v>0</v>
      </c>
      <c r="G343" s="55">
        <v>0</v>
      </c>
      <c r="H343" s="56">
        <v>0</v>
      </c>
      <c r="I343" s="57">
        <v>8</v>
      </c>
      <c r="J343" s="57">
        <v>2</v>
      </c>
      <c r="K343" s="55">
        <v>509</v>
      </c>
      <c r="L343" s="58">
        <v>0</v>
      </c>
      <c r="M343" s="59">
        <v>23</v>
      </c>
      <c r="N343" s="60">
        <v>0.83340000000000003</v>
      </c>
      <c r="O343" s="61">
        <v>0.75</v>
      </c>
      <c r="P343" s="62">
        <v>0.6</v>
      </c>
      <c r="Q343" s="63" t="s">
        <v>5458</v>
      </c>
      <c r="R343" s="64" t="s">
        <v>3965</v>
      </c>
      <c r="S343" s="55">
        <v>80</v>
      </c>
      <c r="T343" s="65">
        <v>4.5</v>
      </c>
      <c r="U343" s="66" t="s">
        <v>3579</v>
      </c>
      <c r="V343" s="67" t="s">
        <v>882</v>
      </c>
      <c r="W343" s="68">
        <v>0.41670000000000001</v>
      </c>
      <c r="X343" s="68">
        <v>0.75</v>
      </c>
      <c r="Y343" s="67" t="s">
        <v>5248</v>
      </c>
      <c r="Z343" s="68">
        <v>0.25</v>
      </c>
      <c r="AA343" s="68">
        <v>0</v>
      </c>
      <c r="AB343" s="67" t="s">
        <v>814</v>
      </c>
      <c r="AC343" s="68">
        <v>0.16669999999999999</v>
      </c>
      <c r="AD343" s="68">
        <v>0</v>
      </c>
    </row>
    <row r="344" spans="1:30" ht="20" customHeight="1">
      <c r="A344" s="52" t="s">
        <v>5459</v>
      </c>
      <c r="B344" s="52"/>
      <c r="C344" s="53" t="s">
        <v>3576</v>
      </c>
      <c r="D344" s="54">
        <v>7.3</v>
      </c>
      <c r="E344" s="55">
        <v>0</v>
      </c>
      <c r="F344" s="55">
        <v>0</v>
      </c>
      <c r="G344" s="55">
        <v>0</v>
      </c>
      <c r="H344" s="56">
        <v>0</v>
      </c>
      <c r="I344" s="57">
        <v>8</v>
      </c>
      <c r="J344" s="57">
        <v>0</v>
      </c>
      <c r="K344" s="55">
        <v>4126</v>
      </c>
      <c r="L344" s="58">
        <v>0</v>
      </c>
      <c r="M344" s="59">
        <v>18</v>
      </c>
      <c r="N344" s="60">
        <v>0.75</v>
      </c>
      <c r="O344" s="61">
        <v>0.5</v>
      </c>
      <c r="P344" s="62">
        <v>0.6</v>
      </c>
      <c r="Q344" s="63" t="s">
        <v>5460</v>
      </c>
      <c r="R344" s="64" t="s">
        <v>5461</v>
      </c>
      <c r="S344" s="55">
        <v>203</v>
      </c>
      <c r="T344" s="65">
        <v>4.5</v>
      </c>
      <c r="U344" s="66" t="s">
        <v>3579</v>
      </c>
      <c r="V344" s="67" t="s">
        <v>5462</v>
      </c>
      <c r="W344" s="68">
        <v>0.25</v>
      </c>
      <c r="X344" s="68">
        <v>0.5</v>
      </c>
      <c r="Y344" s="67" t="s">
        <v>5463</v>
      </c>
      <c r="Z344" s="68">
        <v>0.25</v>
      </c>
      <c r="AA344" s="68">
        <v>0</v>
      </c>
      <c r="AB344" s="67" t="s">
        <v>156</v>
      </c>
      <c r="AC344" s="68">
        <v>0.25</v>
      </c>
      <c r="AD344" s="68">
        <v>0</v>
      </c>
    </row>
    <row r="345" spans="1:30" ht="20" customHeight="1">
      <c r="A345" s="52" t="s">
        <v>5464</v>
      </c>
      <c r="B345" s="52" t="s">
        <v>5465</v>
      </c>
      <c r="C345" s="53" t="s">
        <v>3576</v>
      </c>
      <c r="D345" s="54">
        <v>7</v>
      </c>
      <c r="E345" s="55">
        <v>1888627</v>
      </c>
      <c r="F345" s="55">
        <v>146</v>
      </c>
      <c r="G345" s="55">
        <v>13</v>
      </c>
      <c r="H345" s="56">
        <v>9.4399999999999998E-2</v>
      </c>
      <c r="I345" s="57">
        <v>8</v>
      </c>
      <c r="J345" s="57">
        <v>0</v>
      </c>
      <c r="K345" s="55">
        <v>5098</v>
      </c>
      <c r="L345" s="58">
        <v>0.03</v>
      </c>
      <c r="M345" s="59">
        <v>29</v>
      </c>
      <c r="N345" s="60">
        <v>0.99980000000000002</v>
      </c>
      <c r="O345" s="61">
        <v>0</v>
      </c>
      <c r="P345" s="62">
        <v>0.6</v>
      </c>
      <c r="Q345" s="63" t="s">
        <v>5466</v>
      </c>
      <c r="R345" s="64" t="s">
        <v>5467</v>
      </c>
      <c r="S345" s="55">
        <v>883</v>
      </c>
      <c r="T345" s="65">
        <v>4.5</v>
      </c>
      <c r="U345" s="66" t="s">
        <v>3579</v>
      </c>
      <c r="V345" s="67" t="s">
        <v>5468</v>
      </c>
      <c r="W345" s="68">
        <v>0.33329999999999999</v>
      </c>
      <c r="X345" s="68">
        <v>0</v>
      </c>
      <c r="Y345" s="67" t="s">
        <v>5469</v>
      </c>
      <c r="Z345" s="68">
        <v>0.33329999999999999</v>
      </c>
      <c r="AA345" s="68">
        <v>0</v>
      </c>
      <c r="AB345" s="67" t="s">
        <v>5470</v>
      </c>
      <c r="AC345" s="68">
        <v>0.33329999999999999</v>
      </c>
      <c r="AD345" s="68">
        <v>0</v>
      </c>
    </row>
    <row r="346" spans="1:30" ht="20" customHeight="1">
      <c r="A346" s="52" t="s">
        <v>5471</v>
      </c>
      <c r="B346" s="52" t="s">
        <v>5472</v>
      </c>
      <c r="C346" s="53" t="s">
        <v>3576</v>
      </c>
      <c r="D346" s="54">
        <v>7</v>
      </c>
      <c r="E346" s="55">
        <v>1264863</v>
      </c>
      <c r="F346" s="55">
        <v>238</v>
      </c>
      <c r="G346" s="55">
        <v>31</v>
      </c>
      <c r="H346" s="56">
        <v>0.13059999999999999</v>
      </c>
      <c r="I346" s="57">
        <v>10</v>
      </c>
      <c r="J346" s="57">
        <v>0</v>
      </c>
      <c r="K346" s="55">
        <v>777</v>
      </c>
      <c r="L346" s="58">
        <v>0.31</v>
      </c>
      <c r="M346" s="59">
        <v>5</v>
      </c>
      <c r="N346" s="60">
        <v>0.45929999999999999</v>
      </c>
      <c r="O346" s="61">
        <v>0.5</v>
      </c>
      <c r="P346" s="62">
        <v>0.6</v>
      </c>
      <c r="Q346" s="63" t="s">
        <v>5473</v>
      </c>
      <c r="R346" s="64" t="s">
        <v>3721</v>
      </c>
      <c r="S346" s="55">
        <v>3</v>
      </c>
      <c r="T346" s="65">
        <v>4.5</v>
      </c>
      <c r="U346" s="66" t="s">
        <v>43</v>
      </c>
      <c r="V346" s="67" t="s">
        <v>5474</v>
      </c>
      <c r="W346" s="68">
        <v>0.18920000000000001</v>
      </c>
      <c r="X346" s="68">
        <v>0.2</v>
      </c>
      <c r="Y346" s="67" t="s">
        <v>5475</v>
      </c>
      <c r="Z346" s="68">
        <v>0.1351</v>
      </c>
      <c r="AA346" s="68">
        <v>0</v>
      </c>
      <c r="AB346" s="67" t="s">
        <v>5476</v>
      </c>
      <c r="AC346" s="68">
        <v>0.1351</v>
      </c>
      <c r="AD346" s="68">
        <v>0.3</v>
      </c>
    </row>
    <row r="347" spans="1:30" ht="20" customHeight="1">
      <c r="A347" s="52" t="s">
        <v>5477</v>
      </c>
      <c r="B347" s="52"/>
      <c r="C347" s="53" t="s">
        <v>3576</v>
      </c>
      <c r="D347" s="54">
        <v>5.6</v>
      </c>
      <c r="E347" s="55">
        <v>0</v>
      </c>
      <c r="F347" s="55">
        <v>0</v>
      </c>
      <c r="G347" s="55">
        <v>0</v>
      </c>
      <c r="H347" s="56">
        <v>0</v>
      </c>
      <c r="I347" s="57">
        <v>8</v>
      </c>
      <c r="J347" s="57">
        <v>0</v>
      </c>
      <c r="K347" s="55">
        <v>6714</v>
      </c>
      <c r="L347" s="58">
        <v>0</v>
      </c>
      <c r="M347" s="59">
        <v>31</v>
      </c>
      <c r="N347" s="60">
        <v>0.99980000000000002</v>
      </c>
      <c r="O347" s="61">
        <v>0</v>
      </c>
      <c r="P347" s="62">
        <v>0.6</v>
      </c>
      <c r="Q347" s="63" t="s">
        <v>5085</v>
      </c>
      <c r="R347" s="64" t="s">
        <v>5478</v>
      </c>
      <c r="S347" s="55">
        <v>506</v>
      </c>
      <c r="T347" s="65">
        <v>4.5</v>
      </c>
      <c r="U347" s="66" t="s">
        <v>3599</v>
      </c>
      <c r="V347" s="67" t="s">
        <v>5479</v>
      </c>
      <c r="W347" s="68">
        <v>0.33329999999999999</v>
      </c>
      <c r="X347" s="68">
        <v>0</v>
      </c>
      <c r="Y347" s="67" t="s">
        <v>5480</v>
      </c>
      <c r="Z347" s="68">
        <v>0.33329999999999999</v>
      </c>
      <c r="AA347" s="68">
        <v>0</v>
      </c>
      <c r="AB347" s="67" t="s">
        <v>5481</v>
      </c>
      <c r="AC347" s="68">
        <v>0.33329999999999999</v>
      </c>
      <c r="AD347" s="68">
        <v>0</v>
      </c>
    </row>
    <row r="348" spans="1:30" ht="20" customHeight="1">
      <c r="A348" s="52" t="s">
        <v>5482</v>
      </c>
      <c r="B348" s="52" t="s">
        <v>5483</v>
      </c>
      <c r="C348" s="53" t="s">
        <v>3576</v>
      </c>
      <c r="D348" s="54">
        <v>4.5</v>
      </c>
      <c r="E348" s="55">
        <v>0</v>
      </c>
      <c r="F348" s="55">
        <v>0</v>
      </c>
      <c r="G348" s="55">
        <v>0</v>
      </c>
      <c r="H348" s="56">
        <v>0</v>
      </c>
      <c r="I348" s="57">
        <v>8</v>
      </c>
      <c r="J348" s="57">
        <v>0</v>
      </c>
      <c r="K348" s="55">
        <v>168</v>
      </c>
      <c r="L348" s="58">
        <v>0</v>
      </c>
      <c r="M348" s="59">
        <v>20</v>
      </c>
      <c r="N348" s="60">
        <v>0.77769999999999995</v>
      </c>
      <c r="O348" s="61">
        <v>0.5</v>
      </c>
      <c r="P348" s="62">
        <v>0.6</v>
      </c>
      <c r="Q348" s="63" t="s">
        <v>5268</v>
      </c>
      <c r="R348" s="64" t="s">
        <v>5484</v>
      </c>
      <c r="S348" s="55">
        <v>36</v>
      </c>
      <c r="T348" s="65">
        <v>4.5</v>
      </c>
      <c r="U348" s="66" t="s">
        <v>4321</v>
      </c>
      <c r="V348" s="67" t="s">
        <v>5485</v>
      </c>
      <c r="W348" s="68">
        <v>0.33329999999999999</v>
      </c>
      <c r="X348" s="68">
        <v>0</v>
      </c>
      <c r="Y348" s="67" t="s">
        <v>5486</v>
      </c>
      <c r="Z348" s="68">
        <v>0.22220000000000001</v>
      </c>
      <c r="AA348" s="68">
        <v>0.5</v>
      </c>
      <c r="AB348" s="67" t="s">
        <v>5487</v>
      </c>
      <c r="AC348" s="68">
        <v>0.22220000000000001</v>
      </c>
      <c r="AD348" s="68">
        <v>0</v>
      </c>
    </row>
    <row r="349" spans="1:30" ht="20" customHeight="1">
      <c r="A349" s="52" t="s">
        <v>5488</v>
      </c>
      <c r="B349" s="52" t="s">
        <v>5489</v>
      </c>
      <c r="C349" s="53" t="s">
        <v>43</v>
      </c>
      <c r="D349" s="54">
        <v>2.1</v>
      </c>
      <c r="E349" s="55">
        <v>0</v>
      </c>
      <c r="F349" s="55">
        <v>0</v>
      </c>
      <c r="G349" s="55">
        <v>0</v>
      </c>
      <c r="H349" s="56">
        <v>0</v>
      </c>
      <c r="I349" s="57">
        <v>8</v>
      </c>
      <c r="J349" s="57">
        <v>0</v>
      </c>
      <c r="K349" s="55">
        <v>332</v>
      </c>
      <c r="L349" s="58">
        <v>0</v>
      </c>
      <c r="M349" s="59">
        <v>18</v>
      </c>
      <c r="N349" s="60">
        <v>0.99980000000000002</v>
      </c>
      <c r="O349" s="61">
        <v>1</v>
      </c>
      <c r="P349" s="62">
        <v>0.6</v>
      </c>
      <c r="Q349" s="63" t="s">
        <v>5490</v>
      </c>
      <c r="R349" s="64" t="s">
        <v>5491</v>
      </c>
      <c r="S349" s="55">
        <v>294</v>
      </c>
      <c r="T349" s="65">
        <v>4.5</v>
      </c>
      <c r="U349" s="66" t="s">
        <v>5492</v>
      </c>
      <c r="V349" s="67" t="s">
        <v>5493</v>
      </c>
      <c r="W349" s="68">
        <v>0.33329999999999999</v>
      </c>
      <c r="X349" s="68">
        <v>0.5</v>
      </c>
      <c r="Y349" s="67" t="s">
        <v>5494</v>
      </c>
      <c r="Z349" s="68">
        <v>0.33329999999999999</v>
      </c>
      <c r="AA349" s="68">
        <v>0.5</v>
      </c>
      <c r="AB349" s="67" t="s">
        <v>5495</v>
      </c>
      <c r="AC349" s="68">
        <v>0.33329999999999999</v>
      </c>
      <c r="AD349" s="68">
        <v>0</v>
      </c>
    </row>
    <row r="350" spans="1:30" ht="20" customHeight="1">
      <c r="A350" s="52" t="s">
        <v>5496</v>
      </c>
      <c r="B350" s="52" t="s">
        <v>5497</v>
      </c>
      <c r="C350" s="53" t="s">
        <v>43</v>
      </c>
      <c r="D350" s="54">
        <v>1.4</v>
      </c>
      <c r="E350" s="55">
        <v>6742</v>
      </c>
      <c r="F350" s="55">
        <v>35784</v>
      </c>
      <c r="G350" s="55">
        <v>1774</v>
      </c>
      <c r="H350" s="56">
        <v>4.9599999999999998E-2</v>
      </c>
      <c r="I350" s="57">
        <v>94</v>
      </c>
      <c r="J350" s="57">
        <v>38</v>
      </c>
      <c r="K350" s="55">
        <v>196923</v>
      </c>
      <c r="L350" s="58">
        <v>0.18</v>
      </c>
      <c r="M350" s="59">
        <v>436</v>
      </c>
      <c r="N350" s="60">
        <v>0.12959999999999999</v>
      </c>
      <c r="O350" s="61">
        <v>0.13489999999999999</v>
      </c>
      <c r="P350" s="62">
        <v>0.6</v>
      </c>
      <c r="Q350" s="63" t="s">
        <v>5498</v>
      </c>
      <c r="R350" s="64" t="s">
        <v>3802</v>
      </c>
      <c r="S350" s="55">
        <v>50</v>
      </c>
      <c r="T350" s="65">
        <v>4.5</v>
      </c>
      <c r="U350" s="66" t="s">
        <v>5499</v>
      </c>
      <c r="V350" s="67" t="s">
        <v>5500</v>
      </c>
      <c r="W350" s="68">
        <v>5.0599999999999999E-2</v>
      </c>
      <c r="X350" s="68">
        <v>5.1799999999999999E-2</v>
      </c>
      <c r="Y350" s="67" t="s">
        <v>4772</v>
      </c>
      <c r="Z350" s="68">
        <v>5.0299999999999997E-2</v>
      </c>
      <c r="AA350" s="68">
        <v>5.5899999999999998E-2</v>
      </c>
      <c r="AB350" s="67" t="s">
        <v>4688</v>
      </c>
      <c r="AC350" s="68">
        <v>2.87E-2</v>
      </c>
      <c r="AD350" s="68">
        <v>2.7199999999999998E-2</v>
      </c>
    </row>
    <row r="351" spans="1:30" ht="20" customHeight="1">
      <c r="A351" s="52" t="s">
        <v>5501</v>
      </c>
      <c r="B351" s="52" t="s">
        <v>5502</v>
      </c>
      <c r="C351" s="53" t="s">
        <v>3576</v>
      </c>
      <c r="D351" s="54">
        <v>1.4</v>
      </c>
      <c r="E351" s="55">
        <v>1617626</v>
      </c>
      <c r="F351" s="55">
        <v>178</v>
      </c>
      <c r="G351" s="55">
        <v>18</v>
      </c>
      <c r="H351" s="56">
        <v>0.10539999999999999</v>
      </c>
      <c r="I351" s="57">
        <v>9</v>
      </c>
      <c r="J351" s="57">
        <v>0</v>
      </c>
      <c r="K351" s="55">
        <v>530</v>
      </c>
      <c r="L351" s="58">
        <v>0.34</v>
      </c>
      <c r="M351" s="59">
        <v>54</v>
      </c>
      <c r="N351" s="60">
        <v>0.89990000000000003</v>
      </c>
      <c r="O351" s="61">
        <v>1</v>
      </c>
      <c r="P351" s="62">
        <v>0.6</v>
      </c>
      <c r="Q351" s="63" t="s">
        <v>5503</v>
      </c>
      <c r="R351" s="64" t="s">
        <v>5349</v>
      </c>
      <c r="S351" s="55">
        <v>635</v>
      </c>
      <c r="T351" s="65">
        <v>4.5</v>
      </c>
      <c r="U351" s="66" t="s">
        <v>3579</v>
      </c>
      <c r="V351" s="67" t="s">
        <v>5350</v>
      </c>
      <c r="W351" s="68">
        <v>0.5</v>
      </c>
      <c r="X351" s="68">
        <v>0.5</v>
      </c>
      <c r="Y351" s="67" t="s">
        <v>5351</v>
      </c>
      <c r="Z351" s="68">
        <v>0.3</v>
      </c>
      <c r="AA351" s="68">
        <v>0.5</v>
      </c>
      <c r="AB351" s="67" t="s">
        <v>5504</v>
      </c>
      <c r="AC351" s="68">
        <v>0.1</v>
      </c>
      <c r="AD351" s="68">
        <v>0</v>
      </c>
    </row>
    <row r="352" spans="1:30" ht="20" customHeight="1">
      <c r="A352" s="52" t="s">
        <v>5505</v>
      </c>
      <c r="B352" s="52" t="s">
        <v>5506</v>
      </c>
      <c r="C352" s="53" t="s">
        <v>43</v>
      </c>
      <c r="D352" s="54">
        <v>0.7</v>
      </c>
      <c r="E352" s="55">
        <v>1476753</v>
      </c>
      <c r="F352" s="55">
        <v>193</v>
      </c>
      <c r="G352" s="55">
        <v>16</v>
      </c>
      <c r="H352" s="56">
        <v>8.5599999999999996E-2</v>
      </c>
      <c r="I352" s="57">
        <v>9</v>
      </c>
      <c r="J352" s="57">
        <v>0</v>
      </c>
      <c r="K352" s="55">
        <v>60</v>
      </c>
      <c r="L352" s="58">
        <v>3.22</v>
      </c>
      <c r="M352" s="59">
        <v>43</v>
      </c>
      <c r="N352" s="60">
        <v>1</v>
      </c>
      <c r="O352" s="61">
        <v>1.0001</v>
      </c>
      <c r="P352" s="62">
        <v>0.6</v>
      </c>
      <c r="Q352" s="63" t="s">
        <v>5507</v>
      </c>
      <c r="R352" s="64" t="s">
        <v>5508</v>
      </c>
      <c r="S352" s="55">
        <v>61</v>
      </c>
      <c r="T352" s="65">
        <v>4.5</v>
      </c>
      <c r="U352" s="66" t="s">
        <v>3579</v>
      </c>
      <c r="V352" s="67" t="s">
        <v>5509</v>
      </c>
      <c r="W352" s="68">
        <v>0.47170000000000001</v>
      </c>
      <c r="X352" s="68">
        <v>0.42859999999999998</v>
      </c>
      <c r="Y352" s="67" t="s">
        <v>5510</v>
      </c>
      <c r="Z352" s="68">
        <v>0.3962</v>
      </c>
      <c r="AA352" s="68">
        <v>0.42859999999999998</v>
      </c>
      <c r="AB352" s="67" t="s">
        <v>5511</v>
      </c>
      <c r="AC352" s="68">
        <v>0.1321</v>
      </c>
      <c r="AD352" s="68">
        <v>0.1429</v>
      </c>
    </row>
    <row r="353" spans="1:30" ht="20" customHeight="1">
      <c r="A353" s="52" t="s">
        <v>5512</v>
      </c>
      <c r="B353" s="52" t="s">
        <v>5513</v>
      </c>
      <c r="C353" s="53" t="s">
        <v>3576</v>
      </c>
      <c r="D353" s="54">
        <v>0.7</v>
      </c>
      <c r="E353" s="55">
        <v>0</v>
      </c>
      <c r="F353" s="55">
        <v>0</v>
      </c>
      <c r="G353" s="55">
        <v>0</v>
      </c>
      <c r="H353" s="56">
        <v>0</v>
      </c>
      <c r="I353" s="57">
        <v>8</v>
      </c>
      <c r="J353" s="57">
        <v>0</v>
      </c>
      <c r="K353" s="55">
        <v>51551</v>
      </c>
      <c r="L353" s="58">
        <v>0</v>
      </c>
      <c r="M353" s="59"/>
      <c r="N353" s="60">
        <v>0.29670000000000002</v>
      </c>
      <c r="O353" s="61">
        <v>0.625</v>
      </c>
      <c r="P353" s="62">
        <v>0.6</v>
      </c>
      <c r="Q353" s="63" t="s">
        <v>5514</v>
      </c>
      <c r="R353" s="64" t="s">
        <v>3848</v>
      </c>
      <c r="S353" s="55">
        <v>925</v>
      </c>
      <c r="T353" s="65">
        <v>4.5</v>
      </c>
      <c r="U353" s="66" t="s">
        <v>5515</v>
      </c>
      <c r="V353" s="67" t="s">
        <v>5516</v>
      </c>
      <c r="W353" s="68">
        <v>0.1406</v>
      </c>
      <c r="X353" s="68">
        <v>0.5</v>
      </c>
      <c r="Y353" s="67" t="s">
        <v>5517</v>
      </c>
      <c r="Z353" s="68">
        <v>7.8100000000000003E-2</v>
      </c>
      <c r="AA353" s="68">
        <v>0</v>
      </c>
      <c r="AB353" s="67" t="s">
        <v>5518</v>
      </c>
      <c r="AC353" s="68">
        <v>7.8100000000000003E-2</v>
      </c>
      <c r="AD353" s="68">
        <v>0.125</v>
      </c>
    </row>
    <row r="354" spans="1:30" ht="20" customHeight="1">
      <c r="A354" s="52" t="s">
        <v>5519</v>
      </c>
      <c r="B354" s="52" t="s">
        <v>5520</v>
      </c>
      <c r="C354" s="53" t="s">
        <v>3576</v>
      </c>
      <c r="D354" s="54">
        <v>49.1</v>
      </c>
      <c r="E354" s="55">
        <v>41686</v>
      </c>
      <c r="F354" s="55">
        <v>7726</v>
      </c>
      <c r="G354" s="55">
        <v>113</v>
      </c>
      <c r="H354" s="56">
        <v>1.47E-2</v>
      </c>
      <c r="I354" s="57">
        <v>43</v>
      </c>
      <c r="J354" s="57">
        <v>7</v>
      </c>
      <c r="K354" s="55">
        <v>5474</v>
      </c>
      <c r="L354" s="58">
        <v>1.41</v>
      </c>
      <c r="M354" s="59">
        <v>210</v>
      </c>
      <c r="N354" s="60">
        <v>0.29370000000000002</v>
      </c>
      <c r="O354" s="61">
        <v>0.28220000000000001</v>
      </c>
      <c r="P354" s="62">
        <v>0.57999999999999996</v>
      </c>
      <c r="Q354" s="63" t="s">
        <v>5521</v>
      </c>
      <c r="R354" s="64" t="s">
        <v>3790</v>
      </c>
      <c r="S354" s="55">
        <v>15</v>
      </c>
      <c r="T354" s="65">
        <v>4.5</v>
      </c>
      <c r="U354" s="66" t="s">
        <v>3579</v>
      </c>
      <c r="V354" s="67" t="s">
        <v>4311</v>
      </c>
      <c r="W354" s="68">
        <v>0.1237</v>
      </c>
      <c r="X354" s="68">
        <v>0.13439999999999999</v>
      </c>
      <c r="Y354" s="67" t="s">
        <v>5153</v>
      </c>
      <c r="Z354" s="68">
        <v>9.9699999999999997E-2</v>
      </c>
      <c r="AA354" s="68">
        <v>7.8700000000000006E-2</v>
      </c>
      <c r="AB354" s="67" t="s">
        <v>329</v>
      </c>
      <c r="AC354" s="68">
        <v>7.0300000000000001E-2</v>
      </c>
      <c r="AD354" s="68">
        <v>6.9099999999999995E-2</v>
      </c>
    </row>
    <row r="355" spans="1:30" ht="20" customHeight="1">
      <c r="A355" s="52" t="s">
        <v>5522</v>
      </c>
      <c r="B355" s="52" t="s">
        <v>5523</v>
      </c>
      <c r="C355" s="53" t="s">
        <v>3576</v>
      </c>
      <c r="D355" s="54">
        <v>21.6</v>
      </c>
      <c r="E355" s="55">
        <v>0</v>
      </c>
      <c r="F355" s="55">
        <v>0</v>
      </c>
      <c r="G355" s="55">
        <v>0</v>
      </c>
      <c r="H355" s="56">
        <v>0</v>
      </c>
      <c r="I355" s="57">
        <v>8</v>
      </c>
      <c r="J355" s="57">
        <v>0</v>
      </c>
      <c r="K355" s="55">
        <v>124</v>
      </c>
      <c r="L355" s="58">
        <v>0</v>
      </c>
      <c r="M355" s="59">
        <v>17</v>
      </c>
      <c r="N355" s="60">
        <v>0.99980000000000002</v>
      </c>
      <c r="O355" s="61">
        <v>0</v>
      </c>
      <c r="P355" s="62">
        <v>0.57999999999999996</v>
      </c>
      <c r="Q355" s="63" t="s">
        <v>5524</v>
      </c>
      <c r="R355" s="64" t="s">
        <v>5525</v>
      </c>
      <c r="S355" s="55">
        <v>205</v>
      </c>
      <c r="T355" s="65">
        <v>4.5</v>
      </c>
      <c r="U355" s="66" t="s">
        <v>3579</v>
      </c>
      <c r="V355" s="67" t="s">
        <v>5526</v>
      </c>
      <c r="W355" s="68">
        <v>0.33329999999999999</v>
      </c>
      <c r="X355" s="68">
        <v>0</v>
      </c>
      <c r="Y355" s="67" t="s">
        <v>5527</v>
      </c>
      <c r="Z355" s="68">
        <v>0.33329999999999999</v>
      </c>
      <c r="AA355" s="68">
        <v>0</v>
      </c>
      <c r="AB355" s="67" t="s">
        <v>5528</v>
      </c>
      <c r="AC355" s="68">
        <v>0.33329999999999999</v>
      </c>
      <c r="AD355" s="68">
        <v>0</v>
      </c>
    </row>
    <row r="356" spans="1:30" ht="20" customHeight="1">
      <c r="A356" s="52" t="s">
        <v>5529</v>
      </c>
      <c r="B356" s="52" t="s">
        <v>4959</v>
      </c>
      <c r="C356" s="53" t="s">
        <v>3576</v>
      </c>
      <c r="D356" s="54">
        <v>19.2</v>
      </c>
      <c r="E356" s="55">
        <v>0</v>
      </c>
      <c r="F356" s="55">
        <v>0</v>
      </c>
      <c r="G356" s="55">
        <v>0</v>
      </c>
      <c r="H356" s="56">
        <v>0</v>
      </c>
      <c r="I356" s="57">
        <v>8</v>
      </c>
      <c r="J356" s="57">
        <v>0</v>
      </c>
      <c r="K356" s="55">
        <v>3904</v>
      </c>
      <c r="L356" s="58">
        <v>0</v>
      </c>
      <c r="M356" s="59">
        <v>41</v>
      </c>
      <c r="N356" s="60">
        <v>1</v>
      </c>
      <c r="O356" s="61">
        <v>1</v>
      </c>
      <c r="P356" s="62">
        <v>0.57999999999999996</v>
      </c>
      <c r="Q356" s="63" t="s">
        <v>5530</v>
      </c>
      <c r="R356" s="64" t="s">
        <v>4180</v>
      </c>
      <c r="S356" s="55">
        <v>1</v>
      </c>
      <c r="T356" s="65">
        <v>4.5</v>
      </c>
      <c r="U356" s="66" t="s">
        <v>4321</v>
      </c>
      <c r="V356" s="67" t="s">
        <v>329</v>
      </c>
      <c r="W356" s="68">
        <v>0.77780000000000005</v>
      </c>
      <c r="X356" s="68">
        <v>1</v>
      </c>
      <c r="Y356" s="67" t="s">
        <v>4311</v>
      </c>
      <c r="Z356" s="68">
        <v>0.22220000000000001</v>
      </c>
      <c r="AA356" s="68">
        <v>0</v>
      </c>
      <c r="AB356" s="67"/>
      <c r="AC356" s="68"/>
      <c r="AD356" s="68"/>
    </row>
    <row r="357" spans="1:30" ht="20" customHeight="1">
      <c r="A357" s="52" t="s">
        <v>5531</v>
      </c>
      <c r="B357" s="52" t="s">
        <v>5532</v>
      </c>
      <c r="C357" s="53" t="s">
        <v>3576</v>
      </c>
      <c r="D357" s="54">
        <v>18.5</v>
      </c>
      <c r="E357" s="55">
        <v>0</v>
      </c>
      <c r="F357" s="55">
        <v>0</v>
      </c>
      <c r="G357" s="55">
        <v>0</v>
      </c>
      <c r="H357" s="56">
        <v>0</v>
      </c>
      <c r="I357" s="57">
        <v>8</v>
      </c>
      <c r="J357" s="57">
        <v>0</v>
      </c>
      <c r="K357" s="55">
        <v>152</v>
      </c>
      <c r="L357" s="58">
        <v>0</v>
      </c>
      <c r="M357" s="59">
        <v>17</v>
      </c>
      <c r="N357" s="60">
        <v>0.99980000000000002</v>
      </c>
      <c r="O357" s="61">
        <v>0</v>
      </c>
      <c r="P357" s="62">
        <v>0.57999999999999996</v>
      </c>
      <c r="Q357" s="63" t="s">
        <v>5533</v>
      </c>
      <c r="R357" s="64" t="s">
        <v>5534</v>
      </c>
      <c r="S357" s="55">
        <v>22</v>
      </c>
      <c r="T357" s="65">
        <v>3.7</v>
      </c>
      <c r="U357" s="66" t="s">
        <v>3579</v>
      </c>
      <c r="V357" s="67" t="s">
        <v>3492</v>
      </c>
      <c r="W357" s="68">
        <v>0.33329999999999999</v>
      </c>
      <c r="X357" s="68">
        <v>0</v>
      </c>
      <c r="Y357" s="67" t="s">
        <v>458</v>
      </c>
      <c r="Z357" s="68">
        <v>0.33329999999999999</v>
      </c>
      <c r="AA357" s="68">
        <v>0</v>
      </c>
      <c r="AB357" s="67" t="s">
        <v>5535</v>
      </c>
      <c r="AC357" s="68">
        <v>0.33329999999999999</v>
      </c>
      <c r="AD357" s="68">
        <v>0</v>
      </c>
    </row>
    <row r="358" spans="1:30" ht="20" customHeight="1">
      <c r="A358" s="52" t="s">
        <v>5536</v>
      </c>
      <c r="B358" s="52" t="s">
        <v>5537</v>
      </c>
      <c r="C358" s="53" t="s">
        <v>3576</v>
      </c>
      <c r="D358" s="54">
        <v>15</v>
      </c>
      <c r="E358" s="55">
        <v>1266994</v>
      </c>
      <c r="F358" s="55">
        <v>238</v>
      </c>
      <c r="G358" s="55">
        <v>14</v>
      </c>
      <c r="H358" s="56">
        <v>6.1899999999999997E-2</v>
      </c>
      <c r="I358" s="57">
        <v>10</v>
      </c>
      <c r="J358" s="57">
        <v>3</v>
      </c>
      <c r="K358" s="55">
        <v>305</v>
      </c>
      <c r="L358" s="58">
        <v>0.78</v>
      </c>
      <c r="M358" s="59">
        <v>6</v>
      </c>
      <c r="N358" s="60">
        <v>0.96279999999999999</v>
      </c>
      <c r="O358" s="61">
        <v>0.91659999999999997</v>
      </c>
      <c r="P358" s="62">
        <v>0.57999999999999996</v>
      </c>
      <c r="Q358" s="63" t="s">
        <v>5538</v>
      </c>
      <c r="R358" s="64" t="s">
        <v>3606</v>
      </c>
      <c r="S358" s="55">
        <v>388</v>
      </c>
      <c r="T358" s="65">
        <v>4.5</v>
      </c>
      <c r="U358" s="66" t="s">
        <v>3579</v>
      </c>
      <c r="V358" s="67" t="s">
        <v>1722</v>
      </c>
      <c r="W358" s="68">
        <v>0.88890000000000002</v>
      </c>
      <c r="X358" s="68">
        <v>0.83330000000000004</v>
      </c>
      <c r="Y358" s="67" t="s">
        <v>5539</v>
      </c>
      <c r="Z358" s="68">
        <v>3.6999999999999998E-2</v>
      </c>
      <c r="AA358" s="68">
        <v>8.3299999999999999E-2</v>
      </c>
      <c r="AB358" s="67" t="s">
        <v>5540</v>
      </c>
      <c r="AC358" s="68">
        <v>3.6999999999999998E-2</v>
      </c>
      <c r="AD358" s="68">
        <v>0</v>
      </c>
    </row>
    <row r="359" spans="1:30" ht="20" customHeight="1">
      <c r="A359" s="52" t="s">
        <v>5541</v>
      </c>
      <c r="B359" s="52" t="s">
        <v>5542</v>
      </c>
      <c r="C359" s="53" t="s">
        <v>43</v>
      </c>
      <c r="D359" s="54">
        <v>8.6999999999999993</v>
      </c>
      <c r="E359" s="55">
        <v>0</v>
      </c>
      <c r="F359" s="55">
        <v>0</v>
      </c>
      <c r="G359" s="55">
        <v>0</v>
      </c>
      <c r="H359" s="56">
        <v>0</v>
      </c>
      <c r="I359" s="57">
        <v>8</v>
      </c>
      <c r="J359" s="57">
        <v>0</v>
      </c>
      <c r="K359" s="55">
        <v>1559</v>
      </c>
      <c r="L359" s="58">
        <v>0</v>
      </c>
      <c r="M359" s="59"/>
      <c r="N359" s="60">
        <v>0.61899999999999999</v>
      </c>
      <c r="O359" s="61">
        <v>0.55549999999999999</v>
      </c>
      <c r="P359" s="62">
        <v>0.57999999999999996</v>
      </c>
      <c r="Q359" s="63" t="s">
        <v>4993</v>
      </c>
      <c r="R359" s="64" t="s">
        <v>5543</v>
      </c>
      <c r="S359" s="55">
        <v>182</v>
      </c>
      <c r="T359" s="65">
        <v>4.5</v>
      </c>
      <c r="U359" s="66" t="s">
        <v>3599</v>
      </c>
      <c r="V359" s="67" t="s">
        <v>5544</v>
      </c>
      <c r="W359" s="68">
        <v>0.41270000000000001</v>
      </c>
      <c r="X359" s="68">
        <v>0.22220000000000001</v>
      </c>
      <c r="Y359" s="67" t="s">
        <v>5545</v>
      </c>
      <c r="Z359" s="68">
        <v>0.1111</v>
      </c>
      <c r="AA359" s="68">
        <v>0.33329999999999999</v>
      </c>
      <c r="AB359" s="67" t="s">
        <v>5546</v>
      </c>
      <c r="AC359" s="68">
        <v>9.5200000000000007E-2</v>
      </c>
      <c r="AD359" s="68">
        <v>0</v>
      </c>
    </row>
    <row r="360" spans="1:30" ht="20" customHeight="1">
      <c r="A360" s="52" t="s">
        <v>5547</v>
      </c>
      <c r="B360" s="52" t="s">
        <v>5548</v>
      </c>
      <c r="C360" s="53" t="s">
        <v>3576</v>
      </c>
      <c r="D360" s="54">
        <v>1.4</v>
      </c>
      <c r="E360" s="55">
        <v>770380</v>
      </c>
      <c r="F360" s="55">
        <v>447</v>
      </c>
      <c r="G360" s="55">
        <v>57</v>
      </c>
      <c r="H360" s="56">
        <v>0.12889999999999999</v>
      </c>
      <c r="I360" s="57">
        <v>19</v>
      </c>
      <c r="J360" s="57">
        <v>0</v>
      </c>
      <c r="K360" s="55">
        <v>998</v>
      </c>
      <c r="L360" s="58">
        <v>0.45</v>
      </c>
      <c r="M360" s="59">
        <v>34</v>
      </c>
      <c r="N360" s="60">
        <v>0.50260000000000005</v>
      </c>
      <c r="O360" s="61">
        <v>0.50009999999999999</v>
      </c>
      <c r="P360" s="62">
        <v>0.57999999999999996</v>
      </c>
      <c r="Q360" s="63" t="s">
        <v>5549</v>
      </c>
      <c r="R360" s="64" t="s">
        <v>3642</v>
      </c>
      <c r="S360" s="55">
        <v>63</v>
      </c>
      <c r="T360" s="65">
        <v>4.5</v>
      </c>
      <c r="U360" s="66" t="s">
        <v>3599</v>
      </c>
      <c r="V360" s="67" t="s">
        <v>5358</v>
      </c>
      <c r="W360" s="68">
        <v>0.18720000000000001</v>
      </c>
      <c r="X360" s="68">
        <v>0.1429</v>
      </c>
      <c r="Y360" s="67" t="s">
        <v>5550</v>
      </c>
      <c r="Z360" s="68">
        <v>0.18179999999999999</v>
      </c>
      <c r="AA360" s="68">
        <v>0.17860000000000001</v>
      </c>
      <c r="AB360" s="67" t="s">
        <v>5551</v>
      </c>
      <c r="AC360" s="68">
        <v>0.13370000000000001</v>
      </c>
      <c r="AD360" s="68">
        <v>0.17860000000000001</v>
      </c>
    </row>
    <row r="361" spans="1:30" ht="20" customHeight="1">
      <c r="A361" s="52" t="s">
        <v>5552</v>
      </c>
      <c r="B361" s="52" t="s">
        <v>5553</v>
      </c>
      <c r="C361" s="53" t="s">
        <v>3576</v>
      </c>
      <c r="D361" s="54">
        <v>1</v>
      </c>
      <c r="E361" s="55">
        <v>702011</v>
      </c>
      <c r="F361" s="55">
        <v>493</v>
      </c>
      <c r="G361" s="55">
        <v>12</v>
      </c>
      <c r="H361" s="56">
        <v>2.63E-2</v>
      </c>
      <c r="I361" s="57">
        <v>11</v>
      </c>
      <c r="J361" s="57">
        <v>1</v>
      </c>
      <c r="K361" s="55">
        <v>60116</v>
      </c>
      <c r="L361" s="58">
        <v>0.01</v>
      </c>
      <c r="M361" s="59">
        <v>14</v>
      </c>
      <c r="N361" s="60">
        <v>0.28129999999999999</v>
      </c>
      <c r="O361" s="61">
        <v>0.6</v>
      </c>
      <c r="P361" s="62">
        <v>0.57999999999999996</v>
      </c>
      <c r="Q361" s="63" t="s">
        <v>5554</v>
      </c>
      <c r="R361" s="64" t="s">
        <v>4180</v>
      </c>
      <c r="S361" s="55">
        <v>260</v>
      </c>
      <c r="T361" s="65">
        <v>4.5</v>
      </c>
      <c r="U361" s="66" t="s">
        <v>5555</v>
      </c>
      <c r="V361" s="67" t="s">
        <v>5556</v>
      </c>
      <c r="W361" s="68">
        <v>0.1094</v>
      </c>
      <c r="X361" s="68">
        <v>0.4</v>
      </c>
      <c r="Y361" s="67" t="s">
        <v>5557</v>
      </c>
      <c r="Z361" s="68">
        <v>9.3799999999999994E-2</v>
      </c>
      <c r="AA361" s="68">
        <v>0.2</v>
      </c>
      <c r="AB361" s="67" t="s">
        <v>5558</v>
      </c>
      <c r="AC361" s="68">
        <v>7.8100000000000003E-2</v>
      </c>
      <c r="AD361" s="68">
        <v>0</v>
      </c>
    </row>
    <row r="362" spans="1:30" ht="20" customHeight="1">
      <c r="A362" s="52" t="s">
        <v>5559</v>
      </c>
      <c r="B362" s="52" t="s">
        <v>5560</v>
      </c>
      <c r="C362" s="53" t="s">
        <v>43</v>
      </c>
      <c r="D362" s="54">
        <v>0.7</v>
      </c>
      <c r="E362" s="55">
        <v>0</v>
      </c>
      <c r="F362" s="55">
        <v>0</v>
      </c>
      <c r="G362" s="55">
        <v>0</v>
      </c>
      <c r="H362" s="56">
        <v>0</v>
      </c>
      <c r="I362" s="57">
        <v>8</v>
      </c>
      <c r="J362" s="57">
        <v>0</v>
      </c>
      <c r="K362" s="55">
        <v>4868</v>
      </c>
      <c r="L362" s="58">
        <v>0</v>
      </c>
      <c r="M362" s="59"/>
      <c r="N362" s="60">
        <v>0.51619999999999999</v>
      </c>
      <c r="O362" s="61">
        <v>0.55000000000000004</v>
      </c>
      <c r="P362" s="62">
        <v>0.57999999999999996</v>
      </c>
      <c r="Q362" s="63" t="s">
        <v>5561</v>
      </c>
      <c r="R362" s="64" t="s">
        <v>5562</v>
      </c>
      <c r="S362" s="55">
        <v>703</v>
      </c>
      <c r="T362" s="65">
        <v>4.5</v>
      </c>
      <c r="U362" s="66" t="s">
        <v>3599</v>
      </c>
      <c r="V362" s="67" t="s">
        <v>5563</v>
      </c>
      <c r="W362" s="68">
        <v>0.3952</v>
      </c>
      <c r="X362" s="68">
        <v>0.35</v>
      </c>
      <c r="Y362" s="67" t="s">
        <v>5564</v>
      </c>
      <c r="Z362" s="68">
        <v>6.4500000000000002E-2</v>
      </c>
      <c r="AA362" s="68">
        <v>0.05</v>
      </c>
      <c r="AB362" s="67" t="s">
        <v>5565</v>
      </c>
      <c r="AC362" s="68">
        <v>5.6500000000000002E-2</v>
      </c>
      <c r="AD362" s="68">
        <v>0.15</v>
      </c>
    </row>
    <row r="363" spans="1:30" ht="20" customHeight="1">
      <c r="A363" s="52" t="s">
        <v>5566</v>
      </c>
      <c r="B363" s="52" t="s">
        <v>5567</v>
      </c>
      <c r="C363" s="53" t="s">
        <v>43</v>
      </c>
      <c r="D363" s="54">
        <v>16.399999999999999</v>
      </c>
      <c r="E363" s="55">
        <v>0</v>
      </c>
      <c r="F363" s="55">
        <v>0</v>
      </c>
      <c r="G363" s="55">
        <v>0</v>
      </c>
      <c r="H363" s="56">
        <v>0</v>
      </c>
      <c r="I363" s="57">
        <v>8</v>
      </c>
      <c r="J363" s="57">
        <v>0</v>
      </c>
      <c r="K363" s="55">
        <v>282</v>
      </c>
      <c r="L363" s="58">
        <v>0</v>
      </c>
      <c r="M363" s="59">
        <v>4</v>
      </c>
      <c r="N363" s="60">
        <v>1</v>
      </c>
      <c r="O363" s="61">
        <v>1</v>
      </c>
      <c r="P363" s="62">
        <v>0.56999999999999995</v>
      </c>
      <c r="Q363" s="63" t="s">
        <v>5568</v>
      </c>
      <c r="R363" s="64" t="s">
        <v>5569</v>
      </c>
      <c r="S363" s="55">
        <v>211</v>
      </c>
      <c r="T363" s="65">
        <v>4.5</v>
      </c>
      <c r="U363" s="66" t="s">
        <v>3579</v>
      </c>
      <c r="V363" s="67" t="s">
        <v>5570</v>
      </c>
      <c r="W363" s="68">
        <v>0.66669999999999996</v>
      </c>
      <c r="X363" s="68">
        <v>0.5</v>
      </c>
      <c r="Y363" s="67" t="s">
        <v>5571</v>
      </c>
      <c r="Z363" s="68">
        <v>0.33329999999999999</v>
      </c>
      <c r="AA363" s="68">
        <v>0.5</v>
      </c>
      <c r="AB363" s="67"/>
      <c r="AC363" s="68"/>
      <c r="AD363" s="68"/>
    </row>
    <row r="364" spans="1:30" ht="20" customHeight="1">
      <c r="A364" s="52" t="s">
        <v>5572</v>
      </c>
      <c r="B364" s="52" t="s">
        <v>5573</v>
      </c>
      <c r="C364" s="53" t="s">
        <v>43</v>
      </c>
      <c r="D364" s="54">
        <v>15.3</v>
      </c>
      <c r="E364" s="55">
        <v>0</v>
      </c>
      <c r="F364" s="55">
        <v>0</v>
      </c>
      <c r="G364" s="55">
        <v>0</v>
      </c>
      <c r="H364" s="56">
        <v>0</v>
      </c>
      <c r="I364" s="57">
        <v>8</v>
      </c>
      <c r="J364" s="57">
        <v>0</v>
      </c>
      <c r="K364" s="55">
        <v>310</v>
      </c>
      <c r="L364" s="58">
        <v>0</v>
      </c>
      <c r="M364" s="59">
        <v>20</v>
      </c>
      <c r="N364" s="60">
        <v>1</v>
      </c>
      <c r="O364" s="61">
        <v>1</v>
      </c>
      <c r="P364" s="62">
        <v>0.56999999999999995</v>
      </c>
      <c r="Q364" s="63" t="s">
        <v>5574</v>
      </c>
      <c r="R364" s="64" t="s">
        <v>5356</v>
      </c>
      <c r="S364" s="55">
        <v>2215</v>
      </c>
      <c r="T364" s="65">
        <v>4.8</v>
      </c>
      <c r="U364" s="66" t="s">
        <v>3690</v>
      </c>
      <c r="V364" s="67" t="s">
        <v>837</v>
      </c>
      <c r="W364" s="68">
        <v>1</v>
      </c>
      <c r="X364" s="68">
        <v>1</v>
      </c>
      <c r="Y364" s="67"/>
      <c r="Z364" s="68"/>
      <c r="AA364" s="68"/>
      <c r="AB364" s="67"/>
      <c r="AC364" s="68"/>
      <c r="AD364" s="68"/>
    </row>
    <row r="365" spans="1:30" ht="20" customHeight="1">
      <c r="A365" s="52" t="s">
        <v>5575</v>
      </c>
      <c r="B365" s="52" t="s">
        <v>5576</v>
      </c>
      <c r="C365" s="53" t="s">
        <v>43</v>
      </c>
      <c r="D365" s="54">
        <v>14.6</v>
      </c>
      <c r="E365" s="55">
        <v>0</v>
      </c>
      <c r="F365" s="55">
        <v>0</v>
      </c>
      <c r="G365" s="55">
        <v>0</v>
      </c>
      <c r="H365" s="56">
        <v>0</v>
      </c>
      <c r="I365" s="57">
        <v>8</v>
      </c>
      <c r="J365" s="57">
        <v>0</v>
      </c>
      <c r="K365" s="55">
        <v>2204</v>
      </c>
      <c r="L365" s="58">
        <v>0</v>
      </c>
      <c r="M365" s="59">
        <v>0</v>
      </c>
      <c r="N365" s="60">
        <v>0.99980000000000002</v>
      </c>
      <c r="O365" s="61">
        <v>1</v>
      </c>
      <c r="P365" s="62">
        <v>0.56999999999999995</v>
      </c>
      <c r="Q365" s="63" t="s">
        <v>5577</v>
      </c>
      <c r="R365" s="64" t="s">
        <v>5578</v>
      </c>
      <c r="S365" s="55">
        <v>279</v>
      </c>
      <c r="T365" s="65">
        <v>4.5</v>
      </c>
      <c r="U365" s="66" t="s">
        <v>3579</v>
      </c>
      <c r="V365" s="67" t="s">
        <v>5579</v>
      </c>
      <c r="W365" s="68">
        <v>0.33329999999999999</v>
      </c>
      <c r="X365" s="68">
        <v>0</v>
      </c>
      <c r="Y365" s="67" t="s">
        <v>5580</v>
      </c>
      <c r="Z365" s="68">
        <v>0.33329999999999999</v>
      </c>
      <c r="AA365" s="68">
        <v>0.5</v>
      </c>
      <c r="AB365" s="67" t="s">
        <v>651</v>
      </c>
      <c r="AC365" s="68">
        <v>0.33329999999999999</v>
      </c>
      <c r="AD365" s="68">
        <v>0.5</v>
      </c>
    </row>
    <row r="366" spans="1:30" ht="20" customHeight="1">
      <c r="A366" s="52" t="s">
        <v>5581</v>
      </c>
      <c r="B366" s="52" t="s">
        <v>5582</v>
      </c>
      <c r="C366" s="53" t="s">
        <v>3576</v>
      </c>
      <c r="D366" s="54">
        <v>11.8</v>
      </c>
      <c r="E366" s="55">
        <v>0</v>
      </c>
      <c r="F366" s="55">
        <v>0</v>
      </c>
      <c r="G366" s="55">
        <v>0</v>
      </c>
      <c r="H366" s="56">
        <v>0</v>
      </c>
      <c r="I366" s="57">
        <v>8</v>
      </c>
      <c r="J366" s="57">
        <v>0</v>
      </c>
      <c r="K366" s="55">
        <v>2269</v>
      </c>
      <c r="L366" s="58">
        <v>0</v>
      </c>
      <c r="M366" s="59">
        <v>21</v>
      </c>
      <c r="N366" s="60">
        <v>0.66669999999999996</v>
      </c>
      <c r="O366" s="61">
        <v>0.66659999999999997</v>
      </c>
      <c r="P366" s="62">
        <v>0.56999999999999995</v>
      </c>
      <c r="Q366" s="63" t="s">
        <v>5583</v>
      </c>
      <c r="R366" s="64" t="s">
        <v>5584</v>
      </c>
      <c r="S366" s="55">
        <v>286</v>
      </c>
      <c r="T366" s="65">
        <v>4.5</v>
      </c>
      <c r="U366" s="66" t="s">
        <v>3579</v>
      </c>
      <c r="V366" s="67" t="s">
        <v>458</v>
      </c>
      <c r="W366" s="68">
        <v>0.33329999999999999</v>
      </c>
      <c r="X366" s="68">
        <v>0.33329999999999999</v>
      </c>
      <c r="Y366" s="67" t="s">
        <v>5585</v>
      </c>
      <c r="Z366" s="68">
        <v>0.16669999999999999</v>
      </c>
      <c r="AA366" s="68">
        <v>0.33329999999999999</v>
      </c>
      <c r="AB366" s="67" t="s">
        <v>3425</v>
      </c>
      <c r="AC366" s="68">
        <v>0.16669999999999999</v>
      </c>
      <c r="AD366" s="68">
        <v>0</v>
      </c>
    </row>
    <row r="367" spans="1:30" ht="20" customHeight="1">
      <c r="A367" s="52" t="s">
        <v>5586</v>
      </c>
      <c r="B367" s="52" t="s">
        <v>5587</v>
      </c>
      <c r="C367" s="53" t="s">
        <v>43</v>
      </c>
      <c r="D367" s="54">
        <v>10.5</v>
      </c>
      <c r="E367" s="55">
        <v>0</v>
      </c>
      <c r="F367" s="55">
        <v>0</v>
      </c>
      <c r="G367" s="55">
        <v>0</v>
      </c>
      <c r="H367" s="56">
        <v>0</v>
      </c>
      <c r="I367" s="57">
        <v>8</v>
      </c>
      <c r="J367" s="57">
        <v>0</v>
      </c>
      <c r="K367" s="55">
        <v>229</v>
      </c>
      <c r="L367" s="58">
        <v>0</v>
      </c>
      <c r="M367" s="59">
        <v>0</v>
      </c>
      <c r="N367" s="60">
        <v>0.99980000000000002</v>
      </c>
      <c r="O367" s="61">
        <v>1</v>
      </c>
      <c r="P367" s="62">
        <v>0.56999999999999995</v>
      </c>
      <c r="Q367" s="63" t="s">
        <v>5588</v>
      </c>
      <c r="R367" s="64" t="s">
        <v>5589</v>
      </c>
      <c r="S367" s="55">
        <v>226</v>
      </c>
      <c r="T367" s="65">
        <v>4.5</v>
      </c>
      <c r="U367" s="66" t="s">
        <v>3579</v>
      </c>
      <c r="V367" s="67" t="s">
        <v>621</v>
      </c>
      <c r="W367" s="68">
        <v>0.33329999999999999</v>
      </c>
      <c r="X367" s="68">
        <v>1</v>
      </c>
      <c r="Y367" s="67" t="s">
        <v>2696</v>
      </c>
      <c r="Z367" s="68">
        <v>0.33329999999999999</v>
      </c>
      <c r="AA367" s="68">
        <v>0</v>
      </c>
      <c r="AB367" s="67" t="s">
        <v>5590</v>
      </c>
      <c r="AC367" s="68">
        <v>0.33329999999999999</v>
      </c>
      <c r="AD367" s="68">
        <v>0</v>
      </c>
    </row>
    <row r="368" spans="1:30" ht="20" customHeight="1">
      <c r="A368" s="52" t="s">
        <v>5591</v>
      </c>
      <c r="B368" s="52" t="s">
        <v>5592</v>
      </c>
      <c r="C368" s="53" t="s">
        <v>3576</v>
      </c>
      <c r="D368" s="54">
        <v>9.8000000000000007</v>
      </c>
      <c r="E368" s="55">
        <v>0</v>
      </c>
      <c r="F368" s="55">
        <v>0</v>
      </c>
      <c r="G368" s="55">
        <v>0</v>
      </c>
      <c r="H368" s="56">
        <v>0</v>
      </c>
      <c r="I368" s="57">
        <v>8</v>
      </c>
      <c r="J368" s="57">
        <v>0</v>
      </c>
      <c r="K368" s="55">
        <v>1120</v>
      </c>
      <c r="L368" s="58">
        <v>0</v>
      </c>
      <c r="M368" s="59">
        <v>4</v>
      </c>
      <c r="N368" s="60">
        <v>0.51519999999999999</v>
      </c>
      <c r="O368" s="61">
        <v>0.3125</v>
      </c>
      <c r="P368" s="62">
        <v>0.56999999999999995</v>
      </c>
      <c r="Q368" s="63" t="s">
        <v>5064</v>
      </c>
      <c r="R368" s="64" t="s">
        <v>3676</v>
      </c>
      <c r="S368" s="55">
        <v>87</v>
      </c>
      <c r="T368" s="65">
        <v>4.5</v>
      </c>
      <c r="U368" s="66" t="s">
        <v>3579</v>
      </c>
      <c r="V368" s="67" t="s">
        <v>2714</v>
      </c>
      <c r="W368" s="68">
        <v>0.2424</v>
      </c>
      <c r="X368" s="68">
        <v>6.25E-2</v>
      </c>
      <c r="Y368" s="67" t="s">
        <v>5593</v>
      </c>
      <c r="Z368" s="68">
        <v>0.16669999999999999</v>
      </c>
      <c r="AA368" s="68">
        <v>0.25</v>
      </c>
      <c r="AB368" s="67" t="s">
        <v>871</v>
      </c>
      <c r="AC368" s="68">
        <v>0.1061</v>
      </c>
      <c r="AD368" s="68">
        <v>0</v>
      </c>
    </row>
    <row r="369" spans="1:30" ht="20" customHeight="1">
      <c r="A369" s="52" t="s">
        <v>5594</v>
      </c>
      <c r="B369" s="52" t="s">
        <v>5595</v>
      </c>
      <c r="C369" s="53" t="s">
        <v>43</v>
      </c>
      <c r="D369" s="54">
        <v>9.1</v>
      </c>
      <c r="E369" s="55">
        <v>0</v>
      </c>
      <c r="F369" s="55">
        <v>0</v>
      </c>
      <c r="G369" s="55">
        <v>0</v>
      </c>
      <c r="H369" s="56">
        <v>0</v>
      </c>
      <c r="I369" s="57">
        <v>8</v>
      </c>
      <c r="J369" s="57">
        <v>0</v>
      </c>
      <c r="K369" s="55">
        <v>417</v>
      </c>
      <c r="L369" s="58">
        <v>0</v>
      </c>
      <c r="M369" s="59">
        <v>18</v>
      </c>
      <c r="N369" s="60">
        <v>0.47060000000000002</v>
      </c>
      <c r="O369" s="61">
        <v>0.41299999999999998</v>
      </c>
      <c r="P369" s="62">
        <v>0.56999999999999995</v>
      </c>
      <c r="Q369" s="63" t="s">
        <v>5596</v>
      </c>
      <c r="R369" s="64" t="s">
        <v>5147</v>
      </c>
      <c r="S369" s="55">
        <v>240</v>
      </c>
      <c r="T369" s="65">
        <v>4.5</v>
      </c>
      <c r="U369" s="66" t="s">
        <v>3579</v>
      </c>
      <c r="V369" s="67" t="s">
        <v>597</v>
      </c>
      <c r="W369" s="68">
        <v>0.2092</v>
      </c>
      <c r="X369" s="68">
        <v>0.23910000000000001</v>
      </c>
      <c r="Y369" s="67" t="s">
        <v>501</v>
      </c>
      <c r="Z369" s="68">
        <v>0.15029999999999999</v>
      </c>
      <c r="AA369" s="68">
        <v>0.1087</v>
      </c>
      <c r="AB369" s="67" t="s">
        <v>5597</v>
      </c>
      <c r="AC369" s="68">
        <v>0.1111</v>
      </c>
      <c r="AD369" s="68">
        <v>6.5199999999999994E-2</v>
      </c>
    </row>
    <row r="370" spans="1:30" ht="20" customHeight="1">
      <c r="A370" s="52" t="s">
        <v>5598</v>
      </c>
      <c r="B370" s="52" t="s">
        <v>5599</v>
      </c>
      <c r="C370" s="53" t="s">
        <v>43</v>
      </c>
      <c r="D370" s="54">
        <v>8.4</v>
      </c>
      <c r="E370" s="55">
        <v>0</v>
      </c>
      <c r="F370" s="55">
        <v>0</v>
      </c>
      <c r="G370" s="55">
        <v>0</v>
      </c>
      <c r="H370" s="56">
        <v>0</v>
      </c>
      <c r="I370" s="57">
        <v>8</v>
      </c>
      <c r="J370" s="57">
        <v>0</v>
      </c>
      <c r="K370" s="55">
        <v>211</v>
      </c>
      <c r="L370" s="58">
        <v>0</v>
      </c>
      <c r="M370" s="59">
        <v>5</v>
      </c>
      <c r="N370" s="60">
        <v>0.36</v>
      </c>
      <c r="O370" s="61">
        <v>0.36</v>
      </c>
      <c r="P370" s="62">
        <v>0.56999999999999995</v>
      </c>
      <c r="Q370" s="63" t="s">
        <v>5561</v>
      </c>
      <c r="R370" s="64" t="s">
        <v>5600</v>
      </c>
      <c r="S370" s="55">
        <v>88</v>
      </c>
      <c r="T370" s="65">
        <v>4.5</v>
      </c>
      <c r="U370" s="66" t="s">
        <v>3579</v>
      </c>
      <c r="V370" s="67" t="s">
        <v>5601</v>
      </c>
      <c r="W370" s="68">
        <v>0.1857</v>
      </c>
      <c r="X370" s="68">
        <v>0.22670000000000001</v>
      </c>
      <c r="Y370" s="67" t="s">
        <v>5602</v>
      </c>
      <c r="Z370" s="68">
        <v>0.10290000000000001</v>
      </c>
      <c r="AA370" s="68">
        <v>9.3299999999999994E-2</v>
      </c>
      <c r="AB370" s="67" t="s">
        <v>5603</v>
      </c>
      <c r="AC370" s="68">
        <v>7.1400000000000005E-2</v>
      </c>
      <c r="AD370" s="68">
        <v>0.04</v>
      </c>
    </row>
    <row r="371" spans="1:30" ht="20" customHeight="1">
      <c r="A371" s="52" t="s">
        <v>5604</v>
      </c>
      <c r="B371" s="52" t="s">
        <v>5605</v>
      </c>
      <c r="C371" s="53" t="s">
        <v>3576</v>
      </c>
      <c r="D371" s="54">
        <v>4.5</v>
      </c>
      <c r="E371" s="55">
        <v>2072401</v>
      </c>
      <c r="F371" s="55">
        <v>103</v>
      </c>
      <c r="G371" s="55">
        <v>9</v>
      </c>
      <c r="H371" s="56">
        <v>9.0399999999999994E-2</v>
      </c>
      <c r="I371" s="57">
        <v>8</v>
      </c>
      <c r="J371" s="57">
        <v>2</v>
      </c>
      <c r="K371" s="55">
        <v>849</v>
      </c>
      <c r="L371" s="58">
        <v>0.12</v>
      </c>
      <c r="M371" s="59">
        <v>10</v>
      </c>
      <c r="N371" s="60">
        <v>1</v>
      </c>
      <c r="O371" s="61">
        <v>1</v>
      </c>
      <c r="P371" s="62">
        <v>0.56999999999999995</v>
      </c>
      <c r="Q371" s="63" t="s">
        <v>5606</v>
      </c>
      <c r="R371" s="64" t="s">
        <v>4180</v>
      </c>
      <c r="S371" s="55">
        <v>49</v>
      </c>
      <c r="T371" s="65">
        <v>4.5</v>
      </c>
      <c r="U371" s="66" t="s">
        <v>5607</v>
      </c>
      <c r="V371" s="67" t="s">
        <v>5608</v>
      </c>
      <c r="W371" s="68">
        <v>0.42859999999999998</v>
      </c>
      <c r="X371" s="68">
        <v>1</v>
      </c>
      <c r="Y371" s="67" t="s">
        <v>5609</v>
      </c>
      <c r="Z371" s="68">
        <v>0.28570000000000001</v>
      </c>
      <c r="AA371" s="68">
        <v>0</v>
      </c>
      <c r="AB371" s="67" t="s">
        <v>5610</v>
      </c>
      <c r="AC371" s="68">
        <v>0.28570000000000001</v>
      </c>
      <c r="AD371" s="68">
        <v>0</v>
      </c>
    </row>
    <row r="372" spans="1:30" ht="20" customHeight="1">
      <c r="A372" s="52" t="s">
        <v>5611</v>
      </c>
      <c r="B372" s="52" t="s">
        <v>5612</v>
      </c>
      <c r="C372" s="53" t="s">
        <v>43</v>
      </c>
      <c r="D372" s="54">
        <v>1</v>
      </c>
      <c r="E372" s="55">
        <v>0</v>
      </c>
      <c r="F372" s="55">
        <v>0</v>
      </c>
      <c r="G372" s="55">
        <v>0</v>
      </c>
      <c r="H372" s="56">
        <v>0</v>
      </c>
      <c r="I372" s="57">
        <v>8</v>
      </c>
      <c r="J372" s="57">
        <v>0</v>
      </c>
      <c r="K372" s="55">
        <v>807</v>
      </c>
      <c r="L372" s="58">
        <v>0</v>
      </c>
      <c r="M372" s="59">
        <v>24</v>
      </c>
      <c r="N372" s="60">
        <v>0.89410000000000001</v>
      </c>
      <c r="O372" s="61">
        <v>0.92859999999999998</v>
      </c>
      <c r="P372" s="62">
        <v>0.56999999999999995</v>
      </c>
      <c r="Q372" s="63" t="s">
        <v>5613</v>
      </c>
      <c r="R372" s="64" t="s">
        <v>5614</v>
      </c>
      <c r="S372" s="55">
        <v>753</v>
      </c>
      <c r="T372" s="65">
        <v>4.5</v>
      </c>
      <c r="U372" s="66" t="s">
        <v>4865</v>
      </c>
      <c r="V372" s="67" t="s">
        <v>5615</v>
      </c>
      <c r="W372" s="68">
        <v>0.42349999999999999</v>
      </c>
      <c r="X372" s="68">
        <v>0.42859999999999998</v>
      </c>
      <c r="Y372" s="67" t="s">
        <v>5615</v>
      </c>
      <c r="Z372" s="68">
        <v>0.42349999999999999</v>
      </c>
      <c r="AA372" s="68">
        <v>0.42859999999999998</v>
      </c>
      <c r="AB372" s="67" t="s">
        <v>5616</v>
      </c>
      <c r="AC372" s="68">
        <v>4.7100000000000003E-2</v>
      </c>
      <c r="AD372" s="68">
        <v>7.1400000000000005E-2</v>
      </c>
    </row>
    <row r="373" spans="1:30" ht="20" customHeight="1">
      <c r="A373" s="52" t="s">
        <v>5617</v>
      </c>
      <c r="B373" s="52" t="s">
        <v>5618</v>
      </c>
      <c r="C373" s="53" t="s">
        <v>3576</v>
      </c>
      <c r="D373" s="54">
        <v>1</v>
      </c>
      <c r="E373" s="55">
        <v>864300</v>
      </c>
      <c r="F373" s="55">
        <v>393</v>
      </c>
      <c r="G373" s="55">
        <v>48</v>
      </c>
      <c r="H373" s="56">
        <v>0.1225</v>
      </c>
      <c r="I373" s="57">
        <v>13</v>
      </c>
      <c r="J373" s="57">
        <v>5</v>
      </c>
      <c r="K373" s="55">
        <v>464</v>
      </c>
      <c r="L373" s="58">
        <v>0.85</v>
      </c>
      <c r="M373" s="59">
        <v>20</v>
      </c>
      <c r="N373" s="60">
        <v>0.78380000000000005</v>
      </c>
      <c r="O373" s="61">
        <v>0.85719999999999996</v>
      </c>
      <c r="P373" s="62">
        <v>0.56999999999999995</v>
      </c>
      <c r="Q373" s="63" t="s">
        <v>5619</v>
      </c>
      <c r="R373" s="64" t="s">
        <v>4230</v>
      </c>
      <c r="S373" s="55">
        <v>296</v>
      </c>
      <c r="T373" s="65">
        <v>4.5</v>
      </c>
      <c r="U373" s="66" t="s">
        <v>3690</v>
      </c>
      <c r="V373" s="67" t="s">
        <v>5001</v>
      </c>
      <c r="W373" s="68">
        <v>0.4955</v>
      </c>
      <c r="X373" s="68">
        <v>0.46429999999999999</v>
      </c>
      <c r="Y373" s="67" t="s">
        <v>4860</v>
      </c>
      <c r="Z373" s="68">
        <v>0.2072</v>
      </c>
      <c r="AA373" s="68">
        <v>0.1429</v>
      </c>
      <c r="AB373" s="67" t="s">
        <v>5620</v>
      </c>
      <c r="AC373" s="68">
        <v>8.1100000000000005E-2</v>
      </c>
      <c r="AD373" s="68">
        <v>0.25</v>
      </c>
    </row>
    <row r="374" spans="1:30" ht="20" customHeight="1">
      <c r="A374" s="52" t="s">
        <v>5621</v>
      </c>
      <c r="B374" s="52" t="s">
        <v>5622</v>
      </c>
      <c r="C374" s="53" t="s">
        <v>43</v>
      </c>
      <c r="D374" s="54">
        <v>1</v>
      </c>
      <c r="E374" s="55">
        <v>0</v>
      </c>
      <c r="F374" s="55">
        <v>0</v>
      </c>
      <c r="G374" s="55">
        <v>0</v>
      </c>
      <c r="H374" s="56">
        <v>0</v>
      </c>
      <c r="I374" s="57">
        <v>8</v>
      </c>
      <c r="J374" s="57">
        <v>0</v>
      </c>
      <c r="K374" s="55">
        <v>53151</v>
      </c>
      <c r="L374" s="58">
        <v>0</v>
      </c>
      <c r="M374" s="59">
        <v>43</v>
      </c>
      <c r="N374" s="60">
        <v>0.3382</v>
      </c>
      <c r="O374" s="61">
        <v>0.35930000000000001</v>
      </c>
      <c r="P374" s="62">
        <v>0.56999999999999995</v>
      </c>
      <c r="Q374" s="63" t="s">
        <v>5623</v>
      </c>
      <c r="R374" s="64" t="s">
        <v>5624</v>
      </c>
      <c r="S374" s="55">
        <v>1557</v>
      </c>
      <c r="T374" s="65">
        <v>4.5</v>
      </c>
      <c r="U374" s="66" t="s">
        <v>43</v>
      </c>
      <c r="V374" s="67" t="s">
        <v>5625</v>
      </c>
      <c r="W374" s="68">
        <v>0.14649999999999999</v>
      </c>
      <c r="X374" s="68">
        <v>0</v>
      </c>
      <c r="Y374" s="67" t="s">
        <v>5626</v>
      </c>
      <c r="Z374" s="68">
        <v>0.1192</v>
      </c>
      <c r="AA374" s="68">
        <v>3.1199999999999999E-2</v>
      </c>
      <c r="AB374" s="67" t="s">
        <v>5627</v>
      </c>
      <c r="AC374" s="68">
        <v>7.2499999999999995E-2</v>
      </c>
      <c r="AD374" s="68">
        <v>0.3281</v>
      </c>
    </row>
    <row r="375" spans="1:30" ht="20" customHeight="1">
      <c r="A375" s="52" t="s">
        <v>5628</v>
      </c>
      <c r="B375" s="52" t="s">
        <v>5629</v>
      </c>
      <c r="C375" s="53" t="s">
        <v>3576</v>
      </c>
      <c r="D375" s="54">
        <v>1</v>
      </c>
      <c r="E375" s="55">
        <v>34273</v>
      </c>
      <c r="F375" s="55">
        <v>9341</v>
      </c>
      <c r="G375" s="55">
        <v>930</v>
      </c>
      <c r="H375" s="56">
        <v>9.9599999999999994E-2</v>
      </c>
      <c r="I375" s="57">
        <v>52</v>
      </c>
      <c r="J375" s="57">
        <v>0</v>
      </c>
      <c r="K375" s="55">
        <v>40482</v>
      </c>
      <c r="L375" s="58">
        <v>0.23</v>
      </c>
      <c r="M375" s="59">
        <v>192</v>
      </c>
      <c r="N375" s="60">
        <v>0.20599999999999999</v>
      </c>
      <c r="O375" s="61">
        <v>0.1769</v>
      </c>
      <c r="P375" s="62">
        <v>0.56999999999999995</v>
      </c>
      <c r="Q375" s="63" t="s">
        <v>5095</v>
      </c>
      <c r="R375" s="64" t="s">
        <v>4230</v>
      </c>
      <c r="S375" s="55">
        <v>259</v>
      </c>
      <c r="T375" s="65">
        <v>4.5</v>
      </c>
      <c r="U375" s="66" t="s">
        <v>5630</v>
      </c>
      <c r="V375" s="67" t="s">
        <v>5419</v>
      </c>
      <c r="W375" s="68">
        <v>9.4100000000000003E-2</v>
      </c>
      <c r="X375" s="68">
        <v>5.7799999999999997E-2</v>
      </c>
      <c r="Y375" s="67" t="s">
        <v>4690</v>
      </c>
      <c r="Z375" s="68">
        <v>6.2300000000000001E-2</v>
      </c>
      <c r="AA375" s="68">
        <v>7.22E-2</v>
      </c>
      <c r="AB375" s="67" t="s">
        <v>5420</v>
      </c>
      <c r="AC375" s="68">
        <v>4.9599999999999998E-2</v>
      </c>
      <c r="AD375" s="68">
        <v>4.6899999999999997E-2</v>
      </c>
    </row>
    <row r="376" spans="1:30" ht="20" customHeight="1">
      <c r="A376" s="52" t="s">
        <v>5631</v>
      </c>
      <c r="B376" s="52" t="s">
        <v>5632</v>
      </c>
      <c r="C376" s="53" t="s">
        <v>43</v>
      </c>
      <c r="D376" s="54">
        <v>0.7</v>
      </c>
      <c r="E376" s="55">
        <v>1509783</v>
      </c>
      <c r="F376" s="55">
        <v>191</v>
      </c>
      <c r="G376" s="55">
        <v>10</v>
      </c>
      <c r="H376" s="56">
        <v>5.7000000000000002E-2</v>
      </c>
      <c r="I376" s="57">
        <v>9</v>
      </c>
      <c r="J376" s="57">
        <v>1</v>
      </c>
      <c r="K376" s="55">
        <v>135507</v>
      </c>
      <c r="L376" s="58">
        <v>0</v>
      </c>
      <c r="M376" s="59">
        <v>6</v>
      </c>
      <c r="N376" s="60">
        <v>0.57150000000000001</v>
      </c>
      <c r="O376" s="61">
        <v>1</v>
      </c>
      <c r="P376" s="62">
        <v>0.56999999999999995</v>
      </c>
      <c r="Q376" s="63" t="s">
        <v>5633</v>
      </c>
      <c r="R376" s="64" t="s">
        <v>3835</v>
      </c>
      <c r="S376" s="55">
        <v>502</v>
      </c>
      <c r="T376" s="65">
        <v>4.5</v>
      </c>
      <c r="U376" s="66" t="s">
        <v>5634</v>
      </c>
      <c r="V376" s="67" t="s">
        <v>5635</v>
      </c>
      <c r="W376" s="68">
        <v>0.28570000000000001</v>
      </c>
      <c r="X376" s="68">
        <v>0</v>
      </c>
      <c r="Y376" s="67" t="s">
        <v>5636</v>
      </c>
      <c r="Z376" s="68">
        <v>0.1429</v>
      </c>
      <c r="AA376" s="68">
        <v>0</v>
      </c>
      <c r="AB376" s="67" t="s">
        <v>5637</v>
      </c>
      <c r="AC376" s="68">
        <v>0.1429</v>
      </c>
      <c r="AD376" s="68">
        <v>1</v>
      </c>
    </row>
    <row r="377" spans="1:30" ht="20" customHeight="1">
      <c r="A377" s="52" t="s">
        <v>5638</v>
      </c>
      <c r="B377" s="52" t="s">
        <v>5639</v>
      </c>
      <c r="C377" s="53" t="s">
        <v>43</v>
      </c>
      <c r="D377" s="54">
        <v>0.7</v>
      </c>
      <c r="E377" s="55">
        <v>0</v>
      </c>
      <c r="F377" s="55">
        <v>0</v>
      </c>
      <c r="G377" s="55">
        <v>0</v>
      </c>
      <c r="H377" s="56">
        <v>0</v>
      </c>
      <c r="I377" s="57">
        <v>8</v>
      </c>
      <c r="J377" s="57">
        <v>0</v>
      </c>
      <c r="K377" s="55">
        <v>4784</v>
      </c>
      <c r="L377" s="58">
        <v>0</v>
      </c>
      <c r="M377" s="59">
        <v>74</v>
      </c>
      <c r="N377" s="60">
        <v>1</v>
      </c>
      <c r="O377" s="61">
        <v>1</v>
      </c>
      <c r="P377" s="62">
        <v>0.56999999999999995</v>
      </c>
      <c r="Q377" s="63" t="s">
        <v>5398</v>
      </c>
      <c r="R377" s="64" t="s">
        <v>5640</v>
      </c>
      <c r="S377" s="55">
        <v>46</v>
      </c>
      <c r="T377" s="65">
        <v>4.5</v>
      </c>
      <c r="U377" s="66" t="s">
        <v>3784</v>
      </c>
      <c r="V377" s="67" t="s">
        <v>5641</v>
      </c>
      <c r="W377" s="68">
        <v>0.5</v>
      </c>
      <c r="X377" s="68">
        <v>0.5</v>
      </c>
      <c r="Y377" s="67" t="s">
        <v>5642</v>
      </c>
      <c r="Z377" s="68">
        <v>0.5</v>
      </c>
      <c r="AA377" s="68">
        <v>0.5</v>
      </c>
      <c r="AB377" s="67"/>
      <c r="AC377" s="68"/>
      <c r="AD377" s="68"/>
    </row>
    <row r="378" spans="1:30" ht="20" customHeight="1">
      <c r="A378" s="52" t="s">
        <v>5643</v>
      </c>
      <c r="B378" s="52" t="s">
        <v>5644</v>
      </c>
      <c r="C378" s="53" t="s">
        <v>3576</v>
      </c>
      <c r="D378" s="54">
        <v>0.7</v>
      </c>
      <c r="E378" s="55">
        <v>996337</v>
      </c>
      <c r="F378" s="55">
        <v>331</v>
      </c>
      <c r="G378" s="55">
        <v>5</v>
      </c>
      <c r="H378" s="56">
        <v>1.54E-2</v>
      </c>
      <c r="I378" s="57">
        <v>12</v>
      </c>
      <c r="J378" s="57">
        <v>0</v>
      </c>
      <c r="K378" s="55">
        <v>4556</v>
      </c>
      <c r="L378" s="58">
        <v>7.0000000000000007E-2</v>
      </c>
      <c r="M378" s="59">
        <v>25</v>
      </c>
      <c r="N378" s="60">
        <v>0.3553</v>
      </c>
      <c r="O378" s="61">
        <v>0</v>
      </c>
      <c r="P378" s="62">
        <v>0.56999999999999995</v>
      </c>
      <c r="Q378" s="63" t="s">
        <v>5645</v>
      </c>
      <c r="R378" s="64" t="s">
        <v>5646</v>
      </c>
      <c r="S378" s="55">
        <v>18</v>
      </c>
      <c r="T378" s="65">
        <v>1.6</v>
      </c>
      <c r="U378" s="66" t="s">
        <v>5647</v>
      </c>
      <c r="V378" s="67" t="s">
        <v>5648</v>
      </c>
      <c r="W378" s="68">
        <v>0.15790000000000001</v>
      </c>
      <c r="X378" s="68">
        <v>0</v>
      </c>
      <c r="Y378" s="67" t="s">
        <v>5649</v>
      </c>
      <c r="Z378" s="68">
        <v>0.1053</v>
      </c>
      <c r="AA378" s="68">
        <v>0</v>
      </c>
      <c r="AB378" s="67" t="s">
        <v>5650</v>
      </c>
      <c r="AC378" s="68">
        <v>9.2100000000000001E-2</v>
      </c>
      <c r="AD378" s="68">
        <v>0</v>
      </c>
    </row>
    <row r="379" spans="1:30" ht="20" customHeight="1">
      <c r="A379" s="52" t="s">
        <v>5651</v>
      </c>
      <c r="B379" s="52" t="s">
        <v>5652</v>
      </c>
      <c r="C379" s="53" t="s">
        <v>43</v>
      </c>
      <c r="D379" s="54">
        <v>48.4</v>
      </c>
      <c r="E379" s="55">
        <v>0</v>
      </c>
      <c r="F379" s="55">
        <v>0</v>
      </c>
      <c r="G379" s="55">
        <v>0</v>
      </c>
      <c r="H379" s="56">
        <v>0</v>
      </c>
      <c r="I379" s="57">
        <v>8</v>
      </c>
      <c r="J379" s="57">
        <v>0</v>
      </c>
      <c r="K379" s="55">
        <v>1937</v>
      </c>
      <c r="L379" s="58">
        <v>0</v>
      </c>
      <c r="M379" s="59">
        <v>55</v>
      </c>
      <c r="N379" s="60">
        <v>1</v>
      </c>
      <c r="O379" s="61">
        <v>0</v>
      </c>
      <c r="P379" s="62">
        <v>0.56000000000000005</v>
      </c>
      <c r="Q379" s="63" t="s">
        <v>5268</v>
      </c>
      <c r="R379" s="64" t="s">
        <v>5653</v>
      </c>
      <c r="S379" s="55">
        <v>208</v>
      </c>
      <c r="T379" s="65">
        <v>4.5</v>
      </c>
      <c r="U379" s="66" t="s">
        <v>3579</v>
      </c>
      <c r="V379" s="67" t="s">
        <v>1197</v>
      </c>
      <c r="W379" s="68">
        <v>1</v>
      </c>
      <c r="X379" s="68">
        <v>0</v>
      </c>
      <c r="Y379" s="67"/>
      <c r="Z379" s="68"/>
      <c r="AA379" s="68"/>
      <c r="AB379" s="67"/>
      <c r="AC379" s="68"/>
      <c r="AD379" s="68"/>
    </row>
    <row r="380" spans="1:30" ht="20" customHeight="1">
      <c r="A380" s="52" t="s">
        <v>5654</v>
      </c>
      <c r="B380" s="52" t="s">
        <v>4959</v>
      </c>
      <c r="C380" s="53" t="s">
        <v>3576</v>
      </c>
      <c r="D380" s="54">
        <v>44.3</v>
      </c>
      <c r="E380" s="55">
        <v>54258</v>
      </c>
      <c r="F380" s="55">
        <v>6321</v>
      </c>
      <c r="G380" s="55">
        <v>218</v>
      </c>
      <c r="H380" s="56">
        <v>3.4599999999999999E-2</v>
      </c>
      <c r="I380" s="57">
        <v>38</v>
      </c>
      <c r="J380" s="57">
        <v>2</v>
      </c>
      <c r="K380" s="55">
        <v>847</v>
      </c>
      <c r="L380" s="58">
        <v>7.46</v>
      </c>
      <c r="M380" s="59">
        <v>178</v>
      </c>
      <c r="N380" s="60">
        <v>0.29599999999999999</v>
      </c>
      <c r="O380" s="61">
        <v>0.31519999999999998</v>
      </c>
      <c r="P380" s="62">
        <v>0.56000000000000005</v>
      </c>
      <c r="Q380" s="63" t="s">
        <v>5655</v>
      </c>
      <c r="R380" s="64" t="s">
        <v>4230</v>
      </c>
      <c r="S380" s="55">
        <v>259</v>
      </c>
      <c r="T380" s="65">
        <v>4.5</v>
      </c>
      <c r="U380" s="66" t="s">
        <v>3579</v>
      </c>
      <c r="V380" s="67" t="s">
        <v>329</v>
      </c>
      <c r="W380" s="68">
        <v>0.1464</v>
      </c>
      <c r="X380" s="68">
        <v>0.1482</v>
      </c>
      <c r="Y380" s="67" t="s">
        <v>4311</v>
      </c>
      <c r="Z380" s="68">
        <v>9.1700000000000004E-2</v>
      </c>
      <c r="AA380" s="68">
        <v>9.4100000000000003E-2</v>
      </c>
      <c r="AB380" s="67" t="s">
        <v>5288</v>
      </c>
      <c r="AC380" s="68">
        <v>5.8000000000000003E-2</v>
      </c>
      <c r="AD380" s="68">
        <v>7.2900000000000006E-2</v>
      </c>
    </row>
    <row r="381" spans="1:30" ht="20" customHeight="1">
      <c r="A381" s="52" t="s">
        <v>5656</v>
      </c>
      <c r="B381" s="52" t="s">
        <v>5657</v>
      </c>
      <c r="C381" s="53" t="s">
        <v>43</v>
      </c>
      <c r="D381" s="54">
        <v>24</v>
      </c>
      <c r="E381" s="55">
        <v>0</v>
      </c>
      <c r="F381" s="55">
        <v>0</v>
      </c>
      <c r="G381" s="55">
        <v>0</v>
      </c>
      <c r="H381" s="56">
        <v>0</v>
      </c>
      <c r="I381" s="57">
        <v>8</v>
      </c>
      <c r="J381" s="57">
        <v>0</v>
      </c>
      <c r="K381" s="55">
        <v>1363</v>
      </c>
      <c r="L381" s="58">
        <v>0</v>
      </c>
      <c r="M381" s="59">
        <v>19</v>
      </c>
      <c r="N381" s="60">
        <v>0.99980000000000002</v>
      </c>
      <c r="O381" s="61">
        <v>1</v>
      </c>
      <c r="P381" s="62">
        <v>0.56000000000000005</v>
      </c>
      <c r="Q381" s="63" t="s">
        <v>5658</v>
      </c>
      <c r="R381" s="64" t="s">
        <v>4808</v>
      </c>
      <c r="S381" s="55">
        <v>228</v>
      </c>
      <c r="T381" s="65">
        <v>4.5</v>
      </c>
      <c r="U381" s="66" t="s">
        <v>3579</v>
      </c>
      <c r="V381" s="67" t="s">
        <v>5101</v>
      </c>
      <c r="W381" s="68">
        <v>0.33329999999999999</v>
      </c>
      <c r="X381" s="68">
        <v>0</v>
      </c>
      <c r="Y381" s="67" t="s">
        <v>5113</v>
      </c>
      <c r="Z381" s="68">
        <v>0.33329999999999999</v>
      </c>
      <c r="AA381" s="68">
        <v>1</v>
      </c>
      <c r="AB381" s="67" t="s">
        <v>5659</v>
      </c>
      <c r="AC381" s="68">
        <v>0.33329999999999999</v>
      </c>
      <c r="AD381" s="68">
        <v>0</v>
      </c>
    </row>
    <row r="382" spans="1:30" ht="20" customHeight="1">
      <c r="A382" s="52" t="s">
        <v>5660</v>
      </c>
      <c r="B382" s="52" t="s">
        <v>5661</v>
      </c>
      <c r="C382" s="53" t="s">
        <v>3576</v>
      </c>
      <c r="D382" s="54">
        <v>23.3</v>
      </c>
      <c r="E382" s="55">
        <v>0</v>
      </c>
      <c r="F382" s="55">
        <v>0</v>
      </c>
      <c r="G382" s="55">
        <v>0</v>
      </c>
      <c r="H382" s="56">
        <v>0</v>
      </c>
      <c r="I382" s="57">
        <v>8</v>
      </c>
      <c r="J382" s="57">
        <v>0</v>
      </c>
      <c r="K382" s="55">
        <v>2308</v>
      </c>
      <c r="L382" s="58">
        <v>0</v>
      </c>
      <c r="M382" s="59">
        <v>32</v>
      </c>
      <c r="N382" s="60">
        <v>1</v>
      </c>
      <c r="O382" s="61">
        <v>0</v>
      </c>
      <c r="P382" s="62">
        <v>0.56000000000000005</v>
      </c>
      <c r="Q382" s="63" t="s">
        <v>5662</v>
      </c>
      <c r="R382" s="64" t="s">
        <v>3635</v>
      </c>
      <c r="S382" s="55">
        <v>4</v>
      </c>
      <c r="T382" s="65">
        <v>4.9000000000000004</v>
      </c>
      <c r="U382" s="66" t="s">
        <v>3579</v>
      </c>
      <c r="V382" s="67" t="s">
        <v>5663</v>
      </c>
      <c r="W382" s="68">
        <v>0.5</v>
      </c>
      <c r="X382" s="68">
        <v>0</v>
      </c>
      <c r="Y382" s="67" t="s">
        <v>5664</v>
      </c>
      <c r="Z382" s="68">
        <v>0.5</v>
      </c>
      <c r="AA382" s="68">
        <v>0</v>
      </c>
      <c r="AB382" s="67"/>
      <c r="AC382" s="68"/>
      <c r="AD382" s="68"/>
    </row>
    <row r="383" spans="1:30" ht="20" customHeight="1">
      <c r="A383" s="52" t="s">
        <v>5665</v>
      </c>
      <c r="B383" s="52" t="s">
        <v>5666</v>
      </c>
      <c r="C383" s="53" t="s">
        <v>43</v>
      </c>
      <c r="D383" s="54">
        <v>22.3</v>
      </c>
      <c r="E383" s="55">
        <v>0</v>
      </c>
      <c r="F383" s="55">
        <v>0</v>
      </c>
      <c r="G383" s="55">
        <v>0</v>
      </c>
      <c r="H383" s="56">
        <v>0</v>
      </c>
      <c r="I383" s="57">
        <v>8</v>
      </c>
      <c r="J383" s="57">
        <v>0</v>
      </c>
      <c r="K383" s="55">
        <v>914</v>
      </c>
      <c r="L383" s="58">
        <v>0</v>
      </c>
      <c r="M383" s="59">
        <v>12</v>
      </c>
      <c r="N383" s="60">
        <v>0.29149999999999998</v>
      </c>
      <c r="O383" s="61">
        <v>0.33329999999999999</v>
      </c>
      <c r="P383" s="62">
        <v>0.56000000000000005</v>
      </c>
      <c r="Q383" s="63" t="s">
        <v>5667</v>
      </c>
      <c r="R383" s="64" t="s">
        <v>5668</v>
      </c>
      <c r="S383" s="55">
        <v>182</v>
      </c>
      <c r="T383" s="65">
        <v>4.5</v>
      </c>
      <c r="U383" s="66" t="s">
        <v>3579</v>
      </c>
      <c r="V383" s="67" t="s">
        <v>5669</v>
      </c>
      <c r="W383" s="68">
        <v>0.11210000000000001</v>
      </c>
      <c r="X383" s="68">
        <v>9.5200000000000007E-2</v>
      </c>
      <c r="Y383" s="67" t="s">
        <v>5670</v>
      </c>
      <c r="Z383" s="68">
        <v>9.4200000000000006E-2</v>
      </c>
      <c r="AA383" s="68">
        <v>0.1111</v>
      </c>
      <c r="AB383" s="67" t="s">
        <v>5671</v>
      </c>
      <c r="AC383" s="68">
        <v>8.5199999999999998E-2</v>
      </c>
      <c r="AD383" s="68">
        <v>0.127</v>
      </c>
    </row>
    <row r="384" spans="1:30" ht="20" customHeight="1">
      <c r="A384" s="52" t="s">
        <v>5672</v>
      </c>
      <c r="B384" s="52" t="s">
        <v>5673</v>
      </c>
      <c r="C384" s="53" t="s">
        <v>3576</v>
      </c>
      <c r="D384" s="54">
        <v>22</v>
      </c>
      <c r="E384" s="55">
        <v>0</v>
      </c>
      <c r="F384" s="55">
        <v>0</v>
      </c>
      <c r="G384" s="55">
        <v>0</v>
      </c>
      <c r="H384" s="56">
        <v>0</v>
      </c>
      <c r="I384" s="57">
        <v>8</v>
      </c>
      <c r="J384" s="57">
        <v>0</v>
      </c>
      <c r="K384" s="55">
        <v>395</v>
      </c>
      <c r="L384" s="58">
        <v>0</v>
      </c>
      <c r="M384" s="59">
        <v>22</v>
      </c>
      <c r="N384" s="60">
        <v>0.59099999999999997</v>
      </c>
      <c r="O384" s="61">
        <v>0.4894</v>
      </c>
      <c r="P384" s="62">
        <v>0.56000000000000005</v>
      </c>
      <c r="Q384" s="63" t="s">
        <v>5674</v>
      </c>
      <c r="R384" s="64" t="s">
        <v>5675</v>
      </c>
      <c r="S384" s="55">
        <v>2</v>
      </c>
      <c r="T384" s="65">
        <v>4.5</v>
      </c>
      <c r="U384" s="66" t="s">
        <v>4162</v>
      </c>
      <c r="V384" s="67" t="s">
        <v>5676</v>
      </c>
      <c r="W384" s="68">
        <v>0.3508</v>
      </c>
      <c r="X384" s="68">
        <v>0.1915</v>
      </c>
      <c r="Y384" s="67" t="s">
        <v>5677</v>
      </c>
      <c r="Z384" s="68">
        <v>0.1464</v>
      </c>
      <c r="AA384" s="68">
        <v>0.1915</v>
      </c>
      <c r="AB384" s="67" t="s">
        <v>5678</v>
      </c>
      <c r="AC384" s="68">
        <v>9.3899999999999997E-2</v>
      </c>
      <c r="AD384" s="68">
        <v>0.10639999999999999</v>
      </c>
    </row>
    <row r="385" spans="1:30" ht="20" customHeight="1">
      <c r="A385" s="52" t="s">
        <v>5679</v>
      </c>
      <c r="B385" s="52" t="s">
        <v>5680</v>
      </c>
      <c r="C385" s="53" t="s">
        <v>3576</v>
      </c>
      <c r="D385" s="54">
        <v>15.3</v>
      </c>
      <c r="E385" s="55">
        <v>1635858</v>
      </c>
      <c r="F385" s="55">
        <v>177</v>
      </c>
      <c r="G385" s="55">
        <v>22</v>
      </c>
      <c r="H385" s="56">
        <v>0.12889999999999999</v>
      </c>
      <c r="I385" s="57">
        <v>9</v>
      </c>
      <c r="J385" s="57">
        <v>2</v>
      </c>
      <c r="K385" s="55">
        <v>1069</v>
      </c>
      <c r="L385" s="58">
        <v>0.17</v>
      </c>
      <c r="M385" s="59">
        <v>38</v>
      </c>
      <c r="N385" s="60">
        <v>0.52949999999999997</v>
      </c>
      <c r="O385" s="61">
        <v>0.75</v>
      </c>
      <c r="P385" s="62">
        <v>0.56000000000000005</v>
      </c>
      <c r="Q385" s="63" t="s">
        <v>5681</v>
      </c>
      <c r="R385" s="64" t="s">
        <v>3721</v>
      </c>
      <c r="S385" s="55">
        <v>885</v>
      </c>
      <c r="T385" s="65">
        <v>4.5</v>
      </c>
      <c r="U385" s="66" t="s">
        <v>3841</v>
      </c>
      <c r="V385" s="67" t="s">
        <v>5682</v>
      </c>
      <c r="W385" s="68">
        <v>0.1961</v>
      </c>
      <c r="X385" s="68">
        <v>0.125</v>
      </c>
      <c r="Y385" s="67" t="s">
        <v>1338</v>
      </c>
      <c r="Z385" s="68">
        <v>0.17649999999999999</v>
      </c>
      <c r="AA385" s="68">
        <v>0.375</v>
      </c>
      <c r="AB385" s="67" t="s">
        <v>2038</v>
      </c>
      <c r="AC385" s="68">
        <v>0.15690000000000001</v>
      </c>
      <c r="AD385" s="68">
        <v>0.25</v>
      </c>
    </row>
    <row r="386" spans="1:30" ht="20" customHeight="1">
      <c r="A386" s="52" t="s">
        <v>5683</v>
      </c>
      <c r="B386" s="52" t="s">
        <v>5267</v>
      </c>
      <c r="C386" s="53" t="s">
        <v>3576</v>
      </c>
      <c r="D386" s="54">
        <v>15</v>
      </c>
      <c r="E386" s="55">
        <v>0</v>
      </c>
      <c r="F386" s="55">
        <v>0</v>
      </c>
      <c r="G386" s="55">
        <v>0</v>
      </c>
      <c r="H386" s="56">
        <v>0</v>
      </c>
      <c r="I386" s="57">
        <v>8</v>
      </c>
      <c r="J386" s="57">
        <v>0</v>
      </c>
      <c r="K386" s="55">
        <v>1290</v>
      </c>
      <c r="L386" s="58">
        <v>0</v>
      </c>
      <c r="M386" s="59">
        <v>5</v>
      </c>
      <c r="N386" s="60">
        <v>0.53849999999999998</v>
      </c>
      <c r="O386" s="61">
        <v>0.75</v>
      </c>
      <c r="P386" s="62">
        <v>0.56000000000000005</v>
      </c>
      <c r="Q386" s="63" t="s">
        <v>5684</v>
      </c>
      <c r="R386" s="64" t="s">
        <v>3772</v>
      </c>
      <c r="S386" s="55">
        <v>145</v>
      </c>
      <c r="T386" s="65">
        <v>4.5</v>
      </c>
      <c r="U386" s="66" t="s">
        <v>3579</v>
      </c>
      <c r="V386" s="67" t="s">
        <v>5685</v>
      </c>
      <c r="W386" s="68">
        <v>0.30769999999999997</v>
      </c>
      <c r="X386" s="68">
        <v>0.5</v>
      </c>
      <c r="Y386" s="67" t="s">
        <v>329</v>
      </c>
      <c r="Z386" s="68">
        <v>0.12820000000000001</v>
      </c>
      <c r="AA386" s="68">
        <v>0.25</v>
      </c>
      <c r="AB386" s="67" t="s">
        <v>5317</v>
      </c>
      <c r="AC386" s="68">
        <v>0.1026</v>
      </c>
      <c r="AD386" s="68">
        <v>0</v>
      </c>
    </row>
    <row r="387" spans="1:30" ht="20" customHeight="1">
      <c r="A387" s="52" t="s">
        <v>5686</v>
      </c>
      <c r="B387" s="52" t="s">
        <v>5687</v>
      </c>
      <c r="C387" s="53" t="s">
        <v>3576</v>
      </c>
      <c r="D387" s="54">
        <v>15</v>
      </c>
      <c r="E387" s="55">
        <v>825432</v>
      </c>
      <c r="F387" s="55">
        <v>414</v>
      </c>
      <c r="G387" s="55">
        <v>19</v>
      </c>
      <c r="H387" s="56">
        <v>4.7399999999999998E-2</v>
      </c>
      <c r="I387" s="57">
        <v>18</v>
      </c>
      <c r="J387" s="57">
        <v>1</v>
      </c>
      <c r="K387" s="55">
        <v>880</v>
      </c>
      <c r="L387" s="58">
        <v>0.47</v>
      </c>
      <c r="M387" s="59">
        <v>9</v>
      </c>
      <c r="N387" s="60">
        <v>0.61260000000000003</v>
      </c>
      <c r="O387" s="61">
        <v>0.375</v>
      </c>
      <c r="P387" s="62">
        <v>0.56000000000000005</v>
      </c>
      <c r="Q387" s="63" t="s">
        <v>5688</v>
      </c>
      <c r="R387" s="64" t="s">
        <v>4180</v>
      </c>
      <c r="S387" s="55">
        <v>694</v>
      </c>
      <c r="T387" s="65">
        <v>4.3</v>
      </c>
      <c r="U387" s="66" t="s">
        <v>3579</v>
      </c>
      <c r="V387" s="67" t="s">
        <v>5608</v>
      </c>
      <c r="W387" s="68">
        <v>0.36940000000000001</v>
      </c>
      <c r="X387" s="68">
        <v>0.3125</v>
      </c>
      <c r="Y387" s="67" t="s">
        <v>621</v>
      </c>
      <c r="Z387" s="68">
        <v>0.1532</v>
      </c>
      <c r="AA387" s="68">
        <v>0</v>
      </c>
      <c r="AB387" s="67" t="s">
        <v>5689</v>
      </c>
      <c r="AC387" s="68">
        <v>9.01E-2</v>
      </c>
      <c r="AD387" s="68">
        <v>6.25E-2</v>
      </c>
    </row>
    <row r="388" spans="1:30" ht="20" customHeight="1">
      <c r="A388" s="52" t="s">
        <v>5690</v>
      </c>
      <c r="B388" s="52" t="s">
        <v>5691</v>
      </c>
      <c r="C388" s="53" t="s">
        <v>43</v>
      </c>
      <c r="D388" s="54">
        <v>14.3</v>
      </c>
      <c r="E388" s="55">
        <v>0</v>
      </c>
      <c r="F388" s="55">
        <v>0</v>
      </c>
      <c r="G388" s="55">
        <v>0</v>
      </c>
      <c r="H388" s="56">
        <v>0</v>
      </c>
      <c r="I388" s="57">
        <v>8</v>
      </c>
      <c r="J388" s="57">
        <v>0</v>
      </c>
      <c r="K388" s="55">
        <v>365</v>
      </c>
      <c r="L388" s="58">
        <v>0</v>
      </c>
      <c r="M388" s="59">
        <v>27</v>
      </c>
      <c r="N388" s="60">
        <v>0.33339999999999997</v>
      </c>
      <c r="O388" s="61">
        <v>0.45450000000000002</v>
      </c>
      <c r="P388" s="62">
        <v>0.56000000000000005</v>
      </c>
      <c r="Q388" s="63" t="s">
        <v>5332</v>
      </c>
      <c r="R388" s="64" t="s">
        <v>5692</v>
      </c>
      <c r="S388" s="55">
        <v>41</v>
      </c>
      <c r="T388" s="65">
        <v>4.8</v>
      </c>
      <c r="U388" s="66" t="s">
        <v>3579</v>
      </c>
      <c r="V388" s="67" t="s">
        <v>5603</v>
      </c>
      <c r="W388" s="68">
        <v>0.125</v>
      </c>
      <c r="X388" s="68">
        <v>0.18179999999999999</v>
      </c>
      <c r="Y388" s="67" t="s">
        <v>5693</v>
      </c>
      <c r="Z388" s="68">
        <v>0.1042</v>
      </c>
      <c r="AA388" s="68">
        <v>0.18179999999999999</v>
      </c>
      <c r="AB388" s="67" t="s">
        <v>5694</v>
      </c>
      <c r="AC388" s="68">
        <v>0.1042</v>
      </c>
      <c r="AD388" s="68">
        <v>9.0899999999999995E-2</v>
      </c>
    </row>
    <row r="389" spans="1:30" ht="20" customHeight="1">
      <c r="A389" s="52" t="s">
        <v>5695</v>
      </c>
      <c r="B389" s="52" t="s">
        <v>5696</v>
      </c>
      <c r="C389" s="53" t="s">
        <v>3576</v>
      </c>
      <c r="D389" s="54">
        <v>13.9</v>
      </c>
      <c r="E389" s="55">
        <v>619521</v>
      </c>
      <c r="F389" s="55">
        <v>568</v>
      </c>
      <c r="G389" s="55">
        <v>36</v>
      </c>
      <c r="H389" s="56">
        <v>6.4399999999999999E-2</v>
      </c>
      <c r="I389" s="57">
        <v>13</v>
      </c>
      <c r="J389" s="57">
        <v>0</v>
      </c>
      <c r="K389" s="55">
        <v>796</v>
      </c>
      <c r="L389" s="58">
        <v>0.71</v>
      </c>
      <c r="M389" s="59">
        <v>9</v>
      </c>
      <c r="N389" s="60">
        <v>0.49</v>
      </c>
      <c r="O389" s="61">
        <v>0.6</v>
      </c>
      <c r="P389" s="62">
        <v>0.56000000000000005</v>
      </c>
      <c r="Q389" s="63" t="s">
        <v>5613</v>
      </c>
      <c r="R389" s="64" t="s">
        <v>3578</v>
      </c>
      <c r="S389" s="55">
        <v>694</v>
      </c>
      <c r="T389" s="65">
        <v>4.4000000000000004</v>
      </c>
      <c r="U389" s="66" t="s">
        <v>3579</v>
      </c>
      <c r="V389" s="67" t="s">
        <v>5697</v>
      </c>
      <c r="W389" s="68">
        <v>0.18809999999999999</v>
      </c>
      <c r="X389" s="68">
        <v>0.2</v>
      </c>
      <c r="Y389" s="67" t="s">
        <v>3875</v>
      </c>
      <c r="Z389" s="68">
        <v>0.1782</v>
      </c>
      <c r="AA389" s="68">
        <v>0.25</v>
      </c>
      <c r="AB389" s="67" t="s">
        <v>621</v>
      </c>
      <c r="AC389" s="68">
        <v>0.12379999999999999</v>
      </c>
      <c r="AD389" s="68">
        <v>0.15</v>
      </c>
    </row>
    <row r="390" spans="1:30" ht="20" customHeight="1">
      <c r="A390" s="52" t="s">
        <v>5698</v>
      </c>
      <c r="B390" s="52" t="s">
        <v>5699</v>
      </c>
      <c r="C390" s="53" t="s">
        <v>43</v>
      </c>
      <c r="D390" s="54">
        <v>11.1</v>
      </c>
      <c r="E390" s="55">
        <v>0</v>
      </c>
      <c r="F390" s="55">
        <v>0</v>
      </c>
      <c r="G390" s="55">
        <v>0</v>
      </c>
      <c r="H390" s="56">
        <v>0</v>
      </c>
      <c r="I390" s="57">
        <v>8</v>
      </c>
      <c r="J390" s="57">
        <v>3</v>
      </c>
      <c r="K390" s="55">
        <v>172</v>
      </c>
      <c r="L390" s="58">
        <v>0</v>
      </c>
      <c r="M390" s="59">
        <v>17</v>
      </c>
      <c r="N390" s="60">
        <v>0.6613</v>
      </c>
      <c r="O390" s="61">
        <v>0.77769999999999995</v>
      </c>
      <c r="P390" s="62">
        <v>0.56000000000000005</v>
      </c>
      <c r="Q390" s="63" t="s">
        <v>5700</v>
      </c>
      <c r="R390" s="64" t="s">
        <v>5701</v>
      </c>
      <c r="S390" s="55">
        <v>126</v>
      </c>
      <c r="T390" s="65">
        <v>4.5</v>
      </c>
      <c r="U390" s="66" t="s">
        <v>3579</v>
      </c>
      <c r="V390" s="67" t="s">
        <v>5702</v>
      </c>
      <c r="W390" s="68">
        <v>0.3387</v>
      </c>
      <c r="X390" s="68">
        <v>0.44440000000000002</v>
      </c>
      <c r="Y390" s="67" t="s">
        <v>5703</v>
      </c>
      <c r="Z390" s="68">
        <v>0.2581</v>
      </c>
      <c r="AA390" s="68">
        <v>0.22220000000000001</v>
      </c>
      <c r="AB390" s="67" t="s">
        <v>5704</v>
      </c>
      <c r="AC390" s="68">
        <v>6.4500000000000002E-2</v>
      </c>
      <c r="AD390" s="68">
        <v>0.1111</v>
      </c>
    </row>
    <row r="391" spans="1:30" ht="20" customHeight="1">
      <c r="A391" s="52" t="s">
        <v>5705</v>
      </c>
      <c r="B391" s="52" t="s">
        <v>5706</v>
      </c>
      <c r="C391" s="53" t="s">
        <v>3576</v>
      </c>
      <c r="D391" s="54">
        <v>10.8</v>
      </c>
      <c r="E391" s="55">
        <v>1906267</v>
      </c>
      <c r="F391" s="55">
        <v>145</v>
      </c>
      <c r="G391" s="55">
        <v>17</v>
      </c>
      <c r="H391" s="56">
        <v>0.1208</v>
      </c>
      <c r="I391" s="57">
        <v>8</v>
      </c>
      <c r="J391" s="57">
        <v>3</v>
      </c>
      <c r="K391" s="55">
        <v>1254</v>
      </c>
      <c r="L391" s="58">
        <v>0.12</v>
      </c>
      <c r="M391" s="59">
        <v>6</v>
      </c>
      <c r="N391" s="60">
        <v>0.75</v>
      </c>
      <c r="O391" s="61">
        <v>0.99990000000000001</v>
      </c>
      <c r="P391" s="62">
        <v>0.56000000000000005</v>
      </c>
      <c r="Q391" s="63" t="s">
        <v>5707</v>
      </c>
      <c r="R391" s="64" t="s">
        <v>3721</v>
      </c>
      <c r="S391" s="55">
        <v>616</v>
      </c>
      <c r="T391" s="65">
        <v>4.5</v>
      </c>
      <c r="U391" s="66" t="s">
        <v>3690</v>
      </c>
      <c r="V391" s="67" t="s">
        <v>5708</v>
      </c>
      <c r="W391" s="68">
        <v>0.25</v>
      </c>
      <c r="X391" s="68">
        <v>0.33329999999999999</v>
      </c>
      <c r="Y391" s="67" t="s">
        <v>5682</v>
      </c>
      <c r="Z391" s="68">
        <v>0.25</v>
      </c>
      <c r="AA391" s="68">
        <v>0.33329999999999999</v>
      </c>
      <c r="AB391" s="67" t="s">
        <v>5709</v>
      </c>
      <c r="AC391" s="68">
        <v>0.25</v>
      </c>
      <c r="AD391" s="68">
        <v>0.33329999999999999</v>
      </c>
    </row>
    <row r="392" spans="1:30" ht="20" customHeight="1">
      <c r="A392" s="52" t="s">
        <v>5710</v>
      </c>
      <c r="B392" s="52" t="s">
        <v>5711</v>
      </c>
      <c r="C392" s="53" t="s">
        <v>43</v>
      </c>
      <c r="D392" s="54">
        <v>10.5</v>
      </c>
      <c r="E392" s="55">
        <v>0</v>
      </c>
      <c r="F392" s="55">
        <v>0</v>
      </c>
      <c r="G392" s="55">
        <v>0</v>
      </c>
      <c r="H392" s="56">
        <v>0</v>
      </c>
      <c r="I392" s="57">
        <v>8</v>
      </c>
      <c r="J392" s="57">
        <v>0</v>
      </c>
      <c r="K392" s="55">
        <v>172</v>
      </c>
      <c r="L392" s="58">
        <v>0</v>
      </c>
      <c r="M392" s="59">
        <v>18</v>
      </c>
      <c r="N392" s="60">
        <v>0.28870000000000001</v>
      </c>
      <c r="O392" s="61">
        <v>0.36470000000000002</v>
      </c>
      <c r="P392" s="62">
        <v>0.56000000000000005</v>
      </c>
      <c r="Q392" s="63" t="s">
        <v>5193</v>
      </c>
      <c r="R392" s="64" t="s">
        <v>5712</v>
      </c>
      <c r="S392" s="55">
        <v>185</v>
      </c>
      <c r="T392" s="65">
        <v>4.5</v>
      </c>
      <c r="U392" s="66" t="s">
        <v>3579</v>
      </c>
      <c r="V392" s="67" t="s">
        <v>5713</v>
      </c>
      <c r="W392" s="68">
        <v>0.1203</v>
      </c>
      <c r="X392" s="68">
        <v>0.14119999999999999</v>
      </c>
      <c r="Y392" s="67" t="s">
        <v>5671</v>
      </c>
      <c r="Z392" s="68">
        <v>9.9699999999999997E-2</v>
      </c>
      <c r="AA392" s="68">
        <v>0.16470000000000001</v>
      </c>
      <c r="AB392" s="67" t="s">
        <v>2916</v>
      </c>
      <c r="AC392" s="68">
        <v>6.8699999999999997E-2</v>
      </c>
      <c r="AD392" s="68">
        <v>5.8799999999999998E-2</v>
      </c>
    </row>
    <row r="393" spans="1:30" ht="20" customHeight="1">
      <c r="A393" s="52" t="s">
        <v>5714</v>
      </c>
      <c r="B393" s="52" t="s">
        <v>5715</v>
      </c>
      <c r="C393" s="53" t="s">
        <v>43</v>
      </c>
      <c r="D393" s="54">
        <v>9.8000000000000007</v>
      </c>
      <c r="E393" s="55">
        <v>0</v>
      </c>
      <c r="F393" s="55">
        <v>0</v>
      </c>
      <c r="G393" s="55">
        <v>0</v>
      </c>
      <c r="H393" s="56">
        <v>0</v>
      </c>
      <c r="I393" s="57">
        <v>8</v>
      </c>
      <c r="J393" s="57">
        <v>0</v>
      </c>
      <c r="K393" s="55">
        <v>986</v>
      </c>
      <c r="L393" s="58">
        <v>0</v>
      </c>
      <c r="M393" s="59">
        <v>0</v>
      </c>
      <c r="N393" s="60">
        <v>0.29370000000000002</v>
      </c>
      <c r="O393" s="61">
        <v>0.2727</v>
      </c>
      <c r="P393" s="62">
        <v>0.56000000000000005</v>
      </c>
      <c r="Q393" s="63" t="s">
        <v>5716</v>
      </c>
      <c r="R393" s="64" t="s">
        <v>5717</v>
      </c>
      <c r="S393" s="55">
        <v>246</v>
      </c>
      <c r="T393" s="65">
        <v>4.5</v>
      </c>
      <c r="U393" s="66" t="s">
        <v>5718</v>
      </c>
      <c r="V393" s="67" t="s">
        <v>5719</v>
      </c>
      <c r="W393" s="68">
        <v>0.12429999999999999</v>
      </c>
      <c r="X393" s="68">
        <v>4.5499999999999999E-2</v>
      </c>
      <c r="Y393" s="67" t="s">
        <v>5720</v>
      </c>
      <c r="Z393" s="68">
        <v>9.0399999999999994E-2</v>
      </c>
      <c r="AA393" s="68">
        <v>0.11360000000000001</v>
      </c>
      <c r="AB393" s="67" t="s">
        <v>5721</v>
      </c>
      <c r="AC393" s="68">
        <v>7.9100000000000004E-2</v>
      </c>
      <c r="AD393" s="68">
        <v>0.11360000000000001</v>
      </c>
    </row>
    <row r="394" spans="1:30" ht="20" customHeight="1">
      <c r="A394" s="52" t="s">
        <v>5722</v>
      </c>
      <c r="B394" s="52" t="s">
        <v>5723</v>
      </c>
      <c r="C394" s="53" t="s">
        <v>3576</v>
      </c>
      <c r="D394" s="54">
        <v>9.1</v>
      </c>
      <c r="E394" s="55">
        <v>774940</v>
      </c>
      <c r="F394" s="55">
        <v>446</v>
      </c>
      <c r="G394" s="55">
        <v>42</v>
      </c>
      <c r="H394" s="56">
        <v>9.6100000000000005E-2</v>
      </c>
      <c r="I394" s="57">
        <v>19</v>
      </c>
      <c r="J394" s="57">
        <v>5</v>
      </c>
      <c r="K394" s="55">
        <v>718</v>
      </c>
      <c r="L394" s="58">
        <v>0.62</v>
      </c>
      <c r="M394" s="59">
        <v>5</v>
      </c>
      <c r="N394" s="60">
        <v>0.5181</v>
      </c>
      <c r="O394" s="61">
        <v>0.57150000000000001</v>
      </c>
      <c r="P394" s="62">
        <v>0.56000000000000005</v>
      </c>
      <c r="Q394" s="63" t="s">
        <v>5724</v>
      </c>
      <c r="R394" s="64" t="s">
        <v>5467</v>
      </c>
      <c r="S394" s="55">
        <v>1346</v>
      </c>
      <c r="T394" s="65">
        <v>4.5</v>
      </c>
      <c r="U394" s="66" t="s">
        <v>5725</v>
      </c>
      <c r="V394" s="67" t="s">
        <v>5468</v>
      </c>
      <c r="W394" s="68">
        <v>0.2364</v>
      </c>
      <c r="X394" s="68">
        <v>0.21429999999999999</v>
      </c>
      <c r="Y394" s="67" t="s">
        <v>1693</v>
      </c>
      <c r="Z394" s="68">
        <v>0.14549999999999999</v>
      </c>
      <c r="AA394" s="68">
        <v>0.1429</v>
      </c>
      <c r="AB394" s="67" t="s">
        <v>5726</v>
      </c>
      <c r="AC394" s="68">
        <v>0.13639999999999999</v>
      </c>
      <c r="AD394" s="68">
        <v>0.21429999999999999</v>
      </c>
    </row>
    <row r="395" spans="1:30" ht="20" customHeight="1">
      <c r="A395" s="52" t="s">
        <v>5727</v>
      </c>
      <c r="B395" s="52" t="s">
        <v>5728</v>
      </c>
      <c r="C395" s="53" t="s">
        <v>3576</v>
      </c>
      <c r="D395" s="54">
        <v>7.7</v>
      </c>
      <c r="E395" s="55">
        <v>0</v>
      </c>
      <c r="F395" s="55">
        <v>0</v>
      </c>
      <c r="G395" s="55">
        <v>0</v>
      </c>
      <c r="H395" s="56">
        <v>0</v>
      </c>
      <c r="I395" s="57">
        <v>8</v>
      </c>
      <c r="J395" s="57">
        <v>4</v>
      </c>
      <c r="K395" s="55">
        <v>492</v>
      </c>
      <c r="L395" s="58">
        <v>0</v>
      </c>
      <c r="M395" s="59">
        <v>24</v>
      </c>
      <c r="N395" s="60">
        <v>1</v>
      </c>
      <c r="O395" s="61">
        <v>1</v>
      </c>
      <c r="P395" s="62">
        <v>0.56000000000000005</v>
      </c>
      <c r="Q395" s="63" t="s">
        <v>5729</v>
      </c>
      <c r="R395" s="64" t="s">
        <v>5730</v>
      </c>
      <c r="S395" s="55">
        <v>283</v>
      </c>
      <c r="T395" s="65">
        <v>4.5</v>
      </c>
      <c r="U395" s="66" t="s">
        <v>3579</v>
      </c>
      <c r="V395" s="67" t="s">
        <v>5248</v>
      </c>
      <c r="W395" s="68">
        <v>0.64290000000000003</v>
      </c>
      <c r="X395" s="68">
        <v>0.625</v>
      </c>
      <c r="Y395" s="67" t="s">
        <v>814</v>
      </c>
      <c r="Z395" s="68">
        <v>0.35709999999999997</v>
      </c>
      <c r="AA395" s="68">
        <v>0.375</v>
      </c>
      <c r="AB395" s="67"/>
      <c r="AC395" s="68"/>
      <c r="AD395" s="68"/>
    </row>
    <row r="396" spans="1:30" ht="20" customHeight="1">
      <c r="A396" s="52" t="s">
        <v>5731</v>
      </c>
      <c r="B396" s="52" t="s">
        <v>5732</v>
      </c>
      <c r="C396" s="53" t="s">
        <v>43</v>
      </c>
      <c r="D396" s="54">
        <v>7.3</v>
      </c>
      <c r="E396" s="55">
        <v>0</v>
      </c>
      <c r="F396" s="55">
        <v>0</v>
      </c>
      <c r="G396" s="55">
        <v>0</v>
      </c>
      <c r="H396" s="56">
        <v>0</v>
      </c>
      <c r="I396" s="57">
        <v>8</v>
      </c>
      <c r="J396" s="57">
        <v>0</v>
      </c>
      <c r="K396" s="55">
        <v>200</v>
      </c>
      <c r="L396" s="58">
        <v>0</v>
      </c>
      <c r="M396" s="59">
        <v>19</v>
      </c>
      <c r="N396" s="60">
        <v>1</v>
      </c>
      <c r="O396" s="61">
        <v>0</v>
      </c>
      <c r="P396" s="62">
        <v>0.56000000000000005</v>
      </c>
      <c r="Q396" s="63" t="s">
        <v>5733</v>
      </c>
      <c r="R396" s="64" t="s">
        <v>5734</v>
      </c>
      <c r="S396" s="55">
        <v>291</v>
      </c>
      <c r="T396" s="65">
        <v>4.5</v>
      </c>
      <c r="U396" s="66" t="s">
        <v>3579</v>
      </c>
      <c r="V396" s="67" t="s">
        <v>5735</v>
      </c>
      <c r="W396" s="68">
        <v>0.75</v>
      </c>
      <c r="X396" s="68">
        <v>0</v>
      </c>
      <c r="Y396" s="67" t="s">
        <v>5736</v>
      </c>
      <c r="Z396" s="68">
        <v>0.25</v>
      </c>
      <c r="AA396" s="68">
        <v>0</v>
      </c>
      <c r="AB396" s="67"/>
      <c r="AC396" s="68"/>
      <c r="AD396" s="68"/>
    </row>
    <row r="397" spans="1:30" ht="20" customHeight="1">
      <c r="A397" s="52" t="s">
        <v>5737</v>
      </c>
      <c r="B397" s="52" t="s">
        <v>5738</v>
      </c>
      <c r="C397" s="53" t="s">
        <v>3576</v>
      </c>
      <c r="D397" s="54">
        <v>6.6</v>
      </c>
      <c r="E397" s="55">
        <v>805127</v>
      </c>
      <c r="F397" s="55">
        <v>425</v>
      </c>
      <c r="G397" s="55">
        <v>23</v>
      </c>
      <c r="H397" s="56">
        <v>5.4399999999999997E-2</v>
      </c>
      <c r="I397" s="57">
        <v>18</v>
      </c>
      <c r="J397" s="57">
        <v>1</v>
      </c>
      <c r="K397" s="55">
        <v>910</v>
      </c>
      <c r="L397" s="58">
        <v>0.47</v>
      </c>
      <c r="M397" s="59">
        <v>10</v>
      </c>
      <c r="N397" s="60">
        <v>0.51770000000000005</v>
      </c>
      <c r="O397" s="61">
        <v>0.22220000000000001</v>
      </c>
      <c r="P397" s="62">
        <v>0.56000000000000005</v>
      </c>
      <c r="Q397" s="63" t="s">
        <v>5733</v>
      </c>
      <c r="R397" s="64" t="s">
        <v>3642</v>
      </c>
      <c r="S397" s="55">
        <v>2234</v>
      </c>
      <c r="T397" s="65">
        <v>4.4000000000000004</v>
      </c>
      <c r="U397" s="66" t="s">
        <v>3599</v>
      </c>
      <c r="V397" s="67" t="s">
        <v>3875</v>
      </c>
      <c r="W397" s="68">
        <v>0.2321</v>
      </c>
      <c r="X397" s="68">
        <v>0.1111</v>
      </c>
      <c r="Y397" s="67" t="s">
        <v>44</v>
      </c>
      <c r="Z397" s="68">
        <v>0.15179999999999999</v>
      </c>
      <c r="AA397" s="68">
        <v>0.1111</v>
      </c>
      <c r="AB397" s="67" t="s">
        <v>5697</v>
      </c>
      <c r="AC397" s="68">
        <v>0.13389999999999999</v>
      </c>
      <c r="AD397" s="68">
        <v>0</v>
      </c>
    </row>
    <row r="398" spans="1:30" ht="20" customHeight="1">
      <c r="A398" s="52" t="s">
        <v>5739</v>
      </c>
      <c r="B398" s="52" t="s">
        <v>5740</v>
      </c>
      <c r="C398" s="53" t="s">
        <v>43</v>
      </c>
      <c r="D398" s="54">
        <v>6.3</v>
      </c>
      <c r="E398" s="55">
        <v>0</v>
      </c>
      <c r="F398" s="55">
        <v>0</v>
      </c>
      <c r="G398" s="55">
        <v>0</v>
      </c>
      <c r="H398" s="56">
        <v>0</v>
      </c>
      <c r="I398" s="57">
        <v>8</v>
      </c>
      <c r="J398" s="57">
        <v>0</v>
      </c>
      <c r="K398" s="55">
        <v>244</v>
      </c>
      <c r="L398" s="58">
        <v>0</v>
      </c>
      <c r="M398" s="59"/>
      <c r="N398" s="60">
        <v>0.75</v>
      </c>
      <c r="O398" s="61">
        <v>1</v>
      </c>
      <c r="P398" s="62">
        <v>0.56000000000000005</v>
      </c>
      <c r="Q398" s="63" t="s">
        <v>5645</v>
      </c>
      <c r="R398" s="64" t="s">
        <v>5741</v>
      </c>
      <c r="S398" s="55">
        <v>206</v>
      </c>
      <c r="T398" s="65">
        <v>4.5</v>
      </c>
      <c r="U398" s="66" t="s">
        <v>3579</v>
      </c>
      <c r="V398" s="67" t="s">
        <v>925</v>
      </c>
      <c r="W398" s="68">
        <v>0.25</v>
      </c>
      <c r="X398" s="68">
        <v>1</v>
      </c>
      <c r="Y398" s="67" t="s">
        <v>5742</v>
      </c>
      <c r="Z398" s="68">
        <v>0.25</v>
      </c>
      <c r="AA398" s="68">
        <v>0</v>
      </c>
      <c r="AB398" s="67" t="s">
        <v>5743</v>
      </c>
      <c r="AC398" s="68">
        <v>0.25</v>
      </c>
      <c r="AD398" s="68">
        <v>0</v>
      </c>
    </row>
    <row r="399" spans="1:30" ht="20" customHeight="1">
      <c r="A399" s="52" t="s">
        <v>5744</v>
      </c>
      <c r="B399" s="52" t="s">
        <v>5745</v>
      </c>
      <c r="C399" s="53" t="s">
        <v>43</v>
      </c>
      <c r="D399" s="54">
        <v>6.3</v>
      </c>
      <c r="E399" s="55">
        <v>0</v>
      </c>
      <c r="F399" s="55">
        <v>0</v>
      </c>
      <c r="G399" s="55">
        <v>0</v>
      </c>
      <c r="H399" s="56">
        <v>0</v>
      </c>
      <c r="I399" s="57">
        <v>8</v>
      </c>
      <c r="J399" s="57">
        <v>0</v>
      </c>
      <c r="K399" s="55">
        <v>1290</v>
      </c>
      <c r="L399" s="58">
        <v>0</v>
      </c>
      <c r="M399" s="59">
        <v>0</v>
      </c>
      <c r="N399" s="60">
        <v>1</v>
      </c>
      <c r="O399" s="61">
        <v>1</v>
      </c>
      <c r="P399" s="62">
        <v>0.56000000000000005</v>
      </c>
      <c r="Q399" s="63" t="s">
        <v>5674</v>
      </c>
      <c r="R399" s="64" t="s">
        <v>5746</v>
      </c>
      <c r="S399" s="55">
        <v>630</v>
      </c>
      <c r="T399" s="65">
        <v>4.5</v>
      </c>
      <c r="U399" s="66" t="s">
        <v>3599</v>
      </c>
      <c r="V399" s="67" t="s">
        <v>5747</v>
      </c>
      <c r="W399" s="68">
        <v>0.6</v>
      </c>
      <c r="X399" s="68">
        <v>0</v>
      </c>
      <c r="Y399" s="67" t="s">
        <v>5748</v>
      </c>
      <c r="Z399" s="68">
        <v>0.2</v>
      </c>
      <c r="AA399" s="68">
        <v>0</v>
      </c>
      <c r="AB399" s="67" t="s">
        <v>5749</v>
      </c>
      <c r="AC399" s="68">
        <v>0.2</v>
      </c>
      <c r="AD399" s="68">
        <v>1</v>
      </c>
    </row>
    <row r="400" spans="1:30" ht="20" customHeight="1">
      <c r="A400" s="52" t="s">
        <v>5750</v>
      </c>
      <c r="B400" s="52" t="s">
        <v>5751</v>
      </c>
      <c r="C400" s="53" t="s">
        <v>43</v>
      </c>
      <c r="D400" s="54">
        <v>4.2</v>
      </c>
      <c r="E400" s="55">
        <v>987889</v>
      </c>
      <c r="F400" s="55">
        <v>335</v>
      </c>
      <c r="G400" s="55">
        <v>47</v>
      </c>
      <c r="H400" s="56">
        <v>0.1421</v>
      </c>
      <c r="I400" s="57">
        <v>12</v>
      </c>
      <c r="J400" s="57">
        <v>0</v>
      </c>
      <c r="K400" s="55">
        <v>106</v>
      </c>
      <c r="L400" s="58">
        <v>3.16</v>
      </c>
      <c r="M400" s="59">
        <v>9</v>
      </c>
      <c r="N400" s="60">
        <v>0.51880000000000004</v>
      </c>
      <c r="O400" s="61">
        <v>0.52639999999999998</v>
      </c>
      <c r="P400" s="62">
        <v>0.56000000000000005</v>
      </c>
      <c r="Q400" s="63" t="s">
        <v>5752</v>
      </c>
      <c r="R400" s="64" t="s">
        <v>3721</v>
      </c>
      <c r="S400" s="55">
        <v>608</v>
      </c>
      <c r="T400" s="65">
        <v>4.5</v>
      </c>
      <c r="U400" s="66" t="s">
        <v>3599</v>
      </c>
      <c r="V400" s="67" t="s">
        <v>4125</v>
      </c>
      <c r="W400" s="68">
        <v>0.27850000000000003</v>
      </c>
      <c r="X400" s="68">
        <v>0.26319999999999999</v>
      </c>
      <c r="Y400" s="67" t="s">
        <v>4105</v>
      </c>
      <c r="Z400" s="68">
        <v>0.15190000000000001</v>
      </c>
      <c r="AA400" s="68">
        <v>0.1053</v>
      </c>
      <c r="AB400" s="67" t="s">
        <v>66</v>
      </c>
      <c r="AC400" s="68">
        <v>8.8599999999999998E-2</v>
      </c>
      <c r="AD400" s="68">
        <v>0.15790000000000001</v>
      </c>
    </row>
    <row r="401" spans="1:30" ht="20" customHeight="1">
      <c r="A401" s="52" t="s">
        <v>5753</v>
      </c>
      <c r="B401" s="52" t="s">
        <v>5754</v>
      </c>
      <c r="C401" s="53" t="s">
        <v>3576</v>
      </c>
      <c r="D401" s="54">
        <v>2.4</v>
      </c>
      <c r="E401" s="55">
        <v>0</v>
      </c>
      <c r="F401" s="55">
        <v>0</v>
      </c>
      <c r="G401" s="55">
        <v>0</v>
      </c>
      <c r="H401" s="56">
        <v>0</v>
      </c>
      <c r="I401" s="57">
        <v>8</v>
      </c>
      <c r="J401" s="57">
        <v>0</v>
      </c>
      <c r="K401" s="55">
        <v>1433</v>
      </c>
      <c r="L401" s="58">
        <v>0</v>
      </c>
      <c r="M401" s="59">
        <v>7</v>
      </c>
      <c r="N401" s="60">
        <v>0.84599999999999997</v>
      </c>
      <c r="O401" s="61">
        <v>1</v>
      </c>
      <c r="P401" s="62">
        <v>0.56000000000000005</v>
      </c>
      <c r="Q401" s="63" t="s">
        <v>5755</v>
      </c>
      <c r="R401" s="64" t="s">
        <v>5756</v>
      </c>
      <c r="S401" s="55">
        <v>333</v>
      </c>
      <c r="T401" s="65">
        <v>4.5</v>
      </c>
      <c r="U401" s="66" t="s">
        <v>3870</v>
      </c>
      <c r="V401" s="67" t="s">
        <v>5757</v>
      </c>
      <c r="W401" s="68">
        <v>0.53849999999999998</v>
      </c>
      <c r="X401" s="68">
        <v>0.5</v>
      </c>
      <c r="Y401" s="67" t="s">
        <v>5758</v>
      </c>
      <c r="Z401" s="68">
        <v>0.15379999999999999</v>
      </c>
      <c r="AA401" s="68">
        <v>0.5</v>
      </c>
      <c r="AB401" s="67" t="s">
        <v>4100</v>
      </c>
      <c r="AC401" s="68">
        <v>0.15379999999999999</v>
      </c>
      <c r="AD401" s="68">
        <v>0</v>
      </c>
    </row>
    <row r="402" spans="1:30" ht="20" customHeight="1">
      <c r="A402" s="52" t="s">
        <v>5759</v>
      </c>
      <c r="B402" s="52" t="s">
        <v>5760</v>
      </c>
      <c r="C402" s="53" t="s">
        <v>3576</v>
      </c>
      <c r="D402" s="54">
        <v>2.1</v>
      </c>
      <c r="E402" s="55">
        <v>1063536</v>
      </c>
      <c r="F402" s="55">
        <v>307</v>
      </c>
      <c r="G402" s="55">
        <v>24</v>
      </c>
      <c r="H402" s="56">
        <v>7.8899999999999998E-2</v>
      </c>
      <c r="I402" s="57">
        <v>11</v>
      </c>
      <c r="J402" s="57">
        <v>5</v>
      </c>
      <c r="K402" s="55">
        <v>375</v>
      </c>
      <c r="L402" s="58">
        <v>0.82</v>
      </c>
      <c r="M402" s="59">
        <v>5</v>
      </c>
      <c r="N402" s="60">
        <v>0.73760000000000003</v>
      </c>
      <c r="O402" s="61">
        <v>0.66669999999999996</v>
      </c>
      <c r="P402" s="62">
        <v>0.56000000000000005</v>
      </c>
      <c r="Q402" s="63" t="s">
        <v>5761</v>
      </c>
      <c r="R402" s="64" t="s">
        <v>3772</v>
      </c>
      <c r="S402" s="55">
        <v>83</v>
      </c>
      <c r="T402" s="65">
        <v>4.5</v>
      </c>
      <c r="U402" s="66" t="s">
        <v>3579</v>
      </c>
      <c r="V402" s="67" t="s">
        <v>4754</v>
      </c>
      <c r="W402" s="68">
        <v>0.377</v>
      </c>
      <c r="X402" s="68">
        <v>0.66669999999999996</v>
      </c>
      <c r="Y402" s="67" t="s">
        <v>4753</v>
      </c>
      <c r="Z402" s="68">
        <v>0.22950000000000001</v>
      </c>
      <c r="AA402" s="68">
        <v>0</v>
      </c>
      <c r="AB402" s="67" t="s">
        <v>5762</v>
      </c>
      <c r="AC402" s="68">
        <v>0.13109999999999999</v>
      </c>
      <c r="AD402" s="68">
        <v>0</v>
      </c>
    </row>
    <row r="403" spans="1:30" ht="20" customHeight="1">
      <c r="A403" s="52" t="s">
        <v>5763</v>
      </c>
      <c r="B403" s="52" t="s">
        <v>5764</v>
      </c>
      <c r="C403" s="53" t="s">
        <v>3576</v>
      </c>
      <c r="D403" s="54">
        <v>2.1</v>
      </c>
      <c r="E403" s="55">
        <v>645933</v>
      </c>
      <c r="F403" s="55">
        <v>540</v>
      </c>
      <c r="G403" s="55">
        <v>109</v>
      </c>
      <c r="H403" s="56">
        <v>0.20369999999999999</v>
      </c>
      <c r="I403" s="57">
        <v>12</v>
      </c>
      <c r="J403" s="57">
        <v>1</v>
      </c>
      <c r="K403" s="55">
        <v>4839</v>
      </c>
      <c r="L403" s="58">
        <v>0.11</v>
      </c>
      <c r="M403" s="59">
        <v>10</v>
      </c>
      <c r="N403" s="60">
        <v>0.78500000000000003</v>
      </c>
      <c r="O403" s="61">
        <v>0.83640000000000003</v>
      </c>
      <c r="P403" s="62">
        <v>0.56000000000000005</v>
      </c>
      <c r="Q403" s="63" t="s">
        <v>5765</v>
      </c>
      <c r="R403" s="64" t="s">
        <v>3578</v>
      </c>
      <c r="S403" s="55">
        <v>55</v>
      </c>
      <c r="T403" s="65">
        <v>4.5</v>
      </c>
      <c r="U403" s="66" t="s">
        <v>5766</v>
      </c>
      <c r="V403" s="67" t="s">
        <v>5767</v>
      </c>
      <c r="W403" s="68">
        <v>0.45179999999999998</v>
      </c>
      <c r="X403" s="68">
        <v>0.52729999999999999</v>
      </c>
      <c r="Y403" s="67" t="s">
        <v>5768</v>
      </c>
      <c r="Z403" s="68">
        <v>0.17979999999999999</v>
      </c>
      <c r="AA403" s="68">
        <v>0.21820000000000001</v>
      </c>
      <c r="AB403" s="67" t="s">
        <v>5769</v>
      </c>
      <c r="AC403" s="68">
        <v>0.1535</v>
      </c>
      <c r="AD403" s="68">
        <v>9.0899999999999995E-2</v>
      </c>
    </row>
    <row r="404" spans="1:30" ht="20" customHeight="1">
      <c r="A404" s="52" t="s">
        <v>5770</v>
      </c>
      <c r="B404" s="52" t="s">
        <v>5771</v>
      </c>
      <c r="C404" s="53" t="s">
        <v>3576</v>
      </c>
      <c r="D404" s="54">
        <v>0.7</v>
      </c>
      <c r="E404" s="55">
        <v>2059299</v>
      </c>
      <c r="F404" s="55">
        <v>103</v>
      </c>
      <c r="G404" s="55">
        <v>11</v>
      </c>
      <c r="H404" s="56">
        <v>0.11269999999999999</v>
      </c>
      <c r="I404" s="57">
        <v>8</v>
      </c>
      <c r="J404" s="57">
        <v>0</v>
      </c>
      <c r="K404" s="55">
        <v>1145</v>
      </c>
      <c r="L404" s="58">
        <v>0.09</v>
      </c>
      <c r="M404" s="59">
        <v>5</v>
      </c>
      <c r="N404" s="60">
        <v>1</v>
      </c>
      <c r="O404" s="61">
        <v>1</v>
      </c>
      <c r="P404" s="62">
        <v>0.56000000000000005</v>
      </c>
      <c r="Q404" s="63" t="s">
        <v>5772</v>
      </c>
      <c r="R404" s="64" t="s">
        <v>5773</v>
      </c>
      <c r="S404" s="55">
        <v>325</v>
      </c>
      <c r="T404" s="65">
        <v>4.5</v>
      </c>
      <c r="U404" s="66" t="s">
        <v>3690</v>
      </c>
      <c r="V404" s="67" t="s">
        <v>5774</v>
      </c>
      <c r="W404" s="68">
        <v>0.71430000000000005</v>
      </c>
      <c r="X404" s="68">
        <v>1</v>
      </c>
      <c r="Y404" s="67" t="s">
        <v>5775</v>
      </c>
      <c r="Z404" s="68">
        <v>0.28570000000000001</v>
      </c>
      <c r="AA404" s="68">
        <v>0</v>
      </c>
      <c r="AB404" s="67"/>
      <c r="AC404" s="68"/>
      <c r="AD404" s="68"/>
    </row>
    <row r="405" spans="1:30" ht="20" customHeight="1">
      <c r="A405" s="52" t="s">
        <v>5776</v>
      </c>
      <c r="B405" s="52" t="s">
        <v>4555</v>
      </c>
      <c r="C405" s="53" t="s">
        <v>3576</v>
      </c>
      <c r="D405" s="54">
        <v>0.7</v>
      </c>
      <c r="E405" s="55">
        <v>138088</v>
      </c>
      <c r="F405" s="55">
        <v>2662</v>
      </c>
      <c r="G405" s="55">
        <v>49</v>
      </c>
      <c r="H405" s="56">
        <v>1.8700000000000001E-2</v>
      </c>
      <c r="I405" s="57">
        <v>28</v>
      </c>
      <c r="J405" s="57">
        <v>3</v>
      </c>
      <c r="K405" s="55">
        <v>116960</v>
      </c>
      <c r="L405" s="58">
        <v>0.02</v>
      </c>
      <c r="M405" s="59">
        <v>141</v>
      </c>
      <c r="N405" s="60">
        <v>0.41739999999999999</v>
      </c>
      <c r="O405" s="61">
        <v>0.34789999999999999</v>
      </c>
      <c r="P405" s="62">
        <v>0.56000000000000005</v>
      </c>
      <c r="Q405" s="63" t="s">
        <v>5458</v>
      </c>
      <c r="R405" s="64" t="s">
        <v>4028</v>
      </c>
      <c r="S405" s="55">
        <v>414</v>
      </c>
      <c r="T405" s="65">
        <v>4.5</v>
      </c>
      <c r="U405" s="66" t="s">
        <v>3841</v>
      </c>
      <c r="V405" s="67" t="s">
        <v>5368</v>
      </c>
      <c r="W405" s="68">
        <v>0.29620000000000002</v>
      </c>
      <c r="X405" s="68">
        <v>0.26090000000000002</v>
      </c>
      <c r="Y405" s="67" t="s">
        <v>5777</v>
      </c>
      <c r="Z405" s="68">
        <v>6.3500000000000001E-2</v>
      </c>
      <c r="AA405" s="68">
        <v>8.6999999999999994E-2</v>
      </c>
      <c r="AB405" s="67" t="s">
        <v>5778</v>
      </c>
      <c r="AC405" s="68">
        <v>5.7700000000000001E-2</v>
      </c>
      <c r="AD405" s="68">
        <v>0</v>
      </c>
    </row>
    <row r="406" spans="1:30" ht="20" customHeight="1">
      <c r="A406" s="52" t="s">
        <v>5779</v>
      </c>
      <c r="B406" s="52" t="s">
        <v>5780</v>
      </c>
      <c r="C406" s="53" t="s">
        <v>3576</v>
      </c>
      <c r="D406" s="54">
        <v>0.7</v>
      </c>
      <c r="E406" s="55">
        <v>1686071</v>
      </c>
      <c r="F406" s="55">
        <v>172</v>
      </c>
      <c r="G406" s="55">
        <v>9</v>
      </c>
      <c r="H406" s="56">
        <v>5.6599999999999998E-2</v>
      </c>
      <c r="I406" s="57">
        <v>9</v>
      </c>
      <c r="J406" s="57">
        <v>0</v>
      </c>
      <c r="K406" s="55">
        <v>13334</v>
      </c>
      <c r="L406" s="58">
        <v>0.01</v>
      </c>
      <c r="M406" s="59">
        <v>10</v>
      </c>
      <c r="N406" s="60">
        <v>1</v>
      </c>
      <c r="O406" s="61">
        <v>1</v>
      </c>
      <c r="P406" s="62">
        <v>0.56000000000000005</v>
      </c>
      <c r="Q406" s="63" t="s">
        <v>5765</v>
      </c>
      <c r="R406" s="64" t="s">
        <v>3721</v>
      </c>
      <c r="S406" s="55">
        <v>222</v>
      </c>
      <c r="T406" s="65">
        <v>4.5</v>
      </c>
      <c r="U406" s="66" t="s">
        <v>5781</v>
      </c>
      <c r="V406" s="67" t="s">
        <v>5782</v>
      </c>
      <c r="W406" s="68">
        <v>0.55559999999999998</v>
      </c>
      <c r="X406" s="68">
        <v>0</v>
      </c>
      <c r="Y406" s="67" t="s">
        <v>5783</v>
      </c>
      <c r="Z406" s="68">
        <v>0.22220000000000001</v>
      </c>
      <c r="AA406" s="68">
        <v>1</v>
      </c>
      <c r="AB406" s="67" t="s">
        <v>5784</v>
      </c>
      <c r="AC406" s="68">
        <v>0.22220000000000001</v>
      </c>
      <c r="AD406" s="68">
        <v>0</v>
      </c>
    </row>
    <row r="407" spans="1:30" ht="20" customHeight="1">
      <c r="A407" s="52" t="s">
        <v>5785</v>
      </c>
      <c r="B407" s="52" t="s">
        <v>5145</v>
      </c>
      <c r="C407" s="53" t="s">
        <v>3576</v>
      </c>
      <c r="D407" s="54">
        <v>100</v>
      </c>
      <c r="E407" s="55">
        <v>6745</v>
      </c>
      <c r="F407" s="55">
        <v>35606</v>
      </c>
      <c r="G407" s="55">
        <v>2179</v>
      </c>
      <c r="H407" s="56">
        <v>6.1199999999999997E-2</v>
      </c>
      <c r="I407" s="57">
        <v>94</v>
      </c>
      <c r="J407" s="57">
        <v>8</v>
      </c>
      <c r="K407" s="55">
        <v>2492</v>
      </c>
      <c r="L407" s="58">
        <v>14.29</v>
      </c>
      <c r="M407" s="59">
        <v>351</v>
      </c>
      <c r="N407" s="60">
        <v>0.17530000000000001</v>
      </c>
      <c r="O407" s="61">
        <v>0.19639999999999999</v>
      </c>
      <c r="P407" s="62">
        <v>0.55000000000000004</v>
      </c>
      <c r="Q407" s="63" t="s">
        <v>5786</v>
      </c>
      <c r="R407" s="64" t="s">
        <v>3642</v>
      </c>
      <c r="S407" s="55">
        <v>885</v>
      </c>
      <c r="T407" s="65">
        <v>4.5</v>
      </c>
      <c r="U407" s="66" t="s">
        <v>3579</v>
      </c>
      <c r="V407" s="67" t="s">
        <v>83</v>
      </c>
      <c r="W407" s="68">
        <v>7.0900000000000005E-2</v>
      </c>
      <c r="X407" s="68">
        <v>9.5000000000000001E-2</v>
      </c>
      <c r="Y407" s="67" t="s">
        <v>146</v>
      </c>
      <c r="Z407" s="68">
        <v>5.8500000000000003E-2</v>
      </c>
      <c r="AA407" s="68">
        <v>6.5500000000000003E-2</v>
      </c>
      <c r="AB407" s="67" t="s">
        <v>3875</v>
      </c>
      <c r="AC407" s="68">
        <v>4.5900000000000003E-2</v>
      </c>
      <c r="AD407" s="68">
        <v>3.5900000000000001E-2</v>
      </c>
    </row>
    <row r="408" spans="1:30" ht="20" customHeight="1">
      <c r="A408" s="52" t="s">
        <v>5787</v>
      </c>
      <c r="B408" s="52" t="s">
        <v>5788</v>
      </c>
      <c r="C408" s="53" t="s">
        <v>3576</v>
      </c>
      <c r="D408" s="54">
        <v>23.3</v>
      </c>
      <c r="E408" s="55">
        <v>1888467</v>
      </c>
      <c r="F408" s="55">
        <v>146</v>
      </c>
      <c r="G408" s="55">
        <v>16</v>
      </c>
      <c r="H408" s="56">
        <v>0.1115</v>
      </c>
      <c r="I408" s="57">
        <v>8</v>
      </c>
      <c r="J408" s="57">
        <v>1</v>
      </c>
      <c r="K408" s="55">
        <v>2536</v>
      </c>
      <c r="L408" s="58">
        <v>0.06</v>
      </c>
      <c r="M408" s="59">
        <v>19</v>
      </c>
      <c r="N408" s="60">
        <v>1</v>
      </c>
      <c r="O408" s="61">
        <v>0</v>
      </c>
      <c r="P408" s="62">
        <v>0.55000000000000004</v>
      </c>
      <c r="Q408" s="63" t="s">
        <v>5268</v>
      </c>
      <c r="R408" s="64" t="s">
        <v>3642</v>
      </c>
      <c r="S408" s="55">
        <v>474</v>
      </c>
      <c r="T408" s="65">
        <v>4.4000000000000004</v>
      </c>
      <c r="U408" s="66" t="s">
        <v>3579</v>
      </c>
      <c r="V408" s="67" t="s">
        <v>3875</v>
      </c>
      <c r="W408" s="68">
        <v>0.66669999999999996</v>
      </c>
      <c r="X408" s="68">
        <v>0</v>
      </c>
      <c r="Y408" s="67" t="s">
        <v>5789</v>
      </c>
      <c r="Z408" s="68">
        <v>0.33329999999999999</v>
      </c>
      <c r="AA408" s="68">
        <v>0</v>
      </c>
      <c r="AB408" s="67"/>
      <c r="AC408" s="68"/>
      <c r="AD408" s="68"/>
    </row>
    <row r="409" spans="1:30" ht="20" customHeight="1">
      <c r="A409" s="52" t="s">
        <v>5790</v>
      </c>
      <c r="B409" s="52" t="s">
        <v>5791</v>
      </c>
      <c r="C409" s="53" t="s">
        <v>43</v>
      </c>
      <c r="D409" s="54">
        <v>23.3</v>
      </c>
      <c r="E409" s="55">
        <v>0</v>
      </c>
      <c r="F409" s="55">
        <v>0</v>
      </c>
      <c r="G409" s="55">
        <v>0</v>
      </c>
      <c r="H409" s="56">
        <v>0</v>
      </c>
      <c r="I409" s="57">
        <v>8</v>
      </c>
      <c r="J409" s="57">
        <v>0</v>
      </c>
      <c r="K409" s="55">
        <v>1668</v>
      </c>
      <c r="L409" s="58">
        <v>0</v>
      </c>
      <c r="M409" s="59">
        <v>29</v>
      </c>
      <c r="N409" s="60">
        <v>0.40649999999999997</v>
      </c>
      <c r="O409" s="61">
        <v>0.36840000000000001</v>
      </c>
      <c r="P409" s="62">
        <v>0.55000000000000004</v>
      </c>
      <c r="Q409" s="63" t="s">
        <v>5792</v>
      </c>
      <c r="R409" s="64" t="s">
        <v>5793</v>
      </c>
      <c r="S409" s="55">
        <v>241</v>
      </c>
      <c r="T409" s="65">
        <v>4.5</v>
      </c>
      <c r="U409" s="66" t="s">
        <v>3579</v>
      </c>
      <c r="V409" s="67" t="s">
        <v>871</v>
      </c>
      <c r="W409" s="68">
        <v>0.1978</v>
      </c>
      <c r="X409" s="68">
        <v>5.2600000000000001E-2</v>
      </c>
      <c r="Y409" s="67" t="s">
        <v>5794</v>
      </c>
      <c r="Z409" s="68">
        <v>0.1099</v>
      </c>
      <c r="AA409" s="68">
        <v>0.1053</v>
      </c>
      <c r="AB409" s="67" t="s">
        <v>5544</v>
      </c>
      <c r="AC409" s="68">
        <v>9.8900000000000002E-2</v>
      </c>
      <c r="AD409" s="68">
        <v>0.21049999999999999</v>
      </c>
    </row>
    <row r="410" spans="1:30" ht="20" customHeight="1">
      <c r="A410" s="52" t="s">
        <v>5795</v>
      </c>
      <c r="B410" s="52" t="s">
        <v>5796</v>
      </c>
      <c r="C410" s="53" t="s">
        <v>3576</v>
      </c>
      <c r="D410" s="54">
        <v>18.8</v>
      </c>
      <c r="E410" s="55">
        <v>1340552</v>
      </c>
      <c r="F410" s="55">
        <v>229</v>
      </c>
      <c r="G410" s="55">
        <v>26</v>
      </c>
      <c r="H410" s="56">
        <v>0.1149</v>
      </c>
      <c r="I410" s="57">
        <v>10</v>
      </c>
      <c r="J410" s="57">
        <v>0</v>
      </c>
      <c r="K410" s="55">
        <v>390</v>
      </c>
      <c r="L410" s="58">
        <v>0.59</v>
      </c>
      <c r="M410" s="59">
        <v>13</v>
      </c>
      <c r="N410" s="60">
        <v>0.63380000000000003</v>
      </c>
      <c r="O410" s="61">
        <v>0.77769999999999995</v>
      </c>
      <c r="P410" s="62">
        <v>0.55000000000000004</v>
      </c>
      <c r="Q410" s="63" t="s">
        <v>5797</v>
      </c>
      <c r="R410" s="64" t="s">
        <v>5047</v>
      </c>
      <c r="S410" s="55">
        <v>74</v>
      </c>
      <c r="T410" s="65">
        <v>4.5</v>
      </c>
      <c r="U410" s="66" t="s">
        <v>3579</v>
      </c>
      <c r="V410" s="67" t="s">
        <v>5798</v>
      </c>
      <c r="W410" s="68">
        <v>0.28170000000000001</v>
      </c>
      <c r="X410" s="68">
        <v>0.44440000000000002</v>
      </c>
      <c r="Y410" s="67" t="s">
        <v>5799</v>
      </c>
      <c r="Z410" s="68">
        <v>0.18310000000000001</v>
      </c>
      <c r="AA410" s="68">
        <v>0.22220000000000001</v>
      </c>
      <c r="AB410" s="67" t="s">
        <v>5800</v>
      </c>
      <c r="AC410" s="68">
        <v>0.16900000000000001</v>
      </c>
      <c r="AD410" s="68">
        <v>0.1111</v>
      </c>
    </row>
    <row r="411" spans="1:30" ht="20" customHeight="1">
      <c r="A411" s="52" t="s">
        <v>5801</v>
      </c>
      <c r="B411" s="52" t="s">
        <v>5802</v>
      </c>
      <c r="C411" s="53" t="s">
        <v>3576</v>
      </c>
      <c r="D411" s="54">
        <v>17.100000000000001</v>
      </c>
      <c r="E411" s="55">
        <v>0</v>
      </c>
      <c r="F411" s="55">
        <v>0</v>
      </c>
      <c r="G411" s="55">
        <v>0</v>
      </c>
      <c r="H411" s="56">
        <v>0</v>
      </c>
      <c r="I411" s="57">
        <v>8</v>
      </c>
      <c r="J411" s="57">
        <v>0</v>
      </c>
      <c r="K411" s="55">
        <v>1322</v>
      </c>
      <c r="L411" s="58">
        <v>0</v>
      </c>
      <c r="M411" s="59">
        <v>0</v>
      </c>
      <c r="N411" s="60">
        <v>0.3659</v>
      </c>
      <c r="O411" s="61">
        <v>0.21429999999999999</v>
      </c>
      <c r="P411" s="62">
        <v>0.55000000000000004</v>
      </c>
      <c r="Q411" s="63" t="s">
        <v>5755</v>
      </c>
      <c r="R411" s="64" t="s">
        <v>5701</v>
      </c>
      <c r="S411" s="55">
        <v>137</v>
      </c>
      <c r="T411" s="65">
        <v>4.5</v>
      </c>
      <c r="U411" s="66" t="s">
        <v>3579</v>
      </c>
      <c r="V411" s="67" t="s">
        <v>5803</v>
      </c>
      <c r="W411" s="68">
        <v>0.14630000000000001</v>
      </c>
      <c r="X411" s="68">
        <v>0.1429</v>
      </c>
      <c r="Y411" s="67" t="s">
        <v>5804</v>
      </c>
      <c r="Z411" s="68">
        <v>0.122</v>
      </c>
      <c r="AA411" s="68">
        <v>7.1400000000000005E-2</v>
      </c>
      <c r="AB411" s="67" t="s">
        <v>4940</v>
      </c>
      <c r="AC411" s="68">
        <v>9.7600000000000006E-2</v>
      </c>
      <c r="AD411" s="68">
        <v>0</v>
      </c>
    </row>
    <row r="412" spans="1:30" ht="20" customHeight="1">
      <c r="A412" s="52" t="s">
        <v>5805</v>
      </c>
      <c r="B412" s="52" t="s">
        <v>5806</v>
      </c>
      <c r="C412" s="53" t="s">
        <v>3576</v>
      </c>
      <c r="D412" s="54">
        <v>15.7</v>
      </c>
      <c r="E412" s="55">
        <v>1602430</v>
      </c>
      <c r="F412" s="55">
        <v>181</v>
      </c>
      <c r="G412" s="55">
        <v>27</v>
      </c>
      <c r="H412" s="56">
        <v>0.15</v>
      </c>
      <c r="I412" s="57">
        <v>9</v>
      </c>
      <c r="J412" s="57">
        <v>4</v>
      </c>
      <c r="K412" s="55">
        <v>904</v>
      </c>
      <c r="L412" s="58">
        <v>0.2</v>
      </c>
      <c r="M412" s="59">
        <v>9</v>
      </c>
      <c r="N412" s="60">
        <v>0.63629999999999998</v>
      </c>
      <c r="O412" s="61">
        <v>0.5</v>
      </c>
      <c r="P412" s="62">
        <v>0.55000000000000004</v>
      </c>
      <c r="Q412" s="63" t="s">
        <v>5807</v>
      </c>
      <c r="R412" s="64" t="s">
        <v>4180</v>
      </c>
      <c r="S412" s="55">
        <v>723</v>
      </c>
      <c r="T412" s="65">
        <v>4.5</v>
      </c>
      <c r="U412" s="66" t="s">
        <v>3579</v>
      </c>
      <c r="V412" s="67" t="s">
        <v>5808</v>
      </c>
      <c r="W412" s="68">
        <v>0.2727</v>
      </c>
      <c r="X412" s="68">
        <v>0.33329999999999999</v>
      </c>
      <c r="Y412" s="67" t="s">
        <v>5809</v>
      </c>
      <c r="Z412" s="68">
        <v>0.18179999999999999</v>
      </c>
      <c r="AA412" s="68">
        <v>0.16669999999999999</v>
      </c>
      <c r="AB412" s="67" t="s">
        <v>5800</v>
      </c>
      <c r="AC412" s="68">
        <v>0.18179999999999999</v>
      </c>
      <c r="AD412" s="68">
        <v>0</v>
      </c>
    </row>
    <row r="413" spans="1:30" ht="20" customHeight="1">
      <c r="A413" s="52" t="s">
        <v>5810</v>
      </c>
      <c r="B413" s="52" t="s">
        <v>5811</v>
      </c>
      <c r="C413" s="53" t="s">
        <v>3576</v>
      </c>
      <c r="D413" s="54">
        <v>15.3</v>
      </c>
      <c r="E413" s="55">
        <v>1903736</v>
      </c>
      <c r="F413" s="55">
        <v>145</v>
      </c>
      <c r="G413" s="55">
        <v>10</v>
      </c>
      <c r="H413" s="56">
        <v>7.3200000000000001E-2</v>
      </c>
      <c r="I413" s="57">
        <v>8</v>
      </c>
      <c r="J413" s="57">
        <v>0</v>
      </c>
      <c r="K413" s="55">
        <v>144</v>
      </c>
      <c r="L413" s="58">
        <v>1.01</v>
      </c>
      <c r="M413" s="59">
        <v>17</v>
      </c>
      <c r="N413" s="60">
        <v>1</v>
      </c>
      <c r="O413" s="61">
        <v>1</v>
      </c>
      <c r="P413" s="62">
        <v>0.55000000000000004</v>
      </c>
      <c r="Q413" s="63" t="s">
        <v>5568</v>
      </c>
      <c r="R413" s="64" t="s">
        <v>3635</v>
      </c>
      <c r="S413" s="55">
        <v>94</v>
      </c>
      <c r="T413" s="65">
        <v>4.5</v>
      </c>
      <c r="U413" s="66" t="s">
        <v>3579</v>
      </c>
      <c r="V413" s="67" t="s">
        <v>5812</v>
      </c>
      <c r="W413" s="68">
        <v>0.72219999999999995</v>
      </c>
      <c r="X413" s="68">
        <v>0.66669999999999996</v>
      </c>
      <c r="Y413" s="67" t="s">
        <v>5813</v>
      </c>
      <c r="Z413" s="68">
        <v>0.16669999999999999</v>
      </c>
      <c r="AA413" s="68">
        <v>0.33329999999999999</v>
      </c>
      <c r="AB413" s="67" t="s">
        <v>5814</v>
      </c>
      <c r="AC413" s="68">
        <v>0.1111</v>
      </c>
      <c r="AD413" s="68">
        <v>0</v>
      </c>
    </row>
    <row r="414" spans="1:30" ht="20" customHeight="1">
      <c r="A414" s="52" t="s">
        <v>5815</v>
      </c>
      <c r="B414" s="52" t="s">
        <v>5816</v>
      </c>
      <c r="C414" s="53" t="s">
        <v>3576</v>
      </c>
      <c r="D414" s="54">
        <v>13.6</v>
      </c>
      <c r="E414" s="55">
        <v>1455969</v>
      </c>
      <c r="F414" s="55">
        <v>196</v>
      </c>
      <c r="G414" s="55">
        <v>24</v>
      </c>
      <c r="H414" s="56">
        <v>0.1263</v>
      </c>
      <c r="I414" s="57">
        <v>9</v>
      </c>
      <c r="J414" s="57">
        <v>4</v>
      </c>
      <c r="K414" s="55">
        <v>956</v>
      </c>
      <c r="L414" s="58">
        <v>0.21</v>
      </c>
      <c r="M414" s="59">
        <v>38</v>
      </c>
      <c r="N414" s="60">
        <v>0.69220000000000004</v>
      </c>
      <c r="O414" s="61">
        <v>0</v>
      </c>
      <c r="P414" s="62">
        <v>0.55000000000000004</v>
      </c>
      <c r="Q414" s="63" t="s">
        <v>5817</v>
      </c>
      <c r="R414" s="64" t="s">
        <v>3965</v>
      </c>
      <c r="S414" s="55">
        <v>627</v>
      </c>
      <c r="T414" s="65">
        <v>4.5</v>
      </c>
      <c r="U414" s="66" t="s">
        <v>3579</v>
      </c>
      <c r="V414" s="67" t="s">
        <v>5818</v>
      </c>
      <c r="W414" s="68">
        <v>0.3846</v>
      </c>
      <c r="X414" s="68">
        <v>0</v>
      </c>
      <c r="Y414" s="67" t="s">
        <v>426</v>
      </c>
      <c r="Z414" s="68">
        <v>0.15379999999999999</v>
      </c>
      <c r="AA414" s="68">
        <v>0</v>
      </c>
      <c r="AB414" s="67" t="s">
        <v>5819</v>
      </c>
      <c r="AC414" s="68">
        <v>0.15379999999999999</v>
      </c>
      <c r="AD414" s="68">
        <v>0</v>
      </c>
    </row>
    <row r="415" spans="1:30" ht="20" customHeight="1">
      <c r="A415" s="52" t="s">
        <v>5820</v>
      </c>
      <c r="B415" s="52" t="s">
        <v>5821</v>
      </c>
      <c r="C415" s="53" t="s">
        <v>43</v>
      </c>
      <c r="D415" s="54">
        <v>11.8</v>
      </c>
      <c r="E415" s="55">
        <v>0</v>
      </c>
      <c r="F415" s="55">
        <v>0</v>
      </c>
      <c r="G415" s="55">
        <v>0</v>
      </c>
      <c r="H415" s="56">
        <v>0</v>
      </c>
      <c r="I415" s="57">
        <v>8</v>
      </c>
      <c r="J415" s="57">
        <v>0</v>
      </c>
      <c r="K415" s="55">
        <v>152</v>
      </c>
      <c r="L415" s="58">
        <v>0</v>
      </c>
      <c r="M415" s="59">
        <v>5</v>
      </c>
      <c r="N415" s="60">
        <v>0.79459999999999997</v>
      </c>
      <c r="O415" s="61">
        <v>0.71440000000000003</v>
      </c>
      <c r="P415" s="62">
        <v>0.55000000000000004</v>
      </c>
      <c r="Q415" s="63" t="s">
        <v>5429</v>
      </c>
      <c r="R415" s="64" t="s">
        <v>5822</v>
      </c>
      <c r="S415" s="55">
        <v>366</v>
      </c>
      <c r="T415" s="65">
        <v>4.5</v>
      </c>
      <c r="U415" s="66" t="s">
        <v>3579</v>
      </c>
      <c r="V415" s="67" t="s">
        <v>5823</v>
      </c>
      <c r="W415" s="68">
        <v>0.3014</v>
      </c>
      <c r="X415" s="68">
        <v>0.42859999999999998</v>
      </c>
      <c r="Y415" s="67" t="s">
        <v>5824</v>
      </c>
      <c r="Z415" s="68">
        <v>0.27400000000000002</v>
      </c>
      <c r="AA415" s="68">
        <v>0.1429</v>
      </c>
      <c r="AB415" s="67" t="s">
        <v>5825</v>
      </c>
      <c r="AC415" s="68">
        <v>0.21920000000000001</v>
      </c>
      <c r="AD415" s="68">
        <v>0.1429</v>
      </c>
    </row>
    <row r="416" spans="1:30" ht="20" customHeight="1">
      <c r="A416" s="52" t="s">
        <v>5826</v>
      </c>
      <c r="B416" s="52" t="s">
        <v>5827</v>
      </c>
      <c r="C416" s="53" t="s">
        <v>3576</v>
      </c>
      <c r="D416" s="54">
        <v>8.6999999999999993</v>
      </c>
      <c r="E416" s="55">
        <v>996656</v>
      </c>
      <c r="F416" s="55">
        <v>331</v>
      </c>
      <c r="G416" s="55">
        <v>32</v>
      </c>
      <c r="H416" s="56">
        <v>9.9199999999999997E-2</v>
      </c>
      <c r="I416" s="57">
        <v>12</v>
      </c>
      <c r="J416" s="57">
        <v>4</v>
      </c>
      <c r="K416" s="55">
        <v>750</v>
      </c>
      <c r="L416" s="58">
        <v>0.44</v>
      </c>
      <c r="M416" s="59">
        <v>21</v>
      </c>
      <c r="N416" s="60">
        <v>0.65959999999999996</v>
      </c>
      <c r="O416" s="61">
        <v>0.83340000000000003</v>
      </c>
      <c r="P416" s="62">
        <v>0.55000000000000004</v>
      </c>
      <c r="Q416" s="63" t="s">
        <v>5828</v>
      </c>
      <c r="R416" s="64" t="s">
        <v>4180</v>
      </c>
      <c r="S416" s="55">
        <v>406</v>
      </c>
      <c r="T416" s="65">
        <v>4.8</v>
      </c>
      <c r="U416" s="66" t="s">
        <v>3579</v>
      </c>
      <c r="V416" s="67" t="s">
        <v>156</v>
      </c>
      <c r="W416" s="68">
        <v>0.44679999999999997</v>
      </c>
      <c r="X416" s="68">
        <v>0.5</v>
      </c>
      <c r="Y416" s="67" t="s">
        <v>5829</v>
      </c>
      <c r="Z416" s="68">
        <v>0.12770000000000001</v>
      </c>
      <c r="AA416" s="68">
        <v>0.16669999999999999</v>
      </c>
      <c r="AB416" s="67" t="s">
        <v>1842</v>
      </c>
      <c r="AC416" s="68">
        <v>8.5099999999999995E-2</v>
      </c>
      <c r="AD416" s="68">
        <v>0.16669999999999999</v>
      </c>
    </row>
    <row r="417" spans="1:30" ht="20" customHeight="1">
      <c r="A417" s="52" t="s">
        <v>5830</v>
      </c>
      <c r="B417" s="52" t="s">
        <v>5831</v>
      </c>
      <c r="C417" s="53" t="s">
        <v>3576</v>
      </c>
      <c r="D417" s="54">
        <v>7</v>
      </c>
      <c r="E417" s="55">
        <v>0</v>
      </c>
      <c r="F417" s="55">
        <v>0</v>
      </c>
      <c r="G417" s="55">
        <v>0</v>
      </c>
      <c r="H417" s="56">
        <v>0</v>
      </c>
      <c r="I417" s="57">
        <v>8</v>
      </c>
      <c r="J417" s="57">
        <v>0</v>
      </c>
      <c r="K417" s="55">
        <v>1323</v>
      </c>
      <c r="L417" s="58">
        <v>0</v>
      </c>
      <c r="M417" s="59">
        <v>24</v>
      </c>
      <c r="N417" s="60">
        <v>1</v>
      </c>
      <c r="O417" s="61">
        <v>1</v>
      </c>
      <c r="P417" s="62">
        <v>0.55000000000000004</v>
      </c>
      <c r="Q417" s="63" t="s">
        <v>5832</v>
      </c>
      <c r="R417" s="64" t="s">
        <v>5578</v>
      </c>
      <c r="S417" s="55">
        <v>86</v>
      </c>
      <c r="T417" s="65">
        <v>4.5</v>
      </c>
      <c r="U417" s="66" t="s">
        <v>3579</v>
      </c>
      <c r="V417" s="67" t="s">
        <v>2916</v>
      </c>
      <c r="W417" s="68">
        <v>0.375</v>
      </c>
      <c r="X417" s="68">
        <v>0.5</v>
      </c>
      <c r="Y417" s="67" t="s">
        <v>5597</v>
      </c>
      <c r="Z417" s="68">
        <v>0.375</v>
      </c>
      <c r="AA417" s="68">
        <v>0</v>
      </c>
      <c r="AB417" s="67" t="s">
        <v>5833</v>
      </c>
      <c r="AC417" s="68">
        <v>0.25</v>
      </c>
      <c r="AD417" s="68">
        <v>0.5</v>
      </c>
    </row>
    <row r="418" spans="1:30" ht="20" customHeight="1">
      <c r="A418" s="52" t="s">
        <v>5834</v>
      </c>
      <c r="B418" s="52" t="s">
        <v>5835</v>
      </c>
      <c r="C418" s="53" t="s">
        <v>3576</v>
      </c>
      <c r="D418" s="54">
        <v>2.4</v>
      </c>
      <c r="E418" s="55">
        <v>1221255</v>
      </c>
      <c r="F418" s="55">
        <v>247</v>
      </c>
      <c r="G418" s="55">
        <v>55</v>
      </c>
      <c r="H418" s="56">
        <v>0.22289999999999999</v>
      </c>
      <c r="I418" s="57">
        <v>10</v>
      </c>
      <c r="J418" s="57">
        <v>5</v>
      </c>
      <c r="K418" s="55">
        <v>2499</v>
      </c>
      <c r="L418" s="58">
        <v>0.1</v>
      </c>
      <c r="M418" s="59">
        <v>8</v>
      </c>
      <c r="N418" s="60">
        <v>0.59379999999999999</v>
      </c>
      <c r="O418" s="61">
        <v>0.78569999999999995</v>
      </c>
      <c r="P418" s="62">
        <v>0.55000000000000004</v>
      </c>
      <c r="Q418" s="63" t="s">
        <v>5066</v>
      </c>
      <c r="R418" s="64" t="s">
        <v>5836</v>
      </c>
      <c r="S418" s="55">
        <v>68</v>
      </c>
      <c r="T418" s="65">
        <v>4.5</v>
      </c>
      <c r="U418" s="66" t="s">
        <v>4475</v>
      </c>
      <c r="V418" s="67" t="s">
        <v>5837</v>
      </c>
      <c r="W418" s="68">
        <v>0.2344</v>
      </c>
      <c r="X418" s="68">
        <v>0.28570000000000001</v>
      </c>
      <c r="Y418" s="67" t="s">
        <v>4325</v>
      </c>
      <c r="Z418" s="68">
        <v>0.21879999999999999</v>
      </c>
      <c r="AA418" s="68">
        <v>0.28570000000000001</v>
      </c>
      <c r="AB418" s="67" t="s">
        <v>4143</v>
      </c>
      <c r="AC418" s="68">
        <v>0.1406</v>
      </c>
      <c r="AD418" s="68">
        <v>0.21429999999999999</v>
      </c>
    </row>
    <row r="419" spans="1:30" ht="20" customHeight="1">
      <c r="A419" s="52" t="s">
        <v>5838</v>
      </c>
      <c r="B419" s="52" t="s">
        <v>4645</v>
      </c>
      <c r="C419" s="53" t="s">
        <v>3576</v>
      </c>
      <c r="D419" s="54">
        <v>2.1</v>
      </c>
      <c r="E419" s="55">
        <v>183756</v>
      </c>
      <c r="F419" s="55">
        <v>1933</v>
      </c>
      <c r="G419" s="55">
        <v>27</v>
      </c>
      <c r="H419" s="56">
        <v>1.4200000000000001E-2</v>
      </c>
      <c r="I419" s="57">
        <v>27</v>
      </c>
      <c r="J419" s="57">
        <v>0</v>
      </c>
      <c r="K419" s="55">
        <v>110929</v>
      </c>
      <c r="L419" s="58">
        <v>0.02</v>
      </c>
      <c r="M419" s="59">
        <v>205</v>
      </c>
      <c r="N419" s="60">
        <v>0.28489999999999999</v>
      </c>
      <c r="O419" s="61">
        <v>0.28129999999999999</v>
      </c>
      <c r="P419" s="62">
        <v>0.55000000000000004</v>
      </c>
      <c r="Q419" s="63" t="s">
        <v>5839</v>
      </c>
      <c r="R419" s="64" t="s">
        <v>4230</v>
      </c>
      <c r="S419" s="55">
        <v>236</v>
      </c>
      <c r="T419" s="65">
        <v>4.5</v>
      </c>
      <c r="U419" s="66" t="s">
        <v>5840</v>
      </c>
      <c r="V419" s="67" t="s">
        <v>5368</v>
      </c>
      <c r="W419" s="68">
        <v>0.13009999999999999</v>
      </c>
      <c r="X419" s="68">
        <v>0.1875</v>
      </c>
      <c r="Y419" s="67" t="s">
        <v>5841</v>
      </c>
      <c r="Z419" s="68">
        <v>9.7199999999999995E-2</v>
      </c>
      <c r="AA419" s="68">
        <v>9.3799999999999994E-2</v>
      </c>
      <c r="AB419" s="67" t="s">
        <v>5842</v>
      </c>
      <c r="AC419" s="68">
        <v>5.7700000000000001E-2</v>
      </c>
      <c r="AD419" s="68">
        <v>0</v>
      </c>
    </row>
    <row r="420" spans="1:30" ht="20" customHeight="1">
      <c r="A420" s="52" t="s">
        <v>5843</v>
      </c>
      <c r="B420" s="52" t="s">
        <v>5844</v>
      </c>
      <c r="C420" s="53" t="s">
        <v>3576</v>
      </c>
      <c r="D420" s="54">
        <v>1</v>
      </c>
      <c r="E420" s="55">
        <v>0</v>
      </c>
      <c r="F420" s="55">
        <v>0</v>
      </c>
      <c r="G420" s="55">
        <v>0</v>
      </c>
      <c r="H420" s="56">
        <v>0</v>
      </c>
      <c r="I420" s="57">
        <v>8</v>
      </c>
      <c r="J420" s="57">
        <v>1</v>
      </c>
      <c r="K420" s="55">
        <v>3912</v>
      </c>
      <c r="L420" s="58">
        <v>0</v>
      </c>
      <c r="M420" s="59"/>
      <c r="N420" s="60">
        <v>1</v>
      </c>
      <c r="O420" s="61">
        <v>0</v>
      </c>
      <c r="P420" s="62">
        <v>0.55000000000000004</v>
      </c>
      <c r="Q420" s="63" t="s">
        <v>4993</v>
      </c>
      <c r="R420" s="64" t="s">
        <v>3965</v>
      </c>
      <c r="S420" s="55">
        <v>79</v>
      </c>
      <c r="T420" s="65">
        <v>4.5</v>
      </c>
      <c r="U420" s="66" t="s">
        <v>5845</v>
      </c>
      <c r="V420" s="67" t="s">
        <v>5846</v>
      </c>
      <c r="W420" s="68">
        <v>0.5</v>
      </c>
      <c r="X420" s="68">
        <v>0</v>
      </c>
      <c r="Y420" s="67" t="s">
        <v>5847</v>
      </c>
      <c r="Z420" s="68">
        <v>0.5</v>
      </c>
      <c r="AA420" s="68">
        <v>0</v>
      </c>
      <c r="AB420" s="67"/>
      <c r="AC420" s="68"/>
      <c r="AD420" s="68"/>
    </row>
    <row r="421" spans="1:30" ht="20" customHeight="1">
      <c r="A421" s="52" t="s">
        <v>5848</v>
      </c>
      <c r="B421" s="52" t="s">
        <v>5849</v>
      </c>
      <c r="C421" s="53" t="s">
        <v>43</v>
      </c>
      <c r="D421" s="54">
        <v>1</v>
      </c>
      <c r="E421" s="55">
        <v>0</v>
      </c>
      <c r="F421" s="55">
        <v>0</v>
      </c>
      <c r="G421" s="55">
        <v>0</v>
      </c>
      <c r="H421" s="56">
        <v>0</v>
      </c>
      <c r="I421" s="57">
        <v>8</v>
      </c>
      <c r="J421" s="57">
        <v>0</v>
      </c>
      <c r="K421" s="55">
        <v>111</v>
      </c>
      <c r="L421" s="58">
        <v>0</v>
      </c>
      <c r="M421" s="59">
        <v>12</v>
      </c>
      <c r="N421" s="60">
        <v>1</v>
      </c>
      <c r="O421" s="61">
        <v>1</v>
      </c>
      <c r="P421" s="62">
        <v>0.55000000000000004</v>
      </c>
      <c r="Q421" s="63" t="s">
        <v>5700</v>
      </c>
      <c r="R421" s="64" t="s">
        <v>5850</v>
      </c>
      <c r="S421" s="55">
        <v>267</v>
      </c>
      <c r="T421" s="65">
        <v>4.4000000000000004</v>
      </c>
      <c r="U421" s="66" t="s">
        <v>43</v>
      </c>
      <c r="V421" s="67" t="s">
        <v>5851</v>
      </c>
      <c r="W421" s="68">
        <v>0.5</v>
      </c>
      <c r="X421" s="68">
        <v>1</v>
      </c>
      <c r="Y421" s="67" t="s">
        <v>5852</v>
      </c>
      <c r="Z421" s="68">
        <v>0.25</v>
      </c>
      <c r="AA421" s="68">
        <v>0</v>
      </c>
      <c r="AB421" s="67" t="s">
        <v>5853</v>
      </c>
      <c r="AC421" s="68">
        <v>0.25</v>
      </c>
      <c r="AD421" s="68">
        <v>0</v>
      </c>
    </row>
    <row r="422" spans="1:30" ht="20" customHeight="1">
      <c r="A422" s="52" t="s">
        <v>5854</v>
      </c>
      <c r="B422" s="52" t="s">
        <v>5855</v>
      </c>
      <c r="C422" s="53" t="s">
        <v>43</v>
      </c>
      <c r="D422" s="54">
        <v>0.7</v>
      </c>
      <c r="E422" s="55">
        <v>558574</v>
      </c>
      <c r="F422" s="55">
        <v>630</v>
      </c>
      <c r="G422" s="55">
        <v>51</v>
      </c>
      <c r="H422" s="56">
        <v>8.1600000000000006E-2</v>
      </c>
      <c r="I422" s="57">
        <v>14</v>
      </c>
      <c r="J422" s="57">
        <v>0</v>
      </c>
      <c r="K422" s="55">
        <v>14378</v>
      </c>
      <c r="L422" s="58">
        <v>0.04</v>
      </c>
      <c r="M422" s="59">
        <v>114</v>
      </c>
      <c r="N422" s="60">
        <v>0.3619</v>
      </c>
      <c r="O422" s="61">
        <v>0.14280000000000001</v>
      </c>
      <c r="P422" s="62">
        <v>0.55000000000000004</v>
      </c>
      <c r="Q422" s="63" t="s">
        <v>5856</v>
      </c>
      <c r="R422" s="64" t="s">
        <v>5857</v>
      </c>
      <c r="S422" s="55">
        <v>87</v>
      </c>
      <c r="T422" s="65">
        <v>4.5</v>
      </c>
      <c r="U422" s="66" t="s">
        <v>5858</v>
      </c>
      <c r="V422" s="67" t="s">
        <v>4868</v>
      </c>
      <c r="W422" s="68">
        <v>0.13789999999999999</v>
      </c>
      <c r="X422" s="68">
        <v>7.1400000000000005E-2</v>
      </c>
      <c r="Y422" s="67" t="s">
        <v>5859</v>
      </c>
      <c r="Z422" s="68">
        <v>0.12640000000000001</v>
      </c>
      <c r="AA422" s="68">
        <v>7.1400000000000005E-2</v>
      </c>
      <c r="AB422" s="67" t="s">
        <v>5860</v>
      </c>
      <c r="AC422" s="68">
        <v>9.7699999999999995E-2</v>
      </c>
      <c r="AD422" s="68">
        <v>0</v>
      </c>
    </row>
    <row r="423" spans="1:30" ht="20" customHeight="1">
      <c r="A423" s="52" t="s">
        <v>5861</v>
      </c>
      <c r="B423" s="52" t="s">
        <v>5862</v>
      </c>
      <c r="C423" s="53" t="s">
        <v>3576</v>
      </c>
      <c r="D423" s="54">
        <v>0.7</v>
      </c>
      <c r="E423" s="55">
        <v>119999</v>
      </c>
      <c r="F423" s="55">
        <v>3019</v>
      </c>
      <c r="G423" s="55">
        <v>68</v>
      </c>
      <c r="H423" s="56">
        <v>2.2700000000000001E-2</v>
      </c>
      <c r="I423" s="57">
        <v>32</v>
      </c>
      <c r="J423" s="57">
        <v>0</v>
      </c>
      <c r="K423" s="55">
        <v>48267</v>
      </c>
      <c r="L423" s="58">
        <v>0.06</v>
      </c>
      <c r="M423" s="59">
        <v>60</v>
      </c>
      <c r="N423" s="60">
        <v>0.32190000000000002</v>
      </c>
      <c r="O423" s="61">
        <v>0.31709999999999999</v>
      </c>
      <c r="P423" s="62">
        <v>0.55000000000000004</v>
      </c>
      <c r="Q423" s="63" t="s">
        <v>5863</v>
      </c>
      <c r="R423" s="64" t="s">
        <v>3802</v>
      </c>
      <c r="S423" s="55">
        <v>252</v>
      </c>
      <c r="T423" s="65">
        <v>4.5</v>
      </c>
      <c r="U423" s="66" t="s">
        <v>5864</v>
      </c>
      <c r="V423" s="67" t="s">
        <v>5865</v>
      </c>
      <c r="W423" s="68">
        <v>0.16600000000000001</v>
      </c>
      <c r="X423" s="68">
        <v>0.2195</v>
      </c>
      <c r="Y423" s="67" t="s">
        <v>5866</v>
      </c>
      <c r="Z423" s="68">
        <v>8.0500000000000002E-2</v>
      </c>
      <c r="AA423" s="68">
        <v>2.4400000000000002E-2</v>
      </c>
      <c r="AB423" s="67" t="s">
        <v>5867</v>
      </c>
      <c r="AC423" s="68">
        <v>7.5499999999999998E-2</v>
      </c>
      <c r="AD423" s="68">
        <v>7.3200000000000001E-2</v>
      </c>
    </row>
    <row r="424" spans="1:30" ht="20" customHeight="1">
      <c r="A424" s="52" t="s">
        <v>5868</v>
      </c>
      <c r="B424" s="52" t="s">
        <v>5869</v>
      </c>
      <c r="C424" s="53" t="s">
        <v>3576</v>
      </c>
      <c r="D424" s="54">
        <v>0.7</v>
      </c>
      <c r="E424" s="55">
        <v>914553</v>
      </c>
      <c r="F424" s="55">
        <v>370</v>
      </c>
      <c r="G424" s="55">
        <v>19</v>
      </c>
      <c r="H424" s="56">
        <v>5.2600000000000001E-2</v>
      </c>
      <c r="I424" s="57">
        <v>13</v>
      </c>
      <c r="J424" s="57">
        <v>2</v>
      </c>
      <c r="K424" s="55">
        <v>2510</v>
      </c>
      <c r="L424" s="58">
        <v>0.15</v>
      </c>
      <c r="M424" s="59">
        <v>18</v>
      </c>
      <c r="N424" s="60">
        <v>0.45440000000000003</v>
      </c>
      <c r="O424" s="61">
        <v>0.5</v>
      </c>
      <c r="P424" s="62">
        <v>0.55000000000000004</v>
      </c>
      <c r="Q424" s="63" t="s">
        <v>5870</v>
      </c>
      <c r="R424" s="64" t="s">
        <v>3802</v>
      </c>
      <c r="S424" s="55">
        <v>763</v>
      </c>
      <c r="T424" s="65">
        <v>4.3</v>
      </c>
      <c r="U424" s="66" t="s">
        <v>5871</v>
      </c>
      <c r="V424" s="67" t="s">
        <v>5872</v>
      </c>
      <c r="W424" s="68">
        <v>0.2727</v>
      </c>
      <c r="X424" s="68">
        <v>0.33329999999999999</v>
      </c>
      <c r="Y424" s="67" t="s">
        <v>5873</v>
      </c>
      <c r="Z424" s="68">
        <v>9.0899999999999995E-2</v>
      </c>
      <c r="AA424" s="68">
        <v>0</v>
      </c>
      <c r="AB424" s="67" t="s">
        <v>5874</v>
      </c>
      <c r="AC424" s="68">
        <v>9.0899999999999995E-2</v>
      </c>
      <c r="AD424" s="68">
        <v>0.16669999999999999</v>
      </c>
    </row>
    <row r="425" spans="1:30" ht="20" customHeight="1">
      <c r="A425" s="52" t="s">
        <v>5875</v>
      </c>
      <c r="B425" s="52" t="s">
        <v>4245</v>
      </c>
      <c r="C425" s="53" t="s">
        <v>3576</v>
      </c>
      <c r="D425" s="54">
        <v>0.7</v>
      </c>
      <c r="E425" s="55">
        <v>1466931</v>
      </c>
      <c r="F425" s="55">
        <v>194</v>
      </c>
      <c r="G425" s="55">
        <v>19</v>
      </c>
      <c r="H425" s="56">
        <v>0.10050000000000001</v>
      </c>
      <c r="I425" s="57">
        <v>9</v>
      </c>
      <c r="J425" s="57">
        <v>0</v>
      </c>
      <c r="K425" s="55">
        <v>16182</v>
      </c>
      <c r="L425" s="58">
        <v>0.01</v>
      </c>
      <c r="M425" s="59">
        <v>6</v>
      </c>
      <c r="N425" s="60">
        <v>0.5454</v>
      </c>
      <c r="O425" s="61">
        <v>0.33329999999999999</v>
      </c>
      <c r="P425" s="62">
        <v>0.55000000000000004</v>
      </c>
      <c r="Q425" s="63" t="s">
        <v>5876</v>
      </c>
      <c r="R425" s="64" t="s">
        <v>4180</v>
      </c>
      <c r="S425" s="55">
        <v>343</v>
      </c>
      <c r="T425" s="65">
        <v>4.5</v>
      </c>
      <c r="U425" s="66" t="s">
        <v>5877</v>
      </c>
      <c r="V425" s="67" t="s">
        <v>5878</v>
      </c>
      <c r="W425" s="68">
        <v>0.2273</v>
      </c>
      <c r="X425" s="68">
        <v>0</v>
      </c>
      <c r="Y425" s="67" t="s">
        <v>5419</v>
      </c>
      <c r="Z425" s="68">
        <v>0.15909999999999999</v>
      </c>
      <c r="AA425" s="68">
        <v>0</v>
      </c>
      <c r="AB425" s="67" t="s">
        <v>5879</v>
      </c>
      <c r="AC425" s="68">
        <v>0.15909999999999999</v>
      </c>
      <c r="AD425" s="68">
        <v>0.33329999999999999</v>
      </c>
    </row>
    <row r="426" spans="1:30" ht="20" customHeight="1">
      <c r="A426" s="52" t="s">
        <v>5880</v>
      </c>
      <c r="B426" s="52" t="s">
        <v>5881</v>
      </c>
      <c r="C426" s="53" t="s">
        <v>43</v>
      </c>
      <c r="D426" s="54">
        <v>45.6</v>
      </c>
      <c r="E426" s="55">
        <v>0</v>
      </c>
      <c r="F426" s="55">
        <v>0</v>
      </c>
      <c r="G426" s="55">
        <v>0</v>
      </c>
      <c r="H426" s="56">
        <v>0</v>
      </c>
      <c r="I426" s="57">
        <v>8</v>
      </c>
      <c r="J426" s="57">
        <v>0</v>
      </c>
      <c r="K426" s="55">
        <v>1993</v>
      </c>
      <c r="L426" s="58">
        <v>0</v>
      </c>
      <c r="M426" s="59">
        <v>90</v>
      </c>
      <c r="N426" s="60">
        <v>1</v>
      </c>
      <c r="O426" s="61">
        <v>1</v>
      </c>
      <c r="P426" s="62">
        <v>0.54</v>
      </c>
      <c r="Q426" s="63" t="s">
        <v>5588</v>
      </c>
      <c r="R426" s="64" t="s">
        <v>5882</v>
      </c>
      <c r="S426" s="55">
        <v>349</v>
      </c>
      <c r="T426" s="65">
        <v>4.5</v>
      </c>
      <c r="U426" s="66" t="s">
        <v>43</v>
      </c>
      <c r="V426" s="67" t="s">
        <v>714</v>
      </c>
      <c r="W426" s="68">
        <v>0.66669999999999996</v>
      </c>
      <c r="X426" s="68">
        <v>1</v>
      </c>
      <c r="Y426" s="67" t="s">
        <v>5883</v>
      </c>
      <c r="Z426" s="68">
        <v>0.33329999999999999</v>
      </c>
      <c r="AA426" s="68">
        <v>0</v>
      </c>
      <c r="AB426" s="67"/>
      <c r="AC426" s="68"/>
      <c r="AD426" s="68"/>
    </row>
    <row r="427" spans="1:30" ht="20" customHeight="1">
      <c r="A427" s="52" t="s">
        <v>5884</v>
      </c>
      <c r="B427" s="52" t="s">
        <v>5885</v>
      </c>
      <c r="C427" s="53" t="s">
        <v>3576</v>
      </c>
      <c r="D427" s="54">
        <v>32.1</v>
      </c>
      <c r="E427" s="55">
        <v>2076569</v>
      </c>
      <c r="F427" s="55">
        <v>103</v>
      </c>
      <c r="G427" s="55">
        <v>9</v>
      </c>
      <c r="H427" s="56">
        <v>9.1999999999999998E-2</v>
      </c>
      <c r="I427" s="57">
        <v>8</v>
      </c>
      <c r="J427" s="57">
        <v>4</v>
      </c>
      <c r="K427" s="55">
        <v>1741</v>
      </c>
      <c r="L427" s="58">
        <v>0.06</v>
      </c>
      <c r="M427" s="59">
        <v>23</v>
      </c>
      <c r="N427" s="60">
        <v>1</v>
      </c>
      <c r="O427" s="61">
        <v>0</v>
      </c>
      <c r="P427" s="62">
        <v>0.54</v>
      </c>
      <c r="Q427" s="63" t="s">
        <v>5066</v>
      </c>
      <c r="R427" s="64" t="s">
        <v>4416</v>
      </c>
      <c r="S427" s="55">
        <v>100</v>
      </c>
      <c r="T427" s="65">
        <v>4.5</v>
      </c>
      <c r="U427" s="66" t="s">
        <v>3579</v>
      </c>
      <c r="V427" s="67" t="s">
        <v>1910</v>
      </c>
      <c r="W427" s="68">
        <v>0.5</v>
      </c>
      <c r="X427" s="68">
        <v>0</v>
      </c>
      <c r="Y427" s="67" t="s">
        <v>4684</v>
      </c>
      <c r="Z427" s="68">
        <v>0.5</v>
      </c>
      <c r="AA427" s="68">
        <v>0</v>
      </c>
      <c r="AB427" s="67"/>
      <c r="AC427" s="68"/>
      <c r="AD427" s="68"/>
    </row>
    <row r="428" spans="1:30" ht="20" customHeight="1">
      <c r="A428" s="52" t="s">
        <v>5886</v>
      </c>
      <c r="B428" s="52" t="s">
        <v>5887</v>
      </c>
      <c r="C428" s="53" t="s">
        <v>43</v>
      </c>
      <c r="D428" s="54">
        <v>20.9</v>
      </c>
      <c r="E428" s="55">
        <v>1586926</v>
      </c>
      <c r="F428" s="55">
        <v>182</v>
      </c>
      <c r="G428" s="55">
        <v>19</v>
      </c>
      <c r="H428" s="56">
        <v>0.1067</v>
      </c>
      <c r="I428" s="57">
        <v>9</v>
      </c>
      <c r="J428" s="57">
        <v>1</v>
      </c>
      <c r="K428" s="55">
        <v>897</v>
      </c>
      <c r="L428" s="58">
        <v>0.2</v>
      </c>
      <c r="M428" s="59">
        <v>10</v>
      </c>
      <c r="N428" s="60">
        <v>0.77769999999999995</v>
      </c>
      <c r="O428" s="61">
        <v>1</v>
      </c>
      <c r="P428" s="62">
        <v>0.54</v>
      </c>
      <c r="Q428" s="63" t="s">
        <v>5888</v>
      </c>
      <c r="R428" s="64" t="s">
        <v>3772</v>
      </c>
      <c r="S428" s="55">
        <v>27</v>
      </c>
      <c r="T428" s="65">
        <v>4.5</v>
      </c>
      <c r="U428" s="66" t="s">
        <v>3579</v>
      </c>
      <c r="V428" s="67" t="s">
        <v>522</v>
      </c>
      <c r="W428" s="68">
        <v>0.33329999999999999</v>
      </c>
      <c r="X428" s="68">
        <v>0.5</v>
      </c>
      <c r="Y428" s="67" t="s">
        <v>4312</v>
      </c>
      <c r="Z428" s="68">
        <v>0.22220000000000001</v>
      </c>
      <c r="AA428" s="68">
        <v>0.5</v>
      </c>
      <c r="AB428" s="67" t="s">
        <v>410</v>
      </c>
      <c r="AC428" s="68">
        <v>0.22220000000000001</v>
      </c>
      <c r="AD428" s="68">
        <v>0</v>
      </c>
    </row>
    <row r="429" spans="1:30" ht="20" customHeight="1">
      <c r="A429" s="52" t="s">
        <v>5889</v>
      </c>
      <c r="B429" s="52" t="s">
        <v>5890</v>
      </c>
      <c r="C429" s="53" t="s">
        <v>3576</v>
      </c>
      <c r="D429" s="54">
        <v>19.2</v>
      </c>
      <c r="E429" s="55">
        <v>1365134</v>
      </c>
      <c r="F429" s="55">
        <v>206</v>
      </c>
      <c r="G429" s="55">
        <v>12</v>
      </c>
      <c r="H429" s="56">
        <v>6.3100000000000003E-2</v>
      </c>
      <c r="I429" s="57">
        <v>9</v>
      </c>
      <c r="J429" s="57">
        <v>0</v>
      </c>
      <c r="K429" s="55">
        <v>157</v>
      </c>
      <c r="L429" s="58">
        <v>1.31</v>
      </c>
      <c r="M429" s="59">
        <v>19</v>
      </c>
      <c r="N429" s="60">
        <v>0.70479999999999998</v>
      </c>
      <c r="O429" s="61">
        <v>0.75</v>
      </c>
      <c r="P429" s="62">
        <v>0.54</v>
      </c>
      <c r="Q429" s="63" t="s">
        <v>5891</v>
      </c>
      <c r="R429" s="64" t="s">
        <v>3965</v>
      </c>
      <c r="S429" s="55">
        <v>50</v>
      </c>
      <c r="T429" s="65">
        <v>4.5</v>
      </c>
      <c r="U429" s="66" t="s">
        <v>3841</v>
      </c>
      <c r="V429" s="67" t="s">
        <v>5892</v>
      </c>
      <c r="W429" s="68">
        <v>0.4098</v>
      </c>
      <c r="X429" s="68">
        <v>0.75</v>
      </c>
      <c r="Y429" s="67" t="s">
        <v>5893</v>
      </c>
      <c r="Z429" s="68">
        <v>0.14749999999999999</v>
      </c>
      <c r="AA429" s="68">
        <v>0</v>
      </c>
      <c r="AB429" s="67" t="s">
        <v>5894</v>
      </c>
      <c r="AC429" s="68">
        <v>0.14749999999999999</v>
      </c>
      <c r="AD429" s="68">
        <v>0</v>
      </c>
    </row>
    <row r="430" spans="1:30" ht="20" customHeight="1">
      <c r="A430" s="52" t="s">
        <v>5895</v>
      </c>
      <c r="B430" s="52" t="s">
        <v>5885</v>
      </c>
      <c r="C430" s="53" t="s">
        <v>43</v>
      </c>
      <c r="D430" s="54">
        <v>17.399999999999999</v>
      </c>
      <c r="E430" s="55">
        <v>0</v>
      </c>
      <c r="F430" s="55">
        <v>0</v>
      </c>
      <c r="G430" s="55">
        <v>0</v>
      </c>
      <c r="H430" s="56">
        <v>0</v>
      </c>
      <c r="I430" s="57">
        <v>8</v>
      </c>
      <c r="J430" s="57">
        <v>0</v>
      </c>
      <c r="K430" s="55">
        <v>3158</v>
      </c>
      <c r="L430" s="58">
        <v>0</v>
      </c>
      <c r="M430" s="59">
        <v>5</v>
      </c>
      <c r="N430" s="60">
        <v>0.38669999999999999</v>
      </c>
      <c r="O430" s="61">
        <v>0.36359999999999998</v>
      </c>
      <c r="P430" s="62">
        <v>0.54</v>
      </c>
      <c r="Q430" s="63" t="s">
        <v>5466</v>
      </c>
      <c r="R430" s="64" t="s">
        <v>3729</v>
      </c>
      <c r="S430" s="55">
        <v>198</v>
      </c>
      <c r="T430" s="65">
        <v>4.5</v>
      </c>
      <c r="U430" s="66" t="s">
        <v>3579</v>
      </c>
      <c r="V430" s="67" t="s">
        <v>2714</v>
      </c>
      <c r="W430" s="68">
        <v>0.22670000000000001</v>
      </c>
      <c r="X430" s="68">
        <v>9.0899999999999995E-2</v>
      </c>
      <c r="Y430" s="67" t="s">
        <v>871</v>
      </c>
      <c r="Z430" s="68">
        <v>0.1067</v>
      </c>
      <c r="AA430" s="68">
        <v>0.18179999999999999</v>
      </c>
      <c r="AB430" s="67" t="s">
        <v>5896</v>
      </c>
      <c r="AC430" s="68">
        <v>5.33E-2</v>
      </c>
      <c r="AD430" s="68">
        <v>9.0899999999999995E-2</v>
      </c>
    </row>
    <row r="431" spans="1:30" ht="20" customHeight="1">
      <c r="A431" s="52" t="s">
        <v>5897</v>
      </c>
      <c r="B431" s="52" t="s">
        <v>5898</v>
      </c>
      <c r="C431" s="53" t="s">
        <v>3576</v>
      </c>
      <c r="D431" s="54">
        <v>16</v>
      </c>
      <c r="E431" s="55">
        <v>579581</v>
      </c>
      <c r="F431" s="55">
        <v>605</v>
      </c>
      <c r="G431" s="55">
        <v>53</v>
      </c>
      <c r="H431" s="56">
        <v>8.77E-2</v>
      </c>
      <c r="I431" s="57">
        <v>13</v>
      </c>
      <c r="J431" s="57">
        <v>6</v>
      </c>
      <c r="K431" s="55">
        <v>468</v>
      </c>
      <c r="L431" s="58">
        <v>1.29</v>
      </c>
      <c r="M431" s="59">
        <v>71</v>
      </c>
      <c r="N431" s="60">
        <v>0.43740000000000001</v>
      </c>
      <c r="O431" s="61">
        <v>0.47620000000000001</v>
      </c>
      <c r="P431" s="62">
        <v>0.54</v>
      </c>
      <c r="Q431" s="63" t="s">
        <v>5899</v>
      </c>
      <c r="R431" s="64" t="s">
        <v>4180</v>
      </c>
      <c r="S431" s="55">
        <v>411</v>
      </c>
      <c r="T431" s="65">
        <v>4.5</v>
      </c>
      <c r="U431" s="66" t="s">
        <v>3579</v>
      </c>
      <c r="V431" s="67" t="s">
        <v>5900</v>
      </c>
      <c r="W431" s="68">
        <v>0.15620000000000001</v>
      </c>
      <c r="X431" s="68">
        <v>0.1429</v>
      </c>
      <c r="Y431" s="67" t="s">
        <v>1730</v>
      </c>
      <c r="Z431" s="68">
        <v>0.14580000000000001</v>
      </c>
      <c r="AA431" s="68">
        <v>0.23810000000000001</v>
      </c>
      <c r="AB431" s="67" t="s">
        <v>746</v>
      </c>
      <c r="AC431" s="68">
        <v>0.13539999999999999</v>
      </c>
      <c r="AD431" s="68">
        <v>9.5200000000000007E-2</v>
      </c>
    </row>
    <row r="432" spans="1:30" ht="20" customHeight="1">
      <c r="A432" s="52" t="s">
        <v>5901</v>
      </c>
      <c r="B432" s="52" t="s">
        <v>4682</v>
      </c>
      <c r="C432" s="53" t="s">
        <v>43</v>
      </c>
      <c r="D432" s="54">
        <v>15.7</v>
      </c>
      <c r="E432" s="55">
        <v>0</v>
      </c>
      <c r="F432" s="55">
        <v>0</v>
      </c>
      <c r="G432" s="55">
        <v>0</v>
      </c>
      <c r="H432" s="56">
        <v>0</v>
      </c>
      <c r="I432" s="57">
        <v>8</v>
      </c>
      <c r="J432" s="57">
        <v>0</v>
      </c>
      <c r="K432" s="55">
        <v>632</v>
      </c>
      <c r="L432" s="58">
        <v>0</v>
      </c>
      <c r="M432" s="59">
        <v>18</v>
      </c>
      <c r="N432" s="60">
        <v>0.28199999999999997</v>
      </c>
      <c r="O432" s="61">
        <v>0.25</v>
      </c>
      <c r="P432" s="62">
        <v>0.54</v>
      </c>
      <c r="Q432" s="63" t="s">
        <v>5674</v>
      </c>
      <c r="R432" s="64" t="s">
        <v>5445</v>
      </c>
      <c r="S432" s="55">
        <v>135</v>
      </c>
      <c r="T432" s="65">
        <v>4.5</v>
      </c>
      <c r="U432" s="66" t="s">
        <v>3579</v>
      </c>
      <c r="V432" s="67" t="s">
        <v>871</v>
      </c>
      <c r="W432" s="68">
        <v>0.12820000000000001</v>
      </c>
      <c r="X432" s="68">
        <v>0.125</v>
      </c>
      <c r="Y432" s="67" t="s">
        <v>5902</v>
      </c>
      <c r="Z432" s="68">
        <v>7.6899999999999996E-2</v>
      </c>
      <c r="AA432" s="68">
        <v>4.1700000000000001E-2</v>
      </c>
      <c r="AB432" s="67" t="s">
        <v>5903</v>
      </c>
      <c r="AC432" s="68">
        <v>7.6899999999999996E-2</v>
      </c>
      <c r="AD432" s="68">
        <v>8.3299999999999999E-2</v>
      </c>
    </row>
    <row r="433" spans="1:30" ht="20" customHeight="1">
      <c r="A433" s="52" t="s">
        <v>5904</v>
      </c>
      <c r="B433" s="52" t="s">
        <v>5428</v>
      </c>
      <c r="C433" s="53" t="s">
        <v>43</v>
      </c>
      <c r="D433" s="54">
        <v>14.3</v>
      </c>
      <c r="E433" s="55">
        <v>0</v>
      </c>
      <c r="F433" s="55">
        <v>0</v>
      </c>
      <c r="G433" s="55">
        <v>0</v>
      </c>
      <c r="H433" s="56">
        <v>0</v>
      </c>
      <c r="I433" s="57">
        <v>8</v>
      </c>
      <c r="J433" s="57">
        <v>0</v>
      </c>
      <c r="K433" s="55">
        <v>3587</v>
      </c>
      <c r="L433" s="58">
        <v>0</v>
      </c>
      <c r="M433" s="59">
        <v>0</v>
      </c>
      <c r="N433" s="60">
        <v>1</v>
      </c>
      <c r="O433" s="61">
        <v>0</v>
      </c>
      <c r="P433" s="62">
        <v>0.54</v>
      </c>
      <c r="Q433" s="63" t="s">
        <v>5674</v>
      </c>
      <c r="R433" s="64" t="s">
        <v>5905</v>
      </c>
      <c r="S433" s="55">
        <v>231</v>
      </c>
      <c r="T433" s="65">
        <v>4.5</v>
      </c>
      <c r="U433" s="66" t="s">
        <v>3579</v>
      </c>
      <c r="V433" s="67" t="s">
        <v>5906</v>
      </c>
      <c r="W433" s="68">
        <v>0.5484</v>
      </c>
      <c r="X433" s="68">
        <v>0</v>
      </c>
      <c r="Y433" s="67" t="s">
        <v>5907</v>
      </c>
      <c r="Z433" s="68">
        <v>0.4516</v>
      </c>
      <c r="AA433" s="68">
        <v>0</v>
      </c>
      <c r="AB433" s="67"/>
      <c r="AC433" s="68"/>
      <c r="AD433" s="68"/>
    </row>
    <row r="434" spans="1:30" ht="20" customHeight="1">
      <c r="A434" s="52" t="s">
        <v>5908</v>
      </c>
      <c r="B434" s="52" t="s">
        <v>3714</v>
      </c>
      <c r="C434" s="53" t="s">
        <v>43</v>
      </c>
      <c r="D434" s="54">
        <v>12.9</v>
      </c>
      <c r="E434" s="55">
        <v>0</v>
      </c>
      <c r="F434" s="55">
        <v>0</v>
      </c>
      <c r="G434" s="55">
        <v>0</v>
      </c>
      <c r="H434" s="56">
        <v>0</v>
      </c>
      <c r="I434" s="57">
        <v>8</v>
      </c>
      <c r="J434" s="57">
        <v>0</v>
      </c>
      <c r="K434" s="55">
        <v>2515</v>
      </c>
      <c r="L434" s="58">
        <v>0</v>
      </c>
      <c r="M434" s="59"/>
      <c r="N434" s="60">
        <v>1</v>
      </c>
      <c r="O434" s="61">
        <v>0</v>
      </c>
      <c r="P434" s="62">
        <v>0.54</v>
      </c>
      <c r="Q434" s="63" t="s">
        <v>5909</v>
      </c>
      <c r="R434" s="64"/>
      <c r="S434" s="55"/>
      <c r="T434" s="65"/>
      <c r="U434" s="66" t="s">
        <v>43</v>
      </c>
      <c r="V434" s="67" t="s">
        <v>5910</v>
      </c>
      <c r="W434" s="68">
        <v>1</v>
      </c>
      <c r="X434" s="68">
        <v>0</v>
      </c>
      <c r="Y434" s="67"/>
      <c r="Z434" s="68"/>
      <c r="AA434" s="68"/>
      <c r="AB434" s="67"/>
      <c r="AC434" s="68"/>
      <c r="AD434" s="68"/>
    </row>
    <row r="435" spans="1:30" ht="20" customHeight="1">
      <c r="A435" s="52" t="s">
        <v>5911</v>
      </c>
      <c r="B435" s="52" t="s">
        <v>5912</v>
      </c>
      <c r="C435" s="53" t="s">
        <v>43</v>
      </c>
      <c r="D435" s="54">
        <v>10.5</v>
      </c>
      <c r="E435" s="55">
        <v>0</v>
      </c>
      <c r="F435" s="55">
        <v>0</v>
      </c>
      <c r="G435" s="55">
        <v>0</v>
      </c>
      <c r="H435" s="56">
        <v>0</v>
      </c>
      <c r="I435" s="57">
        <v>8</v>
      </c>
      <c r="J435" s="57">
        <v>0</v>
      </c>
      <c r="K435" s="55">
        <v>5228</v>
      </c>
      <c r="L435" s="58">
        <v>0</v>
      </c>
      <c r="M435" s="59">
        <v>19</v>
      </c>
      <c r="N435" s="60">
        <v>0.30499999999999999</v>
      </c>
      <c r="O435" s="61">
        <v>0.22589999999999999</v>
      </c>
      <c r="P435" s="62">
        <v>0.54</v>
      </c>
      <c r="Q435" s="63" t="s">
        <v>5913</v>
      </c>
      <c r="R435" s="64" t="s">
        <v>5914</v>
      </c>
      <c r="S435" s="55">
        <v>210</v>
      </c>
      <c r="T435" s="65">
        <v>4.5</v>
      </c>
      <c r="U435" s="66" t="s">
        <v>3579</v>
      </c>
      <c r="V435" s="67" t="s">
        <v>5915</v>
      </c>
      <c r="W435" s="68">
        <v>0.122</v>
      </c>
      <c r="X435" s="68">
        <v>9.6799999999999997E-2</v>
      </c>
      <c r="Y435" s="67" t="s">
        <v>5915</v>
      </c>
      <c r="Z435" s="68">
        <v>0.122</v>
      </c>
      <c r="AA435" s="68">
        <v>9.6799999999999997E-2</v>
      </c>
      <c r="AB435" s="67" t="s">
        <v>5916</v>
      </c>
      <c r="AC435" s="68">
        <v>6.0999999999999999E-2</v>
      </c>
      <c r="AD435" s="68">
        <v>3.2300000000000002E-2</v>
      </c>
    </row>
    <row r="436" spans="1:30" ht="20" customHeight="1">
      <c r="A436" s="52" t="s">
        <v>5917</v>
      </c>
      <c r="B436" s="52" t="s">
        <v>5738</v>
      </c>
      <c r="C436" s="53" t="s">
        <v>3576</v>
      </c>
      <c r="D436" s="54">
        <v>10.1</v>
      </c>
      <c r="E436" s="55">
        <v>0</v>
      </c>
      <c r="F436" s="55">
        <v>0</v>
      </c>
      <c r="G436" s="55">
        <v>0</v>
      </c>
      <c r="H436" s="56">
        <v>0</v>
      </c>
      <c r="I436" s="57">
        <v>8</v>
      </c>
      <c r="J436" s="57">
        <v>0</v>
      </c>
      <c r="K436" s="55">
        <v>808</v>
      </c>
      <c r="L436" s="58">
        <v>0</v>
      </c>
      <c r="M436" s="59">
        <v>17</v>
      </c>
      <c r="N436" s="60">
        <v>0.99980000000000002</v>
      </c>
      <c r="O436" s="61">
        <v>1</v>
      </c>
      <c r="P436" s="62">
        <v>0.54</v>
      </c>
      <c r="Q436" s="63" t="s">
        <v>5918</v>
      </c>
      <c r="R436" s="64" t="s">
        <v>3721</v>
      </c>
      <c r="S436" s="55">
        <v>3228</v>
      </c>
      <c r="T436" s="65">
        <v>4.5</v>
      </c>
      <c r="U436" s="66" t="s">
        <v>3599</v>
      </c>
      <c r="V436" s="67" t="s">
        <v>4106</v>
      </c>
      <c r="W436" s="68">
        <v>0.33329999999999999</v>
      </c>
      <c r="X436" s="68">
        <v>0</v>
      </c>
      <c r="Y436" s="67" t="s">
        <v>5919</v>
      </c>
      <c r="Z436" s="68">
        <v>0.33329999999999999</v>
      </c>
      <c r="AA436" s="68">
        <v>0</v>
      </c>
      <c r="AB436" s="67" t="s">
        <v>3875</v>
      </c>
      <c r="AC436" s="68">
        <v>0.33329999999999999</v>
      </c>
      <c r="AD436" s="68">
        <v>1</v>
      </c>
    </row>
    <row r="437" spans="1:30" ht="20" customHeight="1">
      <c r="A437" s="52" t="s">
        <v>5920</v>
      </c>
      <c r="B437" s="52" t="s">
        <v>5921</v>
      </c>
      <c r="C437" s="53" t="s">
        <v>3576</v>
      </c>
      <c r="D437" s="54">
        <v>10.1</v>
      </c>
      <c r="E437" s="55">
        <v>0</v>
      </c>
      <c r="F437" s="55">
        <v>0</v>
      </c>
      <c r="G437" s="55">
        <v>0</v>
      </c>
      <c r="H437" s="56">
        <v>0</v>
      </c>
      <c r="I437" s="57">
        <v>8</v>
      </c>
      <c r="J437" s="57">
        <v>0</v>
      </c>
      <c r="K437" s="55">
        <v>121</v>
      </c>
      <c r="L437" s="58">
        <v>0</v>
      </c>
      <c r="M437" s="59">
        <v>2</v>
      </c>
      <c r="N437" s="60">
        <v>1</v>
      </c>
      <c r="O437" s="61">
        <v>0</v>
      </c>
      <c r="P437" s="62">
        <v>0.54</v>
      </c>
      <c r="Q437" s="63" t="s">
        <v>5922</v>
      </c>
      <c r="R437" s="64" t="s">
        <v>3965</v>
      </c>
      <c r="S437" s="55">
        <v>100</v>
      </c>
      <c r="T437" s="65">
        <v>4.5</v>
      </c>
      <c r="U437" s="66" t="s">
        <v>3579</v>
      </c>
      <c r="V437" s="67" t="s">
        <v>3168</v>
      </c>
      <c r="W437" s="68">
        <v>0.5</v>
      </c>
      <c r="X437" s="68">
        <v>0</v>
      </c>
      <c r="Y437" s="67" t="s">
        <v>5923</v>
      </c>
      <c r="Z437" s="68">
        <v>0.25</v>
      </c>
      <c r="AA437" s="68">
        <v>0</v>
      </c>
      <c r="AB437" s="67" t="s">
        <v>5527</v>
      </c>
      <c r="AC437" s="68">
        <v>0.25</v>
      </c>
      <c r="AD437" s="68">
        <v>0</v>
      </c>
    </row>
    <row r="438" spans="1:30" ht="20" customHeight="1">
      <c r="A438" s="52" t="s">
        <v>5924</v>
      </c>
      <c r="B438" s="52" t="s">
        <v>5925</v>
      </c>
      <c r="C438" s="53" t="s">
        <v>43</v>
      </c>
      <c r="D438" s="54">
        <v>7.3</v>
      </c>
      <c r="E438" s="55">
        <v>0</v>
      </c>
      <c r="F438" s="55">
        <v>0</v>
      </c>
      <c r="G438" s="55">
        <v>0</v>
      </c>
      <c r="H438" s="56">
        <v>0</v>
      </c>
      <c r="I438" s="57">
        <v>8</v>
      </c>
      <c r="J438" s="57">
        <v>0</v>
      </c>
      <c r="K438" s="55">
        <v>378</v>
      </c>
      <c r="L438" s="58">
        <v>0</v>
      </c>
      <c r="M438" s="59">
        <v>0</v>
      </c>
      <c r="N438" s="60">
        <v>1</v>
      </c>
      <c r="O438" s="61">
        <v>0</v>
      </c>
      <c r="P438" s="62">
        <v>0.54</v>
      </c>
      <c r="Q438" s="63" t="s">
        <v>5926</v>
      </c>
      <c r="R438" s="64" t="s">
        <v>5927</v>
      </c>
      <c r="S438" s="55">
        <v>193</v>
      </c>
      <c r="T438" s="65">
        <v>4.5</v>
      </c>
      <c r="U438" s="66" t="s">
        <v>43</v>
      </c>
      <c r="V438" s="67" t="s">
        <v>5928</v>
      </c>
      <c r="W438" s="68">
        <v>1</v>
      </c>
      <c r="X438" s="68">
        <v>0</v>
      </c>
      <c r="Y438" s="67"/>
      <c r="Z438" s="68"/>
      <c r="AA438" s="68"/>
      <c r="AB438" s="67"/>
      <c r="AC438" s="68"/>
      <c r="AD438" s="68"/>
    </row>
    <row r="439" spans="1:30" ht="20" customHeight="1">
      <c r="A439" s="52" t="s">
        <v>5929</v>
      </c>
      <c r="B439" s="52" t="s">
        <v>3749</v>
      </c>
      <c r="C439" s="53" t="s">
        <v>3576</v>
      </c>
      <c r="D439" s="54">
        <v>5.2</v>
      </c>
      <c r="E439" s="55">
        <v>830163</v>
      </c>
      <c r="F439" s="55">
        <v>413</v>
      </c>
      <c r="G439" s="55">
        <v>42</v>
      </c>
      <c r="H439" s="56">
        <v>0.10349999999999999</v>
      </c>
      <c r="I439" s="57">
        <v>18</v>
      </c>
      <c r="J439" s="57">
        <v>0</v>
      </c>
      <c r="K439" s="55">
        <v>5032</v>
      </c>
      <c r="L439" s="58">
        <v>0.08</v>
      </c>
      <c r="M439" s="59">
        <v>18</v>
      </c>
      <c r="N439" s="60">
        <v>0.71699999999999997</v>
      </c>
      <c r="O439" s="61">
        <v>0.7</v>
      </c>
      <c r="P439" s="62">
        <v>0.54</v>
      </c>
      <c r="Q439" s="63" t="s">
        <v>5930</v>
      </c>
      <c r="R439" s="64" t="s">
        <v>4230</v>
      </c>
      <c r="S439" s="55">
        <v>1238</v>
      </c>
      <c r="T439" s="65">
        <v>4.5</v>
      </c>
      <c r="U439" s="66" t="s">
        <v>3931</v>
      </c>
      <c r="V439" s="67" t="s">
        <v>5931</v>
      </c>
      <c r="W439" s="68">
        <v>0.47170000000000001</v>
      </c>
      <c r="X439" s="68">
        <v>0.5</v>
      </c>
      <c r="Y439" s="67" t="s">
        <v>5932</v>
      </c>
      <c r="Z439" s="68">
        <v>0.16980000000000001</v>
      </c>
      <c r="AA439" s="68">
        <v>0.2</v>
      </c>
      <c r="AB439" s="67" t="s">
        <v>5933</v>
      </c>
      <c r="AC439" s="68">
        <v>7.5499999999999998E-2</v>
      </c>
      <c r="AD439" s="68">
        <v>0</v>
      </c>
    </row>
    <row r="440" spans="1:30" ht="20" customHeight="1">
      <c r="A440" s="52" t="s">
        <v>5934</v>
      </c>
      <c r="B440" s="52" t="s">
        <v>5003</v>
      </c>
      <c r="C440" s="53" t="s">
        <v>43</v>
      </c>
      <c r="D440" s="54">
        <v>3.5</v>
      </c>
      <c r="E440" s="55">
        <v>1153295</v>
      </c>
      <c r="F440" s="55">
        <v>275</v>
      </c>
      <c r="G440" s="55">
        <v>14</v>
      </c>
      <c r="H440" s="56">
        <v>5.16E-2</v>
      </c>
      <c r="I440" s="57">
        <v>10</v>
      </c>
      <c r="J440" s="57">
        <v>0</v>
      </c>
      <c r="K440" s="55">
        <v>28800</v>
      </c>
      <c r="L440" s="58">
        <v>0.01</v>
      </c>
      <c r="M440" s="59">
        <v>41</v>
      </c>
      <c r="N440" s="60">
        <v>0.34470000000000001</v>
      </c>
      <c r="O440" s="61">
        <v>0</v>
      </c>
      <c r="P440" s="62">
        <v>0.54</v>
      </c>
      <c r="Q440" s="63" t="s">
        <v>5935</v>
      </c>
      <c r="R440" s="64" t="s">
        <v>3614</v>
      </c>
      <c r="S440" s="55">
        <v>2</v>
      </c>
      <c r="T440" s="65">
        <v>4.5</v>
      </c>
      <c r="U440" s="66" t="s">
        <v>4056</v>
      </c>
      <c r="V440" s="67" t="s">
        <v>5936</v>
      </c>
      <c r="W440" s="68">
        <v>0.1552</v>
      </c>
      <c r="X440" s="68">
        <v>0</v>
      </c>
      <c r="Y440" s="67" t="s">
        <v>365</v>
      </c>
      <c r="Z440" s="68">
        <v>0.10340000000000001</v>
      </c>
      <c r="AA440" s="68">
        <v>0</v>
      </c>
      <c r="AB440" s="67" t="s">
        <v>5937</v>
      </c>
      <c r="AC440" s="68">
        <v>8.6199999999999999E-2</v>
      </c>
      <c r="AD440" s="68">
        <v>0</v>
      </c>
    </row>
    <row r="441" spans="1:30" ht="20" customHeight="1">
      <c r="A441" s="52" t="s">
        <v>5938</v>
      </c>
      <c r="B441" s="52" t="s">
        <v>5939</v>
      </c>
      <c r="C441" s="53" t="s">
        <v>3576</v>
      </c>
      <c r="D441" s="54">
        <v>3.5</v>
      </c>
      <c r="E441" s="55">
        <v>1458190</v>
      </c>
      <c r="F441" s="55">
        <v>196</v>
      </c>
      <c r="G441" s="55">
        <v>24</v>
      </c>
      <c r="H441" s="56">
        <v>0.12690000000000001</v>
      </c>
      <c r="I441" s="57">
        <v>9</v>
      </c>
      <c r="J441" s="57">
        <v>0</v>
      </c>
      <c r="K441" s="55">
        <v>2281</v>
      </c>
      <c r="L441" s="58">
        <v>0.09</v>
      </c>
      <c r="M441" s="59">
        <v>4</v>
      </c>
      <c r="N441" s="60">
        <v>0.48010000000000003</v>
      </c>
      <c r="O441" s="61">
        <v>0.36359999999999998</v>
      </c>
      <c r="P441" s="62">
        <v>0.54</v>
      </c>
      <c r="Q441" s="63" t="s">
        <v>5940</v>
      </c>
      <c r="R441" s="64" t="s">
        <v>4149</v>
      </c>
      <c r="S441" s="55">
        <v>114</v>
      </c>
      <c r="T441" s="65">
        <v>4.8</v>
      </c>
      <c r="U441" s="66" t="s">
        <v>3579</v>
      </c>
      <c r="V441" s="67" t="s">
        <v>3932</v>
      </c>
      <c r="W441" s="68">
        <v>0.26669999999999999</v>
      </c>
      <c r="X441" s="68">
        <v>0.2727</v>
      </c>
      <c r="Y441" s="67" t="s">
        <v>3792</v>
      </c>
      <c r="Z441" s="68">
        <v>0.1067</v>
      </c>
      <c r="AA441" s="68">
        <v>0</v>
      </c>
      <c r="AB441" s="67" t="s">
        <v>4231</v>
      </c>
      <c r="AC441" s="68">
        <v>0.1067</v>
      </c>
      <c r="AD441" s="68">
        <v>9.0899999999999995E-2</v>
      </c>
    </row>
    <row r="442" spans="1:30" ht="20" customHeight="1">
      <c r="A442" s="52" t="s">
        <v>5941</v>
      </c>
      <c r="B442" s="52" t="s">
        <v>4813</v>
      </c>
      <c r="C442" s="53" t="s">
        <v>43</v>
      </c>
      <c r="D442" s="54">
        <v>1.7</v>
      </c>
      <c r="E442" s="55">
        <v>0</v>
      </c>
      <c r="F442" s="55">
        <v>0</v>
      </c>
      <c r="G442" s="55">
        <v>0</v>
      </c>
      <c r="H442" s="56">
        <v>0</v>
      </c>
      <c r="I442" s="57">
        <v>8</v>
      </c>
      <c r="J442" s="57">
        <v>0</v>
      </c>
      <c r="K442" s="55"/>
      <c r="L442" s="58">
        <v>0</v>
      </c>
      <c r="M442" s="59">
        <v>15</v>
      </c>
      <c r="N442" s="60">
        <v>0.41799999999999998</v>
      </c>
      <c r="O442" s="61">
        <v>0.66669999999999996</v>
      </c>
      <c r="P442" s="62">
        <v>0.54</v>
      </c>
      <c r="Q442" s="63" t="s">
        <v>5292</v>
      </c>
      <c r="R442" s="64" t="s">
        <v>5942</v>
      </c>
      <c r="S442" s="55">
        <v>803</v>
      </c>
      <c r="T442" s="65">
        <v>4.5</v>
      </c>
      <c r="U442" s="66" t="s">
        <v>43</v>
      </c>
      <c r="V442" s="67" t="s">
        <v>5943</v>
      </c>
      <c r="W442" s="68">
        <v>0.2</v>
      </c>
      <c r="X442" s="68">
        <v>0</v>
      </c>
      <c r="Y442" s="67" t="s">
        <v>5944</v>
      </c>
      <c r="Z442" s="68">
        <v>0.14549999999999999</v>
      </c>
      <c r="AA442" s="68">
        <v>0.66669999999999996</v>
      </c>
      <c r="AB442" s="67" t="s">
        <v>5945</v>
      </c>
      <c r="AC442" s="68">
        <v>7.2700000000000001E-2</v>
      </c>
      <c r="AD442" s="68">
        <v>0</v>
      </c>
    </row>
    <row r="443" spans="1:30" ht="20" customHeight="1">
      <c r="A443" s="52" t="s">
        <v>5946</v>
      </c>
      <c r="B443" s="52" t="s">
        <v>5947</v>
      </c>
      <c r="C443" s="53" t="s">
        <v>3576</v>
      </c>
      <c r="D443" s="54">
        <v>1</v>
      </c>
      <c r="E443" s="55">
        <v>219022</v>
      </c>
      <c r="F443" s="55">
        <v>1696</v>
      </c>
      <c r="G443" s="55">
        <v>23</v>
      </c>
      <c r="H443" s="56">
        <v>1.37E-2</v>
      </c>
      <c r="I443" s="57">
        <v>29</v>
      </c>
      <c r="J443" s="57">
        <v>0</v>
      </c>
      <c r="K443" s="55">
        <v>4035</v>
      </c>
      <c r="L443" s="58">
        <v>0.42</v>
      </c>
      <c r="M443" s="59">
        <v>20</v>
      </c>
      <c r="N443" s="60">
        <v>0.503</v>
      </c>
      <c r="O443" s="61">
        <v>0.50009999999999999</v>
      </c>
      <c r="P443" s="62">
        <v>0.54</v>
      </c>
      <c r="Q443" s="63" t="s">
        <v>5948</v>
      </c>
      <c r="R443" s="64" t="s">
        <v>5949</v>
      </c>
      <c r="S443" s="55">
        <v>39</v>
      </c>
      <c r="T443" s="65">
        <v>4.5</v>
      </c>
      <c r="U443" s="66" t="s">
        <v>3599</v>
      </c>
      <c r="V443" s="67" t="s">
        <v>5950</v>
      </c>
      <c r="W443" s="68">
        <v>0.21779999999999999</v>
      </c>
      <c r="X443" s="68">
        <v>0.38890000000000002</v>
      </c>
      <c r="Y443" s="67" t="s">
        <v>4672</v>
      </c>
      <c r="Z443" s="68">
        <v>0.2147</v>
      </c>
      <c r="AA443" s="68">
        <v>5.5599999999999997E-2</v>
      </c>
      <c r="AB443" s="67" t="s">
        <v>5951</v>
      </c>
      <c r="AC443" s="68">
        <v>7.0599999999999996E-2</v>
      </c>
      <c r="AD443" s="68">
        <v>5.5599999999999997E-2</v>
      </c>
    </row>
    <row r="444" spans="1:30" ht="20" customHeight="1">
      <c r="A444" s="52" t="s">
        <v>5952</v>
      </c>
      <c r="B444" s="52" t="s">
        <v>5953</v>
      </c>
      <c r="C444" s="53" t="s">
        <v>43</v>
      </c>
      <c r="D444" s="54">
        <v>1</v>
      </c>
      <c r="E444" s="55">
        <v>0</v>
      </c>
      <c r="F444" s="55">
        <v>0</v>
      </c>
      <c r="G444" s="55">
        <v>0</v>
      </c>
      <c r="H444" s="56">
        <v>0</v>
      </c>
      <c r="I444" s="57">
        <v>8</v>
      </c>
      <c r="J444" s="57">
        <v>0</v>
      </c>
      <c r="K444" s="55">
        <v>837</v>
      </c>
      <c r="L444" s="58">
        <v>0</v>
      </c>
      <c r="M444" s="59">
        <v>0</v>
      </c>
      <c r="N444" s="60">
        <v>1</v>
      </c>
      <c r="O444" s="61">
        <v>0</v>
      </c>
      <c r="P444" s="62">
        <v>0.54</v>
      </c>
      <c r="Q444" s="63" t="s">
        <v>5954</v>
      </c>
      <c r="R444" s="64" t="s">
        <v>3606</v>
      </c>
      <c r="S444" s="55">
        <v>1203</v>
      </c>
      <c r="T444" s="65">
        <v>4.8</v>
      </c>
      <c r="U444" s="66" t="s">
        <v>5955</v>
      </c>
      <c r="V444" s="67" t="s">
        <v>5956</v>
      </c>
      <c r="W444" s="68">
        <v>1</v>
      </c>
      <c r="X444" s="68">
        <v>0</v>
      </c>
      <c r="Y444" s="67"/>
      <c r="Z444" s="68"/>
      <c r="AA444" s="68"/>
      <c r="AB444" s="67"/>
      <c r="AC444" s="68"/>
      <c r="AD444" s="68"/>
    </row>
    <row r="445" spans="1:30" ht="20" customHeight="1">
      <c r="A445" s="52" t="s">
        <v>5957</v>
      </c>
      <c r="B445" s="52" t="s">
        <v>5958</v>
      </c>
      <c r="C445" s="53" t="s">
        <v>43</v>
      </c>
      <c r="D445" s="54">
        <v>0.7</v>
      </c>
      <c r="E445" s="55">
        <v>0</v>
      </c>
      <c r="F445" s="55">
        <v>0</v>
      </c>
      <c r="G445" s="55">
        <v>0</v>
      </c>
      <c r="H445" s="56">
        <v>0</v>
      </c>
      <c r="I445" s="57">
        <v>8</v>
      </c>
      <c r="J445" s="57">
        <v>0</v>
      </c>
      <c r="K445" s="55">
        <v>5384</v>
      </c>
      <c r="L445" s="58">
        <v>0</v>
      </c>
      <c r="M445" s="59">
        <v>42</v>
      </c>
      <c r="N445" s="60">
        <v>1</v>
      </c>
      <c r="O445" s="61">
        <v>0</v>
      </c>
      <c r="P445" s="62">
        <v>0.54</v>
      </c>
      <c r="Q445" s="63" t="s">
        <v>5959</v>
      </c>
      <c r="R445" s="64" t="s">
        <v>5960</v>
      </c>
      <c r="S445" s="55">
        <v>229</v>
      </c>
      <c r="T445" s="65">
        <v>4.4000000000000004</v>
      </c>
      <c r="U445" s="66" t="s">
        <v>43</v>
      </c>
      <c r="V445" s="67" t="s">
        <v>5961</v>
      </c>
      <c r="W445" s="68">
        <v>0.5</v>
      </c>
      <c r="X445" s="68">
        <v>0</v>
      </c>
      <c r="Y445" s="67" t="s">
        <v>5962</v>
      </c>
      <c r="Z445" s="68">
        <v>0.5</v>
      </c>
      <c r="AA445" s="68">
        <v>0</v>
      </c>
      <c r="AB445" s="67"/>
      <c r="AC445" s="68"/>
      <c r="AD445" s="68"/>
    </row>
    <row r="446" spans="1:30" ht="20" customHeight="1">
      <c r="A446" s="52" t="s">
        <v>5963</v>
      </c>
      <c r="B446" s="52" t="s">
        <v>5964</v>
      </c>
      <c r="C446" s="53" t="s">
        <v>3576</v>
      </c>
      <c r="D446" s="54">
        <v>0.7</v>
      </c>
      <c r="E446" s="55">
        <v>1702551</v>
      </c>
      <c r="F446" s="55">
        <v>168</v>
      </c>
      <c r="G446" s="55">
        <v>4</v>
      </c>
      <c r="H446" s="56">
        <v>2.52E-2</v>
      </c>
      <c r="I446" s="57">
        <v>8</v>
      </c>
      <c r="J446" s="57">
        <v>0</v>
      </c>
      <c r="K446" s="55">
        <v>86007</v>
      </c>
      <c r="L446" s="58">
        <v>0</v>
      </c>
      <c r="M446" s="59">
        <v>10</v>
      </c>
      <c r="N446" s="60">
        <v>0.99980000000000002</v>
      </c>
      <c r="O446" s="61">
        <v>0</v>
      </c>
      <c r="P446" s="62">
        <v>0.54</v>
      </c>
      <c r="Q446" s="63" t="s">
        <v>5633</v>
      </c>
      <c r="R446" s="64" t="s">
        <v>3802</v>
      </c>
      <c r="S446" s="55">
        <v>358</v>
      </c>
      <c r="T446" s="65">
        <v>4.5</v>
      </c>
      <c r="U446" s="66" t="s">
        <v>3579</v>
      </c>
      <c r="V446" s="67" t="s">
        <v>5965</v>
      </c>
      <c r="W446" s="68">
        <v>0.33329999999999999</v>
      </c>
      <c r="X446" s="68">
        <v>0</v>
      </c>
      <c r="Y446" s="67" t="s">
        <v>5966</v>
      </c>
      <c r="Z446" s="68">
        <v>0.33329999999999999</v>
      </c>
      <c r="AA446" s="68">
        <v>0</v>
      </c>
      <c r="AB446" s="67" t="s">
        <v>5967</v>
      </c>
      <c r="AC446" s="68">
        <v>0.33329999999999999</v>
      </c>
      <c r="AD446" s="68">
        <v>0</v>
      </c>
    </row>
    <row r="447" spans="1:30" ht="20" customHeight="1">
      <c r="A447" s="52" t="s">
        <v>5968</v>
      </c>
      <c r="B447" s="52" t="s">
        <v>5969</v>
      </c>
      <c r="C447" s="53" t="s">
        <v>3576</v>
      </c>
      <c r="D447" s="54">
        <v>0.7</v>
      </c>
      <c r="E447" s="55">
        <v>184029</v>
      </c>
      <c r="F447" s="55">
        <v>2012</v>
      </c>
      <c r="G447" s="55">
        <v>54</v>
      </c>
      <c r="H447" s="56">
        <v>2.7099999999999999E-2</v>
      </c>
      <c r="I447" s="57">
        <v>28</v>
      </c>
      <c r="J447" s="57">
        <v>0</v>
      </c>
      <c r="K447" s="55">
        <v>62425</v>
      </c>
      <c r="L447" s="58">
        <v>0.03</v>
      </c>
      <c r="M447" s="59">
        <v>223</v>
      </c>
      <c r="N447" s="60">
        <v>0.37109999999999999</v>
      </c>
      <c r="O447" s="61">
        <v>0.43909999999999999</v>
      </c>
      <c r="P447" s="62">
        <v>0.54</v>
      </c>
      <c r="Q447" s="63" t="s">
        <v>5970</v>
      </c>
      <c r="R447" s="64" t="s">
        <v>3848</v>
      </c>
      <c r="S447" s="55">
        <v>724</v>
      </c>
      <c r="T447" s="65">
        <v>4.5</v>
      </c>
      <c r="U447" s="66" t="s">
        <v>5971</v>
      </c>
      <c r="V447" s="67" t="s">
        <v>5972</v>
      </c>
      <c r="W447" s="68">
        <v>0.15329999999999999</v>
      </c>
      <c r="X447" s="68">
        <v>0.26829999999999998</v>
      </c>
      <c r="Y447" s="67" t="s">
        <v>5973</v>
      </c>
      <c r="Z447" s="68">
        <v>0.1467</v>
      </c>
      <c r="AA447" s="68">
        <v>9.7600000000000006E-2</v>
      </c>
      <c r="AB447" s="67" t="s">
        <v>5974</v>
      </c>
      <c r="AC447" s="68">
        <v>7.1099999999999997E-2</v>
      </c>
      <c r="AD447" s="68">
        <v>7.3200000000000001E-2</v>
      </c>
    </row>
    <row r="448" spans="1:30" ht="20" customHeight="1">
      <c r="A448" s="52" t="s">
        <v>5975</v>
      </c>
      <c r="B448" s="52" t="s">
        <v>5976</v>
      </c>
      <c r="C448" s="53" t="s">
        <v>43</v>
      </c>
      <c r="D448" s="54">
        <v>0.7</v>
      </c>
      <c r="E448" s="55">
        <v>23093</v>
      </c>
      <c r="F448" s="55">
        <v>14768</v>
      </c>
      <c r="G448" s="55">
        <v>592</v>
      </c>
      <c r="H448" s="56">
        <v>4.0099999999999997E-2</v>
      </c>
      <c r="I448" s="57">
        <v>59</v>
      </c>
      <c r="J448" s="57">
        <v>2</v>
      </c>
      <c r="K448" s="55">
        <v>26316</v>
      </c>
      <c r="L448" s="58">
        <v>0.56000000000000005</v>
      </c>
      <c r="M448" s="59">
        <v>502</v>
      </c>
      <c r="N448" s="60">
        <v>0.27839999999999998</v>
      </c>
      <c r="O448" s="61">
        <v>0.2757</v>
      </c>
      <c r="P448" s="62">
        <v>0.54</v>
      </c>
      <c r="Q448" s="63" t="s">
        <v>5977</v>
      </c>
      <c r="R448" s="64" t="s">
        <v>3965</v>
      </c>
      <c r="S448" s="55">
        <v>166</v>
      </c>
      <c r="T448" s="65">
        <v>4.4000000000000004</v>
      </c>
      <c r="U448" s="66" t="s">
        <v>5978</v>
      </c>
      <c r="V448" s="67" t="s">
        <v>5979</v>
      </c>
      <c r="W448" s="68">
        <v>0.12809999999999999</v>
      </c>
      <c r="X448" s="68">
        <v>0.1084</v>
      </c>
      <c r="Y448" s="67" t="s">
        <v>5980</v>
      </c>
      <c r="Z448" s="68">
        <v>8.8900000000000007E-2</v>
      </c>
      <c r="AA448" s="68">
        <v>0.11600000000000001</v>
      </c>
      <c r="AB448" s="67" t="s">
        <v>5981</v>
      </c>
      <c r="AC448" s="68">
        <v>6.1400000000000003E-2</v>
      </c>
      <c r="AD448" s="68">
        <v>5.1299999999999998E-2</v>
      </c>
    </row>
    <row r="449" spans="1:30" ht="20" customHeight="1">
      <c r="A449" s="52" t="s">
        <v>5982</v>
      </c>
      <c r="B449" s="52" t="s">
        <v>5983</v>
      </c>
      <c r="C449" s="53" t="s">
        <v>3576</v>
      </c>
      <c r="D449" s="54">
        <v>16.7</v>
      </c>
      <c r="E449" s="55">
        <v>1752235</v>
      </c>
      <c r="F449" s="55">
        <v>163</v>
      </c>
      <c r="G449" s="55">
        <v>15</v>
      </c>
      <c r="H449" s="56">
        <v>9.4399999999999998E-2</v>
      </c>
      <c r="I449" s="57">
        <v>8</v>
      </c>
      <c r="J449" s="57">
        <v>0</v>
      </c>
      <c r="K449" s="55">
        <v>1384</v>
      </c>
      <c r="L449" s="58">
        <v>0.12</v>
      </c>
      <c r="M449" s="59">
        <v>0</v>
      </c>
      <c r="N449" s="60">
        <v>0.8</v>
      </c>
      <c r="O449" s="61">
        <v>1</v>
      </c>
      <c r="P449" s="62">
        <v>0.53</v>
      </c>
      <c r="Q449" s="63" t="s">
        <v>5984</v>
      </c>
      <c r="R449" s="64" t="s">
        <v>3802</v>
      </c>
      <c r="S449" s="55">
        <v>40</v>
      </c>
      <c r="T449" s="65">
        <v>4.5</v>
      </c>
      <c r="U449" s="66" t="s">
        <v>3579</v>
      </c>
      <c r="V449" s="67" t="s">
        <v>4311</v>
      </c>
      <c r="W449" s="68">
        <v>0.4</v>
      </c>
      <c r="X449" s="68">
        <v>0.5</v>
      </c>
      <c r="Y449" s="67" t="s">
        <v>4969</v>
      </c>
      <c r="Z449" s="68">
        <v>0.2</v>
      </c>
      <c r="AA449" s="68">
        <v>0</v>
      </c>
      <c r="AB449" s="67" t="s">
        <v>5985</v>
      </c>
      <c r="AC449" s="68">
        <v>0.2</v>
      </c>
      <c r="AD449" s="68">
        <v>0.5</v>
      </c>
    </row>
    <row r="450" spans="1:30" ht="20" customHeight="1">
      <c r="A450" s="52" t="s">
        <v>5986</v>
      </c>
      <c r="B450" s="52" t="s">
        <v>5145</v>
      </c>
      <c r="C450" s="53" t="s">
        <v>3576</v>
      </c>
      <c r="D450" s="54">
        <v>100</v>
      </c>
      <c r="E450" s="55">
        <v>151705</v>
      </c>
      <c r="F450" s="55">
        <v>2460</v>
      </c>
      <c r="G450" s="55">
        <v>115</v>
      </c>
      <c r="H450" s="56">
        <v>4.7100000000000003E-2</v>
      </c>
      <c r="I450" s="57">
        <v>30</v>
      </c>
      <c r="J450" s="57">
        <v>8</v>
      </c>
      <c r="K450" s="55">
        <v>2516</v>
      </c>
      <c r="L450" s="58">
        <v>0.98</v>
      </c>
      <c r="M450" s="59">
        <v>208</v>
      </c>
      <c r="N450" s="60">
        <v>0.33839999999999998</v>
      </c>
      <c r="O450" s="61">
        <v>0.39190000000000003</v>
      </c>
      <c r="P450" s="62">
        <v>0.52</v>
      </c>
      <c r="Q450" s="63" t="s">
        <v>5987</v>
      </c>
      <c r="R450" s="64" t="s">
        <v>3965</v>
      </c>
      <c r="S450" s="55">
        <v>433</v>
      </c>
      <c r="T450" s="65">
        <v>4.5</v>
      </c>
      <c r="U450" s="66" t="s">
        <v>3579</v>
      </c>
      <c r="V450" s="67" t="s">
        <v>83</v>
      </c>
      <c r="W450" s="68">
        <v>0.1444</v>
      </c>
      <c r="X450" s="68">
        <v>0.18920000000000001</v>
      </c>
      <c r="Y450" s="67" t="s">
        <v>5988</v>
      </c>
      <c r="Z450" s="68">
        <v>0.1008</v>
      </c>
      <c r="AA450" s="68">
        <v>6.7599999999999993E-2</v>
      </c>
      <c r="AB450" s="67" t="s">
        <v>146</v>
      </c>
      <c r="AC450" s="68">
        <v>9.3200000000000005E-2</v>
      </c>
      <c r="AD450" s="68">
        <v>0.1351</v>
      </c>
    </row>
    <row r="451" spans="1:30" ht="20" customHeight="1">
      <c r="A451" s="52" t="s">
        <v>5989</v>
      </c>
      <c r="B451" s="52" t="s">
        <v>5990</v>
      </c>
      <c r="C451" s="53" t="s">
        <v>3576</v>
      </c>
      <c r="D451" s="54">
        <v>25.4</v>
      </c>
      <c r="E451" s="55">
        <v>832689</v>
      </c>
      <c r="F451" s="55">
        <v>412</v>
      </c>
      <c r="G451" s="55">
        <v>20</v>
      </c>
      <c r="H451" s="56">
        <v>5.0200000000000002E-2</v>
      </c>
      <c r="I451" s="57">
        <v>14</v>
      </c>
      <c r="J451" s="57">
        <v>10</v>
      </c>
      <c r="K451" s="55">
        <v>691</v>
      </c>
      <c r="L451" s="58">
        <v>0.6</v>
      </c>
      <c r="M451" s="59">
        <v>21</v>
      </c>
      <c r="N451" s="60">
        <v>0.53320000000000001</v>
      </c>
      <c r="O451" s="61">
        <v>0.33329999999999999</v>
      </c>
      <c r="P451" s="62">
        <v>0.52</v>
      </c>
      <c r="Q451" s="63" t="s">
        <v>5991</v>
      </c>
      <c r="R451" s="64" t="s">
        <v>5992</v>
      </c>
      <c r="S451" s="55">
        <v>146</v>
      </c>
      <c r="T451" s="65">
        <v>4.5</v>
      </c>
      <c r="U451" s="66" t="s">
        <v>3579</v>
      </c>
      <c r="V451" s="67" t="s">
        <v>837</v>
      </c>
      <c r="W451" s="68">
        <v>0.23330000000000001</v>
      </c>
      <c r="X451" s="68">
        <v>0.22220000000000001</v>
      </c>
      <c r="Y451" s="67" t="s">
        <v>661</v>
      </c>
      <c r="Z451" s="68">
        <v>0.16669999999999999</v>
      </c>
      <c r="AA451" s="68">
        <v>0.1111</v>
      </c>
      <c r="AB451" s="67" t="s">
        <v>1775</v>
      </c>
      <c r="AC451" s="68">
        <v>0.1333</v>
      </c>
      <c r="AD451" s="68">
        <v>0</v>
      </c>
    </row>
    <row r="452" spans="1:30" ht="20" customHeight="1">
      <c r="A452" s="52" t="s">
        <v>5993</v>
      </c>
      <c r="B452" s="52" t="s">
        <v>5994</v>
      </c>
      <c r="C452" s="53" t="s">
        <v>43</v>
      </c>
      <c r="D452" s="54">
        <v>17.399999999999999</v>
      </c>
      <c r="E452" s="55">
        <v>0</v>
      </c>
      <c r="F452" s="55">
        <v>0</v>
      </c>
      <c r="G452" s="55">
        <v>0</v>
      </c>
      <c r="H452" s="56">
        <v>0</v>
      </c>
      <c r="I452" s="57">
        <v>8</v>
      </c>
      <c r="J452" s="57">
        <v>0</v>
      </c>
      <c r="K452" s="55">
        <v>438</v>
      </c>
      <c r="L452" s="58">
        <v>0</v>
      </c>
      <c r="M452" s="59">
        <v>20</v>
      </c>
      <c r="N452" s="60">
        <v>0.30769999999999997</v>
      </c>
      <c r="O452" s="61">
        <v>0.33339999999999997</v>
      </c>
      <c r="P452" s="62">
        <v>0.52</v>
      </c>
      <c r="Q452" s="63" t="s">
        <v>5995</v>
      </c>
      <c r="R452" s="64" t="s">
        <v>5996</v>
      </c>
      <c r="S452" s="55">
        <v>163</v>
      </c>
      <c r="T452" s="65">
        <v>4.5</v>
      </c>
      <c r="U452" s="66" t="s">
        <v>3579</v>
      </c>
      <c r="V452" s="67" t="s">
        <v>2714</v>
      </c>
      <c r="W452" s="68">
        <v>0.12820000000000001</v>
      </c>
      <c r="X452" s="68">
        <v>5.5599999999999997E-2</v>
      </c>
      <c r="Y452" s="67" t="s">
        <v>5997</v>
      </c>
      <c r="Z452" s="68">
        <v>0.1026</v>
      </c>
      <c r="AA452" s="68">
        <v>0.16669999999999999</v>
      </c>
      <c r="AB452" s="67" t="s">
        <v>267</v>
      </c>
      <c r="AC452" s="68">
        <v>7.6899999999999996E-2</v>
      </c>
      <c r="AD452" s="68">
        <v>0.1111</v>
      </c>
    </row>
    <row r="453" spans="1:30" ht="20" customHeight="1">
      <c r="A453" s="52" t="s">
        <v>5998</v>
      </c>
      <c r="B453" s="52" t="s">
        <v>5999</v>
      </c>
      <c r="C453" s="53" t="s">
        <v>3576</v>
      </c>
      <c r="D453" s="54">
        <v>17.100000000000001</v>
      </c>
      <c r="E453" s="55">
        <v>2321629</v>
      </c>
      <c r="F453" s="55">
        <v>36</v>
      </c>
      <c r="G453" s="55">
        <v>5</v>
      </c>
      <c r="H453" s="56">
        <v>0.1542</v>
      </c>
      <c r="I453" s="57">
        <v>8</v>
      </c>
      <c r="J453" s="57">
        <v>3</v>
      </c>
      <c r="K453" s="55">
        <v>1453</v>
      </c>
      <c r="L453" s="58">
        <v>0.02</v>
      </c>
      <c r="M453" s="59">
        <v>22</v>
      </c>
      <c r="N453" s="60">
        <v>1</v>
      </c>
      <c r="O453" s="61">
        <v>0</v>
      </c>
      <c r="P453" s="62">
        <v>0.52</v>
      </c>
      <c r="Q453" s="63" t="s">
        <v>6000</v>
      </c>
      <c r="R453" s="64" t="s">
        <v>5430</v>
      </c>
      <c r="S453" s="55">
        <v>119</v>
      </c>
      <c r="T453" s="65">
        <v>4.4000000000000004</v>
      </c>
      <c r="U453" s="66" t="s">
        <v>3579</v>
      </c>
      <c r="V453" s="67" t="s">
        <v>3717</v>
      </c>
      <c r="W453" s="68">
        <v>0.5</v>
      </c>
      <c r="X453" s="68">
        <v>0</v>
      </c>
      <c r="Y453" s="67" t="s">
        <v>1618</v>
      </c>
      <c r="Z453" s="68">
        <v>0.5</v>
      </c>
      <c r="AA453" s="68">
        <v>0</v>
      </c>
      <c r="AB453" s="67"/>
      <c r="AC453" s="68"/>
      <c r="AD453" s="68"/>
    </row>
    <row r="454" spans="1:30" ht="20" customHeight="1">
      <c r="A454" s="52" t="s">
        <v>6001</v>
      </c>
      <c r="B454" s="52" t="s">
        <v>6002</v>
      </c>
      <c r="C454" s="53" t="s">
        <v>43</v>
      </c>
      <c r="D454" s="54">
        <v>16.399999999999999</v>
      </c>
      <c r="E454" s="55">
        <v>0</v>
      </c>
      <c r="F454" s="55">
        <v>0</v>
      </c>
      <c r="G454" s="55">
        <v>0</v>
      </c>
      <c r="H454" s="56">
        <v>0</v>
      </c>
      <c r="I454" s="57">
        <v>8</v>
      </c>
      <c r="J454" s="57">
        <v>0</v>
      </c>
      <c r="K454" s="55">
        <v>169</v>
      </c>
      <c r="L454" s="58">
        <v>0</v>
      </c>
      <c r="M454" s="59">
        <v>17</v>
      </c>
      <c r="N454" s="60">
        <v>0.99980000000000002</v>
      </c>
      <c r="O454" s="61">
        <v>1.0001</v>
      </c>
      <c r="P454" s="62">
        <v>0.52</v>
      </c>
      <c r="Q454" s="63" t="s">
        <v>5667</v>
      </c>
      <c r="R454" s="64" t="s">
        <v>6003</v>
      </c>
      <c r="S454" s="55">
        <v>237</v>
      </c>
      <c r="T454" s="65">
        <v>4.5</v>
      </c>
      <c r="U454" s="66" t="s">
        <v>6004</v>
      </c>
      <c r="V454" s="67" t="s">
        <v>6005</v>
      </c>
      <c r="W454" s="68">
        <v>0.33750000000000002</v>
      </c>
      <c r="X454" s="68">
        <v>0.55559999999999998</v>
      </c>
      <c r="Y454" s="67" t="s">
        <v>6006</v>
      </c>
      <c r="Z454" s="68">
        <v>0.33119999999999999</v>
      </c>
      <c r="AA454" s="68">
        <v>0.27779999999999999</v>
      </c>
      <c r="AB454" s="67" t="s">
        <v>6007</v>
      </c>
      <c r="AC454" s="68">
        <v>0.33119999999999999</v>
      </c>
      <c r="AD454" s="68">
        <v>0.16669999999999999</v>
      </c>
    </row>
    <row r="455" spans="1:30" ht="20" customHeight="1">
      <c r="A455" s="52" t="s">
        <v>6008</v>
      </c>
      <c r="B455" s="52" t="s">
        <v>6009</v>
      </c>
      <c r="C455" s="53" t="s">
        <v>3576</v>
      </c>
      <c r="D455" s="54">
        <v>10.8</v>
      </c>
      <c r="E455" s="55">
        <v>0</v>
      </c>
      <c r="F455" s="55">
        <v>0</v>
      </c>
      <c r="G455" s="55">
        <v>0</v>
      </c>
      <c r="H455" s="56">
        <v>0</v>
      </c>
      <c r="I455" s="57">
        <v>8</v>
      </c>
      <c r="J455" s="57">
        <v>0</v>
      </c>
      <c r="K455" s="55">
        <v>484</v>
      </c>
      <c r="L455" s="58">
        <v>0</v>
      </c>
      <c r="M455" s="59">
        <v>5</v>
      </c>
      <c r="N455" s="60">
        <v>1</v>
      </c>
      <c r="O455" s="61">
        <v>1</v>
      </c>
      <c r="P455" s="62">
        <v>0.52</v>
      </c>
      <c r="Q455" s="63" t="s">
        <v>6010</v>
      </c>
      <c r="R455" s="64" t="s">
        <v>5584</v>
      </c>
      <c r="S455" s="55">
        <v>81</v>
      </c>
      <c r="T455" s="65">
        <v>4.5</v>
      </c>
      <c r="U455" s="66" t="s">
        <v>4154</v>
      </c>
      <c r="V455" s="67" t="s">
        <v>6011</v>
      </c>
      <c r="W455" s="68">
        <v>0.66669999999999996</v>
      </c>
      <c r="X455" s="68">
        <v>1</v>
      </c>
      <c r="Y455" s="67" t="s">
        <v>4940</v>
      </c>
      <c r="Z455" s="68">
        <v>0.33329999999999999</v>
      </c>
      <c r="AA455" s="68">
        <v>0</v>
      </c>
      <c r="AB455" s="67"/>
      <c r="AC455" s="68"/>
      <c r="AD455" s="68"/>
    </row>
    <row r="456" spans="1:30" ht="20" customHeight="1">
      <c r="A456" s="52" t="s">
        <v>6012</v>
      </c>
      <c r="B456" s="52" t="s">
        <v>6013</v>
      </c>
      <c r="C456" s="53" t="s">
        <v>43</v>
      </c>
      <c r="D456" s="54">
        <v>10.5</v>
      </c>
      <c r="E456" s="55">
        <v>0</v>
      </c>
      <c r="F456" s="55">
        <v>0</v>
      </c>
      <c r="G456" s="55">
        <v>0</v>
      </c>
      <c r="H456" s="56">
        <v>0</v>
      </c>
      <c r="I456" s="57">
        <v>8</v>
      </c>
      <c r="J456" s="57">
        <v>0</v>
      </c>
      <c r="K456" s="55">
        <v>626</v>
      </c>
      <c r="L456" s="58">
        <v>0</v>
      </c>
      <c r="M456" s="59"/>
      <c r="N456" s="60">
        <v>0.875</v>
      </c>
      <c r="O456" s="61">
        <v>0.8</v>
      </c>
      <c r="P456" s="62">
        <v>0.52</v>
      </c>
      <c r="Q456" s="63" t="s">
        <v>6014</v>
      </c>
      <c r="R456" s="64" t="s">
        <v>6015</v>
      </c>
      <c r="S456" s="55">
        <v>271</v>
      </c>
      <c r="T456" s="65">
        <v>4.5</v>
      </c>
      <c r="U456" s="66" t="s">
        <v>3579</v>
      </c>
      <c r="V456" s="67" t="s">
        <v>865</v>
      </c>
      <c r="W456" s="68">
        <v>0.625</v>
      </c>
      <c r="X456" s="68">
        <v>0.6</v>
      </c>
      <c r="Y456" s="67" t="s">
        <v>6016</v>
      </c>
      <c r="Z456" s="68">
        <v>0.125</v>
      </c>
      <c r="AA456" s="68">
        <v>0.2</v>
      </c>
      <c r="AB456" s="67" t="s">
        <v>5527</v>
      </c>
      <c r="AC456" s="68">
        <v>0.125</v>
      </c>
      <c r="AD456" s="68">
        <v>0</v>
      </c>
    </row>
    <row r="457" spans="1:30" ht="20" customHeight="1">
      <c r="A457" s="52" t="s">
        <v>6017</v>
      </c>
      <c r="B457" s="52" t="s">
        <v>5898</v>
      </c>
      <c r="C457" s="53" t="s">
        <v>43</v>
      </c>
      <c r="D457" s="54">
        <v>9.4</v>
      </c>
      <c r="E457" s="55">
        <v>0</v>
      </c>
      <c r="F457" s="55">
        <v>0</v>
      </c>
      <c r="G457" s="55">
        <v>0</v>
      </c>
      <c r="H457" s="56">
        <v>0</v>
      </c>
      <c r="I457" s="57">
        <v>8</v>
      </c>
      <c r="J457" s="57">
        <v>0</v>
      </c>
      <c r="K457" s="55">
        <v>391</v>
      </c>
      <c r="L457" s="58">
        <v>0</v>
      </c>
      <c r="M457" s="59">
        <v>18</v>
      </c>
      <c r="N457" s="60">
        <v>1</v>
      </c>
      <c r="O457" s="61">
        <v>1</v>
      </c>
      <c r="P457" s="62">
        <v>0.52</v>
      </c>
      <c r="Q457" s="63" t="s">
        <v>5891</v>
      </c>
      <c r="R457" s="64" t="s">
        <v>5927</v>
      </c>
      <c r="S457" s="55">
        <v>126</v>
      </c>
      <c r="T457" s="65">
        <v>4.5</v>
      </c>
      <c r="U457" s="66" t="s">
        <v>43</v>
      </c>
      <c r="V457" s="67" t="s">
        <v>746</v>
      </c>
      <c r="W457" s="68">
        <v>0.5</v>
      </c>
      <c r="X457" s="68">
        <v>0.5</v>
      </c>
      <c r="Y457" s="67" t="s">
        <v>746</v>
      </c>
      <c r="Z457" s="68">
        <v>0.5</v>
      </c>
      <c r="AA457" s="68">
        <v>0.5</v>
      </c>
      <c r="AB457" s="67"/>
      <c r="AC457" s="68"/>
      <c r="AD457" s="68"/>
    </row>
    <row r="458" spans="1:30" ht="20" customHeight="1">
      <c r="A458" s="52" t="s">
        <v>6018</v>
      </c>
      <c r="B458" s="52" t="s">
        <v>6019</v>
      </c>
      <c r="C458" s="53" t="s">
        <v>3576</v>
      </c>
      <c r="D458" s="54">
        <v>8.6999999999999993</v>
      </c>
      <c r="E458" s="55">
        <v>1601917</v>
      </c>
      <c r="F458" s="55">
        <v>181</v>
      </c>
      <c r="G458" s="55">
        <v>13</v>
      </c>
      <c r="H458" s="56">
        <v>7.3099999999999998E-2</v>
      </c>
      <c r="I458" s="57">
        <v>9</v>
      </c>
      <c r="J458" s="57">
        <v>3</v>
      </c>
      <c r="K458" s="55">
        <v>264</v>
      </c>
      <c r="L458" s="58">
        <v>0.69</v>
      </c>
      <c r="M458" s="59">
        <v>5</v>
      </c>
      <c r="N458" s="60">
        <v>1</v>
      </c>
      <c r="O458" s="61">
        <v>1</v>
      </c>
      <c r="P458" s="62">
        <v>0.52</v>
      </c>
      <c r="Q458" s="63" t="s">
        <v>6020</v>
      </c>
      <c r="R458" s="64" t="s">
        <v>6021</v>
      </c>
      <c r="S458" s="55">
        <v>1</v>
      </c>
      <c r="T458" s="65">
        <v>4.8</v>
      </c>
      <c r="U458" s="66" t="s">
        <v>3579</v>
      </c>
      <c r="V458" s="67" t="s">
        <v>6022</v>
      </c>
      <c r="W458" s="68">
        <v>0.5</v>
      </c>
      <c r="X458" s="68">
        <v>0.5</v>
      </c>
      <c r="Y458" s="67" t="s">
        <v>6023</v>
      </c>
      <c r="Z458" s="68">
        <v>0.5</v>
      </c>
      <c r="AA458" s="68">
        <v>0.5</v>
      </c>
      <c r="AB458" s="67"/>
      <c r="AC458" s="68"/>
      <c r="AD458" s="68"/>
    </row>
    <row r="459" spans="1:30" ht="20" customHeight="1">
      <c r="A459" s="52" t="s">
        <v>6024</v>
      </c>
      <c r="B459" s="52" t="s">
        <v>6025</v>
      </c>
      <c r="C459" s="53" t="s">
        <v>43</v>
      </c>
      <c r="D459" s="54">
        <v>8.4</v>
      </c>
      <c r="E459" s="55">
        <v>0</v>
      </c>
      <c r="F459" s="55">
        <v>0</v>
      </c>
      <c r="G459" s="55">
        <v>0</v>
      </c>
      <c r="H459" s="56">
        <v>0</v>
      </c>
      <c r="I459" s="57">
        <v>8</v>
      </c>
      <c r="J459" s="57">
        <v>0</v>
      </c>
      <c r="K459" s="55">
        <v>2459</v>
      </c>
      <c r="L459" s="58">
        <v>0</v>
      </c>
      <c r="M459" s="59">
        <v>25</v>
      </c>
      <c r="N459" s="60">
        <v>1</v>
      </c>
      <c r="O459" s="61">
        <v>1</v>
      </c>
      <c r="P459" s="62">
        <v>0.52</v>
      </c>
      <c r="Q459" s="63" t="s">
        <v>6026</v>
      </c>
      <c r="R459" s="64" t="s">
        <v>6027</v>
      </c>
      <c r="S459" s="55">
        <v>154</v>
      </c>
      <c r="T459" s="65">
        <v>4.5</v>
      </c>
      <c r="U459" s="66" t="s">
        <v>43</v>
      </c>
      <c r="V459" s="67" t="s">
        <v>6028</v>
      </c>
      <c r="W459" s="68">
        <v>0.5</v>
      </c>
      <c r="X459" s="68">
        <v>0.25</v>
      </c>
      <c r="Y459" s="67" t="s">
        <v>5685</v>
      </c>
      <c r="Z459" s="68">
        <v>0.375</v>
      </c>
      <c r="AA459" s="68">
        <v>0.5</v>
      </c>
      <c r="AB459" s="67" t="s">
        <v>3747</v>
      </c>
      <c r="AC459" s="68">
        <v>0.125</v>
      </c>
      <c r="AD459" s="68">
        <v>0.25</v>
      </c>
    </row>
    <row r="460" spans="1:30" ht="20" customHeight="1">
      <c r="A460" s="52" t="s">
        <v>6029</v>
      </c>
      <c r="B460" s="52" t="s">
        <v>6030</v>
      </c>
      <c r="C460" s="53" t="s">
        <v>43</v>
      </c>
      <c r="D460" s="54">
        <v>7.7</v>
      </c>
      <c r="E460" s="55">
        <v>961876</v>
      </c>
      <c r="F460" s="55">
        <v>342</v>
      </c>
      <c r="G460" s="55">
        <v>32</v>
      </c>
      <c r="H460" s="56">
        <v>9.3899999999999997E-2</v>
      </c>
      <c r="I460" s="57">
        <v>12</v>
      </c>
      <c r="J460" s="57">
        <v>17</v>
      </c>
      <c r="K460" s="55">
        <v>302</v>
      </c>
      <c r="L460" s="58">
        <v>1.1299999999999999</v>
      </c>
      <c r="M460" s="59">
        <v>23</v>
      </c>
      <c r="N460" s="60">
        <v>0.71419999999999995</v>
      </c>
      <c r="O460" s="61">
        <v>0.69569999999999999</v>
      </c>
      <c r="P460" s="62">
        <v>0.52</v>
      </c>
      <c r="Q460" s="63" t="s">
        <v>6031</v>
      </c>
      <c r="R460" s="64" t="s">
        <v>3965</v>
      </c>
      <c r="S460" s="55">
        <v>32</v>
      </c>
      <c r="T460" s="65">
        <v>4.5</v>
      </c>
      <c r="U460" s="66" t="s">
        <v>6032</v>
      </c>
      <c r="V460" s="67" t="s">
        <v>6033</v>
      </c>
      <c r="W460" s="68">
        <v>0.36259999999999998</v>
      </c>
      <c r="X460" s="68">
        <v>0.43480000000000002</v>
      </c>
      <c r="Y460" s="67" t="s">
        <v>6034</v>
      </c>
      <c r="Z460" s="68">
        <v>0.26369999999999999</v>
      </c>
      <c r="AA460" s="68">
        <v>0.21740000000000001</v>
      </c>
      <c r="AB460" s="67" t="s">
        <v>6035</v>
      </c>
      <c r="AC460" s="68">
        <v>8.7900000000000006E-2</v>
      </c>
      <c r="AD460" s="68">
        <v>4.3499999999999997E-2</v>
      </c>
    </row>
    <row r="461" spans="1:30" ht="20" customHeight="1">
      <c r="A461" s="52" t="s">
        <v>6036</v>
      </c>
      <c r="B461" s="52" t="s">
        <v>6037</v>
      </c>
      <c r="C461" s="53" t="s">
        <v>3576</v>
      </c>
      <c r="D461" s="54">
        <v>7.3</v>
      </c>
      <c r="E461" s="55">
        <v>0</v>
      </c>
      <c r="F461" s="55">
        <v>0</v>
      </c>
      <c r="G461" s="55">
        <v>0</v>
      </c>
      <c r="H461" s="56">
        <v>0</v>
      </c>
      <c r="I461" s="57">
        <v>8</v>
      </c>
      <c r="J461" s="57">
        <v>0</v>
      </c>
      <c r="K461" s="55">
        <v>2039</v>
      </c>
      <c r="L461" s="58">
        <v>0</v>
      </c>
      <c r="M461" s="59">
        <v>18</v>
      </c>
      <c r="N461" s="60">
        <v>0.45440000000000003</v>
      </c>
      <c r="O461" s="61">
        <v>1</v>
      </c>
      <c r="P461" s="62">
        <v>0.52</v>
      </c>
      <c r="Q461" s="63" t="s">
        <v>6038</v>
      </c>
      <c r="R461" s="64" t="s">
        <v>6039</v>
      </c>
      <c r="S461" s="55">
        <v>295</v>
      </c>
      <c r="T461" s="65">
        <v>4.5</v>
      </c>
      <c r="U461" s="66" t="s">
        <v>3841</v>
      </c>
      <c r="V461" s="67" t="s">
        <v>6040</v>
      </c>
      <c r="W461" s="68">
        <v>0.18179999999999999</v>
      </c>
      <c r="X461" s="68">
        <v>1</v>
      </c>
      <c r="Y461" s="67" t="s">
        <v>1775</v>
      </c>
      <c r="Z461" s="68">
        <v>0.18179999999999999</v>
      </c>
      <c r="AA461" s="68">
        <v>0</v>
      </c>
      <c r="AB461" s="67" t="s">
        <v>6041</v>
      </c>
      <c r="AC461" s="68">
        <v>9.0899999999999995E-2</v>
      </c>
      <c r="AD461" s="68">
        <v>0</v>
      </c>
    </row>
    <row r="462" spans="1:30" ht="20" customHeight="1">
      <c r="A462" s="52" t="s">
        <v>6042</v>
      </c>
      <c r="B462" s="52" t="s">
        <v>6043</v>
      </c>
      <c r="C462" s="53" t="s">
        <v>3576</v>
      </c>
      <c r="D462" s="54">
        <v>3.1</v>
      </c>
      <c r="E462" s="55">
        <v>655245</v>
      </c>
      <c r="F462" s="55">
        <v>534</v>
      </c>
      <c r="G462" s="55">
        <v>14</v>
      </c>
      <c r="H462" s="56">
        <v>2.7E-2</v>
      </c>
      <c r="I462" s="57">
        <v>12</v>
      </c>
      <c r="J462" s="57">
        <v>0</v>
      </c>
      <c r="K462" s="55">
        <v>6681</v>
      </c>
      <c r="L462" s="58">
        <v>0.08</v>
      </c>
      <c r="M462" s="59">
        <v>24</v>
      </c>
      <c r="N462" s="60">
        <v>0.70920000000000005</v>
      </c>
      <c r="O462" s="61">
        <v>0.77139999999999997</v>
      </c>
      <c r="P462" s="62">
        <v>0.52</v>
      </c>
      <c r="Q462" s="63" t="s">
        <v>6044</v>
      </c>
      <c r="R462" s="64" t="s">
        <v>4149</v>
      </c>
      <c r="S462" s="55">
        <v>669</v>
      </c>
      <c r="T462" s="65">
        <v>4.5</v>
      </c>
      <c r="U462" s="66" t="s">
        <v>3957</v>
      </c>
      <c r="V462" s="67" t="s">
        <v>6045</v>
      </c>
      <c r="W462" s="68">
        <v>0.46579999999999999</v>
      </c>
      <c r="X462" s="68">
        <v>0.42859999999999998</v>
      </c>
      <c r="Y462" s="67" t="s">
        <v>6046</v>
      </c>
      <c r="Z462" s="68">
        <v>0.1923</v>
      </c>
      <c r="AA462" s="68">
        <v>0.2571</v>
      </c>
      <c r="AB462" s="67" t="s">
        <v>6047</v>
      </c>
      <c r="AC462" s="68">
        <v>5.1299999999999998E-2</v>
      </c>
      <c r="AD462" s="68">
        <v>8.5699999999999998E-2</v>
      </c>
    </row>
    <row r="463" spans="1:30" ht="20" customHeight="1">
      <c r="A463" s="52" t="s">
        <v>6048</v>
      </c>
      <c r="B463" s="52" t="s">
        <v>6049</v>
      </c>
      <c r="C463" s="53" t="s">
        <v>3576</v>
      </c>
      <c r="D463" s="54">
        <v>0.7</v>
      </c>
      <c r="E463" s="55">
        <v>1712</v>
      </c>
      <c r="F463" s="55">
        <v>87282</v>
      </c>
      <c r="G463" s="55">
        <v>4791</v>
      </c>
      <c r="H463" s="56">
        <v>5.4899999999999997E-2</v>
      </c>
      <c r="I463" s="57">
        <v>209</v>
      </c>
      <c r="J463" s="57">
        <v>25</v>
      </c>
      <c r="K463" s="55">
        <v>105532</v>
      </c>
      <c r="L463" s="58">
        <v>0.83</v>
      </c>
      <c r="M463" s="59">
        <v>617</v>
      </c>
      <c r="N463" s="60">
        <v>0.1474</v>
      </c>
      <c r="O463" s="61">
        <v>0.22919999999999999</v>
      </c>
      <c r="P463" s="62">
        <v>0.52</v>
      </c>
      <c r="Q463" s="63" t="s">
        <v>6050</v>
      </c>
      <c r="R463" s="64" t="s">
        <v>3965</v>
      </c>
      <c r="S463" s="55">
        <v>1413</v>
      </c>
      <c r="T463" s="65">
        <v>4.5</v>
      </c>
      <c r="U463" s="66" t="s">
        <v>6051</v>
      </c>
      <c r="V463" s="67" t="s">
        <v>6052</v>
      </c>
      <c r="W463" s="68">
        <v>5.8299999999999998E-2</v>
      </c>
      <c r="X463" s="68">
        <v>0.109</v>
      </c>
      <c r="Y463" s="67" t="s">
        <v>6053</v>
      </c>
      <c r="Z463" s="68">
        <v>5.5399999999999998E-2</v>
      </c>
      <c r="AA463" s="68">
        <v>6.13E-2</v>
      </c>
      <c r="AB463" s="67" t="s">
        <v>6054</v>
      </c>
      <c r="AC463" s="68">
        <v>3.3799999999999997E-2</v>
      </c>
      <c r="AD463" s="68">
        <v>5.8900000000000001E-2</v>
      </c>
    </row>
    <row r="464" spans="1:30" ht="20" customHeight="1">
      <c r="A464" s="52" t="s">
        <v>6055</v>
      </c>
      <c r="B464" s="52" t="s">
        <v>6056</v>
      </c>
      <c r="C464" s="53" t="s">
        <v>3576</v>
      </c>
      <c r="D464" s="54">
        <v>0.7</v>
      </c>
      <c r="E464" s="55">
        <v>35011</v>
      </c>
      <c r="F464" s="55">
        <v>9253</v>
      </c>
      <c r="G464" s="55">
        <v>263</v>
      </c>
      <c r="H464" s="56">
        <v>2.8500000000000001E-2</v>
      </c>
      <c r="I464" s="57">
        <v>52</v>
      </c>
      <c r="J464" s="57">
        <v>0</v>
      </c>
      <c r="K464" s="55">
        <v>16283</v>
      </c>
      <c r="L464" s="58">
        <v>0.56999999999999995</v>
      </c>
      <c r="M464" s="59">
        <v>51</v>
      </c>
      <c r="N464" s="60">
        <v>0.1852</v>
      </c>
      <c r="O464" s="61">
        <v>0.21659999999999999</v>
      </c>
      <c r="P464" s="62">
        <v>0.52</v>
      </c>
      <c r="Q464" s="63" t="s">
        <v>6057</v>
      </c>
      <c r="R464" s="64" t="s">
        <v>6058</v>
      </c>
      <c r="S464" s="55">
        <v>58</v>
      </c>
      <c r="T464" s="65">
        <v>4.8</v>
      </c>
      <c r="U464" s="66" t="s">
        <v>6059</v>
      </c>
      <c r="V464" s="67" t="s">
        <v>6060</v>
      </c>
      <c r="W464" s="68">
        <v>7.1999999999999995E-2</v>
      </c>
      <c r="X464" s="68">
        <v>0.1125</v>
      </c>
      <c r="Y464" s="67" t="s">
        <v>6061</v>
      </c>
      <c r="Z464" s="68">
        <v>5.91E-2</v>
      </c>
      <c r="AA464" s="68">
        <v>7.0800000000000002E-2</v>
      </c>
      <c r="AB464" s="67" t="s">
        <v>6062</v>
      </c>
      <c r="AC464" s="68">
        <v>5.4199999999999998E-2</v>
      </c>
      <c r="AD464" s="68">
        <v>3.3300000000000003E-2</v>
      </c>
    </row>
    <row r="465" spans="1:30" ht="20" customHeight="1">
      <c r="A465" s="52" t="s">
        <v>6063</v>
      </c>
      <c r="B465" s="52" t="s">
        <v>6064</v>
      </c>
      <c r="C465" s="53" t="s">
        <v>43</v>
      </c>
      <c r="D465" s="54">
        <v>0.7</v>
      </c>
      <c r="E465" s="55">
        <v>2293445</v>
      </c>
      <c r="F465" s="55">
        <v>42</v>
      </c>
      <c r="G465" s="55">
        <v>2</v>
      </c>
      <c r="H465" s="56">
        <v>5.79E-2</v>
      </c>
      <c r="I465" s="57">
        <v>8</v>
      </c>
      <c r="J465" s="57">
        <v>0</v>
      </c>
      <c r="K465" s="55">
        <v>10702</v>
      </c>
      <c r="L465" s="58">
        <v>0</v>
      </c>
      <c r="M465" s="59">
        <v>34</v>
      </c>
      <c r="N465" s="60">
        <v>0.99980000000000002</v>
      </c>
      <c r="O465" s="61">
        <v>0</v>
      </c>
      <c r="P465" s="62">
        <v>0.52</v>
      </c>
      <c r="Q465" s="63" t="s">
        <v>6065</v>
      </c>
      <c r="R465" s="64" t="s">
        <v>5067</v>
      </c>
      <c r="S465" s="55">
        <v>358</v>
      </c>
      <c r="T465" s="65">
        <v>4.5</v>
      </c>
      <c r="U465" s="66" t="s">
        <v>43</v>
      </c>
      <c r="V465" s="67" t="s">
        <v>5965</v>
      </c>
      <c r="W465" s="68">
        <v>0.33329999999999999</v>
      </c>
      <c r="X465" s="68">
        <v>0</v>
      </c>
      <c r="Y465" s="67" t="s">
        <v>6066</v>
      </c>
      <c r="Z465" s="68">
        <v>0.33329999999999999</v>
      </c>
      <c r="AA465" s="68">
        <v>0</v>
      </c>
      <c r="AB465" s="67" t="s">
        <v>6067</v>
      </c>
      <c r="AC465" s="68">
        <v>0.33329999999999999</v>
      </c>
      <c r="AD465" s="68">
        <v>0</v>
      </c>
    </row>
    <row r="466" spans="1:30" ht="20" customHeight="1">
      <c r="A466" s="52" t="s">
        <v>6068</v>
      </c>
      <c r="B466" s="52" t="s">
        <v>6069</v>
      </c>
      <c r="C466" s="53" t="s">
        <v>3576</v>
      </c>
      <c r="D466" s="54">
        <v>0.7</v>
      </c>
      <c r="E466" s="55">
        <v>0</v>
      </c>
      <c r="F466" s="55">
        <v>0</v>
      </c>
      <c r="G466" s="55">
        <v>0</v>
      </c>
      <c r="H466" s="56">
        <v>0</v>
      </c>
      <c r="I466" s="57">
        <v>8</v>
      </c>
      <c r="J466" s="57">
        <v>0</v>
      </c>
      <c r="K466" s="55">
        <v>26520</v>
      </c>
      <c r="L466" s="58">
        <v>0</v>
      </c>
      <c r="M466" s="59">
        <v>5</v>
      </c>
      <c r="N466" s="60">
        <v>1</v>
      </c>
      <c r="O466" s="61">
        <v>0</v>
      </c>
      <c r="P466" s="62">
        <v>0.52</v>
      </c>
      <c r="Q466" s="63" t="s">
        <v>5922</v>
      </c>
      <c r="R466" s="64" t="s">
        <v>6070</v>
      </c>
      <c r="S466" s="55">
        <v>18</v>
      </c>
      <c r="T466" s="65">
        <v>3.5</v>
      </c>
      <c r="U466" s="66" t="s">
        <v>6071</v>
      </c>
      <c r="V466" s="67" t="s">
        <v>6072</v>
      </c>
      <c r="W466" s="68">
        <v>0.5</v>
      </c>
      <c r="X466" s="68">
        <v>0</v>
      </c>
      <c r="Y466" s="67" t="s">
        <v>6073</v>
      </c>
      <c r="Z466" s="68">
        <v>0.5</v>
      </c>
      <c r="AA466" s="68">
        <v>0</v>
      </c>
      <c r="AB466" s="67"/>
      <c r="AC466" s="68"/>
      <c r="AD466" s="68"/>
    </row>
    <row r="467" spans="1:30" ht="20" customHeight="1">
      <c r="A467" s="52" t="s">
        <v>6074</v>
      </c>
      <c r="B467" s="52" t="s">
        <v>6075</v>
      </c>
      <c r="C467" s="53" t="s">
        <v>3576</v>
      </c>
      <c r="D467" s="54">
        <v>28.9</v>
      </c>
      <c r="E467" s="55">
        <v>163056</v>
      </c>
      <c r="F467" s="55">
        <v>2171</v>
      </c>
      <c r="G467" s="55">
        <v>130</v>
      </c>
      <c r="H467" s="56">
        <v>6.0100000000000001E-2</v>
      </c>
      <c r="I467" s="57">
        <v>30</v>
      </c>
      <c r="J467" s="57">
        <v>3</v>
      </c>
      <c r="K467" s="55">
        <v>1429</v>
      </c>
      <c r="L467" s="58">
        <v>1.52</v>
      </c>
      <c r="M467" s="59">
        <v>60</v>
      </c>
      <c r="N467" s="60">
        <v>0.34239999999999998</v>
      </c>
      <c r="O467" s="61">
        <v>0.2954</v>
      </c>
      <c r="P467" s="62">
        <v>0.51</v>
      </c>
      <c r="Q467" s="63" t="s">
        <v>6076</v>
      </c>
      <c r="R467" s="64" t="s">
        <v>3578</v>
      </c>
      <c r="S467" s="55">
        <v>2024</v>
      </c>
      <c r="T467" s="65">
        <v>4.5</v>
      </c>
      <c r="U467" s="66" t="s">
        <v>3579</v>
      </c>
      <c r="V467" s="67" t="s">
        <v>156</v>
      </c>
      <c r="W467" s="68">
        <v>0.1555</v>
      </c>
      <c r="X467" s="68">
        <v>0.1007</v>
      </c>
      <c r="Y467" s="67" t="s">
        <v>3717</v>
      </c>
      <c r="Z467" s="68">
        <v>0.12529999999999999</v>
      </c>
      <c r="AA467" s="68">
        <v>0.15440000000000001</v>
      </c>
      <c r="AB467" s="67" t="s">
        <v>6077</v>
      </c>
      <c r="AC467" s="68">
        <v>6.1600000000000002E-2</v>
      </c>
      <c r="AD467" s="68">
        <v>4.0300000000000002E-2</v>
      </c>
    </row>
    <row r="468" spans="1:30" ht="20" customHeight="1">
      <c r="A468" s="52" t="s">
        <v>6078</v>
      </c>
      <c r="B468" s="52" t="s">
        <v>6079</v>
      </c>
      <c r="C468" s="53" t="s">
        <v>3576</v>
      </c>
      <c r="D468" s="54">
        <v>20.2</v>
      </c>
      <c r="E468" s="55">
        <v>1316655</v>
      </c>
      <c r="F468" s="55">
        <v>231</v>
      </c>
      <c r="G468" s="55">
        <v>23</v>
      </c>
      <c r="H468" s="56">
        <v>0.1018</v>
      </c>
      <c r="I468" s="57">
        <v>10</v>
      </c>
      <c r="J468" s="57">
        <v>5</v>
      </c>
      <c r="K468" s="55">
        <v>1127</v>
      </c>
      <c r="L468" s="58">
        <v>0.2</v>
      </c>
      <c r="M468" s="59">
        <v>59</v>
      </c>
      <c r="N468" s="60">
        <v>0.4546</v>
      </c>
      <c r="O468" s="61">
        <v>0.63629999999999998</v>
      </c>
      <c r="P468" s="62">
        <v>0.51</v>
      </c>
      <c r="Q468" s="63" t="s">
        <v>6080</v>
      </c>
      <c r="R468" s="64" t="s">
        <v>3965</v>
      </c>
      <c r="S468" s="55">
        <v>53</v>
      </c>
      <c r="T468" s="65">
        <v>4.5</v>
      </c>
      <c r="U468" s="66" t="s">
        <v>3579</v>
      </c>
      <c r="V468" s="67" t="s">
        <v>1631</v>
      </c>
      <c r="W468" s="68">
        <v>0.18179999999999999</v>
      </c>
      <c r="X468" s="68">
        <v>0.18179999999999999</v>
      </c>
      <c r="Y468" s="67" t="s">
        <v>426</v>
      </c>
      <c r="Z468" s="68">
        <v>0.14549999999999999</v>
      </c>
      <c r="AA468" s="68">
        <v>0.36359999999999998</v>
      </c>
      <c r="AB468" s="67" t="s">
        <v>6081</v>
      </c>
      <c r="AC468" s="68">
        <v>0.1273</v>
      </c>
      <c r="AD468" s="68">
        <v>9.0899999999999995E-2</v>
      </c>
    </row>
    <row r="469" spans="1:30" ht="20" customHeight="1">
      <c r="A469" s="52" t="s">
        <v>6082</v>
      </c>
      <c r="B469" s="52" t="s">
        <v>6083</v>
      </c>
      <c r="C469" s="53" t="s">
        <v>3576</v>
      </c>
      <c r="D469" s="54">
        <v>9.1</v>
      </c>
      <c r="E469" s="55">
        <v>0</v>
      </c>
      <c r="F469" s="55">
        <v>0</v>
      </c>
      <c r="G469" s="55">
        <v>0</v>
      </c>
      <c r="H469" s="56">
        <v>0</v>
      </c>
      <c r="I469" s="57">
        <v>8</v>
      </c>
      <c r="J469" s="57">
        <v>3</v>
      </c>
      <c r="K469" s="55">
        <v>222</v>
      </c>
      <c r="L469" s="58">
        <v>0</v>
      </c>
      <c r="M469" s="59">
        <v>10</v>
      </c>
      <c r="N469" s="60">
        <v>0.99980000000000002</v>
      </c>
      <c r="O469" s="61">
        <v>1</v>
      </c>
      <c r="P469" s="62">
        <v>0.51</v>
      </c>
      <c r="Q469" s="63" t="s">
        <v>5674</v>
      </c>
      <c r="R469" s="64" t="s">
        <v>3772</v>
      </c>
      <c r="S469" s="55">
        <v>103</v>
      </c>
      <c r="T469" s="65">
        <v>4.5</v>
      </c>
      <c r="U469" s="66" t="s">
        <v>3650</v>
      </c>
      <c r="V469" s="67" t="s">
        <v>5108</v>
      </c>
      <c r="W469" s="68">
        <v>0.69230000000000003</v>
      </c>
      <c r="X469" s="68">
        <v>0.75</v>
      </c>
      <c r="Y469" s="67" t="s">
        <v>6084</v>
      </c>
      <c r="Z469" s="68">
        <v>0.15379999999999999</v>
      </c>
      <c r="AA469" s="68">
        <v>0.25</v>
      </c>
      <c r="AB469" s="67" t="s">
        <v>6085</v>
      </c>
      <c r="AC469" s="68">
        <v>0.15379999999999999</v>
      </c>
      <c r="AD469" s="68">
        <v>0</v>
      </c>
    </row>
    <row r="470" spans="1:30" ht="20" customHeight="1">
      <c r="A470" s="52" t="s">
        <v>6086</v>
      </c>
      <c r="B470" s="52" t="s">
        <v>6087</v>
      </c>
      <c r="C470" s="53" t="s">
        <v>43</v>
      </c>
      <c r="D470" s="54">
        <v>3.5</v>
      </c>
      <c r="E470" s="55">
        <v>590292</v>
      </c>
      <c r="F470" s="55">
        <v>592</v>
      </c>
      <c r="G470" s="55">
        <v>129</v>
      </c>
      <c r="H470" s="56">
        <v>0.21870000000000001</v>
      </c>
      <c r="I470" s="57">
        <v>13</v>
      </c>
      <c r="J470" s="57">
        <v>0</v>
      </c>
      <c r="K470" s="55">
        <v>8224</v>
      </c>
      <c r="L470" s="58">
        <v>7.0000000000000007E-2</v>
      </c>
      <c r="M470" s="59">
        <v>17</v>
      </c>
      <c r="N470" s="60">
        <v>0.58489999999999998</v>
      </c>
      <c r="O470" s="61">
        <v>0.66659999999999997</v>
      </c>
      <c r="P470" s="62">
        <v>0.51</v>
      </c>
      <c r="Q470" s="63" t="s">
        <v>6088</v>
      </c>
      <c r="R470" s="64" t="s">
        <v>3642</v>
      </c>
      <c r="S470" s="55">
        <v>104</v>
      </c>
      <c r="T470" s="65">
        <v>4.3</v>
      </c>
      <c r="U470" s="66" t="s">
        <v>6089</v>
      </c>
      <c r="V470" s="67" t="s">
        <v>6090</v>
      </c>
      <c r="W470" s="68">
        <v>0.26419999999999999</v>
      </c>
      <c r="X470" s="68">
        <v>0.22220000000000001</v>
      </c>
      <c r="Y470" s="67" t="s">
        <v>6091</v>
      </c>
      <c r="Z470" s="68">
        <v>0.23580000000000001</v>
      </c>
      <c r="AA470" s="68">
        <v>0.33329999999999999</v>
      </c>
      <c r="AB470" s="67" t="s">
        <v>2357</v>
      </c>
      <c r="AC470" s="68">
        <v>8.4900000000000003E-2</v>
      </c>
      <c r="AD470" s="68">
        <v>0.1111</v>
      </c>
    </row>
    <row r="471" spans="1:30" ht="20" customHeight="1">
      <c r="A471" s="52" t="s">
        <v>6092</v>
      </c>
      <c r="B471" s="52" t="s">
        <v>6093</v>
      </c>
      <c r="C471" s="53" t="s">
        <v>3576</v>
      </c>
      <c r="D471" s="54">
        <v>1.7</v>
      </c>
      <c r="E471" s="55">
        <v>1923412</v>
      </c>
      <c r="F471" s="55">
        <v>144</v>
      </c>
      <c r="G471" s="55">
        <v>12</v>
      </c>
      <c r="H471" s="56">
        <v>8.5099999999999995E-2</v>
      </c>
      <c r="I471" s="57">
        <v>8</v>
      </c>
      <c r="J471" s="57">
        <v>0</v>
      </c>
      <c r="K471" s="55">
        <v>709</v>
      </c>
      <c r="L471" s="58">
        <v>0.2</v>
      </c>
      <c r="M471" s="59">
        <v>24</v>
      </c>
      <c r="N471" s="60">
        <v>1</v>
      </c>
      <c r="O471" s="61">
        <v>1</v>
      </c>
      <c r="P471" s="62">
        <v>0.51</v>
      </c>
      <c r="Q471" s="63" t="s">
        <v>6094</v>
      </c>
      <c r="R471" s="64" t="s">
        <v>3721</v>
      </c>
      <c r="S471" s="55">
        <v>532</v>
      </c>
      <c r="T471" s="65">
        <v>4.5</v>
      </c>
      <c r="U471" s="66" t="s">
        <v>3579</v>
      </c>
      <c r="V471" s="67" t="s">
        <v>6095</v>
      </c>
      <c r="W471" s="68">
        <v>0.5</v>
      </c>
      <c r="X471" s="68">
        <v>0</v>
      </c>
      <c r="Y471" s="67" t="s">
        <v>4922</v>
      </c>
      <c r="Z471" s="68">
        <v>0.5</v>
      </c>
      <c r="AA471" s="68">
        <v>1</v>
      </c>
      <c r="AB471" s="67"/>
      <c r="AC471" s="68"/>
      <c r="AD471" s="68"/>
    </row>
    <row r="472" spans="1:30" ht="20" customHeight="1">
      <c r="A472" s="52" t="s">
        <v>6096</v>
      </c>
      <c r="B472" s="52" t="s">
        <v>6097</v>
      </c>
      <c r="C472" s="53" t="s">
        <v>43</v>
      </c>
      <c r="D472" s="54">
        <v>1.7</v>
      </c>
      <c r="E472" s="55">
        <v>0</v>
      </c>
      <c r="F472" s="55">
        <v>0</v>
      </c>
      <c r="G472" s="55">
        <v>0</v>
      </c>
      <c r="H472" s="56">
        <v>0</v>
      </c>
      <c r="I472" s="57">
        <v>8</v>
      </c>
      <c r="J472" s="57">
        <v>0</v>
      </c>
      <c r="K472" s="55">
        <v>1410</v>
      </c>
      <c r="L472" s="58">
        <v>0</v>
      </c>
      <c r="M472" s="59">
        <v>20</v>
      </c>
      <c r="N472" s="60">
        <v>0.71020000000000005</v>
      </c>
      <c r="O472" s="61">
        <v>0.625</v>
      </c>
      <c r="P472" s="62">
        <v>0.51</v>
      </c>
      <c r="Q472" s="63" t="s">
        <v>6098</v>
      </c>
      <c r="R472" s="64" t="s">
        <v>6099</v>
      </c>
      <c r="S472" s="55">
        <v>882</v>
      </c>
      <c r="T472" s="65">
        <v>4.5</v>
      </c>
      <c r="U472" s="66" t="s">
        <v>3841</v>
      </c>
      <c r="V472" s="67" t="s">
        <v>6100</v>
      </c>
      <c r="W472" s="68">
        <v>0.33639999999999998</v>
      </c>
      <c r="X472" s="68">
        <v>0.25</v>
      </c>
      <c r="Y472" s="67" t="s">
        <v>6100</v>
      </c>
      <c r="Z472" s="68">
        <v>0.33639999999999998</v>
      </c>
      <c r="AA472" s="68">
        <v>0.25</v>
      </c>
      <c r="AB472" s="67" t="s">
        <v>6101</v>
      </c>
      <c r="AC472" s="68">
        <v>3.7400000000000003E-2</v>
      </c>
      <c r="AD472" s="68">
        <v>0.125</v>
      </c>
    </row>
    <row r="473" spans="1:30" ht="20" customHeight="1">
      <c r="A473" s="52" t="s">
        <v>6102</v>
      </c>
      <c r="B473" s="52" t="s">
        <v>6103</v>
      </c>
      <c r="C473" s="53" t="s">
        <v>3576</v>
      </c>
      <c r="D473" s="54">
        <v>1.7</v>
      </c>
      <c r="E473" s="55">
        <v>0</v>
      </c>
      <c r="F473" s="55">
        <v>0</v>
      </c>
      <c r="G473" s="55">
        <v>0</v>
      </c>
      <c r="H473" s="56">
        <v>0</v>
      </c>
      <c r="I473" s="57">
        <v>8</v>
      </c>
      <c r="J473" s="57">
        <v>0</v>
      </c>
      <c r="K473" s="55">
        <v>3920</v>
      </c>
      <c r="L473" s="58">
        <v>0</v>
      </c>
      <c r="M473" s="59">
        <v>21</v>
      </c>
      <c r="N473" s="60">
        <v>1</v>
      </c>
      <c r="O473" s="61">
        <v>1</v>
      </c>
      <c r="P473" s="62">
        <v>0.51</v>
      </c>
      <c r="Q473" s="63" t="s">
        <v>5772</v>
      </c>
      <c r="R473" s="64" t="s">
        <v>6104</v>
      </c>
      <c r="S473" s="55">
        <v>26</v>
      </c>
      <c r="T473" s="65">
        <v>4.3</v>
      </c>
      <c r="U473" s="66" t="s">
        <v>3579</v>
      </c>
      <c r="V473" s="67" t="s">
        <v>6105</v>
      </c>
      <c r="W473" s="68">
        <v>1</v>
      </c>
      <c r="X473" s="68">
        <v>1</v>
      </c>
      <c r="Y473" s="67"/>
      <c r="Z473" s="68"/>
      <c r="AA473" s="68"/>
      <c r="AB473" s="67"/>
      <c r="AC473" s="68"/>
      <c r="AD473" s="68"/>
    </row>
    <row r="474" spans="1:30" ht="20" customHeight="1">
      <c r="A474" s="52" t="s">
        <v>6106</v>
      </c>
      <c r="B474" s="52" t="s">
        <v>6107</v>
      </c>
      <c r="C474" s="53" t="s">
        <v>43</v>
      </c>
      <c r="D474" s="54">
        <v>1.7</v>
      </c>
      <c r="E474" s="55">
        <v>329696</v>
      </c>
      <c r="F474" s="55">
        <v>1107</v>
      </c>
      <c r="G474" s="55">
        <v>68</v>
      </c>
      <c r="H474" s="56">
        <v>6.1699999999999998E-2</v>
      </c>
      <c r="I474" s="57">
        <v>28</v>
      </c>
      <c r="J474" s="57">
        <v>1</v>
      </c>
      <c r="K474" s="55">
        <v>10317</v>
      </c>
      <c r="L474" s="58">
        <v>0.11</v>
      </c>
      <c r="M474" s="59">
        <v>58</v>
      </c>
      <c r="N474" s="60">
        <v>0.27479999999999999</v>
      </c>
      <c r="O474" s="61">
        <v>0.23519999999999999</v>
      </c>
      <c r="P474" s="62">
        <v>0.51</v>
      </c>
      <c r="Q474" s="63" t="s">
        <v>6108</v>
      </c>
      <c r="R474" s="64" t="s">
        <v>3642</v>
      </c>
      <c r="S474" s="55">
        <v>195</v>
      </c>
      <c r="T474" s="65">
        <v>4.5</v>
      </c>
      <c r="U474" s="66" t="s">
        <v>6109</v>
      </c>
      <c r="V474" s="67" t="s">
        <v>6110</v>
      </c>
      <c r="W474" s="68">
        <v>0.1026</v>
      </c>
      <c r="X474" s="68">
        <v>0</v>
      </c>
      <c r="Y474" s="67" t="s">
        <v>6111</v>
      </c>
      <c r="Z474" s="68">
        <v>8.9399999999999993E-2</v>
      </c>
      <c r="AA474" s="68">
        <v>0.1176</v>
      </c>
      <c r="AB474" s="67" t="s">
        <v>3710</v>
      </c>
      <c r="AC474" s="68">
        <v>8.2799999999999999E-2</v>
      </c>
      <c r="AD474" s="68">
        <v>0.1176</v>
      </c>
    </row>
    <row r="475" spans="1:30" ht="20" customHeight="1">
      <c r="A475" s="52" t="s">
        <v>6112</v>
      </c>
      <c r="B475" s="52" t="s">
        <v>6113</v>
      </c>
      <c r="C475" s="53" t="s">
        <v>3576</v>
      </c>
      <c r="D475" s="54">
        <v>1</v>
      </c>
      <c r="E475" s="55">
        <v>54963</v>
      </c>
      <c r="F475" s="55">
        <v>6118</v>
      </c>
      <c r="G475" s="55">
        <v>329</v>
      </c>
      <c r="H475" s="56">
        <v>5.3800000000000001E-2</v>
      </c>
      <c r="I475" s="57">
        <v>37</v>
      </c>
      <c r="J475" s="57">
        <v>0</v>
      </c>
      <c r="K475" s="55">
        <v>52776</v>
      </c>
      <c r="L475" s="58">
        <v>0.12</v>
      </c>
      <c r="M475" s="59">
        <v>373</v>
      </c>
      <c r="N475" s="60">
        <v>0.1797</v>
      </c>
      <c r="O475" s="61">
        <v>0.15959999999999999</v>
      </c>
      <c r="P475" s="62">
        <v>0.51</v>
      </c>
      <c r="Q475" s="63" t="s">
        <v>6114</v>
      </c>
      <c r="R475" s="64" t="s">
        <v>3835</v>
      </c>
      <c r="S475" s="55">
        <v>2822</v>
      </c>
      <c r="T475" s="65">
        <v>4</v>
      </c>
      <c r="U475" s="66" t="s">
        <v>6115</v>
      </c>
      <c r="V475" s="67" t="s">
        <v>4908</v>
      </c>
      <c r="W475" s="68">
        <v>7.6600000000000001E-2</v>
      </c>
      <c r="X475" s="68">
        <v>6.3799999999999996E-2</v>
      </c>
      <c r="Y475" s="67" t="s">
        <v>6116</v>
      </c>
      <c r="Z475" s="68">
        <v>5.91E-2</v>
      </c>
      <c r="AA475" s="68">
        <v>4.2599999999999999E-2</v>
      </c>
      <c r="AB475" s="67" t="s">
        <v>6117</v>
      </c>
      <c r="AC475" s="68">
        <v>4.3999999999999997E-2</v>
      </c>
      <c r="AD475" s="68">
        <v>5.3199999999999997E-2</v>
      </c>
    </row>
    <row r="476" spans="1:30" ht="20" customHeight="1">
      <c r="A476" s="52" t="s">
        <v>6118</v>
      </c>
      <c r="B476" s="52" t="s">
        <v>4682</v>
      </c>
      <c r="C476" s="53" t="s">
        <v>3576</v>
      </c>
      <c r="D476" s="54">
        <v>44.9</v>
      </c>
      <c r="E476" s="55">
        <v>1204703</v>
      </c>
      <c r="F476" s="55">
        <v>250</v>
      </c>
      <c r="G476" s="55">
        <v>20</v>
      </c>
      <c r="H476" s="56">
        <v>8.3799999999999999E-2</v>
      </c>
      <c r="I476" s="57">
        <v>10</v>
      </c>
      <c r="J476" s="57">
        <v>23</v>
      </c>
      <c r="K476" s="55">
        <v>1715</v>
      </c>
      <c r="L476" s="58">
        <v>0.15</v>
      </c>
      <c r="M476" s="59">
        <v>167</v>
      </c>
      <c r="N476" s="60">
        <v>0.69340000000000002</v>
      </c>
      <c r="O476" s="61">
        <v>1</v>
      </c>
      <c r="P476" s="62">
        <v>0.5</v>
      </c>
      <c r="Q476" s="63" t="s">
        <v>6119</v>
      </c>
      <c r="R476" s="64" t="s">
        <v>3965</v>
      </c>
      <c r="S476" s="55">
        <v>627</v>
      </c>
      <c r="T476" s="65">
        <v>4.5</v>
      </c>
      <c r="U476" s="66" t="s">
        <v>3579</v>
      </c>
      <c r="V476" s="67" t="s">
        <v>4684</v>
      </c>
      <c r="W476" s="68">
        <v>0.4355</v>
      </c>
      <c r="X476" s="68">
        <v>0</v>
      </c>
      <c r="Y476" s="67" t="s">
        <v>426</v>
      </c>
      <c r="Z476" s="68">
        <v>0.2097</v>
      </c>
      <c r="AA476" s="68">
        <v>1</v>
      </c>
      <c r="AB476" s="67" t="s">
        <v>1749</v>
      </c>
      <c r="AC476" s="68">
        <v>4.8399999999999999E-2</v>
      </c>
      <c r="AD476" s="68">
        <v>0</v>
      </c>
    </row>
    <row r="477" spans="1:30" ht="20" customHeight="1">
      <c r="A477" s="52" t="s">
        <v>6120</v>
      </c>
      <c r="B477" s="52" t="s">
        <v>6120</v>
      </c>
      <c r="C477" s="53" t="s">
        <v>3576</v>
      </c>
      <c r="D477" s="54">
        <v>23.7</v>
      </c>
      <c r="E477" s="55">
        <v>0</v>
      </c>
      <c r="F477" s="55">
        <v>0</v>
      </c>
      <c r="G477" s="55">
        <v>0</v>
      </c>
      <c r="H477" s="56">
        <v>0</v>
      </c>
      <c r="I477" s="57">
        <v>8</v>
      </c>
      <c r="J477" s="57">
        <v>0</v>
      </c>
      <c r="K477" s="55">
        <v>223</v>
      </c>
      <c r="L477" s="58">
        <v>0</v>
      </c>
      <c r="M477" s="59">
        <v>19</v>
      </c>
      <c r="N477" s="60">
        <v>1</v>
      </c>
      <c r="O477" s="61">
        <v>0</v>
      </c>
      <c r="P477" s="62">
        <v>0.5</v>
      </c>
      <c r="Q477" s="63" t="s">
        <v>6121</v>
      </c>
      <c r="R477" s="64" t="s">
        <v>3635</v>
      </c>
      <c r="S477" s="55">
        <v>2076</v>
      </c>
      <c r="T477" s="65">
        <v>4.4000000000000004</v>
      </c>
      <c r="U477" s="66" t="s">
        <v>3579</v>
      </c>
      <c r="V477" s="67" t="s">
        <v>44</v>
      </c>
      <c r="W477" s="68">
        <v>0.5</v>
      </c>
      <c r="X477" s="68">
        <v>0</v>
      </c>
      <c r="Y477" s="67" t="s">
        <v>3875</v>
      </c>
      <c r="Z477" s="68">
        <v>0.5</v>
      </c>
      <c r="AA477" s="68">
        <v>0</v>
      </c>
      <c r="AB477" s="67"/>
      <c r="AC477" s="68"/>
      <c r="AD477" s="68"/>
    </row>
    <row r="478" spans="1:30" ht="20" customHeight="1">
      <c r="A478" s="52" t="s">
        <v>6122</v>
      </c>
      <c r="B478" s="52" t="s">
        <v>6123</v>
      </c>
      <c r="C478" s="53" t="s">
        <v>3576</v>
      </c>
      <c r="D478" s="54">
        <v>20.9</v>
      </c>
      <c r="E478" s="55">
        <v>326604</v>
      </c>
      <c r="F478" s="55">
        <v>1101</v>
      </c>
      <c r="G478" s="55">
        <v>139</v>
      </c>
      <c r="H478" s="56">
        <v>0.1263</v>
      </c>
      <c r="I478" s="57">
        <v>28</v>
      </c>
      <c r="J478" s="57">
        <v>0</v>
      </c>
      <c r="K478" s="55">
        <v>1024</v>
      </c>
      <c r="L478" s="58">
        <v>1.08</v>
      </c>
      <c r="M478" s="59">
        <v>5</v>
      </c>
      <c r="N478" s="60">
        <v>0.53959999999999997</v>
      </c>
      <c r="O478" s="61">
        <v>0.53580000000000005</v>
      </c>
      <c r="P478" s="62">
        <v>0.5</v>
      </c>
      <c r="Q478" s="63" t="s">
        <v>6124</v>
      </c>
      <c r="R478" s="64" t="s">
        <v>3642</v>
      </c>
      <c r="S478" s="55">
        <v>2234</v>
      </c>
      <c r="T478" s="65">
        <v>4.4000000000000004</v>
      </c>
      <c r="U478" s="66" t="s">
        <v>3579</v>
      </c>
      <c r="V478" s="67" t="s">
        <v>3875</v>
      </c>
      <c r="W478" s="68">
        <v>0.24729999999999999</v>
      </c>
      <c r="X478" s="68">
        <v>0.21429999999999999</v>
      </c>
      <c r="Y478" s="67" t="s">
        <v>44</v>
      </c>
      <c r="Z478" s="68">
        <v>0.15049999999999999</v>
      </c>
      <c r="AA478" s="68">
        <v>0.1429</v>
      </c>
      <c r="AB478" s="67" t="s">
        <v>621</v>
      </c>
      <c r="AC478" s="68">
        <v>0.1419</v>
      </c>
      <c r="AD478" s="68">
        <v>0.17860000000000001</v>
      </c>
    </row>
    <row r="479" spans="1:30" ht="20" customHeight="1">
      <c r="A479" s="52" t="s">
        <v>6125</v>
      </c>
      <c r="B479" s="52" t="s">
        <v>6126</v>
      </c>
      <c r="C479" s="53" t="s">
        <v>3576</v>
      </c>
      <c r="D479" s="54">
        <v>19.899999999999999</v>
      </c>
      <c r="E479" s="55">
        <v>2100187</v>
      </c>
      <c r="F479" s="55">
        <v>103</v>
      </c>
      <c r="G479" s="55">
        <v>6</v>
      </c>
      <c r="H479" s="56">
        <v>6.4899999999999999E-2</v>
      </c>
      <c r="I479" s="57">
        <v>8</v>
      </c>
      <c r="J479" s="57">
        <v>3</v>
      </c>
      <c r="K479" s="55">
        <v>551</v>
      </c>
      <c r="L479" s="58">
        <v>0.19</v>
      </c>
      <c r="M479" s="59">
        <v>5</v>
      </c>
      <c r="N479" s="60">
        <v>1</v>
      </c>
      <c r="O479" s="61">
        <v>0</v>
      </c>
      <c r="P479" s="62">
        <v>0.5</v>
      </c>
      <c r="Q479" s="63" t="s">
        <v>6127</v>
      </c>
      <c r="R479" s="64" t="s">
        <v>3965</v>
      </c>
      <c r="S479" s="55">
        <v>9</v>
      </c>
      <c r="T479" s="65">
        <v>4</v>
      </c>
      <c r="U479" s="66" t="s">
        <v>6128</v>
      </c>
      <c r="V479" s="67" t="s">
        <v>5988</v>
      </c>
      <c r="W479" s="68">
        <v>0.66669999999999996</v>
      </c>
      <c r="X479" s="68">
        <v>0</v>
      </c>
      <c r="Y479" s="67" t="s">
        <v>6129</v>
      </c>
      <c r="Z479" s="68">
        <v>0.33329999999999999</v>
      </c>
      <c r="AA479" s="68">
        <v>0</v>
      </c>
      <c r="AB479" s="67"/>
      <c r="AC479" s="68"/>
      <c r="AD479" s="68"/>
    </row>
    <row r="480" spans="1:30" ht="20" customHeight="1">
      <c r="A480" s="52" t="s">
        <v>6130</v>
      </c>
      <c r="B480" s="52" t="s">
        <v>6131</v>
      </c>
      <c r="C480" s="53" t="s">
        <v>3576</v>
      </c>
      <c r="D480" s="54">
        <v>11.1</v>
      </c>
      <c r="E480" s="55">
        <v>1904909</v>
      </c>
      <c r="F480" s="55">
        <v>145</v>
      </c>
      <c r="G480" s="55">
        <v>16</v>
      </c>
      <c r="H480" s="56">
        <v>0.1142</v>
      </c>
      <c r="I480" s="57">
        <v>8</v>
      </c>
      <c r="J480" s="57">
        <v>0</v>
      </c>
      <c r="K480" s="55">
        <v>373</v>
      </c>
      <c r="L480" s="58">
        <v>0.39</v>
      </c>
      <c r="M480" s="59">
        <v>23</v>
      </c>
      <c r="N480" s="60">
        <v>1</v>
      </c>
      <c r="O480" s="61">
        <v>1</v>
      </c>
      <c r="P480" s="62">
        <v>0.5</v>
      </c>
      <c r="Q480" s="63" t="s">
        <v>4993</v>
      </c>
      <c r="R480" s="64" t="s">
        <v>3642</v>
      </c>
      <c r="S480" s="55">
        <v>1</v>
      </c>
      <c r="T480" s="65">
        <v>4.8</v>
      </c>
      <c r="U480" s="66" t="s">
        <v>4836</v>
      </c>
      <c r="V480" s="67" t="s">
        <v>5153</v>
      </c>
      <c r="W480" s="68">
        <v>0.77780000000000005</v>
      </c>
      <c r="X480" s="68">
        <v>1</v>
      </c>
      <c r="Y480" s="67" t="s">
        <v>6132</v>
      </c>
      <c r="Z480" s="68">
        <v>0.22220000000000001</v>
      </c>
      <c r="AA480" s="68">
        <v>0</v>
      </c>
      <c r="AB480" s="67"/>
      <c r="AC480" s="68"/>
      <c r="AD480" s="68"/>
    </row>
    <row r="481" spans="1:30" ht="20" customHeight="1">
      <c r="A481" s="52" t="s">
        <v>6133</v>
      </c>
      <c r="B481" s="52" t="s">
        <v>6134</v>
      </c>
      <c r="C481" s="53" t="s">
        <v>3576</v>
      </c>
      <c r="D481" s="54">
        <v>11.1</v>
      </c>
      <c r="E481" s="55">
        <v>0</v>
      </c>
      <c r="F481" s="55">
        <v>0</v>
      </c>
      <c r="G481" s="55">
        <v>0</v>
      </c>
      <c r="H481" s="56">
        <v>0</v>
      </c>
      <c r="I481" s="57">
        <v>8</v>
      </c>
      <c r="J481" s="57">
        <v>0</v>
      </c>
      <c r="K481" s="55">
        <v>185</v>
      </c>
      <c r="L481" s="58">
        <v>0</v>
      </c>
      <c r="M481" s="59">
        <v>21</v>
      </c>
      <c r="N481" s="60">
        <v>0.54279999999999995</v>
      </c>
      <c r="O481" s="61">
        <v>0.66669999999999996</v>
      </c>
      <c r="P481" s="62">
        <v>0.5</v>
      </c>
      <c r="Q481" s="63" t="s">
        <v>6076</v>
      </c>
      <c r="R481" s="64" t="s">
        <v>6135</v>
      </c>
      <c r="S481" s="55">
        <v>643</v>
      </c>
      <c r="T481" s="65">
        <v>4.5</v>
      </c>
      <c r="U481" s="66" t="s">
        <v>43</v>
      </c>
      <c r="V481" s="67" t="s">
        <v>6136</v>
      </c>
      <c r="W481" s="68">
        <v>0.2</v>
      </c>
      <c r="X481" s="68">
        <v>0</v>
      </c>
      <c r="Y481" s="67" t="s">
        <v>2871</v>
      </c>
      <c r="Z481" s="68">
        <v>0.1714</v>
      </c>
      <c r="AA481" s="68">
        <v>0.66669999999999996</v>
      </c>
      <c r="AB481" s="67" t="s">
        <v>6137</v>
      </c>
      <c r="AC481" s="68">
        <v>0.1714</v>
      </c>
      <c r="AD481" s="68">
        <v>0</v>
      </c>
    </row>
    <row r="482" spans="1:30" ht="20" customHeight="1">
      <c r="A482" s="52" t="s">
        <v>6138</v>
      </c>
      <c r="B482" s="52" t="s">
        <v>6139</v>
      </c>
      <c r="C482" s="53" t="s">
        <v>43</v>
      </c>
      <c r="D482" s="54">
        <v>11.1</v>
      </c>
      <c r="E482" s="55">
        <v>0</v>
      </c>
      <c r="F482" s="55">
        <v>0</v>
      </c>
      <c r="G482" s="55">
        <v>0</v>
      </c>
      <c r="H482" s="56">
        <v>0</v>
      </c>
      <c r="I482" s="57">
        <v>8</v>
      </c>
      <c r="J482" s="57">
        <v>0</v>
      </c>
      <c r="K482" s="55">
        <v>444</v>
      </c>
      <c r="L482" s="58">
        <v>0</v>
      </c>
      <c r="M482" s="59">
        <v>21</v>
      </c>
      <c r="N482" s="60">
        <v>0.49049999999999999</v>
      </c>
      <c r="O482" s="61">
        <v>0.69230000000000003</v>
      </c>
      <c r="P482" s="62">
        <v>0.5</v>
      </c>
      <c r="Q482" s="63" t="s">
        <v>5281</v>
      </c>
      <c r="R482" s="64" t="s">
        <v>6140</v>
      </c>
      <c r="S482" s="55">
        <v>176</v>
      </c>
      <c r="T482" s="65">
        <v>4.5</v>
      </c>
      <c r="U482" s="66" t="s">
        <v>3579</v>
      </c>
      <c r="V482" s="67" t="s">
        <v>6141</v>
      </c>
      <c r="W482" s="68">
        <v>0.19500000000000001</v>
      </c>
      <c r="X482" s="68">
        <v>0.30769999999999997</v>
      </c>
      <c r="Y482" s="67" t="s">
        <v>6141</v>
      </c>
      <c r="Z482" s="68">
        <v>0.19500000000000001</v>
      </c>
      <c r="AA482" s="68">
        <v>0.30769999999999997</v>
      </c>
      <c r="AB482" s="67" t="s">
        <v>6142</v>
      </c>
      <c r="AC482" s="68">
        <v>0.10059999999999999</v>
      </c>
      <c r="AD482" s="68">
        <v>7.6899999999999996E-2</v>
      </c>
    </row>
    <row r="483" spans="1:30" ht="20" customHeight="1">
      <c r="A483" s="52" t="s">
        <v>6143</v>
      </c>
      <c r="B483" s="52" t="s">
        <v>5661</v>
      </c>
      <c r="C483" s="53" t="s">
        <v>43</v>
      </c>
      <c r="D483" s="54">
        <v>10.5</v>
      </c>
      <c r="E483" s="55">
        <v>0</v>
      </c>
      <c r="F483" s="55">
        <v>0</v>
      </c>
      <c r="G483" s="55">
        <v>0</v>
      </c>
      <c r="H483" s="56">
        <v>0</v>
      </c>
      <c r="I483" s="57">
        <v>8</v>
      </c>
      <c r="J483" s="57">
        <v>0</v>
      </c>
      <c r="K483" s="55">
        <v>418</v>
      </c>
      <c r="L483" s="58">
        <v>0</v>
      </c>
      <c r="M483" s="59">
        <v>60</v>
      </c>
      <c r="N483" s="60">
        <v>0.29389999999999999</v>
      </c>
      <c r="O483" s="61">
        <v>0.24990000000000001</v>
      </c>
      <c r="P483" s="62">
        <v>0.5</v>
      </c>
      <c r="Q483" s="63" t="s">
        <v>5828</v>
      </c>
      <c r="R483" s="64" t="s">
        <v>6144</v>
      </c>
      <c r="S483" s="55">
        <v>147</v>
      </c>
      <c r="T483" s="65">
        <v>4.5</v>
      </c>
      <c r="U483" s="66" t="s">
        <v>5492</v>
      </c>
      <c r="V483" s="67" t="s">
        <v>5693</v>
      </c>
      <c r="W483" s="68">
        <v>0.1176</v>
      </c>
      <c r="X483" s="68">
        <v>8.3299999999999999E-2</v>
      </c>
      <c r="Y483" s="67" t="s">
        <v>5602</v>
      </c>
      <c r="Z483" s="68">
        <v>0.10589999999999999</v>
      </c>
      <c r="AA483" s="68">
        <v>8.3299999999999999E-2</v>
      </c>
      <c r="AB483" s="67" t="s">
        <v>6145</v>
      </c>
      <c r="AC483" s="68">
        <v>7.0599999999999996E-2</v>
      </c>
      <c r="AD483" s="68">
        <v>8.3299999999999999E-2</v>
      </c>
    </row>
    <row r="484" spans="1:30" ht="20" customHeight="1">
      <c r="A484" s="52" t="s">
        <v>6146</v>
      </c>
      <c r="B484" s="52" t="s">
        <v>6147</v>
      </c>
      <c r="C484" s="53" t="s">
        <v>43</v>
      </c>
      <c r="D484" s="54">
        <v>9.4</v>
      </c>
      <c r="E484" s="55">
        <v>0</v>
      </c>
      <c r="F484" s="55">
        <v>0</v>
      </c>
      <c r="G484" s="55">
        <v>0</v>
      </c>
      <c r="H484" s="56">
        <v>0</v>
      </c>
      <c r="I484" s="57">
        <v>8</v>
      </c>
      <c r="J484" s="57">
        <v>0</v>
      </c>
      <c r="K484" s="55">
        <v>1405</v>
      </c>
      <c r="L484" s="58">
        <v>0</v>
      </c>
      <c r="M484" s="59">
        <v>16</v>
      </c>
      <c r="N484" s="60">
        <v>0.42230000000000001</v>
      </c>
      <c r="O484" s="61">
        <v>0.44119999999999998</v>
      </c>
      <c r="P484" s="62">
        <v>0.5</v>
      </c>
      <c r="Q484" s="63" t="s">
        <v>5926</v>
      </c>
      <c r="R484" s="64" t="s">
        <v>6148</v>
      </c>
      <c r="S484" s="55">
        <v>249</v>
      </c>
      <c r="T484" s="65">
        <v>4.5</v>
      </c>
      <c r="U484" s="66" t="s">
        <v>3579</v>
      </c>
      <c r="V484" s="67" t="s">
        <v>6149</v>
      </c>
      <c r="W484" s="68">
        <v>0.1704</v>
      </c>
      <c r="X484" s="68">
        <v>0.23530000000000001</v>
      </c>
      <c r="Y484" s="67" t="s">
        <v>6150</v>
      </c>
      <c r="Z484" s="68">
        <v>0.1704</v>
      </c>
      <c r="AA484" s="68">
        <v>0.2059</v>
      </c>
      <c r="AB484" s="67" t="s">
        <v>6151</v>
      </c>
      <c r="AC484" s="68">
        <v>8.1500000000000003E-2</v>
      </c>
      <c r="AD484" s="68">
        <v>0</v>
      </c>
    </row>
    <row r="485" spans="1:30" ht="20" customHeight="1">
      <c r="A485" s="52" t="s">
        <v>6152</v>
      </c>
      <c r="B485" s="52" t="s">
        <v>5523</v>
      </c>
      <c r="C485" s="53" t="s">
        <v>3576</v>
      </c>
      <c r="D485" s="54">
        <v>8.6999999999999993</v>
      </c>
      <c r="E485" s="55">
        <v>0</v>
      </c>
      <c r="F485" s="55">
        <v>0</v>
      </c>
      <c r="G485" s="55">
        <v>0</v>
      </c>
      <c r="H485" s="56">
        <v>0</v>
      </c>
      <c r="I485" s="57">
        <v>8</v>
      </c>
      <c r="J485" s="57">
        <v>0</v>
      </c>
      <c r="K485" s="55">
        <v>148</v>
      </c>
      <c r="L485" s="58">
        <v>0</v>
      </c>
      <c r="M485" s="59">
        <v>0</v>
      </c>
      <c r="N485" s="60">
        <v>0.77669999999999995</v>
      </c>
      <c r="O485" s="61">
        <v>0.5</v>
      </c>
      <c r="P485" s="62">
        <v>0.5</v>
      </c>
      <c r="Q485" s="63" t="s">
        <v>5466</v>
      </c>
      <c r="R485" s="64" t="s">
        <v>6153</v>
      </c>
      <c r="S485" s="55">
        <v>139</v>
      </c>
      <c r="T485" s="65">
        <v>4.5</v>
      </c>
      <c r="U485" s="66" t="s">
        <v>3579</v>
      </c>
      <c r="V485" s="67" t="s">
        <v>5528</v>
      </c>
      <c r="W485" s="68">
        <v>0.59499999999999997</v>
      </c>
      <c r="X485" s="68">
        <v>0.25</v>
      </c>
      <c r="Y485" s="67" t="s">
        <v>5527</v>
      </c>
      <c r="Z485" s="68">
        <v>0.1074</v>
      </c>
      <c r="AA485" s="68">
        <v>0.25</v>
      </c>
      <c r="AB485" s="67" t="s">
        <v>6154</v>
      </c>
      <c r="AC485" s="68">
        <v>7.4399999999999994E-2</v>
      </c>
      <c r="AD485" s="68">
        <v>0</v>
      </c>
    </row>
    <row r="486" spans="1:30" ht="20" customHeight="1">
      <c r="A486" s="52" t="s">
        <v>6155</v>
      </c>
      <c r="B486" s="52" t="s">
        <v>6156</v>
      </c>
      <c r="C486" s="53" t="s">
        <v>3576</v>
      </c>
      <c r="D486" s="54">
        <v>8.6999999999999993</v>
      </c>
      <c r="E486" s="55">
        <v>1936740</v>
      </c>
      <c r="F486" s="55">
        <v>143</v>
      </c>
      <c r="G486" s="55">
        <v>9</v>
      </c>
      <c r="H486" s="56">
        <v>6.4000000000000001E-2</v>
      </c>
      <c r="I486" s="57">
        <v>8</v>
      </c>
      <c r="J486" s="57">
        <v>0</v>
      </c>
      <c r="K486" s="55">
        <v>748</v>
      </c>
      <c r="L486" s="58">
        <v>0.19</v>
      </c>
      <c r="M486" s="59">
        <v>2</v>
      </c>
      <c r="N486" s="60">
        <v>0.75</v>
      </c>
      <c r="O486" s="61">
        <v>0</v>
      </c>
      <c r="P486" s="62">
        <v>0.5</v>
      </c>
      <c r="Q486" s="63" t="s">
        <v>6157</v>
      </c>
      <c r="R486" s="64" t="s">
        <v>3991</v>
      </c>
      <c r="S486" s="55">
        <v>1051</v>
      </c>
      <c r="T486" s="65">
        <v>4.3</v>
      </c>
      <c r="U486" s="66" t="s">
        <v>3579</v>
      </c>
      <c r="V486" s="67" t="s">
        <v>5608</v>
      </c>
      <c r="W486" s="68">
        <v>0.25</v>
      </c>
      <c r="X486" s="68">
        <v>0</v>
      </c>
      <c r="Y486" s="67" t="s">
        <v>672</v>
      </c>
      <c r="Z486" s="68">
        <v>0.25</v>
      </c>
      <c r="AA486" s="68">
        <v>0</v>
      </c>
      <c r="AB486" s="67" t="s">
        <v>1459</v>
      </c>
      <c r="AC486" s="68">
        <v>0.25</v>
      </c>
      <c r="AD486" s="68">
        <v>0</v>
      </c>
    </row>
    <row r="487" spans="1:30" ht="20" customHeight="1">
      <c r="A487" s="52" t="s">
        <v>6158</v>
      </c>
      <c r="B487" s="52" t="s">
        <v>6159</v>
      </c>
      <c r="C487" s="53" t="s">
        <v>43</v>
      </c>
      <c r="D487" s="54">
        <v>8.4</v>
      </c>
      <c r="E487" s="55">
        <v>0</v>
      </c>
      <c r="F487" s="55">
        <v>0</v>
      </c>
      <c r="G487" s="55">
        <v>0</v>
      </c>
      <c r="H487" s="56">
        <v>0</v>
      </c>
      <c r="I487" s="57">
        <v>8</v>
      </c>
      <c r="J487" s="57">
        <v>0</v>
      </c>
      <c r="K487" s="55">
        <v>83</v>
      </c>
      <c r="L487" s="58">
        <v>0</v>
      </c>
      <c r="M487" s="59">
        <v>20</v>
      </c>
      <c r="N487" s="60">
        <v>1</v>
      </c>
      <c r="O487" s="61">
        <v>0</v>
      </c>
      <c r="P487" s="62">
        <v>0.5</v>
      </c>
      <c r="Q487" s="63" t="s">
        <v>6160</v>
      </c>
      <c r="R487" s="64" t="s">
        <v>6161</v>
      </c>
      <c r="S487" s="55">
        <v>239</v>
      </c>
      <c r="T487" s="65">
        <v>4.5</v>
      </c>
      <c r="U487" s="66" t="s">
        <v>3579</v>
      </c>
      <c r="V487" s="67" t="s">
        <v>5528</v>
      </c>
      <c r="W487" s="68">
        <v>1</v>
      </c>
      <c r="X487" s="68">
        <v>0</v>
      </c>
      <c r="Y487" s="67"/>
      <c r="Z487" s="68"/>
      <c r="AA487" s="68"/>
      <c r="AB487" s="67"/>
      <c r="AC487" s="68"/>
      <c r="AD487" s="68"/>
    </row>
    <row r="488" spans="1:30" ht="20" customHeight="1">
      <c r="A488" s="52" t="s">
        <v>6162</v>
      </c>
      <c r="B488" s="52" t="s">
        <v>6163</v>
      </c>
      <c r="C488" s="53" t="s">
        <v>43</v>
      </c>
      <c r="D488" s="54">
        <v>8</v>
      </c>
      <c r="E488" s="55">
        <v>1358120</v>
      </c>
      <c r="F488" s="55">
        <v>210</v>
      </c>
      <c r="G488" s="55">
        <v>18</v>
      </c>
      <c r="H488" s="56">
        <v>8.8099999999999998E-2</v>
      </c>
      <c r="I488" s="57">
        <v>9</v>
      </c>
      <c r="J488" s="57">
        <v>0</v>
      </c>
      <c r="K488" s="55">
        <v>812</v>
      </c>
      <c r="L488" s="58">
        <v>0.26</v>
      </c>
      <c r="M488" s="59">
        <v>5</v>
      </c>
      <c r="N488" s="60">
        <v>0.72209999999999996</v>
      </c>
      <c r="O488" s="61">
        <v>1</v>
      </c>
      <c r="P488" s="62">
        <v>0.5</v>
      </c>
      <c r="Q488" s="63" t="s">
        <v>6164</v>
      </c>
      <c r="R488" s="64" t="s">
        <v>6165</v>
      </c>
      <c r="S488" s="55">
        <v>99</v>
      </c>
      <c r="T488" s="65">
        <v>4.4000000000000004</v>
      </c>
      <c r="U488" s="66" t="s">
        <v>3579</v>
      </c>
      <c r="V488" s="67" t="s">
        <v>4841</v>
      </c>
      <c r="W488" s="68">
        <v>0.41670000000000001</v>
      </c>
      <c r="X488" s="68">
        <v>1</v>
      </c>
      <c r="Y488" s="67" t="s">
        <v>6166</v>
      </c>
      <c r="Z488" s="68">
        <v>0.16669999999999999</v>
      </c>
      <c r="AA488" s="68">
        <v>0</v>
      </c>
      <c r="AB488" s="67" t="s">
        <v>6167</v>
      </c>
      <c r="AC488" s="68">
        <v>0.1389</v>
      </c>
      <c r="AD488" s="68">
        <v>0</v>
      </c>
    </row>
    <row r="489" spans="1:30" ht="20" customHeight="1">
      <c r="A489" s="52" t="s">
        <v>6168</v>
      </c>
      <c r="B489" s="52" t="s">
        <v>6169</v>
      </c>
      <c r="C489" s="53" t="s">
        <v>43</v>
      </c>
      <c r="D489" s="54">
        <v>7.3</v>
      </c>
      <c r="E489" s="55">
        <v>0</v>
      </c>
      <c r="F489" s="55">
        <v>0</v>
      </c>
      <c r="G489" s="55">
        <v>0</v>
      </c>
      <c r="H489" s="56">
        <v>0</v>
      </c>
      <c r="I489" s="57">
        <v>8</v>
      </c>
      <c r="J489" s="57">
        <v>0</v>
      </c>
      <c r="K489" s="55">
        <v>2065</v>
      </c>
      <c r="L489" s="58">
        <v>0</v>
      </c>
      <c r="M489" s="59">
        <v>31</v>
      </c>
      <c r="N489" s="60">
        <v>0.64270000000000005</v>
      </c>
      <c r="O489" s="61">
        <v>0</v>
      </c>
      <c r="P489" s="62">
        <v>0.5</v>
      </c>
      <c r="Q489" s="63" t="s">
        <v>5549</v>
      </c>
      <c r="R489" s="64" t="s">
        <v>6170</v>
      </c>
      <c r="S489" s="55">
        <v>779</v>
      </c>
      <c r="T489" s="65">
        <v>4.5</v>
      </c>
      <c r="U489" s="66" t="s">
        <v>3599</v>
      </c>
      <c r="V489" s="67" t="s">
        <v>6171</v>
      </c>
      <c r="W489" s="68">
        <v>0.35709999999999997</v>
      </c>
      <c r="X489" s="68">
        <v>0</v>
      </c>
      <c r="Y489" s="67" t="s">
        <v>6172</v>
      </c>
      <c r="Z489" s="68">
        <v>0.1714</v>
      </c>
      <c r="AA489" s="68">
        <v>0</v>
      </c>
      <c r="AB489" s="67" t="s">
        <v>6173</v>
      </c>
      <c r="AC489" s="68">
        <v>0.1143</v>
      </c>
      <c r="AD489" s="68">
        <v>0</v>
      </c>
    </row>
    <row r="490" spans="1:30" ht="20" customHeight="1">
      <c r="A490" s="52" t="s">
        <v>6174</v>
      </c>
      <c r="B490" s="52" t="s">
        <v>6175</v>
      </c>
      <c r="C490" s="53" t="s">
        <v>3576</v>
      </c>
      <c r="D490" s="54">
        <v>2.4</v>
      </c>
      <c r="E490" s="55">
        <v>0</v>
      </c>
      <c r="F490" s="55">
        <v>0</v>
      </c>
      <c r="G490" s="55">
        <v>0</v>
      </c>
      <c r="H490" s="56">
        <v>0</v>
      </c>
      <c r="I490" s="57">
        <v>8</v>
      </c>
      <c r="J490" s="57">
        <v>0</v>
      </c>
      <c r="K490" s="55">
        <v>6910</v>
      </c>
      <c r="L490" s="58">
        <v>0</v>
      </c>
      <c r="M490" s="59">
        <v>10</v>
      </c>
      <c r="N490" s="60">
        <v>1</v>
      </c>
      <c r="O490" s="61">
        <v>0</v>
      </c>
      <c r="P490" s="62">
        <v>0.5</v>
      </c>
      <c r="Q490" s="63" t="s">
        <v>6098</v>
      </c>
      <c r="R490" s="64" t="s">
        <v>6176</v>
      </c>
      <c r="S490" s="55">
        <v>108</v>
      </c>
      <c r="T490" s="65">
        <v>4.5</v>
      </c>
      <c r="U490" s="66" t="s">
        <v>3579</v>
      </c>
      <c r="V490" s="67" t="s">
        <v>6177</v>
      </c>
      <c r="W490" s="68">
        <v>0.66669999999999996</v>
      </c>
      <c r="X490" s="68">
        <v>0</v>
      </c>
      <c r="Y490" s="67" t="s">
        <v>6178</v>
      </c>
      <c r="Z490" s="68">
        <v>0.33329999999999999</v>
      </c>
      <c r="AA490" s="68">
        <v>0</v>
      </c>
      <c r="AB490" s="67"/>
      <c r="AC490" s="68"/>
      <c r="AD490" s="68"/>
    </row>
    <row r="491" spans="1:30" ht="20" customHeight="1">
      <c r="A491" s="52" t="s">
        <v>6179</v>
      </c>
      <c r="B491" s="52" t="s">
        <v>6180</v>
      </c>
      <c r="C491" s="53" t="s">
        <v>3576</v>
      </c>
      <c r="D491" s="54">
        <v>2.4</v>
      </c>
      <c r="E491" s="55">
        <v>0</v>
      </c>
      <c r="F491" s="55">
        <v>0</v>
      </c>
      <c r="G491" s="55">
        <v>0</v>
      </c>
      <c r="H491" s="56">
        <v>0</v>
      </c>
      <c r="I491" s="57">
        <v>8</v>
      </c>
      <c r="J491" s="57">
        <v>0</v>
      </c>
      <c r="K491" s="55">
        <v>284</v>
      </c>
      <c r="L491" s="58">
        <v>0</v>
      </c>
      <c r="M491" s="59">
        <v>5</v>
      </c>
      <c r="N491" s="60">
        <v>1</v>
      </c>
      <c r="O491" s="61">
        <v>0</v>
      </c>
      <c r="P491" s="62">
        <v>0.5</v>
      </c>
      <c r="Q491" s="63" t="s">
        <v>6124</v>
      </c>
      <c r="R491" s="64" t="s">
        <v>6181</v>
      </c>
      <c r="S491" s="55">
        <v>108</v>
      </c>
      <c r="T491" s="65">
        <v>4.5</v>
      </c>
      <c r="U491" s="66" t="s">
        <v>3579</v>
      </c>
      <c r="V491" s="67" t="s">
        <v>6182</v>
      </c>
      <c r="W491" s="68">
        <v>0.5</v>
      </c>
      <c r="X491" s="68">
        <v>0</v>
      </c>
      <c r="Y491" s="67" t="s">
        <v>6183</v>
      </c>
      <c r="Z491" s="68">
        <v>0.5</v>
      </c>
      <c r="AA491" s="68">
        <v>0</v>
      </c>
      <c r="AB491" s="67"/>
      <c r="AC491" s="68"/>
      <c r="AD491" s="68"/>
    </row>
    <row r="492" spans="1:30" ht="20" customHeight="1">
      <c r="A492" s="52" t="s">
        <v>6184</v>
      </c>
      <c r="B492" s="52" t="s">
        <v>6185</v>
      </c>
      <c r="C492" s="53" t="s">
        <v>43</v>
      </c>
      <c r="D492" s="54">
        <v>1</v>
      </c>
      <c r="E492" s="55">
        <v>0</v>
      </c>
      <c r="F492" s="55">
        <v>0</v>
      </c>
      <c r="G492" s="55">
        <v>0</v>
      </c>
      <c r="H492" s="56">
        <v>0</v>
      </c>
      <c r="I492" s="57">
        <v>8</v>
      </c>
      <c r="J492" s="57">
        <v>0</v>
      </c>
      <c r="K492" s="55">
        <v>24167</v>
      </c>
      <c r="L492" s="58">
        <v>0</v>
      </c>
      <c r="M492" s="59">
        <v>19</v>
      </c>
      <c r="N492" s="60">
        <v>0.63880000000000003</v>
      </c>
      <c r="O492" s="61">
        <v>0.83330000000000004</v>
      </c>
      <c r="P492" s="62">
        <v>0.5</v>
      </c>
      <c r="Q492" s="63" t="s">
        <v>6186</v>
      </c>
      <c r="R492" s="64" t="s">
        <v>6187</v>
      </c>
      <c r="S492" s="55">
        <v>469</v>
      </c>
      <c r="T492" s="65">
        <v>4.5</v>
      </c>
      <c r="U492" s="66" t="s">
        <v>6188</v>
      </c>
      <c r="V492" s="67" t="s">
        <v>6189</v>
      </c>
      <c r="W492" s="68">
        <v>0.41670000000000001</v>
      </c>
      <c r="X492" s="68">
        <v>0.33329999999999999</v>
      </c>
      <c r="Y492" s="67" t="s">
        <v>6190</v>
      </c>
      <c r="Z492" s="68">
        <v>0.1389</v>
      </c>
      <c r="AA492" s="68">
        <v>0.33329999999999999</v>
      </c>
      <c r="AB492" s="67" t="s">
        <v>6191</v>
      </c>
      <c r="AC492" s="68">
        <v>8.3299999999999999E-2</v>
      </c>
      <c r="AD492" s="68">
        <v>0.16669999999999999</v>
      </c>
    </row>
    <row r="493" spans="1:30" ht="20" customHeight="1">
      <c r="A493" s="52" t="s">
        <v>6192</v>
      </c>
      <c r="B493" s="52" t="s">
        <v>6193</v>
      </c>
      <c r="C493" s="53" t="s">
        <v>3576</v>
      </c>
      <c r="D493" s="54">
        <v>1</v>
      </c>
      <c r="E493" s="55">
        <v>8</v>
      </c>
      <c r="F493" s="55">
        <v>921440</v>
      </c>
      <c r="G493" s="55">
        <v>9582</v>
      </c>
      <c r="H493" s="56">
        <v>1.04E-2</v>
      </c>
      <c r="I493" s="57">
        <v>2377</v>
      </c>
      <c r="J493" s="57">
        <v>18</v>
      </c>
      <c r="K493" s="55">
        <v>116987</v>
      </c>
      <c r="L493" s="58">
        <v>7.88</v>
      </c>
      <c r="M493" s="59">
        <v>5015</v>
      </c>
      <c r="N493" s="60">
        <v>0.1142</v>
      </c>
      <c r="O493" s="61">
        <v>9.0200000000000002E-2</v>
      </c>
      <c r="P493" s="62">
        <v>0.5</v>
      </c>
      <c r="Q493" s="63" t="s">
        <v>6157</v>
      </c>
      <c r="R493" s="64" t="s">
        <v>3676</v>
      </c>
      <c r="S493" s="55">
        <v>1330</v>
      </c>
      <c r="T493" s="65">
        <v>4.5</v>
      </c>
      <c r="U493" s="66" t="s">
        <v>6194</v>
      </c>
      <c r="V493" s="67" t="s">
        <v>6195</v>
      </c>
      <c r="W493" s="68">
        <v>4.7500000000000001E-2</v>
      </c>
      <c r="X493" s="68">
        <v>1E-4</v>
      </c>
      <c r="Y493" s="67" t="s">
        <v>6196</v>
      </c>
      <c r="Z493" s="68">
        <v>3.3599999999999998E-2</v>
      </c>
      <c r="AA493" s="68">
        <v>5.57E-2</v>
      </c>
      <c r="AB493" s="67" t="s">
        <v>6197</v>
      </c>
      <c r="AC493" s="68">
        <v>3.3300000000000003E-2</v>
      </c>
      <c r="AD493" s="68">
        <v>3.44E-2</v>
      </c>
    </row>
    <row r="494" spans="1:30" ht="20" customHeight="1">
      <c r="A494" s="52" t="s">
        <v>6198</v>
      </c>
      <c r="B494" s="52" t="s">
        <v>6199</v>
      </c>
      <c r="C494" s="53" t="s">
        <v>3576</v>
      </c>
      <c r="D494" s="54">
        <v>0.7</v>
      </c>
      <c r="E494" s="55">
        <v>1699619</v>
      </c>
      <c r="F494" s="55">
        <v>169</v>
      </c>
      <c r="G494" s="55">
        <v>7</v>
      </c>
      <c r="H494" s="56">
        <v>4.6300000000000001E-2</v>
      </c>
      <c r="I494" s="57">
        <v>8</v>
      </c>
      <c r="J494" s="57">
        <v>1</v>
      </c>
      <c r="K494" s="55">
        <v>1597</v>
      </c>
      <c r="L494" s="58">
        <v>0.11</v>
      </c>
      <c r="M494" s="59">
        <v>28</v>
      </c>
      <c r="N494" s="60">
        <v>0.75</v>
      </c>
      <c r="O494" s="61">
        <v>1</v>
      </c>
      <c r="P494" s="62">
        <v>0.5</v>
      </c>
      <c r="Q494" s="63" t="s">
        <v>6200</v>
      </c>
      <c r="R494" s="64" t="s">
        <v>3965</v>
      </c>
      <c r="S494" s="55">
        <v>287</v>
      </c>
      <c r="T494" s="65">
        <v>4.5</v>
      </c>
      <c r="U494" s="66" t="s">
        <v>3579</v>
      </c>
      <c r="V494" s="67" t="s">
        <v>6201</v>
      </c>
      <c r="W494" s="68">
        <v>0.25</v>
      </c>
      <c r="X494" s="68">
        <v>0</v>
      </c>
      <c r="Y494" s="67" t="s">
        <v>6202</v>
      </c>
      <c r="Z494" s="68">
        <v>0.25</v>
      </c>
      <c r="AA494" s="68">
        <v>0</v>
      </c>
      <c r="AB494" s="67" t="s">
        <v>6203</v>
      </c>
      <c r="AC494" s="68">
        <v>0.25</v>
      </c>
      <c r="AD494" s="68">
        <v>1</v>
      </c>
    </row>
    <row r="495" spans="1:30" ht="20" customHeight="1">
      <c r="A495" s="52" t="s">
        <v>6204</v>
      </c>
      <c r="B495" s="52" t="s">
        <v>6205</v>
      </c>
      <c r="C495" s="53" t="s">
        <v>43</v>
      </c>
      <c r="D495" s="54">
        <v>0.7</v>
      </c>
      <c r="E495" s="55">
        <v>1189366</v>
      </c>
      <c r="F495" s="55">
        <v>255</v>
      </c>
      <c r="G495" s="55">
        <v>23</v>
      </c>
      <c r="H495" s="56">
        <v>9.2999999999999999E-2</v>
      </c>
      <c r="I495" s="57">
        <v>10</v>
      </c>
      <c r="J495" s="57">
        <v>11</v>
      </c>
      <c r="K495" s="55">
        <v>27714</v>
      </c>
      <c r="L495" s="58">
        <v>0.01</v>
      </c>
      <c r="M495" s="59">
        <v>5</v>
      </c>
      <c r="N495" s="60">
        <v>0.73070000000000002</v>
      </c>
      <c r="O495" s="61">
        <v>1</v>
      </c>
      <c r="P495" s="62">
        <v>0.5</v>
      </c>
      <c r="Q495" s="63" t="s">
        <v>6206</v>
      </c>
      <c r="R495" s="64" t="s">
        <v>6207</v>
      </c>
      <c r="S495" s="55">
        <v>33</v>
      </c>
      <c r="T495" s="65">
        <v>3.5</v>
      </c>
      <c r="U495" s="66" t="s">
        <v>6208</v>
      </c>
      <c r="V495" s="67" t="s">
        <v>6209</v>
      </c>
      <c r="W495" s="68">
        <v>0.30769999999999997</v>
      </c>
      <c r="X495" s="68">
        <v>0.66669999999999996</v>
      </c>
      <c r="Y495" s="67" t="s">
        <v>6210</v>
      </c>
      <c r="Z495" s="68">
        <v>0.23080000000000001</v>
      </c>
      <c r="AA495" s="68">
        <v>0</v>
      </c>
      <c r="AB495" s="67" t="s">
        <v>6211</v>
      </c>
      <c r="AC495" s="68">
        <v>0.1923</v>
      </c>
      <c r="AD495" s="68">
        <v>0.33329999999999999</v>
      </c>
    </row>
    <row r="496" spans="1:30" ht="20" customHeight="1">
      <c r="A496" s="52" t="s">
        <v>6212</v>
      </c>
      <c r="B496" s="52" t="s">
        <v>6213</v>
      </c>
      <c r="C496" s="53" t="s">
        <v>43</v>
      </c>
      <c r="D496" s="54">
        <v>0.7</v>
      </c>
      <c r="E496" s="55">
        <v>0</v>
      </c>
      <c r="F496" s="55">
        <v>0</v>
      </c>
      <c r="G496" s="55">
        <v>0</v>
      </c>
      <c r="H496" s="56">
        <v>0</v>
      </c>
      <c r="I496" s="57">
        <v>8</v>
      </c>
      <c r="J496" s="57">
        <v>0</v>
      </c>
      <c r="K496" s="55">
        <v>137236</v>
      </c>
      <c r="L496" s="58">
        <v>0</v>
      </c>
      <c r="M496" s="59">
        <v>72</v>
      </c>
      <c r="N496" s="60">
        <v>1</v>
      </c>
      <c r="O496" s="61">
        <v>1</v>
      </c>
      <c r="P496" s="62">
        <v>0.5</v>
      </c>
      <c r="Q496" s="63" t="s">
        <v>6214</v>
      </c>
      <c r="R496" s="64" t="s">
        <v>5675</v>
      </c>
      <c r="S496" s="55">
        <v>387</v>
      </c>
      <c r="T496" s="65">
        <v>4.5</v>
      </c>
      <c r="U496" s="66" t="s">
        <v>6215</v>
      </c>
      <c r="V496" s="67" t="s">
        <v>4914</v>
      </c>
      <c r="W496" s="68">
        <v>0.5</v>
      </c>
      <c r="X496" s="68">
        <v>0</v>
      </c>
      <c r="Y496" s="67" t="s">
        <v>6216</v>
      </c>
      <c r="Z496" s="68">
        <v>0.5</v>
      </c>
      <c r="AA496" s="68">
        <v>1</v>
      </c>
      <c r="AB496" s="67"/>
      <c r="AC496" s="68"/>
      <c r="AD496" s="68"/>
    </row>
    <row r="497" spans="1:30" ht="20" customHeight="1">
      <c r="A497" s="52" t="s">
        <v>6217</v>
      </c>
      <c r="B497" s="52" t="s">
        <v>6218</v>
      </c>
      <c r="C497" s="53" t="s">
        <v>43</v>
      </c>
      <c r="D497" s="54">
        <v>0.7</v>
      </c>
      <c r="E497" s="55">
        <v>0</v>
      </c>
      <c r="F497" s="55">
        <v>0</v>
      </c>
      <c r="G497" s="55">
        <v>0</v>
      </c>
      <c r="H497" s="56">
        <v>0</v>
      </c>
      <c r="I497" s="57">
        <v>8</v>
      </c>
      <c r="J497" s="57">
        <v>0</v>
      </c>
      <c r="K497" s="55">
        <v>1400</v>
      </c>
      <c r="L497" s="58">
        <v>0</v>
      </c>
      <c r="M497" s="59">
        <v>0</v>
      </c>
      <c r="N497" s="60">
        <v>1</v>
      </c>
      <c r="O497" s="61">
        <v>1</v>
      </c>
      <c r="P497" s="62">
        <v>0.5</v>
      </c>
      <c r="Q497" s="63" t="s">
        <v>6219</v>
      </c>
      <c r="R497" s="64" t="s">
        <v>6220</v>
      </c>
      <c r="S497" s="55">
        <v>236</v>
      </c>
      <c r="T497" s="65">
        <v>4.5</v>
      </c>
      <c r="U497" s="66" t="s">
        <v>43</v>
      </c>
      <c r="V497" s="67" t="s">
        <v>6221</v>
      </c>
      <c r="W497" s="68">
        <v>1</v>
      </c>
      <c r="X497" s="68">
        <v>1</v>
      </c>
      <c r="Y497" s="67"/>
      <c r="Z497" s="68"/>
      <c r="AA497" s="68"/>
      <c r="AB497" s="67"/>
      <c r="AC497" s="68"/>
      <c r="AD497" s="68"/>
    </row>
    <row r="498" spans="1:30" ht="20" customHeight="1">
      <c r="A498" s="52" t="s">
        <v>6222</v>
      </c>
      <c r="B498" s="52" t="s">
        <v>6223</v>
      </c>
      <c r="C498" s="53" t="s">
        <v>3576</v>
      </c>
      <c r="D498" s="54">
        <v>18.8</v>
      </c>
      <c r="E498" s="55">
        <v>1386741</v>
      </c>
      <c r="F498" s="55">
        <v>203</v>
      </c>
      <c r="G498" s="55">
        <v>11</v>
      </c>
      <c r="H498" s="56">
        <v>5.62E-2</v>
      </c>
      <c r="I498" s="57">
        <v>9</v>
      </c>
      <c r="J498" s="57">
        <v>29</v>
      </c>
      <c r="K498" s="55">
        <v>853</v>
      </c>
      <c r="L498" s="58">
        <v>0.24</v>
      </c>
      <c r="M498" s="59">
        <v>17</v>
      </c>
      <c r="N498" s="60">
        <v>0.57879999999999998</v>
      </c>
      <c r="O498" s="61">
        <v>0</v>
      </c>
      <c r="P498" s="62">
        <v>0.49</v>
      </c>
      <c r="Q498" s="63" t="s">
        <v>6224</v>
      </c>
      <c r="R498" s="64" t="s">
        <v>3965</v>
      </c>
      <c r="S498" s="55">
        <v>32</v>
      </c>
      <c r="T498" s="65">
        <v>4.4000000000000004</v>
      </c>
      <c r="U498" s="66" t="s">
        <v>3579</v>
      </c>
      <c r="V498" s="67" t="s">
        <v>6225</v>
      </c>
      <c r="W498" s="68">
        <v>0.36840000000000001</v>
      </c>
      <c r="X498" s="68">
        <v>0</v>
      </c>
      <c r="Y498" s="67" t="s">
        <v>6226</v>
      </c>
      <c r="Z498" s="68">
        <v>0.1053</v>
      </c>
      <c r="AA498" s="68">
        <v>0</v>
      </c>
      <c r="AB498" s="67" t="s">
        <v>5610</v>
      </c>
      <c r="AC498" s="68">
        <v>0.1053</v>
      </c>
      <c r="AD498" s="68">
        <v>0</v>
      </c>
    </row>
    <row r="499" spans="1:30" ht="20" customHeight="1">
      <c r="A499" s="52" t="s">
        <v>6227</v>
      </c>
      <c r="B499" s="52" t="s">
        <v>6228</v>
      </c>
      <c r="C499" s="53" t="s">
        <v>43</v>
      </c>
      <c r="D499" s="54">
        <v>14.6</v>
      </c>
      <c r="E499" s="55">
        <v>0</v>
      </c>
      <c r="F499" s="55">
        <v>0</v>
      </c>
      <c r="G499" s="55">
        <v>0</v>
      </c>
      <c r="H499" s="56">
        <v>0</v>
      </c>
      <c r="I499" s="57">
        <v>8</v>
      </c>
      <c r="J499" s="57">
        <v>0</v>
      </c>
      <c r="K499" s="55">
        <v>12301</v>
      </c>
      <c r="L499" s="58">
        <v>0</v>
      </c>
      <c r="M499" s="59">
        <v>22</v>
      </c>
      <c r="N499" s="60">
        <v>0.48959999999999998</v>
      </c>
      <c r="O499" s="61">
        <v>0.5</v>
      </c>
      <c r="P499" s="62">
        <v>0.49</v>
      </c>
      <c r="Q499" s="63" t="s">
        <v>6026</v>
      </c>
      <c r="R499" s="64" t="s">
        <v>6229</v>
      </c>
      <c r="S499" s="55">
        <v>198</v>
      </c>
      <c r="T499" s="65">
        <v>4.5</v>
      </c>
      <c r="U499" s="66" t="s">
        <v>3579</v>
      </c>
      <c r="V499" s="67" t="s">
        <v>5794</v>
      </c>
      <c r="W499" s="68">
        <v>0.1875</v>
      </c>
      <c r="X499" s="68">
        <v>0.18179999999999999</v>
      </c>
      <c r="Y499" s="67" t="s">
        <v>5794</v>
      </c>
      <c r="Z499" s="68">
        <v>0.1875</v>
      </c>
      <c r="AA499" s="68">
        <v>0.18179999999999999</v>
      </c>
      <c r="AB499" s="67" t="s">
        <v>6230</v>
      </c>
      <c r="AC499" s="68">
        <v>0.11459999999999999</v>
      </c>
      <c r="AD499" s="68">
        <v>0.13639999999999999</v>
      </c>
    </row>
    <row r="500" spans="1:30" ht="20" customHeight="1">
      <c r="A500" s="52" t="s">
        <v>6231</v>
      </c>
      <c r="B500" s="52" t="s">
        <v>6232</v>
      </c>
      <c r="C500" s="53" t="s">
        <v>43</v>
      </c>
      <c r="D500" s="54">
        <v>13.6</v>
      </c>
      <c r="E500" s="55">
        <v>0</v>
      </c>
      <c r="F500" s="55">
        <v>0</v>
      </c>
      <c r="G500" s="55">
        <v>0</v>
      </c>
      <c r="H500" s="56">
        <v>0</v>
      </c>
      <c r="I500" s="57">
        <v>8</v>
      </c>
      <c r="J500" s="57">
        <v>0</v>
      </c>
      <c r="K500" s="55">
        <v>519</v>
      </c>
      <c r="L500" s="58">
        <v>0</v>
      </c>
      <c r="M500" s="59">
        <v>20</v>
      </c>
      <c r="N500" s="60">
        <v>0.31340000000000001</v>
      </c>
      <c r="O500" s="61">
        <v>0.4</v>
      </c>
      <c r="P500" s="62">
        <v>0.49</v>
      </c>
      <c r="Q500" s="63" t="s">
        <v>6233</v>
      </c>
      <c r="R500" s="64" t="s">
        <v>6234</v>
      </c>
      <c r="S500" s="55">
        <v>127</v>
      </c>
      <c r="T500" s="65">
        <v>4.5</v>
      </c>
      <c r="U500" s="66" t="s">
        <v>3579</v>
      </c>
      <c r="V500" s="67" t="s">
        <v>6235</v>
      </c>
      <c r="W500" s="68">
        <v>0.12709999999999999</v>
      </c>
      <c r="X500" s="68">
        <v>0.2</v>
      </c>
      <c r="Y500" s="67" t="s">
        <v>6236</v>
      </c>
      <c r="Z500" s="68">
        <v>9.3200000000000005E-2</v>
      </c>
      <c r="AA500" s="68">
        <v>6.6699999999999995E-2</v>
      </c>
      <c r="AB500" s="67" t="s">
        <v>6237</v>
      </c>
      <c r="AC500" s="68">
        <v>9.3200000000000005E-2</v>
      </c>
      <c r="AD500" s="68">
        <v>0.1333</v>
      </c>
    </row>
    <row r="501" spans="1:30" ht="20" customHeight="1">
      <c r="A501" s="52" t="s">
        <v>6238</v>
      </c>
      <c r="B501" s="52" t="s">
        <v>5999</v>
      </c>
      <c r="C501" s="53" t="s">
        <v>43</v>
      </c>
      <c r="D501" s="54">
        <v>10.1</v>
      </c>
      <c r="E501" s="55">
        <v>0</v>
      </c>
      <c r="F501" s="55">
        <v>0</v>
      </c>
      <c r="G501" s="55">
        <v>0</v>
      </c>
      <c r="H501" s="56">
        <v>0</v>
      </c>
      <c r="I501" s="57">
        <v>8</v>
      </c>
      <c r="J501" s="57">
        <v>0</v>
      </c>
      <c r="K501" s="55">
        <v>1133</v>
      </c>
      <c r="L501" s="58">
        <v>0</v>
      </c>
      <c r="M501" s="59">
        <v>0</v>
      </c>
      <c r="N501" s="60">
        <v>1</v>
      </c>
      <c r="O501" s="61">
        <v>0</v>
      </c>
      <c r="P501" s="62">
        <v>0.49</v>
      </c>
      <c r="Q501" s="63" t="s">
        <v>6239</v>
      </c>
      <c r="R501" s="64" t="s">
        <v>6240</v>
      </c>
      <c r="S501" s="55">
        <v>209</v>
      </c>
      <c r="T501" s="65">
        <v>4.5</v>
      </c>
      <c r="U501" s="66" t="s">
        <v>3579</v>
      </c>
      <c r="V501" s="67" t="s">
        <v>6241</v>
      </c>
      <c r="W501" s="68">
        <v>1</v>
      </c>
      <c r="X501" s="68">
        <v>0</v>
      </c>
      <c r="Y501" s="67"/>
      <c r="Z501" s="68"/>
      <c r="AA501" s="68"/>
      <c r="AB501" s="67"/>
      <c r="AC501" s="68"/>
      <c r="AD501" s="68"/>
    </row>
    <row r="502" spans="1:30" ht="20" customHeight="1">
      <c r="A502" s="52" t="s">
        <v>6242</v>
      </c>
      <c r="B502" s="52" t="s">
        <v>6243</v>
      </c>
      <c r="C502" s="53" t="s">
        <v>43</v>
      </c>
      <c r="D502" s="54">
        <v>9.8000000000000007</v>
      </c>
      <c r="E502" s="55">
        <v>0</v>
      </c>
      <c r="F502" s="55">
        <v>0</v>
      </c>
      <c r="G502" s="55">
        <v>0</v>
      </c>
      <c r="H502" s="56">
        <v>0</v>
      </c>
      <c r="I502" s="57">
        <v>8</v>
      </c>
      <c r="J502" s="57">
        <v>0</v>
      </c>
      <c r="K502" s="55">
        <v>3506</v>
      </c>
      <c r="L502" s="58">
        <v>0</v>
      </c>
      <c r="M502" s="59">
        <v>22</v>
      </c>
      <c r="N502" s="60">
        <v>0.75870000000000004</v>
      </c>
      <c r="O502" s="61">
        <v>1</v>
      </c>
      <c r="P502" s="62">
        <v>0.49</v>
      </c>
      <c r="Q502" s="63" t="s">
        <v>5355</v>
      </c>
      <c r="R502" s="64" t="s">
        <v>6244</v>
      </c>
      <c r="S502" s="55">
        <v>157</v>
      </c>
      <c r="T502" s="65">
        <v>4.5</v>
      </c>
      <c r="U502" s="66" t="s">
        <v>3579</v>
      </c>
      <c r="V502" s="67" t="s">
        <v>5988</v>
      </c>
      <c r="W502" s="68">
        <v>0.27589999999999998</v>
      </c>
      <c r="X502" s="68">
        <v>0</v>
      </c>
      <c r="Y502" s="67" t="s">
        <v>5218</v>
      </c>
      <c r="Z502" s="68">
        <v>0.2414</v>
      </c>
      <c r="AA502" s="68">
        <v>0.4</v>
      </c>
      <c r="AB502" s="67" t="s">
        <v>1775</v>
      </c>
      <c r="AC502" s="68">
        <v>0.2414</v>
      </c>
      <c r="AD502" s="68">
        <v>0.6</v>
      </c>
    </row>
    <row r="503" spans="1:30" ht="20" customHeight="1">
      <c r="A503" s="52" t="s">
        <v>6245</v>
      </c>
      <c r="B503" s="52" t="s">
        <v>6246</v>
      </c>
      <c r="C503" s="53" t="s">
        <v>43</v>
      </c>
      <c r="D503" s="54">
        <v>3.8</v>
      </c>
      <c r="E503" s="55">
        <v>0</v>
      </c>
      <c r="F503" s="55">
        <v>0</v>
      </c>
      <c r="G503" s="55">
        <v>0</v>
      </c>
      <c r="H503" s="56">
        <v>0</v>
      </c>
      <c r="I503" s="57">
        <v>8</v>
      </c>
      <c r="J503" s="57">
        <v>0</v>
      </c>
      <c r="K503" s="55">
        <v>1713</v>
      </c>
      <c r="L503" s="58">
        <v>0</v>
      </c>
      <c r="M503" s="59">
        <v>51</v>
      </c>
      <c r="N503" s="60">
        <v>1</v>
      </c>
      <c r="O503" s="61">
        <v>1</v>
      </c>
      <c r="P503" s="62">
        <v>0.49</v>
      </c>
      <c r="Q503" s="63" t="s">
        <v>6247</v>
      </c>
      <c r="R503" s="64" t="s">
        <v>6248</v>
      </c>
      <c r="S503" s="55">
        <v>257</v>
      </c>
      <c r="T503" s="65">
        <v>4.5</v>
      </c>
      <c r="U503" s="66" t="s">
        <v>3579</v>
      </c>
      <c r="V503" s="67" t="s">
        <v>6249</v>
      </c>
      <c r="W503" s="68">
        <v>0.55559999999999998</v>
      </c>
      <c r="X503" s="68">
        <v>0</v>
      </c>
      <c r="Y503" s="67" t="s">
        <v>2548</v>
      </c>
      <c r="Z503" s="68">
        <v>0.22220000000000001</v>
      </c>
      <c r="AA503" s="68">
        <v>0</v>
      </c>
      <c r="AB503" s="67" t="s">
        <v>6250</v>
      </c>
      <c r="AC503" s="68">
        <v>0.22220000000000001</v>
      </c>
      <c r="AD503" s="68">
        <v>1</v>
      </c>
    </row>
    <row r="504" spans="1:30" ht="20" customHeight="1">
      <c r="A504" s="52" t="s">
        <v>6251</v>
      </c>
      <c r="B504" s="52" t="s">
        <v>6252</v>
      </c>
      <c r="C504" s="53" t="s">
        <v>43</v>
      </c>
      <c r="D504" s="54">
        <v>3.5</v>
      </c>
      <c r="E504" s="55">
        <v>0</v>
      </c>
      <c r="F504" s="55">
        <v>0</v>
      </c>
      <c r="G504" s="55">
        <v>0</v>
      </c>
      <c r="H504" s="56">
        <v>0</v>
      </c>
      <c r="I504" s="57">
        <v>8</v>
      </c>
      <c r="J504" s="57">
        <v>0</v>
      </c>
      <c r="K504" s="55">
        <v>461</v>
      </c>
      <c r="L504" s="58">
        <v>0</v>
      </c>
      <c r="M504" s="59">
        <v>0</v>
      </c>
      <c r="N504" s="60">
        <v>0.75</v>
      </c>
      <c r="O504" s="61">
        <v>0.75</v>
      </c>
      <c r="P504" s="62">
        <v>0.49</v>
      </c>
      <c r="Q504" s="63" t="s">
        <v>6253</v>
      </c>
      <c r="R504" s="64" t="s">
        <v>6254</v>
      </c>
      <c r="S504" s="55">
        <v>191</v>
      </c>
      <c r="T504" s="65">
        <v>4.5</v>
      </c>
      <c r="U504" s="66" t="s">
        <v>5048</v>
      </c>
      <c r="V504" s="67" t="s">
        <v>2243</v>
      </c>
      <c r="W504" s="68">
        <v>0.25</v>
      </c>
      <c r="X504" s="68">
        <v>0.5</v>
      </c>
      <c r="Y504" s="67" t="s">
        <v>6255</v>
      </c>
      <c r="Z504" s="68">
        <v>0.25</v>
      </c>
      <c r="AA504" s="68">
        <v>0.25</v>
      </c>
      <c r="AB504" s="67" t="s">
        <v>6256</v>
      </c>
      <c r="AC504" s="68">
        <v>0.25</v>
      </c>
      <c r="AD504" s="68">
        <v>0</v>
      </c>
    </row>
    <row r="505" spans="1:30" ht="20" customHeight="1">
      <c r="A505" s="52" t="s">
        <v>6257</v>
      </c>
      <c r="B505" s="52" t="s">
        <v>6257</v>
      </c>
      <c r="C505" s="53" t="s">
        <v>43</v>
      </c>
      <c r="D505" s="54">
        <v>3.1</v>
      </c>
      <c r="E505" s="55">
        <v>0</v>
      </c>
      <c r="F505" s="55">
        <v>0</v>
      </c>
      <c r="G505" s="55">
        <v>0</v>
      </c>
      <c r="H505" s="56">
        <v>0</v>
      </c>
      <c r="I505" s="57">
        <v>8</v>
      </c>
      <c r="J505" s="57">
        <v>0</v>
      </c>
      <c r="K505" s="55">
        <v>647</v>
      </c>
      <c r="L505" s="58">
        <v>0</v>
      </c>
      <c r="M505" s="59"/>
      <c r="N505" s="60">
        <v>0.22570000000000001</v>
      </c>
      <c r="O505" s="61">
        <v>0.28000000000000003</v>
      </c>
      <c r="P505" s="62">
        <v>0.49</v>
      </c>
      <c r="Q505" s="63" t="s">
        <v>6258</v>
      </c>
      <c r="R505" s="64" t="s">
        <v>6259</v>
      </c>
      <c r="S505" s="55">
        <v>1653</v>
      </c>
      <c r="T505" s="65">
        <v>4.5</v>
      </c>
      <c r="U505" s="66" t="s">
        <v>43</v>
      </c>
      <c r="V505" s="67" t="s">
        <v>3671</v>
      </c>
      <c r="W505" s="68">
        <v>9.0399999999999994E-2</v>
      </c>
      <c r="X505" s="68">
        <v>0.04</v>
      </c>
      <c r="Y505" s="67" t="s">
        <v>3785</v>
      </c>
      <c r="Z505" s="68">
        <v>7.9100000000000004E-2</v>
      </c>
      <c r="AA505" s="68">
        <v>0.16</v>
      </c>
      <c r="AB505" s="67" t="s">
        <v>6260</v>
      </c>
      <c r="AC505" s="68">
        <v>5.6500000000000002E-2</v>
      </c>
      <c r="AD505" s="68">
        <v>0.08</v>
      </c>
    </row>
    <row r="506" spans="1:30" ht="20" customHeight="1">
      <c r="A506" s="52" t="s">
        <v>6261</v>
      </c>
      <c r="B506" s="52" t="s">
        <v>6262</v>
      </c>
      <c r="C506" s="53" t="s">
        <v>43</v>
      </c>
      <c r="D506" s="54">
        <v>1.7</v>
      </c>
      <c r="E506" s="55">
        <v>11601</v>
      </c>
      <c r="F506" s="55">
        <v>23934</v>
      </c>
      <c r="G506" s="55">
        <v>2173</v>
      </c>
      <c r="H506" s="56">
        <v>9.0800000000000006E-2</v>
      </c>
      <c r="I506" s="57">
        <v>71</v>
      </c>
      <c r="J506" s="57">
        <v>0</v>
      </c>
      <c r="K506" s="55">
        <v>156073</v>
      </c>
      <c r="L506" s="58">
        <v>0.15</v>
      </c>
      <c r="M506" s="59">
        <v>24</v>
      </c>
      <c r="N506" s="60">
        <v>0.77600000000000002</v>
      </c>
      <c r="O506" s="61">
        <v>0.92869999999999997</v>
      </c>
      <c r="P506" s="62">
        <v>0.49</v>
      </c>
      <c r="Q506" s="63" t="s">
        <v>6164</v>
      </c>
      <c r="R506" s="64" t="s">
        <v>6263</v>
      </c>
      <c r="S506" s="55">
        <v>2923</v>
      </c>
      <c r="T506" s="65">
        <v>4.5</v>
      </c>
      <c r="U506" s="66" t="s">
        <v>6264</v>
      </c>
      <c r="V506" s="67" t="s">
        <v>6265</v>
      </c>
      <c r="W506" s="68">
        <v>0.48080000000000001</v>
      </c>
      <c r="X506" s="68">
        <v>0.60970000000000002</v>
      </c>
      <c r="Y506" s="67" t="s">
        <v>6266</v>
      </c>
      <c r="Z506" s="68">
        <v>0.20300000000000001</v>
      </c>
      <c r="AA506" s="68">
        <v>0.17499999999999999</v>
      </c>
      <c r="AB506" s="67" t="s">
        <v>6267</v>
      </c>
      <c r="AC506" s="68">
        <v>9.2200000000000004E-2</v>
      </c>
      <c r="AD506" s="68">
        <v>0.14399999999999999</v>
      </c>
    </row>
    <row r="507" spans="1:30" ht="20" customHeight="1">
      <c r="A507" s="52" t="s">
        <v>6268</v>
      </c>
      <c r="B507" s="52" t="s">
        <v>5003</v>
      </c>
      <c r="C507" s="53" t="s">
        <v>3576</v>
      </c>
      <c r="D507" s="54">
        <v>1</v>
      </c>
      <c r="E507" s="55">
        <v>858270</v>
      </c>
      <c r="F507" s="55">
        <v>395</v>
      </c>
      <c r="G507" s="55">
        <v>6</v>
      </c>
      <c r="H507" s="56">
        <v>1.7299999999999999E-2</v>
      </c>
      <c r="I507" s="57">
        <v>13</v>
      </c>
      <c r="J507" s="57">
        <v>0</v>
      </c>
      <c r="K507" s="55">
        <v>35704</v>
      </c>
      <c r="L507" s="58">
        <v>0.01</v>
      </c>
      <c r="M507" s="59">
        <v>21</v>
      </c>
      <c r="N507" s="60">
        <v>0.50549999999999995</v>
      </c>
      <c r="O507" s="61">
        <v>1</v>
      </c>
      <c r="P507" s="62">
        <v>0.49</v>
      </c>
      <c r="Q507" s="63" t="s">
        <v>6269</v>
      </c>
      <c r="R507" s="64" t="s">
        <v>6270</v>
      </c>
      <c r="S507" s="55">
        <v>68</v>
      </c>
      <c r="T507" s="65">
        <v>4</v>
      </c>
      <c r="U507" s="66" t="s">
        <v>6271</v>
      </c>
      <c r="V507" s="67" t="s">
        <v>5007</v>
      </c>
      <c r="W507" s="68">
        <v>0.23080000000000001</v>
      </c>
      <c r="X507" s="68">
        <v>0</v>
      </c>
      <c r="Y507" s="67" t="s">
        <v>6272</v>
      </c>
      <c r="Z507" s="68">
        <v>0.18679999999999999</v>
      </c>
      <c r="AA507" s="68">
        <v>0</v>
      </c>
      <c r="AB507" s="67" t="s">
        <v>6273</v>
      </c>
      <c r="AC507" s="68">
        <v>8.7900000000000006E-2</v>
      </c>
      <c r="AD507" s="68">
        <v>1</v>
      </c>
    </row>
    <row r="508" spans="1:30" ht="20" customHeight="1">
      <c r="A508" s="52" t="s">
        <v>6274</v>
      </c>
      <c r="B508" s="52" t="s">
        <v>6275</v>
      </c>
      <c r="C508" s="53" t="s">
        <v>43</v>
      </c>
      <c r="D508" s="54">
        <v>1</v>
      </c>
      <c r="E508" s="55">
        <v>0</v>
      </c>
      <c r="F508" s="55">
        <v>0</v>
      </c>
      <c r="G508" s="55">
        <v>0</v>
      </c>
      <c r="H508" s="56">
        <v>0</v>
      </c>
      <c r="I508" s="57">
        <v>8</v>
      </c>
      <c r="J508" s="57">
        <v>0</v>
      </c>
      <c r="K508" s="55">
        <v>138</v>
      </c>
      <c r="L508" s="58">
        <v>0</v>
      </c>
      <c r="M508" s="59">
        <v>15</v>
      </c>
      <c r="N508" s="60">
        <v>1</v>
      </c>
      <c r="O508" s="61">
        <v>1</v>
      </c>
      <c r="P508" s="62">
        <v>0.49</v>
      </c>
      <c r="Q508" s="63" t="s">
        <v>6276</v>
      </c>
      <c r="R508" s="64" t="s">
        <v>6277</v>
      </c>
      <c r="S508" s="55">
        <v>1357</v>
      </c>
      <c r="T508" s="65">
        <v>4.5</v>
      </c>
      <c r="U508" s="66" t="s">
        <v>43</v>
      </c>
      <c r="V508" s="67" t="s">
        <v>6278</v>
      </c>
      <c r="W508" s="68">
        <v>0.77780000000000005</v>
      </c>
      <c r="X508" s="68">
        <v>0.5</v>
      </c>
      <c r="Y508" s="67" t="s">
        <v>6279</v>
      </c>
      <c r="Z508" s="68">
        <v>0.22220000000000001</v>
      </c>
      <c r="AA508" s="68">
        <v>0.5</v>
      </c>
      <c r="AB508" s="67"/>
      <c r="AC508" s="68"/>
      <c r="AD508" s="68"/>
    </row>
    <row r="509" spans="1:30" ht="20" customHeight="1">
      <c r="A509" s="52" t="s">
        <v>6280</v>
      </c>
      <c r="B509" s="52" t="s">
        <v>6281</v>
      </c>
      <c r="C509" s="53" t="s">
        <v>3576</v>
      </c>
      <c r="D509" s="54">
        <v>1</v>
      </c>
      <c r="E509" s="55">
        <v>232324</v>
      </c>
      <c r="F509" s="55">
        <v>1668</v>
      </c>
      <c r="G509" s="55">
        <v>36</v>
      </c>
      <c r="H509" s="56">
        <v>2.18E-2</v>
      </c>
      <c r="I509" s="57">
        <v>28</v>
      </c>
      <c r="J509" s="57">
        <v>0</v>
      </c>
      <c r="K509" s="55">
        <v>117316</v>
      </c>
      <c r="L509" s="58">
        <v>0.01</v>
      </c>
      <c r="M509" s="59">
        <v>47</v>
      </c>
      <c r="N509" s="60">
        <v>0.26600000000000001</v>
      </c>
      <c r="O509" s="61">
        <v>0.2</v>
      </c>
      <c r="P509" s="62">
        <v>0.49</v>
      </c>
      <c r="Q509" s="63" t="s">
        <v>6282</v>
      </c>
      <c r="R509" s="64" t="s">
        <v>4230</v>
      </c>
      <c r="S509" s="55">
        <v>1144</v>
      </c>
      <c r="T509" s="65">
        <v>4.5</v>
      </c>
      <c r="U509" s="66" t="s">
        <v>6283</v>
      </c>
      <c r="V509" s="67" t="s">
        <v>6284</v>
      </c>
      <c r="W509" s="68">
        <v>0.1143</v>
      </c>
      <c r="X509" s="68">
        <v>0.1</v>
      </c>
      <c r="Y509" s="67" t="s">
        <v>6285</v>
      </c>
      <c r="Z509" s="68">
        <v>8.7300000000000003E-2</v>
      </c>
      <c r="AA509" s="68">
        <v>0.1</v>
      </c>
      <c r="AB509" s="67" t="s">
        <v>6286</v>
      </c>
      <c r="AC509" s="68">
        <v>6.4399999999999999E-2</v>
      </c>
      <c r="AD509" s="68">
        <v>0</v>
      </c>
    </row>
    <row r="510" spans="1:30" ht="20" customHeight="1">
      <c r="A510" s="52" t="s">
        <v>6287</v>
      </c>
      <c r="B510" s="52" t="s">
        <v>6288</v>
      </c>
      <c r="C510" s="53" t="s">
        <v>3576</v>
      </c>
      <c r="D510" s="54">
        <v>0.7</v>
      </c>
      <c r="E510" s="55">
        <v>526446</v>
      </c>
      <c r="F510" s="55">
        <v>671</v>
      </c>
      <c r="G510" s="55">
        <v>52</v>
      </c>
      <c r="H510" s="56">
        <v>7.8100000000000003E-2</v>
      </c>
      <c r="I510" s="57">
        <v>19</v>
      </c>
      <c r="J510" s="57">
        <v>1</v>
      </c>
      <c r="K510" s="55">
        <v>547</v>
      </c>
      <c r="L510" s="58">
        <v>1.23</v>
      </c>
      <c r="M510" s="59">
        <v>83</v>
      </c>
      <c r="N510" s="60">
        <v>0.76329999999999998</v>
      </c>
      <c r="O510" s="61">
        <v>0.84209999999999996</v>
      </c>
      <c r="P510" s="62">
        <v>0.49</v>
      </c>
      <c r="Q510" s="63" t="s">
        <v>6289</v>
      </c>
      <c r="R510" s="64" t="s">
        <v>4180</v>
      </c>
      <c r="S510" s="55">
        <v>1289</v>
      </c>
      <c r="T510" s="65">
        <v>4.5</v>
      </c>
      <c r="U510" s="66" t="s">
        <v>3579</v>
      </c>
      <c r="V510" s="67" t="s">
        <v>4922</v>
      </c>
      <c r="W510" s="68">
        <v>0.46560000000000001</v>
      </c>
      <c r="X510" s="68">
        <v>0.52629999999999999</v>
      </c>
      <c r="Y510" s="67" t="s">
        <v>6290</v>
      </c>
      <c r="Z510" s="68">
        <v>0.1527</v>
      </c>
      <c r="AA510" s="68">
        <v>0.1053</v>
      </c>
      <c r="AB510" s="67" t="s">
        <v>6291</v>
      </c>
      <c r="AC510" s="68">
        <v>0.14499999999999999</v>
      </c>
      <c r="AD510" s="68">
        <v>0.21049999999999999</v>
      </c>
    </row>
    <row r="511" spans="1:30" ht="20" customHeight="1">
      <c r="A511" s="52" t="s">
        <v>6292</v>
      </c>
      <c r="B511" s="52" t="s">
        <v>6293</v>
      </c>
      <c r="C511" s="53" t="s">
        <v>3576</v>
      </c>
      <c r="D511" s="54">
        <v>0.7</v>
      </c>
      <c r="E511" s="55">
        <v>1803965</v>
      </c>
      <c r="F511" s="55">
        <v>158</v>
      </c>
      <c r="G511" s="55">
        <v>7</v>
      </c>
      <c r="H511" s="56">
        <v>4.9399999999999999E-2</v>
      </c>
      <c r="I511" s="57">
        <v>8</v>
      </c>
      <c r="J511" s="57">
        <v>0</v>
      </c>
      <c r="K511" s="55">
        <v>114411</v>
      </c>
      <c r="L511" s="58">
        <v>0</v>
      </c>
      <c r="M511" s="59">
        <v>4</v>
      </c>
      <c r="N511" s="60">
        <v>0.77769999999999995</v>
      </c>
      <c r="O511" s="61">
        <v>0</v>
      </c>
      <c r="P511" s="62">
        <v>0.49</v>
      </c>
      <c r="Q511" s="63" t="s">
        <v>6294</v>
      </c>
      <c r="R511" s="64" t="s">
        <v>4905</v>
      </c>
      <c r="S511" s="55">
        <v>236</v>
      </c>
      <c r="T511" s="65">
        <v>4.5</v>
      </c>
      <c r="U511" s="66" t="s">
        <v>6295</v>
      </c>
      <c r="V511" s="67" t="s">
        <v>4908</v>
      </c>
      <c r="W511" s="68">
        <v>0.33329999999999999</v>
      </c>
      <c r="X511" s="68">
        <v>0</v>
      </c>
      <c r="Y511" s="67" t="s">
        <v>6296</v>
      </c>
      <c r="Z511" s="68">
        <v>0.22220000000000001</v>
      </c>
      <c r="AA511" s="68">
        <v>0</v>
      </c>
      <c r="AB511" s="67" t="s">
        <v>5368</v>
      </c>
      <c r="AC511" s="68">
        <v>0.22220000000000001</v>
      </c>
      <c r="AD511" s="68">
        <v>0</v>
      </c>
    </row>
    <row r="512" spans="1:30" ht="20" customHeight="1">
      <c r="A512" s="52" t="s">
        <v>6297</v>
      </c>
      <c r="B512" s="52" t="s">
        <v>4682</v>
      </c>
      <c r="C512" s="53" t="s">
        <v>3576</v>
      </c>
      <c r="D512" s="54">
        <v>51.2</v>
      </c>
      <c r="E512" s="55">
        <v>45401</v>
      </c>
      <c r="F512" s="55">
        <v>7375</v>
      </c>
      <c r="G512" s="55">
        <v>9</v>
      </c>
      <c r="H512" s="56">
        <v>1.2999999999999999E-3</v>
      </c>
      <c r="I512" s="57">
        <v>42</v>
      </c>
      <c r="J512" s="57">
        <v>21</v>
      </c>
      <c r="K512" s="55">
        <v>13094</v>
      </c>
      <c r="L512" s="58">
        <v>0.56000000000000005</v>
      </c>
      <c r="M512" s="59">
        <v>342</v>
      </c>
      <c r="N512" s="60">
        <v>0.2046</v>
      </c>
      <c r="O512" s="61">
        <v>0.19639999999999999</v>
      </c>
      <c r="P512" s="62">
        <v>0.47</v>
      </c>
      <c r="Q512" s="63" t="s">
        <v>5466</v>
      </c>
      <c r="R512" s="64" t="s">
        <v>3578</v>
      </c>
      <c r="S512" s="55">
        <v>627</v>
      </c>
      <c r="T512" s="65">
        <v>4.5</v>
      </c>
      <c r="U512" s="66" t="s">
        <v>3579</v>
      </c>
      <c r="V512" s="67" t="s">
        <v>4684</v>
      </c>
      <c r="W512" s="68">
        <v>8.4500000000000006E-2</v>
      </c>
      <c r="X512" s="68">
        <v>5.7099999999999998E-2</v>
      </c>
      <c r="Y512" s="67" t="s">
        <v>1631</v>
      </c>
      <c r="Z512" s="68">
        <v>6.6500000000000004E-2</v>
      </c>
      <c r="AA512" s="68">
        <v>7.4999999999999997E-2</v>
      </c>
      <c r="AB512" s="67" t="s">
        <v>426</v>
      </c>
      <c r="AC512" s="68">
        <v>5.3699999999999998E-2</v>
      </c>
      <c r="AD512" s="68">
        <v>6.4299999999999996E-2</v>
      </c>
    </row>
    <row r="513" spans="1:30" ht="20" customHeight="1">
      <c r="A513" s="52" t="s">
        <v>6298</v>
      </c>
      <c r="B513" s="52" t="s">
        <v>5652</v>
      </c>
      <c r="C513" s="53" t="s">
        <v>43</v>
      </c>
      <c r="D513" s="54">
        <v>25.4</v>
      </c>
      <c r="E513" s="55">
        <v>812227</v>
      </c>
      <c r="F513" s="55">
        <v>421</v>
      </c>
      <c r="G513" s="55">
        <v>31</v>
      </c>
      <c r="H513" s="56">
        <v>7.3700000000000002E-2</v>
      </c>
      <c r="I513" s="57">
        <v>18</v>
      </c>
      <c r="J513" s="57">
        <v>0</v>
      </c>
      <c r="K513" s="55">
        <v>1306</v>
      </c>
      <c r="L513" s="58">
        <v>0.32</v>
      </c>
      <c r="M513" s="59">
        <v>25</v>
      </c>
      <c r="N513" s="60">
        <v>0.4657</v>
      </c>
      <c r="O513" s="61">
        <v>0.31580000000000003</v>
      </c>
      <c r="P513" s="62">
        <v>0.47</v>
      </c>
      <c r="Q513" s="63" t="s">
        <v>6299</v>
      </c>
      <c r="R513" s="64" t="s">
        <v>3790</v>
      </c>
      <c r="S513" s="55">
        <v>15</v>
      </c>
      <c r="T513" s="65">
        <v>4.5</v>
      </c>
      <c r="U513" s="66" t="s">
        <v>3690</v>
      </c>
      <c r="V513" s="67" t="s">
        <v>4311</v>
      </c>
      <c r="W513" s="68">
        <v>0.27950000000000003</v>
      </c>
      <c r="X513" s="68">
        <v>0.26319999999999999</v>
      </c>
      <c r="Y513" s="67" t="s">
        <v>5153</v>
      </c>
      <c r="Z513" s="68">
        <v>0.1118</v>
      </c>
      <c r="AA513" s="68">
        <v>5.2600000000000001E-2</v>
      </c>
      <c r="AB513" s="67" t="s">
        <v>329</v>
      </c>
      <c r="AC513" s="68">
        <v>7.4499999999999997E-2</v>
      </c>
      <c r="AD513" s="68">
        <v>0</v>
      </c>
    </row>
    <row r="514" spans="1:30" ht="20" customHeight="1">
      <c r="A514" s="52" t="s">
        <v>6300</v>
      </c>
      <c r="B514" s="52" t="s">
        <v>6301</v>
      </c>
      <c r="C514" s="53" t="s">
        <v>43</v>
      </c>
      <c r="D514" s="54">
        <v>16</v>
      </c>
      <c r="E514" s="55">
        <v>0</v>
      </c>
      <c r="F514" s="55">
        <v>0</v>
      </c>
      <c r="G514" s="55">
        <v>0</v>
      </c>
      <c r="H514" s="56">
        <v>0</v>
      </c>
      <c r="I514" s="57">
        <v>8</v>
      </c>
      <c r="J514" s="57">
        <v>0</v>
      </c>
      <c r="K514" s="55">
        <v>10603</v>
      </c>
      <c r="L514" s="58">
        <v>0</v>
      </c>
      <c r="M514" s="59">
        <v>34</v>
      </c>
      <c r="N514" s="60">
        <v>0.83340000000000003</v>
      </c>
      <c r="O514" s="61">
        <v>1</v>
      </c>
      <c r="P514" s="62">
        <v>0.47</v>
      </c>
      <c r="Q514" s="63" t="s">
        <v>6302</v>
      </c>
      <c r="R514" s="64" t="s">
        <v>6303</v>
      </c>
      <c r="S514" s="55">
        <v>167</v>
      </c>
      <c r="T514" s="65">
        <v>4.5</v>
      </c>
      <c r="U514" s="66" t="s">
        <v>43</v>
      </c>
      <c r="V514" s="67" t="s">
        <v>3616</v>
      </c>
      <c r="W514" s="68">
        <v>0.5</v>
      </c>
      <c r="X514" s="68">
        <v>1</v>
      </c>
      <c r="Y514" s="67" t="s">
        <v>6304</v>
      </c>
      <c r="Z514" s="68">
        <v>0.16669999999999999</v>
      </c>
      <c r="AA514" s="68">
        <v>0</v>
      </c>
      <c r="AB514" s="67" t="s">
        <v>6305</v>
      </c>
      <c r="AC514" s="68">
        <v>0.16669999999999999</v>
      </c>
      <c r="AD514" s="68">
        <v>0</v>
      </c>
    </row>
    <row r="515" spans="1:30" ht="20" customHeight="1">
      <c r="A515" s="52" t="s">
        <v>6306</v>
      </c>
      <c r="B515" s="52" t="s">
        <v>6307</v>
      </c>
      <c r="C515" s="53" t="s">
        <v>43</v>
      </c>
      <c r="D515" s="54">
        <v>15.7</v>
      </c>
      <c r="E515" s="55">
        <v>0</v>
      </c>
      <c r="F515" s="55">
        <v>0</v>
      </c>
      <c r="G515" s="55">
        <v>0</v>
      </c>
      <c r="H515" s="56">
        <v>0</v>
      </c>
      <c r="I515" s="57">
        <v>8</v>
      </c>
      <c r="J515" s="57">
        <v>0</v>
      </c>
      <c r="K515" s="55">
        <v>1850</v>
      </c>
      <c r="L515" s="58">
        <v>0</v>
      </c>
      <c r="M515" s="59">
        <v>19</v>
      </c>
      <c r="N515" s="60">
        <v>0.22109999999999999</v>
      </c>
      <c r="O515" s="61">
        <v>0.16</v>
      </c>
      <c r="P515" s="62">
        <v>0.47</v>
      </c>
      <c r="Q515" s="63" t="s">
        <v>6308</v>
      </c>
      <c r="R515" s="64" t="s">
        <v>3676</v>
      </c>
      <c r="S515" s="55">
        <v>112</v>
      </c>
      <c r="T515" s="65">
        <v>4.5</v>
      </c>
      <c r="U515" s="66" t="s">
        <v>3579</v>
      </c>
      <c r="V515" s="67" t="s">
        <v>2916</v>
      </c>
      <c r="W515" s="68">
        <v>8.6499999999999994E-2</v>
      </c>
      <c r="X515" s="68">
        <v>0.08</v>
      </c>
      <c r="Y515" s="67" t="s">
        <v>6309</v>
      </c>
      <c r="Z515" s="68">
        <v>6.7299999999999999E-2</v>
      </c>
      <c r="AA515" s="68">
        <v>0.04</v>
      </c>
      <c r="AB515" s="67" t="s">
        <v>1631</v>
      </c>
      <c r="AC515" s="68">
        <v>6.7299999999999999E-2</v>
      </c>
      <c r="AD515" s="68">
        <v>0.04</v>
      </c>
    </row>
    <row r="516" spans="1:30" ht="20" customHeight="1">
      <c r="A516" s="52" t="s">
        <v>6310</v>
      </c>
      <c r="B516" s="52" t="s">
        <v>6311</v>
      </c>
      <c r="C516" s="53" t="s">
        <v>43</v>
      </c>
      <c r="D516" s="54">
        <v>14.6</v>
      </c>
      <c r="E516" s="55">
        <v>0</v>
      </c>
      <c r="F516" s="55">
        <v>0</v>
      </c>
      <c r="G516" s="55">
        <v>0</v>
      </c>
      <c r="H516" s="56">
        <v>0</v>
      </c>
      <c r="I516" s="57">
        <v>8</v>
      </c>
      <c r="J516" s="57">
        <v>0</v>
      </c>
      <c r="K516" s="55">
        <v>3148</v>
      </c>
      <c r="L516" s="58">
        <v>0</v>
      </c>
      <c r="M516" s="59">
        <v>31</v>
      </c>
      <c r="N516" s="60">
        <v>0.75</v>
      </c>
      <c r="O516" s="61">
        <v>1</v>
      </c>
      <c r="P516" s="62">
        <v>0.47</v>
      </c>
      <c r="Q516" s="63" t="s">
        <v>6160</v>
      </c>
      <c r="R516" s="64" t="s">
        <v>6312</v>
      </c>
      <c r="S516" s="55">
        <v>172</v>
      </c>
      <c r="T516" s="65">
        <v>4.5</v>
      </c>
      <c r="U516" s="66" t="s">
        <v>3579</v>
      </c>
      <c r="V516" s="67" t="s">
        <v>6313</v>
      </c>
      <c r="W516" s="68">
        <v>0.3125</v>
      </c>
      <c r="X516" s="68">
        <v>1</v>
      </c>
      <c r="Y516" s="67" t="s">
        <v>6314</v>
      </c>
      <c r="Z516" s="68">
        <v>0.25</v>
      </c>
      <c r="AA516" s="68">
        <v>0</v>
      </c>
      <c r="AB516" s="67" t="s">
        <v>5916</v>
      </c>
      <c r="AC516" s="68">
        <v>0.1875</v>
      </c>
      <c r="AD516" s="68">
        <v>0</v>
      </c>
    </row>
    <row r="517" spans="1:30" ht="20" customHeight="1">
      <c r="A517" s="52" t="s">
        <v>6315</v>
      </c>
      <c r="B517" s="52" t="s">
        <v>6316</v>
      </c>
      <c r="C517" s="53" t="s">
        <v>3576</v>
      </c>
      <c r="D517" s="54">
        <v>12.9</v>
      </c>
      <c r="E517" s="55">
        <v>0</v>
      </c>
      <c r="F517" s="55">
        <v>0</v>
      </c>
      <c r="G517" s="55">
        <v>0</v>
      </c>
      <c r="H517" s="56">
        <v>0</v>
      </c>
      <c r="I517" s="57">
        <v>8</v>
      </c>
      <c r="J517" s="57">
        <v>0</v>
      </c>
      <c r="K517" s="55">
        <v>289</v>
      </c>
      <c r="L517" s="58">
        <v>0</v>
      </c>
      <c r="M517" s="59">
        <v>9</v>
      </c>
      <c r="N517" s="60">
        <v>1</v>
      </c>
      <c r="O517" s="61">
        <v>1</v>
      </c>
      <c r="P517" s="62">
        <v>0.47</v>
      </c>
      <c r="Q517" s="63" t="s">
        <v>6160</v>
      </c>
      <c r="R517" s="64" t="s">
        <v>6317</v>
      </c>
      <c r="S517" s="55">
        <v>153</v>
      </c>
      <c r="T517" s="65">
        <v>4.5</v>
      </c>
      <c r="U517" s="66" t="s">
        <v>3579</v>
      </c>
      <c r="V517" s="67" t="s">
        <v>6318</v>
      </c>
      <c r="W517" s="68">
        <v>0.5</v>
      </c>
      <c r="X517" s="68">
        <v>1</v>
      </c>
      <c r="Y517" s="67" t="s">
        <v>156</v>
      </c>
      <c r="Z517" s="68">
        <v>0.25</v>
      </c>
      <c r="AA517" s="68">
        <v>0</v>
      </c>
      <c r="AB517" s="67" t="s">
        <v>1294</v>
      </c>
      <c r="AC517" s="68">
        <v>0.25</v>
      </c>
      <c r="AD517" s="68">
        <v>0</v>
      </c>
    </row>
    <row r="518" spans="1:30" ht="20" customHeight="1">
      <c r="A518" s="52" t="s">
        <v>6319</v>
      </c>
      <c r="B518" s="52" t="s">
        <v>6320</v>
      </c>
      <c r="C518" s="53" t="s">
        <v>3576</v>
      </c>
      <c r="D518" s="54">
        <v>12.5</v>
      </c>
      <c r="E518" s="55">
        <v>1367316</v>
      </c>
      <c r="F518" s="55">
        <v>205</v>
      </c>
      <c r="G518" s="55">
        <v>12</v>
      </c>
      <c r="H518" s="56">
        <v>6.1899999999999997E-2</v>
      </c>
      <c r="I518" s="57">
        <v>9</v>
      </c>
      <c r="J518" s="57">
        <v>3</v>
      </c>
      <c r="K518" s="55">
        <v>456</v>
      </c>
      <c r="L518" s="58">
        <v>0.45</v>
      </c>
      <c r="M518" s="59">
        <v>28</v>
      </c>
      <c r="N518" s="60">
        <v>0.77769999999999995</v>
      </c>
      <c r="O518" s="61">
        <v>1</v>
      </c>
      <c r="P518" s="62">
        <v>0.47</v>
      </c>
      <c r="Q518" s="63" t="s">
        <v>6321</v>
      </c>
      <c r="R518" s="64" t="s">
        <v>3802</v>
      </c>
      <c r="S518" s="55">
        <v>81</v>
      </c>
      <c r="T518" s="65">
        <v>4.8</v>
      </c>
      <c r="U518" s="66" t="s">
        <v>6322</v>
      </c>
      <c r="V518" s="67" t="s">
        <v>6323</v>
      </c>
      <c r="W518" s="68">
        <v>0.40739999999999998</v>
      </c>
      <c r="X518" s="68">
        <v>0</v>
      </c>
      <c r="Y518" s="67" t="s">
        <v>6324</v>
      </c>
      <c r="Z518" s="68">
        <v>0.22220000000000001</v>
      </c>
      <c r="AA518" s="68">
        <v>0</v>
      </c>
      <c r="AB518" s="67" t="s">
        <v>6325</v>
      </c>
      <c r="AC518" s="68">
        <v>0.14810000000000001</v>
      </c>
      <c r="AD518" s="68">
        <v>1</v>
      </c>
    </row>
    <row r="519" spans="1:30" ht="20" customHeight="1">
      <c r="A519" s="52" t="s">
        <v>6326</v>
      </c>
      <c r="B519" s="52" t="s">
        <v>6327</v>
      </c>
      <c r="C519" s="53" t="s">
        <v>43</v>
      </c>
      <c r="D519" s="54">
        <v>7</v>
      </c>
      <c r="E519" s="55">
        <v>0</v>
      </c>
      <c r="F519" s="55">
        <v>0</v>
      </c>
      <c r="G519" s="55">
        <v>0</v>
      </c>
      <c r="H519" s="56">
        <v>0</v>
      </c>
      <c r="I519" s="57">
        <v>8</v>
      </c>
      <c r="J519" s="57">
        <v>0</v>
      </c>
      <c r="K519" s="55">
        <v>7814</v>
      </c>
      <c r="L519" s="58">
        <v>0</v>
      </c>
      <c r="M519" s="59">
        <v>25</v>
      </c>
      <c r="N519" s="60">
        <v>1</v>
      </c>
      <c r="O519" s="61">
        <v>0</v>
      </c>
      <c r="P519" s="62">
        <v>0.47</v>
      </c>
      <c r="Q519" s="63" t="s">
        <v>6328</v>
      </c>
      <c r="R519" s="64" t="s">
        <v>6329</v>
      </c>
      <c r="S519" s="55">
        <v>461</v>
      </c>
      <c r="T519" s="65">
        <v>4.5</v>
      </c>
      <c r="U519" s="66" t="s">
        <v>43</v>
      </c>
      <c r="V519" s="67" t="s">
        <v>4796</v>
      </c>
      <c r="W519" s="68">
        <v>1</v>
      </c>
      <c r="X519" s="68">
        <v>0</v>
      </c>
      <c r="Y519" s="67"/>
      <c r="Z519" s="68"/>
      <c r="AA519" s="68"/>
      <c r="AB519" s="67"/>
      <c r="AC519" s="68"/>
      <c r="AD519" s="68"/>
    </row>
    <row r="520" spans="1:30" ht="20" customHeight="1">
      <c r="A520" s="52" t="s">
        <v>6330</v>
      </c>
      <c r="B520" s="52" t="s">
        <v>6331</v>
      </c>
      <c r="C520" s="53" t="s">
        <v>43</v>
      </c>
      <c r="D520" s="54">
        <v>5.9</v>
      </c>
      <c r="E520" s="55">
        <v>0</v>
      </c>
      <c r="F520" s="55">
        <v>0</v>
      </c>
      <c r="G520" s="55">
        <v>0</v>
      </c>
      <c r="H520" s="56">
        <v>0</v>
      </c>
      <c r="I520" s="57">
        <v>8</v>
      </c>
      <c r="J520" s="57">
        <v>0</v>
      </c>
      <c r="K520" s="55">
        <v>145</v>
      </c>
      <c r="L520" s="58">
        <v>0</v>
      </c>
      <c r="M520" s="59"/>
      <c r="N520" s="60">
        <v>1</v>
      </c>
      <c r="O520" s="61">
        <v>0</v>
      </c>
      <c r="P520" s="62">
        <v>0.47</v>
      </c>
      <c r="Q520" s="63" t="s">
        <v>6164</v>
      </c>
      <c r="R520" s="64" t="s">
        <v>6332</v>
      </c>
      <c r="S520" s="55">
        <v>635</v>
      </c>
      <c r="T520" s="65">
        <v>4.5</v>
      </c>
      <c r="U520" s="66" t="s">
        <v>43</v>
      </c>
      <c r="V520" s="67" t="s">
        <v>6333</v>
      </c>
      <c r="W520" s="68">
        <v>0.625</v>
      </c>
      <c r="X520" s="68">
        <v>0</v>
      </c>
      <c r="Y520" s="67" t="s">
        <v>6334</v>
      </c>
      <c r="Z520" s="68">
        <v>0.25</v>
      </c>
      <c r="AA520" s="68">
        <v>0</v>
      </c>
      <c r="AB520" s="67" t="s">
        <v>6335</v>
      </c>
      <c r="AC520" s="68">
        <v>0.125</v>
      </c>
      <c r="AD520" s="68">
        <v>0</v>
      </c>
    </row>
    <row r="521" spans="1:30" ht="20" customHeight="1">
      <c r="A521" s="52" t="s">
        <v>6336</v>
      </c>
      <c r="B521" s="52" t="s">
        <v>6337</v>
      </c>
      <c r="C521" s="53" t="s">
        <v>3576</v>
      </c>
      <c r="D521" s="54">
        <v>2.8</v>
      </c>
      <c r="E521" s="55">
        <v>143670</v>
      </c>
      <c r="F521" s="55">
        <v>2481</v>
      </c>
      <c r="G521" s="55">
        <v>509</v>
      </c>
      <c r="H521" s="56">
        <v>0.20549999999999999</v>
      </c>
      <c r="I521" s="57">
        <v>30</v>
      </c>
      <c r="J521" s="57">
        <v>2</v>
      </c>
      <c r="K521" s="55">
        <v>9788</v>
      </c>
      <c r="L521" s="58">
        <v>0.25</v>
      </c>
      <c r="M521" s="59">
        <v>3</v>
      </c>
      <c r="N521" s="60">
        <v>0.45369999999999999</v>
      </c>
      <c r="O521" s="61">
        <v>0.42520000000000002</v>
      </c>
      <c r="P521" s="62">
        <v>0.47</v>
      </c>
      <c r="Q521" s="63" t="s">
        <v>5970</v>
      </c>
      <c r="R521" s="64" t="s">
        <v>3642</v>
      </c>
      <c r="S521" s="55">
        <v>52</v>
      </c>
      <c r="T521" s="65">
        <v>4.4000000000000004</v>
      </c>
      <c r="U521" s="66" t="s">
        <v>6338</v>
      </c>
      <c r="V521" s="67" t="s">
        <v>6339</v>
      </c>
      <c r="W521" s="68">
        <v>0.17749999999999999</v>
      </c>
      <c r="X521" s="68">
        <v>0.16539999999999999</v>
      </c>
      <c r="Y521" s="67" t="s">
        <v>5767</v>
      </c>
      <c r="Z521" s="68">
        <v>0.15759999999999999</v>
      </c>
      <c r="AA521" s="68">
        <v>0.12989999999999999</v>
      </c>
      <c r="AB521" s="67" t="s">
        <v>6340</v>
      </c>
      <c r="AC521" s="68">
        <v>0.1187</v>
      </c>
      <c r="AD521" s="68">
        <v>0.12989999999999999</v>
      </c>
    </row>
    <row r="522" spans="1:30" ht="20" customHeight="1">
      <c r="A522" s="52" t="s">
        <v>6341</v>
      </c>
      <c r="B522" s="52" t="s">
        <v>6342</v>
      </c>
      <c r="C522" s="53" t="s">
        <v>43</v>
      </c>
      <c r="D522" s="54">
        <v>2.4</v>
      </c>
      <c r="E522" s="55">
        <v>0</v>
      </c>
      <c r="F522" s="55">
        <v>0</v>
      </c>
      <c r="G522" s="55">
        <v>0</v>
      </c>
      <c r="H522" s="56">
        <v>0</v>
      </c>
      <c r="I522" s="57">
        <v>8</v>
      </c>
      <c r="J522" s="57">
        <v>0</v>
      </c>
      <c r="K522" s="55">
        <v>161</v>
      </c>
      <c r="L522" s="58">
        <v>0</v>
      </c>
      <c r="M522" s="59">
        <v>17</v>
      </c>
      <c r="N522" s="60">
        <v>0.71860000000000002</v>
      </c>
      <c r="O522" s="61">
        <v>0.52629999999999999</v>
      </c>
      <c r="P522" s="62">
        <v>0.47</v>
      </c>
      <c r="Q522" s="63" t="s">
        <v>6343</v>
      </c>
      <c r="R522" s="64" t="s">
        <v>6344</v>
      </c>
      <c r="S522" s="55">
        <v>176</v>
      </c>
      <c r="T522" s="65">
        <v>4.4000000000000004</v>
      </c>
      <c r="U522" s="66" t="s">
        <v>3690</v>
      </c>
      <c r="V522" s="67" t="s">
        <v>6345</v>
      </c>
      <c r="W522" s="68">
        <v>0.45829999999999999</v>
      </c>
      <c r="X522" s="68">
        <v>0.26319999999999999</v>
      </c>
      <c r="Y522" s="67" t="s">
        <v>6346</v>
      </c>
      <c r="Z522" s="68">
        <v>0.17710000000000001</v>
      </c>
      <c r="AA522" s="68">
        <v>0.21049999999999999</v>
      </c>
      <c r="AB522" s="67" t="s">
        <v>6347</v>
      </c>
      <c r="AC522" s="68">
        <v>8.3299999999999999E-2</v>
      </c>
      <c r="AD522" s="68">
        <v>5.2600000000000001E-2</v>
      </c>
    </row>
    <row r="523" spans="1:30" ht="20" customHeight="1">
      <c r="A523" s="52" t="s">
        <v>6348</v>
      </c>
      <c r="B523" s="52" t="s">
        <v>6349</v>
      </c>
      <c r="C523" s="53" t="s">
        <v>3576</v>
      </c>
      <c r="D523" s="54">
        <v>1</v>
      </c>
      <c r="E523" s="55">
        <v>1914691</v>
      </c>
      <c r="F523" s="55">
        <v>145</v>
      </c>
      <c r="G523" s="55">
        <v>8</v>
      </c>
      <c r="H523" s="56">
        <v>5.5899999999999998E-2</v>
      </c>
      <c r="I523" s="57">
        <v>8</v>
      </c>
      <c r="J523" s="57">
        <v>0</v>
      </c>
      <c r="K523" s="55">
        <v>2109</v>
      </c>
      <c r="L523" s="58">
        <v>7.0000000000000007E-2</v>
      </c>
      <c r="M523" s="59">
        <v>5</v>
      </c>
      <c r="N523" s="60">
        <v>1</v>
      </c>
      <c r="O523" s="61">
        <v>1</v>
      </c>
      <c r="P523" s="62">
        <v>0.47</v>
      </c>
      <c r="Q523" s="63" t="s">
        <v>6350</v>
      </c>
      <c r="R523" s="64" t="s">
        <v>6351</v>
      </c>
      <c r="S523" s="55">
        <v>1917</v>
      </c>
      <c r="T523" s="65">
        <v>4.5</v>
      </c>
      <c r="U523" s="66" t="s">
        <v>3730</v>
      </c>
      <c r="V523" s="67" t="s">
        <v>6352</v>
      </c>
      <c r="W523" s="68">
        <v>1</v>
      </c>
      <c r="X523" s="68">
        <v>1</v>
      </c>
      <c r="Y523" s="67"/>
      <c r="Z523" s="68"/>
      <c r="AA523" s="68"/>
      <c r="AB523" s="67"/>
      <c r="AC523" s="68"/>
      <c r="AD523" s="68"/>
    </row>
    <row r="524" spans="1:30" ht="20" customHeight="1">
      <c r="A524" s="52" t="s">
        <v>6353</v>
      </c>
      <c r="B524" s="52" t="s">
        <v>6354</v>
      </c>
      <c r="C524" s="53" t="s">
        <v>3576</v>
      </c>
      <c r="D524" s="54">
        <v>1</v>
      </c>
      <c r="E524" s="55">
        <v>408934</v>
      </c>
      <c r="F524" s="55">
        <v>862</v>
      </c>
      <c r="G524" s="55">
        <v>35</v>
      </c>
      <c r="H524" s="56">
        <v>4.0800000000000003E-2</v>
      </c>
      <c r="I524" s="57">
        <v>24</v>
      </c>
      <c r="J524" s="57">
        <v>2</v>
      </c>
      <c r="K524" s="55">
        <v>9121</v>
      </c>
      <c r="L524" s="58">
        <v>0.09</v>
      </c>
      <c r="M524" s="59">
        <v>28</v>
      </c>
      <c r="N524" s="60">
        <v>0.40970000000000001</v>
      </c>
      <c r="O524" s="61">
        <v>0.42099999999999999</v>
      </c>
      <c r="P524" s="62">
        <v>0.47</v>
      </c>
      <c r="Q524" s="63" t="s">
        <v>6355</v>
      </c>
      <c r="R524" s="64" t="s">
        <v>3721</v>
      </c>
      <c r="S524" s="55">
        <v>851</v>
      </c>
      <c r="T524" s="65">
        <v>4.4000000000000004</v>
      </c>
      <c r="U524" s="66" t="s">
        <v>6356</v>
      </c>
      <c r="V524" s="67" t="s">
        <v>6357</v>
      </c>
      <c r="W524" s="68">
        <v>0.2291</v>
      </c>
      <c r="X524" s="68">
        <v>0.31580000000000003</v>
      </c>
      <c r="Y524" s="67" t="s">
        <v>6358</v>
      </c>
      <c r="Z524" s="68">
        <v>9.2499999999999999E-2</v>
      </c>
      <c r="AA524" s="68">
        <v>5.2600000000000001E-2</v>
      </c>
      <c r="AB524" s="67" t="s">
        <v>6359</v>
      </c>
      <c r="AC524" s="68">
        <v>8.8099999999999998E-2</v>
      </c>
      <c r="AD524" s="68">
        <v>5.2600000000000001E-2</v>
      </c>
    </row>
    <row r="525" spans="1:30" ht="20" customHeight="1">
      <c r="A525" s="52" t="s">
        <v>6360</v>
      </c>
      <c r="B525" s="52" t="s">
        <v>6361</v>
      </c>
      <c r="C525" s="53" t="s">
        <v>43</v>
      </c>
      <c r="D525" s="54">
        <v>0.7</v>
      </c>
      <c r="E525" s="55">
        <v>0</v>
      </c>
      <c r="F525" s="55">
        <v>0</v>
      </c>
      <c r="G525" s="55">
        <v>0</v>
      </c>
      <c r="H525" s="56">
        <v>0</v>
      </c>
      <c r="I525" s="57">
        <v>8</v>
      </c>
      <c r="J525" s="57">
        <v>0</v>
      </c>
      <c r="K525" s="55">
        <v>27380</v>
      </c>
      <c r="L525" s="58">
        <v>0</v>
      </c>
      <c r="M525" s="59"/>
      <c r="N525" s="60">
        <v>1</v>
      </c>
      <c r="O525" s="61">
        <v>1</v>
      </c>
      <c r="P525" s="62">
        <v>0.47</v>
      </c>
      <c r="Q525" s="63" t="s">
        <v>6362</v>
      </c>
      <c r="R525" s="64" t="s">
        <v>6363</v>
      </c>
      <c r="S525" s="55">
        <v>735</v>
      </c>
      <c r="T525" s="65">
        <v>4.5</v>
      </c>
      <c r="U525" s="66" t="s">
        <v>4056</v>
      </c>
      <c r="V525" s="67" t="s">
        <v>6364</v>
      </c>
      <c r="W525" s="68">
        <v>0.6</v>
      </c>
      <c r="X525" s="68">
        <v>1</v>
      </c>
      <c r="Y525" s="67" t="s">
        <v>6365</v>
      </c>
      <c r="Z525" s="68">
        <v>0.4</v>
      </c>
      <c r="AA525" s="68">
        <v>0</v>
      </c>
      <c r="AB525" s="67"/>
      <c r="AC525" s="68"/>
      <c r="AD525" s="68"/>
    </row>
    <row r="526" spans="1:30" ht="20" customHeight="1">
      <c r="A526" s="52" t="s">
        <v>6366</v>
      </c>
      <c r="B526" s="52" t="s">
        <v>6367</v>
      </c>
      <c r="C526" s="53" t="s">
        <v>3576</v>
      </c>
      <c r="D526" s="54">
        <v>0.7</v>
      </c>
      <c r="E526" s="55">
        <v>875503</v>
      </c>
      <c r="F526" s="55">
        <v>388</v>
      </c>
      <c r="G526" s="55">
        <v>14</v>
      </c>
      <c r="H526" s="56">
        <v>3.6200000000000003E-2</v>
      </c>
      <c r="I526" s="57">
        <v>13</v>
      </c>
      <c r="J526" s="57">
        <v>0</v>
      </c>
      <c r="K526" s="55">
        <v>115967</v>
      </c>
      <c r="L526" s="58">
        <v>0</v>
      </c>
      <c r="M526" s="59">
        <v>6</v>
      </c>
      <c r="N526" s="60">
        <v>0.46360000000000001</v>
      </c>
      <c r="O526" s="61">
        <v>0.33329999999999999</v>
      </c>
      <c r="P526" s="62">
        <v>0.47</v>
      </c>
      <c r="Q526" s="63" t="s">
        <v>6368</v>
      </c>
      <c r="R526" s="64" t="s">
        <v>4180</v>
      </c>
      <c r="S526" s="55">
        <v>2661</v>
      </c>
      <c r="T526" s="65">
        <v>4.5</v>
      </c>
      <c r="U526" s="66" t="s">
        <v>6369</v>
      </c>
      <c r="V526" s="67" t="s">
        <v>4247</v>
      </c>
      <c r="W526" s="68">
        <v>0.15939999999999999</v>
      </c>
      <c r="X526" s="68">
        <v>0</v>
      </c>
      <c r="Y526" s="67" t="s">
        <v>5369</v>
      </c>
      <c r="Z526" s="68">
        <v>0.15939999999999999</v>
      </c>
      <c r="AA526" s="68">
        <v>0</v>
      </c>
      <c r="AB526" s="67" t="s">
        <v>6370</v>
      </c>
      <c r="AC526" s="68">
        <v>0.1449</v>
      </c>
      <c r="AD526" s="68">
        <v>0.33329999999999999</v>
      </c>
    </row>
    <row r="527" spans="1:30" ht="20" customHeight="1">
      <c r="A527" s="52" t="s">
        <v>6371</v>
      </c>
      <c r="B527" s="52" t="s">
        <v>5145</v>
      </c>
      <c r="C527" s="53" t="s">
        <v>3576</v>
      </c>
      <c r="D527" s="54">
        <v>71.8</v>
      </c>
      <c r="E527" s="55">
        <v>300309</v>
      </c>
      <c r="F527" s="55">
        <v>1309</v>
      </c>
      <c r="G527" s="55">
        <v>73</v>
      </c>
      <c r="H527" s="56">
        <v>5.62E-2</v>
      </c>
      <c r="I527" s="57">
        <v>29</v>
      </c>
      <c r="J527" s="57">
        <v>3</v>
      </c>
      <c r="K527" s="55">
        <v>43332</v>
      </c>
      <c r="L527" s="58">
        <v>0.03</v>
      </c>
      <c r="M527" s="59">
        <v>43</v>
      </c>
      <c r="N527" s="60">
        <v>0.2046</v>
      </c>
      <c r="O527" s="61">
        <v>0.23799999999999999</v>
      </c>
      <c r="P527" s="62">
        <v>0.46</v>
      </c>
      <c r="Q527" s="63" t="s">
        <v>6302</v>
      </c>
      <c r="R527" s="64" t="s">
        <v>3578</v>
      </c>
      <c r="S527" s="55">
        <v>2024</v>
      </c>
      <c r="T527" s="65">
        <v>4.4000000000000004</v>
      </c>
      <c r="U527" s="66" t="s">
        <v>3579</v>
      </c>
      <c r="V527" s="67" t="s">
        <v>4312</v>
      </c>
      <c r="W527" s="68">
        <v>8.2699999999999996E-2</v>
      </c>
      <c r="X527" s="68">
        <v>0.11899999999999999</v>
      </c>
      <c r="Y527" s="67" t="s">
        <v>3875</v>
      </c>
      <c r="Z527" s="68">
        <v>6.4699999999999994E-2</v>
      </c>
      <c r="AA527" s="68">
        <v>4.7600000000000003E-2</v>
      </c>
      <c r="AB527" s="67" t="s">
        <v>156</v>
      </c>
      <c r="AC527" s="68">
        <v>5.7599999999999998E-2</v>
      </c>
      <c r="AD527" s="68">
        <v>7.1400000000000005E-2</v>
      </c>
    </row>
    <row r="528" spans="1:30" ht="20" customHeight="1">
      <c r="A528" s="52" t="s">
        <v>6372</v>
      </c>
      <c r="B528" s="52" t="s">
        <v>6373</v>
      </c>
      <c r="C528" s="53" t="s">
        <v>3576</v>
      </c>
      <c r="D528" s="54">
        <v>35.5</v>
      </c>
      <c r="E528" s="55">
        <v>830820</v>
      </c>
      <c r="F528" s="55">
        <v>413</v>
      </c>
      <c r="G528" s="55">
        <v>35</v>
      </c>
      <c r="H528" s="56">
        <v>8.5999999999999993E-2</v>
      </c>
      <c r="I528" s="57">
        <v>18</v>
      </c>
      <c r="J528" s="57">
        <v>1</v>
      </c>
      <c r="K528" s="55">
        <v>387</v>
      </c>
      <c r="L528" s="58">
        <v>1.07</v>
      </c>
      <c r="M528" s="59">
        <v>44</v>
      </c>
      <c r="N528" s="60">
        <v>0.56510000000000005</v>
      </c>
      <c r="O528" s="61">
        <v>0.61529999999999996</v>
      </c>
      <c r="P528" s="62">
        <v>0.46</v>
      </c>
      <c r="Q528" s="63" t="s">
        <v>6374</v>
      </c>
      <c r="R528" s="64" t="s">
        <v>3802</v>
      </c>
      <c r="S528" s="55">
        <v>2</v>
      </c>
      <c r="T528" s="65">
        <v>5</v>
      </c>
      <c r="U528" s="66" t="s">
        <v>6375</v>
      </c>
      <c r="V528" s="67" t="s">
        <v>6376</v>
      </c>
      <c r="W528" s="68">
        <v>0.28260000000000002</v>
      </c>
      <c r="X528" s="68">
        <v>0.30769999999999997</v>
      </c>
      <c r="Y528" s="67" t="s">
        <v>1249</v>
      </c>
      <c r="Z528" s="68">
        <v>0.16300000000000001</v>
      </c>
      <c r="AA528" s="68">
        <v>0.15379999999999999</v>
      </c>
      <c r="AB528" s="67" t="s">
        <v>6377</v>
      </c>
      <c r="AC528" s="68">
        <v>0.1196</v>
      </c>
      <c r="AD528" s="68">
        <v>0.15379999999999999</v>
      </c>
    </row>
    <row r="529" spans="1:30" ht="20" customHeight="1">
      <c r="A529" s="52" t="s">
        <v>6378</v>
      </c>
      <c r="B529" s="52" t="s">
        <v>5043</v>
      </c>
      <c r="C529" s="53" t="s">
        <v>3576</v>
      </c>
      <c r="D529" s="54">
        <v>22.6</v>
      </c>
      <c r="E529" s="55">
        <v>1289931</v>
      </c>
      <c r="F529" s="55">
        <v>235</v>
      </c>
      <c r="G529" s="55">
        <v>32</v>
      </c>
      <c r="H529" s="56">
        <v>0.1386</v>
      </c>
      <c r="I529" s="57">
        <v>10</v>
      </c>
      <c r="J529" s="57">
        <v>4</v>
      </c>
      <c r="K529" s="55">
        <v>1550</v>
      </c>
      <c r="L529" s="58">
        <v>0.15</v>
      </c>
      <c r="M529" s="59">
        <v>18</v>
      </c>
      <c r="N529" s="60">
        <v>0.49990000000000001</v>
      </c>
      <c r="O529" s="61">
        <v>0.44440000000000002</v>
      </c>
      <c r="P529" s="62">
        <v>0.46</v>
      </c>
      <c r="Q529" s="63" t="s">
        <v>6379</v>
      </c>
      <c r="R529" s="64" t="s">
        <v>4230</v>
      </c>
      <c r="S529" s="55">
        <v>257</v>
      </c>
      <c r="T529" s="65">
        <v>4.8</v>
      </c>
      <c r="U529" s="66" t="s">
        <v>3579</v>
      </c>
      <c r="V529" s="67" t="s">
        <v>205</v>
      </c>
      <c r="W529" s="68">
        <v>0.18329999999999999</v>
      </c>
      <c r="X529" s="68">
        <v>0.22220000000000001</v>
      </c>
      <c r="Y529" s="67" t="s">
        <v>215</v>
      </c>
      <c r="Z529" s="68">
        <v>0.18329999999999999</v>
      </c>
      <c r="AA529" s="68">
        <v>0.1111</v>
      </c>
      <c r="AB529" s="67" t="s">
        <v>146</v>
      </c>
      <c r="AC529" s="68">
        <v>0.1333</v>
      </c>
      <c r="AD529" s="68">
        <v>0.1111</v>
      </c>
    </row>
    <row r="530" spans="1:30" ht="20" customHeight="1">
      <c r="A530" s="52" t="s">
        <v>6380</v>
      </c>
      <c r="B530" s="52" t="s">
        <v>6301</v>
      </c>
      <c r="C530" s="53" t="s">
        <v>3576</v>
      </c>
      <c r="D530" s="54">
        <v>18.100000000000001</v>
      </c>
      <c r="E530" s="55">
        <v>2271237</v>
      </c>
      <c r="F530" s="55">
        <v>46</v>
      </c>
      <c r="G530" s="55">
        <v>3</v>
      </c>
      <c r="H530" s="56">
        <v>7.6700000000000004E-2</v>
      </c>
      <c r="I530" s="57">
        <v>8</v>
      </c>
      <c r="J530" s="57">
        <v>21</v>
      </c>
      <c r="K530" s="55">
        <v>435</v>
      </c>
      <c r="L530" s="58">
        <v>0.11</v>
      </c>
      <c r="M530" s="59">
        <v>18</v>
      </c>
      <c r="N530" s="60">
        <v>1</v>
      </c>
      <c r="O530" s="61">
        <v>0</v>
      </c>
      <c r="P530" s="62">
        <v>0.46</v>
      </c>
      <c r="Q530" s="63" t="s">
        <v>6381</v>
      </c>
      <c r="R530" s="64" t="s">
        <v>3991</v>
      </c>
      <c r="S530" s="55">
        <v>233</v>
      </c>
      <c r="T530" s="65">
        <v>4.5</v>
      </c>
      <c r="U530" s="66" t="s">
        <v>3579</v>
      </c>
      <c r="V530" s="67" t="s">
        <v>156</v>
      </c>
      <c r="W530" s="68">
        <v>0.66669999999999996</v>
      </c>
      <c r="X530" s="68">
        <v>0</v>
      </c>
      <c r="Y530" s="67" t="s">
        <v>6382</v>
      </c>
      <c r="Z530" s="68">
        <v>0.33329999999999999</v>
      </c>
      <c r="AA530" s="68">
        <v>0</v>
      </c>
      <c r="AB530" s="67"/>
      <c r="AC530" s="68"/>
      <c r="AD530" s="68"/>
    </row>
    <row r="531" spans="1:30" ht="20" customHeight="1">
      <c r="A531" s="52" t="s">
        <v>6383</v>
      </c>
      <c r="B531" s="52" t="s">
        <v>6384</v>
      </c>
      <c r="C531" s="53" t="s">
        <v>3576</v>
      </c>
      <c r="D531" s="54">
        <v>16.7</v>
      </c>
      <c r="E531" s="55">
        <v>0</v>
      </c>
      <c r="F531" s="55">
        <v>0</v>
      </c>
      <c r="G531" s="55">
        <v>0</v>
      </c>
      <c r="H531" s="56">
        <v>0</v>
      </c>
      <c r="I531" s="57">
        <v>8</v>
      </c>
      <c r="J531" s="57">
        <v>0</v>
      </c>
      <c r="K531" s="55">
        <v>1431</v>
      </c>
      <c r="L531" s="58">
        <v>0</v>
      </c>
      <c r="M531" s="59">
        <v>60</v>
      </c>
      <c r="N531" s="60">
        <v>0.75</v>
      </c>
      <c r="O531" s="61">
        <v>1</v>
      </c>
      <c r="P531" s="62">
        <v>0.46</v>
      </c>
      <c r="Q531" s="63" t="s">
        <v>6385</v>
      </c>
      <c r="R531" s="64" t="s">
        <v>3642</v>
      </c>
      <c r="S531" s="55">
        <v>602</v>
      </c>
      <c r="T531" s="65">
        <v>4.5</v>
      </c>
      <c r="U531" s="66" t="s">
        <v>3579</v>
      </c>
      <c r="V531" s="67" t="s">
        <v>6386</v>
      </c>
      <c r="W531" s="68">
        <v>0.25</v>
      </c>
      <c r="X531" s="68">
        <v>0</v>
      </c>
      <c r="Y531" s="67" t="s">
        <v>3875</v>
      </c>
      <c r="Z531" s="68">
        <v>0.25</v>
      </c>
      <c r="AA531" s="68">
        <v>0</v>
      </c>
      <c r="AB531" s="67" t="s">
        <v>4877</v>
      </c>
      <c r="AC531" s="68">
        <v>0.25</v>
      </c>
      <c r="AD531" s="68">
        <v>1</v>
      </c>
    </row>
    <row r="532" spans="1:30" ht="20" customHeight="1">
      <c r="A532" s="52" t="s">
        <v>6387</v>
      </c>
      <c r="B532" s="52"/>
      <c r="C532" s="53" t="s">
        <v>3576</v>
      </c>
      <c r="D532" s="54">
        <v>15.7</v>
      </c>
      <c r="E532" s="55">
        <v>0</v>
      </c>
      <c r="F532" s="55">
        <v>0</v>
      </c>
      <c r="G532" s="55">
        <v>0</v>
      </c>
      <c r="H532" s="56">
        <v>0</v>
      </c>
      <c r="I532" s="57">
        <v>8</v>
      </c>
      <c r="J532" s="57">
        <v>1</v>
      </c>
      <c r="K532" s="55">
        <v>679</v>
      </c>
      <c r="L532" s="58">
        <v>0</v>
      </c>
      <c r="M532" s="59">
        <v>4</v>
      </c>
      <c r="N532" s="60">
        <v>1</v>
      </c>
      <c r="O532" s="61">
        <v>0</v>
      </c>
      <c r="P532" s="62">
        <v>0.46</v>
      </c>
      <c r="Q532" s="63" t="s">
        <v>6388</v>
      </c>
      <c r="R532" s="64" t="s">
        <v>4180</v>
      </c>
      <c r="S532" s="55">
        <v>84</v>
      </c>
      <c r="T532" s="65">
        <v>4.5</v>
      </c>
      <c r="U532" s="66" t="s">
        <v>3579</v>
      </c>
      <c r="V532" s="67" t="s">
        <v>6389</v>
      </c>
      <c r="W532" s="68">
        <v>1</v>
      </c>
      <c r="X532" s="68">
        <v>0</v>
      </c>
      <c r="Y532" s="67"/>
      <c r="Z532" s="68"/>
      <c r="AA532" s="68"/>
      <c r="AB532" s="67"/>
      <c r="AC532" s="68"/>
      <c r="AD532" s="68"/>
    </row>
    <row r="533" spans="1:30" ht="20" customHeight="1">
      <c r="A533" s="52" t="s">
        <v>6390</v>
      </c>
      <c r="B533" s="52" t="s">
        <v>6391</v>
      </c>
      <c r="C533" s="53" t="s">
        <v>43</v>
      </c>
      <c r="D533" s="54">
        <v>15.3</v>
      </c>
      <c r="E533" s="55">
        <v>0</v>
      </c>
      <c r="F533" s="55">
        <v>0</v>
      </c>
      <c r="G533" s="55">
        <v>0</v>
      </c>
      <c r="H533" s="56">
        <v>0</v>
      </c>
      <c r="I533" s="57">
        <v>8</v>
      </c>
      <c r="J533" s="57">
        <v>0</v>
      </c>
      <c r="K533" s="55">
        <v>2167</v>
      </c>
      <c r="L533" s="58">
        <v>0</v>
      </c>
      <c r="M533" s="59">
        <v>27</v>
      </c>
      <c r="N533" s="60">
        <v>0.40810000000000002</v>
      </c>
      <c r="O533" s="61">
        <v>0.375</v>
      </c>
      <c r="P533" s="62">
        <v>0.46</v>
      </c>
      <c r="Q533" s="63" t="s">
        <v>6392</v>
      </c>
      <c r="R533" s="64" t="s">
        <v>6393</v>
      </c>
      <c r="S533" s="55">
        <v>108</v>
      </c>
      <c r="T533" s="65">
        <v>4.5</v>
      </c>
      <c r="U533" s="66" t="s">
        <v>43</v>
      </c>
      <c r="V533" s="67" t="s">
        <v>6394</v>
      </c>
      <c r="W533" s="68">
        <v>0.21840000000000001</v>
      </c>
      <c r="X533" s="68">
        <v>0.15</v>
      </c>
      <c r="Y533" s="67" t="s">
        <v>6395</v>
      </c>
      <c r="Z533" s="68">
        <v>9.7699999999999995E-2</v>
      </c>
      <c r="AA533" s="68">
        <v>7.4999999999999997E-2</v>
      </c>
      <c r="AB533" s="67" t="s">
        <v>6396</v>
      </c>
      <c r="AC533" s="68">
        <v>9.1999999999999998E-2</v>
      </c>
      <c r="AD533" s="68">
        <v>0.15</v>
      </c>
    </row>
    <row r="534" spans="1:30" ht="20" customHeight="1">
      <c r="A534" s="52" t="s">
        <v>6397</v>
      </c>
      <c r="B534" s="52" t="s">
        <v>5270</v>
      </c>
      <c r="C534" s="53" t="s">
        <v>3576</v>
      </c>
      <c r="D534" s="54">
        <v>15.3</v>
      </c>
      <c r="E534" s="55">
        <v>0</v>
      </c>
      <c r="F534" s="55">
        <v>0</v>
      </c>
      <c r="G534" s="55">
        <v>0</v>
      </c>
      <c r="H534" s="56">
        <v>0</v>
      </c>
      <c r="I534" s="57">
        <v>8</v>
      </c>
      <c r="J534" s="57">
        <v>0</v>
      </c>
      <c r="K534" s="55">
        <v>1177</v>
      </c>
      <c r="L534" s="58">
        <v>0</v>
      </c>
      <c r="M534" s="59">
        <v>10</v>
      </c>
      <c r="N534" s="60">
        <v>0.69220000000000004</v>
      </c>
      <c r="O534" s="61">
        <v>0.5</v>
      </c>
      <c r="P534" s="62">
        <v>0.46</v>
      </c>
      <c r="Q534" s="63" t="s">
        <v>6398</v>
      </c>
      <c r="R534" s="64" t="s">
        <v>3635</v>
      </c>
      <c r="S534" s="55">
        <v>184</v>
      </c>
      <c r="T534" s="65">
        <v>4.5</v>
      </c>
      <c r="U534" s="66" t="s">
        <v>3650</v>
      </c>
      <c r="V534" s="67" t="s">
        <v>247</v>
      </c>
      <c r="W534" s="68">
        <v>0.3846</v>
      </c>
      <c r="X534" s="68">
        <v>0.5</v>
      </c>
      <c r="Y534" s="67" t="s">
        <v>1123</v>
      </c>
      <c r="Z534" s="68">
        <v>0.15379999999999999</v>
      </c>
      <c r="AA534" s="68">
        <v>0</v>
      </c>
      <c r="AB534" s="67" t="s">
        <v>5248</v>
      </c>
      <c r="AC534" s="68">
        <v>0.15379999999999999</v>
      </c>
      <c r="AD534" s="68">
        <v>0</v>
      </c>
    </row>
    <row r="535" spans="1:30" ht="20" customHeight="1">
      <c r="A535" s="52" t="s">
        <v>6399</v>
      </c>
      <c r="B535" s="52"/>
      <c r="C535" s="53" t="s">
        <v>3576</v>
      </c>
      <c r="D535" s="54">
        <v>14.6</v>
      </c>
      <c r="E535" s="55">
        <v>0</v>
      </c>
      <c r="F535" s="55">
        <v>0</v>
      </c>
      <c r="G535" s="55">
        <v>0</v>
      </c>
      <c r="H535" s="56">
        <v>0</v>
      </c>
      <c r="I535" s="57">
        <v>8</v>
      </c>
      <c r="J535" s="57">
        <v>0</v>
      </c>
      <c r="K535" s="55">
        <v>568</v>
      </c>
      <c r="L535" s="58">
        <v>0</v>
      </c>
      <c r="M535" s="59">
        <v>56</v>
      </c>
      <c r="N535" s="60">
        <v>1</v>
      </c>
      <c r="O535" s="61">
        <v>1</v>
      </c>
      <c r="P535" s="62">
        <v>0.46</v>
      </c>
      <c r="Q535" s="63" t="s">
        <v>6400</v>
      </c>
      <c r="R535" s="64" t="s">
        <v>6401</v>
      </c>
      <c r="S535" s="55">
        <v>111</v>
      </c>
      <c r="T535" s="65">
        <v>4.5</v>
      </c>
      <c r="U535" s="66" t="s">
        <v>3579</v>
      </c>
      <c r="V535" s="67" t="s">
        <v>5328</v>
      </c>
      <c r="W535" s="68">
        <v>0.5</v>
      </c>
      <c r="X535" s="68">
        <v>0</v>
      </c>
      <c r="Y535" s="67" t="s">
        <v>6402</v>
      </c>
      <c r="Z535" s="68">
        <v>0.5</v>
      </c>
      <c r="AA535" s="68">
        <v>1</v>
      </c>
      <c r="AB535" s="67"/>
      <c r="AC535" s="68"/>
      <c r="AD535" s="68"/>
    </row>
    <row r="536" spans="1:30" ht="20" customHeight="1">
      <c r="A536" s="52" t="s">
        <v>6403</v>
      </c>
      <c r="B536" s="52" t="s">
        <v>6404</v>
      </c>
      <c r="C536" s="53" t="s">
        <v>43</v>
      </c>
      <c r="D536" s="54">
        <v>11.5</v>
      </c>
      <c r="E536" s="55">
        <v>0</v>
      </c>
      <c r="F536" s="55">
        <v>0</v>
      </c>
      <c r="G536" s="55">
        <v>0</v>
      </c>
      <c r="H536" s="56">
        <v>0</v>
      </c>
      <c r="I536" s="57">
        <v>8</v>
      </c>
      <c r="J536" s="57">
        <v>0</v>
      </c>
      <c r="K536" s="55">
        <v>812</v>
      </c>
      <c r="L536" s="58">
        <v>0</v>
      </c>
      <c r="M536" s="59">
        <v>38</v>
      </c>
      <c r="N536" s="60">
        <v>0.99980000000000002</v>
      </c>
      <c r="O536" s="61">
        <v>0</v>
      </c>
      <c r="P536" s="62">
        <v>0.46</v>
      </c>
      <c r="Q536" s="63" t="s">
        <v>6405</v>
      </c>
      <c r="R536" s="64" t="s">
        <v>6406</v>
      </c>
      <c r="S536" s="55">
        <v>214</v>
      </c>
      <c r="T536" s="65">
        <v>4.5</v>
      </c>
      <c r="U536" s="66" t="s">
        <v>3579</v>
      </c>
      <c r="V536" s="67" t="s">
        <v>6407</v>
      </c>
      <c r="W536" s="68">
        <v>0.33329999999999999</v>
      </c>
      <c r="X536" s="68">
        <v>0</v>
      </c>
      <c r="Y536" s="67" t="s">
        <v>6408</v>
      </c>
      <c r="Z536" s="68">
        <v>0.33329999999999999</v>
      </c>
      <c r="AA536" s="68">
        <v>0</v>
      </c>
      <c r="AB536" s="67" t="s">
        <v>5609</v>
      </c>
      <c r="AC536" s="68">
        <v>0.33329999999999999</v>
      </c>
      <c r="AD536" s="68">
        <v>0</v>
      </c>
    </row>
    <row r="537" spans="1:30" ht="20" customHeight="1">
      <c r="A537" s="52" t="s">
        <v>6409</v>
      </c>
      <c r="B537" s="52"/>
      <c r="C537" s="53" t="s">
        <v>3576</v>
      </c>
      <c r="D537" s="54">
        <v>8.6999999999999993</v>
      </c>
      <c r="E537" s="55">
        <v>0</v>
      </c>
      <c r="F537" s="55">
        <v>0</v>
      </c>
      <c r="G537" s="55">
        <v>0</v>
      </c>
      <c r="H537" s="56">
        <v>0</v>
      </c>
      <c r="I537" s="57">
        <v>8</v>
      </c>
      <c r="J537" s="57">
        <v>0</v>
      </c>
      <c r="K537" s="55">
        <v>611</v>
      </c>
      <c r="L537" s="58">
        <v>0</v>
      </c>
      <c r="M537" s="59">
        <v>10</v>
      </c>
      <c r="N537" s="60">
        <v>1</v>
      </c>
      <c r="O537" s="61">
        <v>1</v>
      </c>
      <c r="P537" s="62">
        <v>0.46</v>
      </c>
      <c r="Q537" s="63" t="s">
        <v>6410</v>
      </c>
      <c r="R537" s="64" t="s">
        <v>4416</v>
      </c>
      <c r="S537" s="55">
        <v>124</v>
      </c>
      <c r="T537" s="65">
        <v>4.5</v>
      </c>
      <c r="U537" s="66" t="s">
        <v>3655</v>
      </c>
      <c r="V537" s="67" t="s">
        <v>6411</v>
      </c>
      <c r="W537" s="68">
        <v>0.5</v>
      </c>
      <c r="X537" s="68">
        <v>1</v>
      </c>
      <c r="Y537" s="67" t="s">
        <v>6412</v>
      </c>
      <c r="Z537" s="68">
        <v>0.5</v>
      </c>
      <c r="AA537" s="68">
        <v>0</v>
      </c>
      <c r="AB537" s="67"/>
      <c r="AC537" s="68"/>
      <c r="AD537" s="68"/>
    </row>
    <row r="538" spans="1:30" ht="20" customHeight="1">
      <c r="A538" s="52" t="s">
        <v>6413</v>
      </c>
      <c r="B538" s="52" t="s">
        <v>6414</v>
      </c>
      <c r="C538" s="53" t="s">
        <v>43</v>
      </c>
      <c r="D538" s="54">
        <v>4.5</v>
      </c>
      <c r="E538" s="55">
        <v>0</v>
      </c>
      <c r="F538" s="55">
        <v>0</v>
      </c>
      <c r="G538" s="55">
        <v>0</v>
      </c>
      <c r="H538" s="56">
        <v>0</v>
      </c>
      <c r="I538" s="57">
        <v>8</v>
      </c>
      <c r="J538" s="57">
        <v>0</v>
      </c>
      <c r="K538" s="55">
        <v>563</v>
      </c>
      <c r="L538" s="58">
        <v>0</v>
      </c>
      <c r="M538" s="59">
        <v>0</v>
      </c>
      <c r="N538" s="60">
        <v>1</v>
      </c>
      <c r="O538" s="61">
        <v>1</v>
      </c>
      <c r="P538" s="62">
        <v>0.46</v>
      </c>
      <c r="Q538" s="63" t="s">
        <v>6114</v>
      </c>
      <c r="R538" s="64" t="s">
        <v>6240</v>
      </c>
      <c r="S538" s="55">
        <v>413</v>
      </c>
      <c r="T538" s="65">
        <v>4.5</v>
      </c>
      <c r="U538" s="66" t="s">
        <v>3579</v>
      </c>
      <c r="V538" s="67" t="s">
        <v>6415</v>
      </c>
      <c r="W538" s="68">
        <v>1</v>
      </c>
      <c r="X538" s="68">
        <v>1</v>
      </c>
      <c r="Y538" s="67"/>
      <c r="Z538" s="68"/>
      <c r="AA538" s="68"/>
      <c r="AB538" s="67"/>
      <c r="AC538" s="68"/>
      <c r="AD538" s="68"/>
    </row>
    <row r="539" spans="1:30" ht="20" customHeight="1">
      <c r="A539" s="52" t="s">
        <v>6416</v>
      </c>
      <c r="B539" s="52" t="s">
        <v>6342</v>
      </c>
      <c r="C539" s="53" t="s">
        <v>43</v>
      </c>
      <c r="D539" s="54">
        <v>2.1</v>
      </c>
      <c r="E539" s="55">
        <v>0</v>
      </c>
      <c r="F539" s="55">
        <v>0</v>
      </c>
      <c r="G539" s="55">
        <v>0</v>
      </c>
      <c r="H539" s="56">
        <v>0</v>
      </c>
      <c r="I539" s="57">
        <v>8</v>
      </c>
      <c r="J539" s="57">
        <v>0</v>
      </c>
      <c r="K539" s="55">
        <v>784</v>
      </c>
      <c r="L539" s="58">
        <v>0</v>
      </c>
      <c r="M539" s="59">
        <v>18</v>
      </c>
      <c r="N539" s="60">
        <v>1</v>
      </c>
      <c r="O539" s="61">
        <v>1</v>
      </c>
      <c r="P539" s="62">
        <v>0.46</v>
      </c>
      <c r="Q539" s="63" t="s">
        <v>6417</v>
      </c>
      <c r="R539" s="64" t="s">
        <v>6418</v>
      </c>
      <c r="S539" s="55">
        <v>987</v>
      </c>
      <c r="T539" s="65">
        <v>4.4000000000000004</v>
      </c>
      <c r="U539" s="66" t="s">
        <v>43</v>
      </c>
      <c r="V539" s="67" t="s">
        <v>6419</v>
      </c>
      <c r="W539" s="68">
        <v>0.5</v>
      </c>
      <c r="X539" s="68">
        <v>0</v>
      </c>
      <c r="Y539" s="67" t="s">
        <v>6420</v>
      </c>
      <c r="Z539" s="68">
        <v>0.5</v>
      </c>
      <c r="AA539" s="68">
        <v>1</v>
      </c>
      <c r="AB539" s="67"/>
      <c r="AC539" s="68"/>
      <c r="AD539" s="68"/>
    </row>
    <row r="540" spans="1:30" ht="20" customHeight="1">
      <c r="A540" s="52" t="s">
        <v>6421</v>
      </c>
      <c r="B540" s="52" t="s">
        <v>6422</v>
      </c>
      <c r="C540" s="53" t="s">
        <v>3576</v>
      </c>
      <c r="D540" s="54">
        <v>1.7</v>
      </c>
      <c r="E540" s="55">
        <v>775186</v>
      </c>
      <c r="F540" s="55">
        <v>445</v>
      </c>
      <c r="G540" s="55">
        <v>51</v>
      </c>
      <c r="H540" s="56">
        <v>0.1168</v>
      </c>
      <c r="I540" s="57">
        <v>19</v>
      </c>
      <c r="J540" s="57">
        <v>2</v>
      </c>
      <c r="K540" s="55">
        <v>3275</v>
      </c>
      <c r="L540" s="58">
        <v>0.14000000000000001</v>
      </c>
      <c r="M540" s="59">
        <v>21</v>
      </c>
      <c r="N540" s="60">
        <v>0.84599999999999997</v>
      </c>
      <c r="O540" s="61">
        <v>0.85709999999999997</v>
      </c>
      <c r="P540" s="62">
        <v>0.46</v>
      </c>
      <c r="Q540" s="63" t="s">
        <v>6423</v>
      </c>
      <c r="R540" s="64" t="s">
        <v>4230</v>
      </c>
      <c r="S540" s="55">
        <v>78</v>
      </c>
      <c r="T540" s="65">
        <v>4.5</v>
      </c>
      <c r="U540" s="66" t="s">
        <v>3579</v>
      </c>
      <c r="V540" s="67" t="s">
        <v>6424</v>
      </c>
      <c r="W540" s="68">
        <v>0.62819999999999998</v>
      </c>
      <c r="X540" s="68">
        <v>0.78569999999999995</v>
      </c>
      <c r="Y540" s="67" t="s">
        <v>2802</v>
      </c>
      <c r="Z540" s="68">
        <v>0.16669999999999999</v>
      </c>
      <c r="AA540" s="68">
        <v>0</v>
      </c>
      <c r="AB540" s="67" t="s">
        <v>6425</v>
      </c>
      <c r="AC540" s="68">
        <v>5.1299999999999998E-2</v>
      </c>
      <c r="AD540" s="68">
        <v>7.1400000000000005E-2</v>
      </c>
    </row>
    <row r="541" spans="1:30" ht="20" customHeight="1">
      <c r="A541" s="52" t="s">
        <v>6426</v>
      </c>
      <c r="B541" s="52" t="s">
        <v>6427</v>
      </c>
      <c r="C541" s="53" t="s">
        <v>3576</v>
      </c>
      <c r="D541" s="54">
        <v>1.4</v>
      </c>
      <c r="E541" s="55">
        <v>143634</v>
      </c>
      <c r="F541" s="55">
        <v>2472</v>
      </c>
      <c r="G541" s="55">
        <v>65</v>
      </c>
      <c r="H541" s="56">
        <v>2.63E-2</v>
      </c>
      <c r="I541" s="57">
        <v>30</v>
      </c>
      <c r="J541" s="57">
        <v>1</v>
      </c>
      <c r="K541" s="55">
        <v>114266</v>
      </c>
      <c r="L541" s="58">
        <v>0.02</v>
      </c>
      <c r="M541" s="59">
        <v>169</v>
      </c>
      <c r="N541" s="60">
        <v>0.37309999999999999</v>
      </c>
      <c r="O541" s="61">
        <v>0.45650000000000002</v>
      </c>
      <c r="P541" s="62">
        <v>0.46</v>
      </c>
      <c r="Q541" s="63" t="s">
        <v>6428</v>
      </c>
      <c r="R541" s="64" t="s">
        <v>6429</v>
      </c>
      <c r="S541" s="55">
        <v>196</v>
      </c>
      <c r="T541" s="65">
        <v>4.5</v>
      </c>
      <c r="U541" s="66" t="s">
        <v>3579</v>
      </c>
      <c r="V541" s="67" t="s">
        <v>5368</v>
      </c>
      <c r="W541" s="68">
        <v>0.26429999999999998</v>
      </c>
      <c r="X541" s="68">
        <v>0.3261</v>
      </c>
      <c r="Y541" s="67" t="s">
        <v>6430</v>
      </c>
      <c r="Z541" s="68">
        <v>5.45E-2</v>
      </c>
      <c r="AA541" s="68">
        <v>6.5199999999999994E-2</v>
      </c>
      <c r="AB541" s="67" t="s">
        <v>6431</v>
      </c>
      <c r="AC541" s="68">
        <v>5.45E-2</v>
      </c>
      <c r="AD541" s="68">
        <v>6.5199999999999994E-2</v>
      </c>
    </row>
    <row r="542" spans="1:30" ht="20" customHeight="1">
      <c r="A542" s="52" t="s">
        <v>6432</v>
      </c>
      <c r="B542" s="52" t="s">
        <v>6433</v>
      </c>
      <c r="C542" s="53" t="s">
        <v>43</v>
      </c>
      <c r="D542" s="54">
        <v>1</v>
      </c>
      <c r="E542" s="55">
        <v>1125274</v>
      </c>
      <c r="F542" s="55">
        <v>284</v>
      </c>
      <c r="G542" s="55">
        <v>26</v>
      </c>
      <c r="H542" s="56">
        <v>9.4299999999999995E-2</v>
      </c>
      <c r="I542" s="57">
        <v>10</v>
      </c>
      <c r="J542" s="57">
        <v>0</v>
      </c>
      <c r="K542" s="55">
        <v>114405</v>
      </c>
      <c r="L542" s="58">
        <v>0</v>
      </c>
      <c r="M542" s="59">
        <v>51</v>
      </c>
      <c r="N542" s="60">
        <v>0.4546</v>
      </c>
      <c r="O542" s="61">
        <v>0</v>
      </c>
      <c r="P542" s="62">
        <v>0.46</v>
      </c>
      <c r="Q542" s="63" t="s">
        <v>6434</v>
      </c>
      <c r="R542" s="64" t="s">
        <v>5005</v>
      </c>
      <c r="S542" s="55">
        <v>366</v>
      </c>
      <c r="T542" s="65">
        <v>4.4000000000000004</v>
      </c>
      <c r="U542" s="66" t="s">
        <v>3607</v>
      </c>
      <c r="V542" s="67" t="s">
        <v>6435</v>
      </c>
      <c r="W542" s="68">
        <v>0.2273</v>
      </c>
      <c r="X542" s="68">
        <v>0</v>
      </c>
      <c r="Y542" s="67" t="s">
        <v>6436</v>
      </c>
      <c r="Z542" s="68">
        <v>0.13639999999999999</v>
      </c>
      <c r="AA542" s="68">
        <v>0</v>
      </c>
      <c r="AB542" s="67" t="s">
        <v>4816</v>
      </c>
      <c r="AC542" s="68">
        <v>9.0899999999999995E-2</v>
      </c>
      <c r="AD542" s="68">
        <v>0</v>
      </c>
    </row>
    <row r="543" spans="1:30" ht="20" customHeight="1">
      <c r="A543" s="52" t="s">
        <v>6437</v>
      </c>
      <c r="B543" s="52" t="s">
        <v>6438</v>
      </c>
      <c r="C543" s="53" t="s">
        <v>43</v>
      </c>
      <c r="D543" s="54">
        <v>1</v>
      </c>
      <c r="E543" s="55">
        <v>0</v>
      </c>
      <c r="F543" s="55">
        <v>0</v>
      </c>
      <c r="G543" s="55">
        <v>0</v>
      </c>
      <c r="H543" s="56">
        <v>0</v>
      </c>
      <c r="I543" s="57">
        <v>8</v>
      </c>
      <c r="J543" s="57">
        <v>0</v>
      </c>
      <c r="K543" s="55">
        <v>466</v>
      </c>
      <c r="L543" s="58">
        <v>0</v>
      </c>
      <c r="M543" s="59">
        <v>16</v>
      </c>
      <c r="N543" s="60">
        <v>1</v>
      </c>
      <c r="O543" s="61">
        <v>1</v>
      </c>
      <c r="P543" s="62">
        <v>0.46</v>
      </c>
      <c r="Q543" s="63" t="s">
        <v>5792</v>
      </c>
      <c r="R543" s="64" t="s">
        <v>6317</v>
      </c>
      <c r="S543" s="55">
        <v>448</v>
      </c>
      <c r="T543" s="65">
        <v>4.5</v>
      </c>
      <c r="U543" s="66" t="s">
        <v>3579</v>
      </c>
      <c r="V543" s="67" t="s">
        <v>6439</v>
      </c>
      <c r="W543" s="68">
        <v>0.5</v>
      </c>
      <c r="X543" s="68">
        <v>0.66669999999999996</v>
      </c>
      <c r="Y543" s="67" t="s">
        <v>6440</v>
      </c>
      <c r="Z543" s="68">
        <v>0.25</v>
      </c>
      <c r="AA543" s="68">
        <v>0</v>
      </c>
      <c r="AB543" s="67" t="s">
        <v>6441</v>
      </c>
      <c r="AC543" s="68">
        <v>0.25</v>
      </c>
      <c r="AD543" s="68">
        <v>0.33329999999999999</v>
      </c>
    </row>
    <row r="544" spans="1:30" ht="20" customHeight="1">
      <c r="A544" s="52" t="s">
        <v>6442</v>
      </c>
      <c r="B544" s="52" t="s">
        <v>6443</v>
      </c>
      <c r="C544" s="53" t="s">
        <v>3576</v>
      </c>
      <c r="D544" s="54">
        <v>1</v>
      </c>
      <c r="E544" s="55">
        <v>0</v>
      </c>
      <c r="F544" s="55">
        <v>0</v>
      </c>
      <c r="G544" s="55">
        <v>0</v>
      </c>
      <c r="H544" s="56">
        <v>0</v>
      </c>
      <c r="I544" s="57">
        <v>8</v>
      </c>
      <c r="J544" s="57">
        <v>3</v>
      </c>
      <c r="K544" s="55">
        <v>3752</v>
      </c>
      <c r="L544" s="58">
        <v>0</v>
      </c>
      <c r="M544" s="59">
        <v>12</v>
      </c>
      <c r="N544" s="60">
        <v>0.38369999999999999</v>
      </c>
      <c r="O544" s="61">
        <v>0.21429999999999999</v>
      </c>
      <c r="P544" s="62">
        <v>0.46</v>
      </c>
      <c r="Q544" s="63" t="s">
        <v>6379</v>
      </c>
      <c r="R544" s="64" t="s">
        <v>4149</v>
      </c>
      <c r="S544" s="55">
        <v>922</v>
      </c>
      <c r="T544" s="65">
        <v>4.5</v>
      </c>
      <c r="U544" s="66" t="s">
        <v>3650</v>
      </c>
      <c r="V544" s="67" t="s">
        <v>6444</v>
      </c>
      <c r="W544" s="68">
        <v>0.186</v>
      </c>
      <c r="X544" s="68">
        <v>0.1429</v>
      </c>
      <c r="Y544" s="67" t="s">
        <v>6445</v>
      </c>
      <c r="Z544" s="68">
        <v>0.1047</v>
      </c>
      <c r="AA544" s="68">
        <v>7.1400000000000005E-2</v>
      </c>
      <c r="AB544" s="67" t="s">
        <v>6446</v>
      </c>
      <c r="AC544" s="68">
        <v>9.2999999999999999E-2</v>
      </c>
      <c r="AD544" s="68">
        <v>0</v>
      </c>
    </row>
    <row r="545" spans="1:30" ht="20" customHeight="1">
      <c r="A545" s="52" t="s">
        <v>6447</v>
      </c>
      <c r="B545" s="52" t="s">
        <v>6448</v>
      </c>
      <c r="C545" s="53" t="s">
        <v>3576</v>
      </c>
      <c r="D545" s="54">
        <v>0.7</v>
      </c>
      <c r="E545" s="55">
        <v>109981</v>
      </c>
      <c r="F545" s="55">
        <v>3210</v>
      </c>
      <c r="G545" s="55">
        <v>211</v>
      </c>
      <c r="H545" s="56">
        <v>6.5799999999999997E-2</v>
      </c>
      <c r="I545" s="57">
        <v>29</v>
      </c>
      <c r="J545" s="57">
        <v>0</v>
      </c>
      <c r="K545" s="55">
        <v>25384</v>
      </c>
      <c r="L545" s="58">
        <v>0.13</v>
      </c>
      <c r="M545" s="59">
        <v>222</v>
      </c>
      <c r="N545" s="60">
        <v>0.28079999999999999</v>
      </c>
      <c r="O545" s="61">
        <v>0.20399999999999999</v>
      </c>
      <c r="P545" s="62">
        <v>0.46</v>
      </c>
      <c r="Q545" s="63" t="s">
        <v>6449</v>
      </c>
      <c r="R545" s="64" t="s">
        <v>4230</v>
      </c>
      <c r="S545" s="55">
        <v>2025</v>
      </c>
      <c r="T545" s="65">
        <v>4.4000000000000004</v>
      </c>
      <c r="U545" s="66" t="s">
        <v>5871</v>
      </c>
      <c r="V545" s="67" t="s">
        <v>6450</v>
      </c>
      <c r="W545" s="68">
        <v>0.13700000000000001</v>
      </c>
      <c r="X545" s="68">
        <v>4.0800000000000003E-2</v>
      </c>
      <c r="Y545" s="67" t="s">
        <v>6451</v>
      </c>
      <c r="Z545" s="68">
        <v>7.5800000000000006E-2</v>
      </c>
      <c r="AA545" s="68">
        <v>0.12239999999999999</v>
      </c>
      <c r="AB545" s="67" t="s">
        <v>6452</v>
      </c>
      <c r="AC545" s="68">
        <v>6.8000000000000005E-2</v>
      </c>
      <c r="AD545" s="68">
        <v>4.0800000000000003E-2</v>
      </c>
    </row>
    <row r="546" spans="1:30" ht="20" customHeight="1">
      <c r="A546" s="52" t="s">
        <v>6453</v>
      </c>
      <c r="B546" s="52" t="s">
        <v>6354</v>
      </c>
      <c r="C546" s="53" t="s">
        <v>3576</v>
      </c>
      <c r="D546" s="54">
        <v>0.7</v>
      </c>
      <c r="E546" s="55">
        <v>239845</v>
      </c>
      <c r="F546" s="55">
        <v>1499</v>
      </c>
      <c r="G546" s="55">
        <v>76</v>
      </c>
      <c r="H546" s="56">
        <v>5.11E-2</v>
      </c>
      <c r="I546" s="57">
        <v>28</v>
      </c>
      <c r="J546" s="57">
        <v>5</v>
      </c>
      <c r="K546" s="55">
        <v>12200</v>
      </c>
      <c r="L546" s="58">
        <v>0.12</v>
      </c>
      <c r="M546" s="59">
        <v>21</v>
      </c>
      <c r="N546" s="60">
        <v>0.5403</v>
      </c>
      <c r="O546" s="61">
        <v>0.58819999999999995</v>
      </c>
      <c r="P546" s="62">
        <v>0.46</v>
      </c>
      <c r="Q546" s="63" t="s">
        <v>6186</v>
      </c>
      <c r="R546" s="64" t="s">
        <v>6070</v>
      </c>
      <c r="S546" s="55">
        <v>204</v>
      </c>
      <c r="T546" s="65">
        <v>4.5</v>
      </c>
      <c r="U546" s="66" t="s">
        <v>6454</v>
      </c>
      <c r="V546" s="67" t="s">
        <v>6455</v>
      </c>
      <c r="W546" s="68">
        <v>0.33389999999999997</v>
      </c>
      <c r="X546" s="68">
        <v>0.39219999999999999</v>
      </c>
      <c r="Y546" s="67" t="s">
        <v>6456</v>
      </c>
      <c r="Z546" s="68">
        <v>0.1077</v>
      </c>
      <c r="AA546" s="68">
        <v>8.8200000000000001E-2</v>
      </c>
      <c r="AB546" s="67" t="s">
        <v>6457</v>
      </c>
      <c r="AC546" s="68">
        <v>9.8699999999999996E-2</v>
      </c>
      <c r="AD546" s="68">
        <v>0.10780000000000001</v>
      </c>
    </row>
    <row r="547" spans="1:30" ht="20" customHeight="1">
      <c r="A547" s="52" t="s">
        <v>6458</v>
      </c>
      <c r="B547" s="52" t="s">
        <v>4555</v>
      </c>
      <c r="C547" s="53" t="s">
        <v>3576</v>
      </c>
      <c r="D547" s="54">
        <v>0.7</v>
      </c>
      <c r="E547" s="55">
        <v>46638</v>
      </c>
      <c r="F547" s="55">
        <v>7073</v>
      </c>
      <c r="G547" s="55">
        <v>113</v>
      </c>
      <c r="H547" s="56">
        <v>1.61E-2</v>
      </c>
      <c r="I547" s="57">
        <v>40</v>
      </c>
      <c r="J547" s="57">
        <v>0</v>
      </c>
      <c r="K547" s="55">
        <v>64637</v>
      </c>
      <c r="L547" s="58">
        <v>0.11</v>
      </c>
      <c r="M547" s="59">
        <v>157</v>
      </c>
      <c r="N547" s="60">
        <v>0.223</v>
      </c>
      <c r="O547" s="61">
        <v>0.155</v>
      </c>
      <c r="P547" s="62">
        <v>0.46</v>
      </c>
      <c r="Q547" s="63" t="s">
        <v>6459</v>
      </c>
      <c r="R547" s="64" t="s">
        <v>3772</v>
      </c>
      <c r="S547" s="55">
        <v>4964</v>
      </c>
      <c r="T547" s="65">
        <v>4.5</v>
      </c>
      <c r="U547" s="66" t="s">
        <v>3841</v>
      </c>
      <c r="V547" s="67" t="s">
        <v>5777</v>
      </c>
      <c r="W547" s="68">
        <v>8.1000000000000003E-2</v>
      </c>
      <c r="X547" s="68">
        <v>8.4500000000000006E-2</v>
      </c>
      <c r="Y547" s="67" t="s">
        <v>6460</v>
      </c>
      <c r="Z547" s="68">
        <v>7.1999999999999995E-2</v>
      </c>
      <c r="AA547" s="68">
        <v>2.8199999999999999E-2</v>
      </c>
      <c r="AB547" s="67" t="s">
        <v>6461</v>
      </c>
      <c r="AC547" s="68">
        <v>7.0000000000000007E-2</v>
      </c>
      <c r="AD547" s="68">
        <v>4.2299999999999997E-2</v>
      </c>
    </row>
    <row r="548" spans="1:30" ht="20" customHeight="1">
      <c r="A548" s="52" t="s">
        <v>6462</v>
      </c>
      <c r="B548" s="52" t="s">
        <v>6463</v>
      </c>
      <c r="C548" s="53" t="s">
        <v>3576</v>
      </c>
      <c r="D548" s="54">
        <v>0.7</v>
      </c>
      <c r="E548" s="55">
        <v>467599</v>
      </c>
      <c r="F548" s="55">
        <v>754</v>
      </c>
      <c r="G548" s="55">
        <v>24</v>
      </c>
      <c r="H548" s="56">
        <v>3.2899999999999999E-2</v>
      </c>
      <c r="I548" s="57">
        <v>21</v>
      </c>
      <c r="J548" s="57">
        <v>0</v>
      </c>
      <c r="K548" s="55">
        <v>6133</v>
      </c>
      <c r="L548" s="58">
        <v>0.12</v>
      </c>
      <c r="M548" s="59">
        <v>36</v>
      </c>
      <c r="N548" s="60">
        <v>0.37109999999999999</v>
      </c>
      <c r="O548" s="61">
        <v>0.36359999999999998</v>
      </c>
      <c r="P548" s="62">
        <v>0.46</v>
      </c>
      <c r="Q548" s="63" t="s">
        <v>6464</v>
      </c>
      <c r="R548" s="64" t="s">
        <v>6465</v>
      </c>
      <c r="S548" s="55">
        <v>10</v>
      </c>
      <c r="T548" s="65">
        <v>4</v>
      </c>
      <c r="U548" s="66" t="s">
        <v>6466</v>
      </c>
      <c r="V548" s="67" t="s">
        <v>6467</v>
      </c>
      <c r="W548" s="68">
        <v>0.19209999999999999</v>
      </c>
      <c r="X548" s="68">
        <v>0</v>
      </c>
      <c r="Y548" s="67" t="s">
        <v>6468</v>
      </c>
      <c r="Z548" s="68">
        <v>0.12659999999999999</v>
      </c>
      <c r="AA548" s="68">
        <v>0.2727</v>
      </c>
      <c r="AB548" s="67" t="s">
        <v>6469</v>
      </c>
      <c r="AC548" s="68">
        <v>5.2400000000000002E-2</v>
      </c>
      <c r="AD548" s="68">
        <v>9.0899999999999995E-2</v>
      </c>
    </row>
    <row r="549" spans="1:30" ht="20" customHeight="1">
      <c r="A549" s="52" t="s">
        <v>6470</v>
      </c>
      <c r="B549" s="52" t="s">
        <v>6471</v>
      </c>
      <c r="C549" s="53" t="s">
        <v>3576</v>
      </c>
      <c r="D549" s="54">
        <v>0.7</v>
      </c>
      <c r="E549" s="55">
        <v>0</v>
      </c>
      <c r="F549" s="55">
        <v>0</v>
      </c>
      <c r="G549" s="55">
        <v>0</v>
      </c>
      <c r="H549" s="56">
        <v>0</v>
      </c>
      <c r="I549" s="57">
        <v>8</v>
      </c>
      <c r="J549" s="57">
        <v>20</v>
      </c>
      <c r="K549" s="55">
        <v>41125</v>
      </c>
      <c r="L549" s="58">
        <v>0</v>
      </c>
      <c r="M549" s="59">
        <v>69</v>
      </c>
      <c r="N549" s="60">
        <v>0.1118</v>
      </c>
      <c r="O549" s="61">
        <v>0.12570000000000001</v>
      </c>
      <c r="P549" s="62">
        <v>0.46</v>
      </c>
      <c r="Q549" s="63" t="s">
        <v>6379</v>
      </c>
      <c r="R549" s="64" t="s">
        <v>3772</v>
      </c>
      <c r="S549" s="55">
        <v>28</v>
      </c>
      <c r="T549" s="65">
        <v>4.5</v>
      </c>
      <c r="U549" s="66" t="s">
        <v>6472</v>
      </c>
      <c r="V549" s="67" t="s">
        <v>4165</v>
      </c>
      <c r="W549" s="68">
        <v>4.2500000000000003E-2</v>
      </c>
      <c r="X549" s="68">
        <v>6.7199999999999996E-2</v>
      </c>
      <c r="Y549" s="67" t="s">
        <v>6473</v>
      </c>
      <c r="Z549" s="68">
        <v>3.56E-2</v>
      </c>
      <c r="AA549" s="68">
        <v>1.89E-2</v>
      </c>
      <c r="AB549" s="67" t="s">
        <v>6474</v>
      </c>
      <c r="AC549" s="68">
        <v>3.3700000000000001E-2</v>
      </c>
      <c r="AD549" s="68">
        <v>3.9600000000000003E-2</v>
      </c>
    </row>
    <row r="550" spans="1:30" ht="20" customHeight="1">
      <c r="A550" s="52" t="s">
        <v>6475</v>
      </c>
      <c r="B550" s="52" t="s">
        <v>6476</v>
      </c>
      <c r="C550" s="53" t="s">
        <v>43</v>
      </c>
      <c r="D550" s="54">
        <v>0.7</v>
      </c>
      <c r="E550" s="55">
        <v>0</v>
      </c>
      <c r="F550" s="55">
        <v>0</v>
      </c>
      <c r="G550" s="55">
        <v>0</v>
      </c>
      <c r="H550" s="56">
        <v>0</v>
      </c>
      <c r="I550" s="57">
        <v>8</v>
      </c>
      <c r="J550" s="57">
        <v>0</v>
      </c>
      <c r="K550" s="55">
        <v>28159</v>
      </c>
      <c r="L550" s="58">
        <v>0</v>
      </c>
      <c r="M550" s="59">
        <v>61</v>
      </c>
      <c r="N550" s="60">
        <v>0.43990000000000001</v>
      </c>
      <c r="O550" s="61">
        <v>0.5</v>
      </c>
      <c r="P550" s="62">
        <v>0.46</v>
      </c>
      <c r="Q550" s="63" t="s">
        <v>6477</v>
      </c>
      <c r="R550" s="64" t="s">
        <v>6478</v>
      </c>
      <c r="S550" s="55">
        <v>430</v>
      </c>
      <c r="T550" s="65">
        <v>4.3</v>
      </c>
      <c r="U550" s="66" t="s">
        <v>3841</v>
      </c>
      <c r="V550" s="67" t="s">
        <v>6479</v>
      </c>
      <c r="W550" s="68">
        <v>0.16</v>
      </c>
      <c r="X550" s="68">
        <v>0</v>
      </c>
      <c r="Y550" s="67" t="s">
        <v>6480</v>
      </c>
      <c r="Z550" s="68">
        <v>0.16</v>
      </c>
      <c r="AA550" s="68">
        <v>0.5</v>
      </c>
      <c r="AB550" s="67" t="s">
        <v>6481</v>
      </c>
      <c r="AC550" s="68">
        <v>0.12</v>
      </c>
      <c r="AD550" s="68">
        <v>0</v>
      </c>
    </row>
    <row r="551" spans="1:30" ht="20" customHeight="1">
      <c r="A551" s="52" t="s">
        <v>6482</v>
      </c>
      <c r="B551" s="52"/>
      <c r="C551" s="53" t="s">
        <v>3576</v>
      </c>
      <c r="D551" s="54">
        <v>19.5</v>
      </c>
      <c r="E551" s="55">
        <v>0</v>
      </c>
      <c r="F551" s="55">
        <v>0</v>
      </c>
      <c r="G551" s="55">
        <v>0</v>
      </c>
      <c r="H551" s="56">
        <v>0</v>
      </c>
      <c r="I551" s="57">
        <v>8</v>
      </c>
      <c r="J551" s="57">
        <v>0</v>
      </c>
      <c r="K551" s="55">
        <v>1329</v>
      </c>
      <c r="L551" s="58">
        <v>0</v>
      </c>
      <c r="M551" s="59">
        <v>33</v>
      </c>
      <c r="N551" s="60">
        <v>1</v>
      </c>
      <c r="O551" s="61">
        <v>0</v>
      </c>
      <c r="P551" s="62">
        <v>0.44</v>
      </c>
      <c r="Q551" s="63" t="s">
        <v>6483</v>
      </c>
      <c r="R551" s="64" t="s">
        <v>6484</v>
      </c>
      <c r="S551" s="55">
        <v>123</v>
      </c>
      <c r="T551" s="65">
        <v>4.5</v>
      </c>
      <c r="U551" s="66" t="s">
        <v>3579</v>
      </c>
      <c r="V551" s="67" t="s">
        <v>672</v>
      </c>
      <c r="W551" s="68">
        <v>0.5</v>
      </c>
      <c r="X551" s="68">
        <v>0</v>
      </c>
      <c r="Y551" s="67" t="s">
        <v>1282</v>
      </c>
      <c r="Z551" s="68">
        <v>0.5</v>
      </c>
      <c r="AA551" s="68">
        <v>0</v>
      </c>
      <c r="AB551" s="67"/>
      <c r="AC551" s="68"/>
      <c r="AD551" s="68"/>
    </row>
    <row r="552" spans="1:30" ht="20" customHeight="1">
      <c r="A552" s="52" t="s">
        <v>6485</v>
      </c>
      <c r="B552" s="52" t="s">
        <v>6486</v>
      </c>
      <c r="C552" s="53" t="s">
        <v>43</v>
      </c>
      <c r="D552" s="54">
        <v>10.8</v>
      </c>
      <c r="E552" s="55">
        <v>0</v>
      </c>
      <c r="F552" s="55">
        <v>0</v>
      </c>
      <c r="G552" s="55">
        <v>0</v>
      </c>
      <c r="H552" s="56">
        <v>0</v>
      </c>
      <c r="I552" s="57">
        <v>8</v>
      </c>
      <c r="J552" s="57">
        <v>0</v>
      </c>
      <c r="K552" s="55">
        <v>362</v>
      </c>
      <c r="L552" s="58">
        <v>0</v>
      </c>
      <c r="M552" s="59">
        <v>21</v>
      </c>
      <c r="N552" s="60">
        <v>0.45369999999999999</v>
      </c>
      <c r="O552" s="61">
        <v>0.48</v>
      </c>
      <c r="P552" s="62">
        <v>0.44</v>
      </c>
      <c r="Q552" s="63" t="s">
        <v>6459</v>
      </c>
      <c r="R552" s="64" t="s">
        <v>6487</v>
      </c>
      <c r="S552" s="55">
        <v>241</v>
      </c>
      <c r="T552" s="65">
        <v>4.5</v>
      </c>
      <c r="U552" s="66" t="s">
        <v>3579</v>
      </c>
      <c r="V552" s="67" t="s">
        <v>6488</v>
      </c>
      <c r="W552" s="68">
        <v>0.15740000000000001</v>
      </c>
      <c r="X552" s="68">
        <v>0.16</v>
      </c>
      <c r="Y552" s="67" t="s">
        <v>6488</v>
      </c>
      <c r="Z552" s="68">
        <v>0.15740000000000001</v>
      </c>
      <c r="AA552" s="68">
        <v>0.16</v>
      </c>
      <c r="AB552" s="67" t="s">
        <v>6489</v>
      </c>
      <c r="AC552" s="68">
        <v>0.1389</v>
      </c>
      <c r="AD552" s="68">
        <v>0.16</v>
      </c>
    </row>
    <row r="553" spans="1:30" ht="20" customHeight="1">
      <c r="A553" s="52" t="s">
        <v>6490</v>
      </c>
      <c r="B553" s="52" t="s">
        <v>6491</v>
      </c>
      <c r="C553" s="53" t="s">
        <v>43</v>
      </c>
      <c r="D553" s="54">
        <v>7</v>
      </c>
      <c r="E553" s="55">
        <v>0</v>
      </c>
      <c r="F553" s="55">
        <v>0</v>
      </c>
      <c r="G553" s="55">
        <v>0</v>
      </c>
      <c r="H553" s="56">
        <v>0</v>
      </c>
      <c r="I553" s="57">
        <v>8</v>
      </c>
      <c r="J553" s="57">
        <v>0</v>
      </c>
      <c r="K553" s="55">
        <v>262</v>
      </c>
      <c r="L553" s="58">
        <v>0</v>
      </c>
      <c r="M553" s="59">
        <v>5</v>
      </c>
      <c r="N553" s="60">
        <v>0.31919999999999998</v>
      </c>
      <c r="O553" s="61">
        <v>0.3</v>
      </c>
      <c r="P553" s="62">
        <v>0.44</v>
      </c>
      <c r="Q553" s="63" t="s">
        <v>6492</v>
      </c>
      <c r="R553" s="64" t="s">
        <v>6027</v>
      </c>
      <c r="S553" s="55"/>
      <c r="T553" s="65">
        <v>4.5</v>
      </c>
      <c r="U553" s="66" t="s">
        <v>43</v>
      </c>
      <c r="V553" s="67" t="s">
        <v>987</v>
      </c>
      <c r="W553" s="68">
        <v>0.13450000000000001</v>
      </c>
      <c r="X553" s="68">
        <v>0.2</v>
      </c>
      <c r="Y553" s="67" t="s">
        <v>6493</v>
      </c>
      <c r="Z553" s="68">
        <v>0.1008</v>
      </c>
      <c r="AA553" s="68">
        <v>3.3300000000000003E-2</v>
      </c>
      <c r="AB553" s="67" t="s">
        <v>6494</v>
      </c>
      <c r="AC553" s="68">
        <v>8.4000000000000005E-2</v>
      </c>
      <c r="AD553" s="68">
        <v>6.6699999999999995E-2</v>
      </c>
    </row>
    <row r="554" spans="1:30" ht="20" customHeight="1">
      <c r="A554" s="52" t="s">
        <v>6495</v>
      </c>
      <c r="B554" s="52" t="s">
        <v>6496</v>
      </c>
      <c r="C554" s="53" t="s">
        <v>43</v>
      </c>
      <c r="D554" s="54">
        <v>3.5</v>
      </c>
      <c r="E554" s="55">
        <v>1493338</v>
      </c>
      <c r="F554" s="55">
        <v>191</v>
      </c>
      <c r="G554" s="55">
        <v>1</v>
      </c>
      <c r="H554" s="56">
        <v>4.1000000000000003E-3</v>
      </c>
      <c r="I554" s="57">
        <v>9</v>
      </c>
      <c r="J554" s="57">
        <v>0</v>
      </c>
      <c r="K554" s="55">
        <v>115229</v>
      </c>
      <c r="L554" s="58">
        <v>0</v>
      </c>
      <c r="M554" s="59">
        <v>22</v>
      </c>
      <c r="N554" s="60">
        <v>1</v>
      </c>
      <c r="O554" s="61">
        <v>0</v>
      </c>
      <c r="P554" s="62">
        <v>0.44</v>
      </c>
      <c r="Q554" s="63" t="s">
        <v>6497</v>
      </c>
      <c r="R554" s="64" t="s">
        <v>3578</v>
      </c>
      <c r="S554" s="55">
        <v>11</v>
      </c>
      <c r="T554" s="65">
        <v>4.8</v>
      </c>
      <c r="U554" s="66" t="s">
        <v>6498</v>
      </c>
      <c r="V554" s="67" t="s">
        <v>6499</v>
      </c>
      <c r="W554" s="68">
        <v>0.75</v>
      </c>
      <c r="X554" s="68">
        <v>0</v>
      </c>
      <c r="Y554" s="67" t="s">
        <v>6500</v>
      </c>
      <c r="Z554" s="68">
        <v>0.25</v>
      </c>
      <c r="AA554" s="68">
        <v>0</v>
      </c>
      <c r="AB554" s="67"/>
      <c r="AC554" s="68"/>
      <c r="AD554" s="68"/>
    </row>
    <row r="555" spans="1:30" ht="20" customHeight="1">
      <c r="A555" s="52" t="s">
        <v>6501</v>
      </c>
      <c r="B555" s="52" t="s">
        <v>6502</v>
      </c>
      <c r="C555" s="53" t="s">
        <v>3576</v>
      </c>
      <c r="D555" s="54">
        <v>1</v>
      </c>
      <c r="E555" s="55">
        <v>879565</v>
      </c>
      <c r="F555" s="55">
        <v>385</v>
      </c>
      <c r="G555" s="55">
        <v>41</v>
      </c>
      <c r="H555" s="56">
        <v>0.1076</v>
      </c>
      <c r="I555" s="57">
        <v>13</v>
      </c>
      <c r="J555" s="57">
        <v>1</v>
      </c>
      <c r="K555" s="55">
        <v>623</v>
      </c>
      <c r="L555" s="58">
        <v>0.62</v>
      </c>
      <c r="M555" s="59">
        <v>11</v>
      </c>
      <c r="N555" s="60">
        <v>0.73219999999999996</v>
      </c>
      <c r="O555" s="61">
        <v>0.53839999999999999</v>
      </c>
      <c r="P555" s="62">
        <v>0.44</v>
      </c>
      <c r="Q555" s="63" t="s">
        <v>6503</v>
      </c>
      <c r="R555" s="64" t="s">
        <v>4180</v>
      </c>
      <c r="S555" s="55">
        <v>15</v>
      </c>
      <c r="T555" s="65">
        <v>4.3</v>
      </c>
      <c r="U555" s="66" t="s">
        <v>3690</v>
      </c>
      <c r="V555" s="67" t="s">
        <v>6177</v>
      </c>
      <c r="W555" s="68">
        <v>0.59150000000000003</v>
      </c>
      <c r="X555" s="68">
        <v>0.30769999999999997</v>
      </c>
      <c r="Y555" s="67" t="s">
        <v>6504</v>
      </c>
      <c r="Z555" s="68">
        <v>8.4500000000000006E-2</v>
      </c>
      <c r="AA555" s="68">
        <v>0.15379999999999999</v>
      </c>
      <c r="AB555" s="67" t="s">
        <v>6505</v>
      </c>
      <c r="AC555" s="68">
        <v>5.6300000000000003E-2</v>
      </c>
      <c r="AD555" s="68">
        <v>7.6899999999999996E-2</v>
      </c>
    </row>
    <row r="556" spans="1:30" ht="20" customHeight="1">
      <c r="A556" s="52" t="s">
        <v>6506</v>
      </c>
      <c r="B556" s="52" t="s">
        <v>3735</v>
      </c>
      <c r="C556" s="53" t="s">
        <v>3576</v>
      </c>
      <c r="D556" s="54">
        <v>0.7</v>
      </c>
      <c r="E556" s="55">
        <v>236436</v>
      </c>
      <c r="F556" s="55">
        <v>1559</v>
      </c>
      <c r="G556" s="55">
        <v>15</v>
      </c>
      <c r="H556" s="56">
        <v>9.7999999999999997E-3</v>
      </c>
      <c r="I556" s="57">
        <v>29</v>
      </c>
      <c r="J556" s="57">
        <v>1</v>
      </c>
      <c r="K556" s="55">
        <v>4572</v>
      </c>
      <c r="L556" s="58">
        <v>0.34</v>
      </c>
      <c r="M556" s="59">
        <v>36</v>
      </c>
      <c r="N556" s="60">
        <v>0.32240000000000002</v>
      </c>
      <c r="O556" s="61">
        <v>0.36919999999999997</v>
      </c>
      <c r="P556" s="62">
        <v>0.44</v>
      </c>
      <c r="Q556" s="63" t="s">
        <v>6507</v>
      </c>
      <c r="R556" s="64" t="s">
        <v>3729</v>
      </c>
      <c r="S556" s="55">
        <v>4891</v>
      </c>
      <c r="T556" s="65">
        <v>4.5</v>
      </c>
      <c r="U556" s="66" t="s">
        <v>3931</v>
      </c>
      <c r="V556" s="67" t="s">
        <v>3760</v>
      </c>
      <c r="W556" s="68">
        <v>0.14630000000000001</v>
      </c>
      <c r="X556" s="68">
        <v>0.16919999999999999</v>
      </c>
      <c r="Y556" s="67" t="s">
        <v>3731</v>
      </c>
      <c r="Z556" s="68">
        <v>0.1138</v>
      </c>
      <c r="AA556" s="68">
        <v>7.6899999999999996E-2</v>
      </c>
      <c r="AB556" s="67" t="s">
        <v>6508</v>
      </c>
      <c r="AC556" s="68">
        <v>6.2300000000000001E-2</v>
      </c>
      <c r="AD556" s="68">
        <v>0.1231</v>
      </c>
    </row>
    <row r="557" spans="1:30" ht="20" customHeight="1">
      <c r="A557" s="52" t="s">
        <v>6509</v>
      </c>
      <c r="B557" s="52" t="s">
        <v>6510</v>
      </c>
      <c r="C557" s="53" t="s">
        <v>43</v>
      </c>
      <c r="D557" s="54">
        <v>11.5</v>
      </c>
      <c r="E557" s="55">
        <v>0</v>
      </c>
      <c r="F557" s="55">
        <v>0</v>
      </c>
      <c r="G557" s="55">
        <v>0</v>
      </c>
      <c r="H557" s="56">
        <v>0</v>
      </c>
      <c r="I557" s="57">
        <v>8</v>
      </c>
      <c r="J557" s="57">
        <v>0</v>
      </c>
      <c r="K557" s="55">
        <v>147</v>
      </c>
      <c r="L557" s="58">
        <v>0</v>
      </c>
      <c r="M557" s="59">
        <v>21</v>
      </c>
      <c r="N557" s="60">
        <v>0.7077</v>
      </c>
      <c r="O557" s="61">
        <v>0.8</v>
      </c>
      <c r="P557" s="62">
        <v>0.43</v>
      </c>
      <c r="Q557" s="63" t="s">
        <v>6511</v>
      </c>
      <c r="R557" s="64" t="s">
        <v>6512</v>
      </c>
      <c r="S557" s="55">
        <v>169</v>
      </c>
      <c r="T557" s="65">
        <v>4.5</v>
      </c>
      <c r="U557" s="66" t="s">
        <v>43</v>
      </c>
      <c r="V557" s="67" t="s">
        <v>5704</v>
      </c>
      <c r="W557" s="68">
        <v>0.4</v>
      </c>
      <c r="X557" s="68">
        <v>0.3</v>
      </c>
      <c r="Y557" s="67" t="s">
        <v>6513</v>
      </c>
      <c r="Z557" s="68">
        <v>0.16919999999999999</v>
      </c>
      <c r="AA557" s="68">
        <v>0.2</v>
      </c>
      <c r="AB557" s="67" t="s">
        <v>1074</v>
      </c>
      <c r="AC557" s="68">
        <v>0.13850000000000001</v>
      </c>
      <c r="AD557" s="68">
        <v>0.3</v>
      </c>
    </row>
    <row r="558" spans="1:30" ht="20" customHeight="1">
      <c r="A558" s="52" t="s">
        <v>6514</v>
      </c>
      <c r="B558" s="52" t="s">
        <v>6515</v>
      </c>
      <c r="C558" s="53" t="s">
        <v>43</v>
      </c>
      <c r="D558" s="54">
        <v>6.6</v>
      </c>
      <c r="E558" s="55">
        <v>0</v>
      </c>
      <c r="F558" s="55">
        <v>0</v>
      </c>
      <c r="G558" s="55">
        <v>0</v>
      </c>
      <c r="H558" s="56">
        <v>0</v>
      </c>
      <c r="I558" s="57">
        <v>8</v>
      </c>
      <c r="J558" s="57">
        <v>0</v>
      </c>
      <c r="K558" s="55">
        <v>118</v>
      </c>
      <c r="L558" s="58">
        <v>0</v>
      </c>
      <c r="M558" s="59">
        <v>20</v>
      </c>
      <c r="N558" s="60">
        <v>0.78669999999999995</v>
      </c>
      <c r="O558" s="61">
        <v>0.44440000000000002</v>
      </c>
      <c r="P558" s="62">
        <v>0.43</v>
      </c>
      <c r="Q558" s="63" t="s">
        <v>6492</v>
      </c>
      <c r="R558" s="64" t="s">
        <v>6516</v>
      </c>
      <c r="S558" s="55">
        <v>263</v>
      </c>
      <c r="T558" s="65">
        <v>4.5</v>
      </c>
      <c r="U558" s="66" t="s">
        <v>43</v>
      </c>
      <c r="V558" s="67" t="s">
        <v>6142</v>
      </c>
      <c r="W558" s="68">
        <v>0.36</v>
      </c>
      <c r="X558" s="68">
        <v>0.22220000000000001</v>
      </c>
      <c r="Y558" s="67" t="s">
        <v>6142</v>
      </c>
      <c r="Z558" s="68">
        <v>0.36</v>
      </c>
      <c r="AA558" s="68">
        <v>0.22220000000000001</v>
      </c>
      <c r="AB558" s="67" t="s">
        <v>1910</v>
      </c>
      <c r="AC558" s="68">
        <v>6.6699999999999995E-2</v>
      </c>
      <c r="AD558" s="68">
        <v>0</v>
      </c>
    </row>
    <row r="559" spans="1:30" ht="20" customHeight="1">
      <c r="A559" s="52" t="s">
        <v>6517</v>
      </c>
      <c r="B559" s="52" t="s">
        <v>3596</v>
      </c>
      <c r="C559" s="53" t="s">
        <v>43</v>
      </c>
      <c r="D559" s="54">
        <v>3.8</v>
      </c>
      <c r="E559" s="55">
        <v>0</v>
      </c>
      <c r="F559" s="55">
        <v>0</v>
      </c>
      <c r="G559" s="55">
        <v>0</v>
      </c>
      <c r="H559" s="56">
        <v>0</v>
      </c>
      <c r="I559" s="57">
        <v>8</v>
      </c>
      <c r="J559" s="57">
        <v>0</v>
      </c>
      <c r="K559" s="55">
        <v>423</v>
      </c>
      <c r="L559" s="58">
        <v>0</v>
      </c>
      <c r="M559" s="59">
        <v>16</v>
      </c>
      <c r="N559" s="60">
        <v>0.8</v>
      </c>
      <c r="O559" s="61">
        <v>0.6</v>
      </c>
      <c r="P559" s="62">
        <v>0.43</v>
      </c>
      <c r="Q559" s="63" t="s">
        <v>6518</v>
      </c>
      <c r="R559" s="64" t="s">
        <v>3721</v>
      </c>
      <c r="S559" s="55">
        <v>588</v>
      </c>
      <c r="T559" s="65">
        <v>4.5</v>
      </c>
      <c r="U559" s="66" t="s">
        <v>3599</v>
      </c>
      <c r="V559" s="67" t="s">
        <v>2098</v>
      </c>
      <c r="W559" s="68">
        <v>0.4</v>
      </c>
      <c r="X559" s="68">
        <v>0.2</v>
      </c>
      <c r="Y559" s="67" t="s">
        <v>96</v>
      </c>
      <c r="Z559" s="68">
        <v>0.2</v>
      </c>
      <c r="AA559" s="68">
        <v>0.2</v>
      </c>
      <c r="AB559" s="67" t="s">
        <v>4125</v>
      </c>
      <c r="AC559" s="68">
        <v>0.2</v>
      </c>
      <c r="AD559" s="68">
        <v>0.2</v>
      </c>
    </row>
    <row r="560" spans="1:30" ht="20" customHeight="1">
      <c r="A560" s="52" t="s">
        <v>6519</v>
      </c>
      <c r="B560" s="52" t="s">
        <v>6520</v>
      </c>
      <c r="C560" s="53" t="s">
        <v>3576</v>
      </c>
      <c r="D560" s="54">
        <v>1</v>
      </c>
      <c r="E560" s="55">
        <v>1340165</v>
      </c>
      <c r="F560" s="55">
        <v>229</v>
      </c>
      <c r="G560" s="55">
        <v>13</v>
      </c>
      <c r="H560" s="56">
        <v>5.9499999999999997E-2</v>
      </c>
      <c r="I560" s="57">
        <v>10</v>
      </c>
      <c r="J560" s="57">
        <v>0</v>
      </c>
      <c r="K560" s="55">
        <v>36089</v>
      </c>
      <c r="L560" s="58">
        <v>0.01</v>
      </c>
      <c r="M560" s="59">
        <v>17</v>
      </c>
      <c r="N560" s="60">
        <v>0.79569999999999996</v>
      </c>
      <c r="O560" s="61">
        <v>0.81820000000000004</v>
      </c>
      <c r="P560" s="62">
        <v>0.43</v>
      </c>
      <c r="Q560" s="63" t="s">
        <v>6521</v>
      </c>
      <c r="R560" s="64" t="s">
        <v>3991</v>
      </c>
      <c r="S560" s="55">
        <v>265</v>
      </c>
      <c r="T560" s="65">
        <v>4.3</v>
      </c>
      <c r="U560" s="66" t="s">
        <v>6522</v>
      </c>
      <c r="V560" s="67" t="s">
        <v>6523</v>
      </c>
      <c r="W560" s="68">
        <v>0.48980000000000001</v>
      </c>
      <c r="X560" s="68">
        <v>0.63639999999999997</v>
      </c>
      <c r="Y560" s="67" t="s">
        <v>6524</v>
      </c>
      <c r="Z560" s="68">
        <v>0.1837</v>
      </c>
      <c r="AA560" s="68">
        <v>9.0899999999999995E-2</v>
      </c>
      <c r="AB560" s="67" t="s">
        <v>6525</v>
      </c>
      <c r="AC560" s="68">
        <v>0.12239999999999999</v>
      </c>
      <c r="AD560" s="68">
        <v>9.0899999999999995E-2</v>
      </c>
    </row>
    <row r="561" spans="1:30" ht="20" customHeight="1">
      <c r="A561" s="52" t="s">
        <v>6526</v>
      </c>
      <c r="B561" s="52" t="s">
        <v>6527</v>
      </c>
      <c r="C561" s="53" t="s">
        <v>3576</v>
      </c>
      <c r="D561" s="54">
        <v>0.7</v>
      </c>
      <c r="E561" s="55">
        <v>635160</v>
      </c>
      <c r="F561" s="55">
        <v>546</v>
      </c>
      <c r="G561" s="55">
        <v>4</v>
      </c>
      <c r="H561" s="56">
        <v>8.0000000000000002E-3</v>
      </c>
      <c r="I561" s="57">
        <v>13</v>
      </c>
      <c r="J561" s="57">
        <v>0</v>
      </c>
      <c r="K561" s="55">
        <v>50797</v>
      </c>
      <c r="L561" s="58">
        <v>0.01</v>
      </c>
      <c r="M561" s="59">
        <v>9</v>
      </c>
      <c r="N561" s="60">
        <v>0.47870000000000001</v>
      </c>
      <c r="O561" s="61">
        <v>0</v>
      </c>
      <c r="P561" s="62">
        <v>0.43</v>
      </c>
      <c r="Q561" s="63" t="s">
        <v>6528</v>
      </c>
      <c r="R561" s="64" t="s">
        <v>4180</v>
      </c>
      <c r="S561" s="55">
        <v>1627</v>
      </c>
      <c r="T561" s="65">
        <v>4.4000000000000004</v>
      </c>
      <c r="U561" s="66" t="s">
        <v>6529</v>
      </c>
      <c r="V561" s="67" t="s">
        <v>6530</v>
      </c>
      <c r="W561" s="68">
        <v>0.1915</v>
      </c>
      <c r="X561" s="68">
        <v>0</v>
      </c>
      <c r="Y561" s="67" t="s">
        <v>6531</v>
      </c>
      <c r="Z561" s="68">
        <v>0.1489</v>
      </c>
      <c r="AA561" s="68">
        <v>0</v>
      </c>
      <c r="AB561" s="67" t="s">
        <v>6532</v>
      </c>
      <c r="AC561" s="68">
        <v>0.13830000000000001</v>
      </c>
      <c r="AD561" s="68">
        <v>0</v>
      </c>
    </row>
    <row r="562" spans="1:30" ht="20" customHeight="1">
      <c r="A562" s="52" t="s">
        <v>6533</v>
      </c>
      <c r="B562" s="52" t="s">
        <v>6534</v>
      </c>
      <c r="C562" s="53" t="s">
        <v>3576</v>
      </c>
      <c r="D562" s="54">
        <v>22.3</v>
      </c>
      <c r="E562" s="55">
        <v>1058060</v>
      </c>
      <c r="F562" s="55">
        <v>308</v>
      </c>
      <c r="G562" s="55">
        <v>25</v>
      </c>
      <c r="H562" s="56">
        <v>8.3199999999999996E-2</v>
      </c>
      <c r="I562" s="57">
        <v>11</v>
      </c>
      <c r="J562" s="57">
        <v>1</v>
      </c>
      <c r="K562" s="55">
        <v>409</v>
      </c>
      <c r="L562" s="58">
        <v>0.75</v>
      </c>
      <c r="M562" s="59">
        <v>32</v>
      </c>
      <c r="N562" s="60">
        <v>0.97570000000000001</v>
      </c>
      <c r="O562" s="61">
        <v>1</v>
      </c>
      <c r="P562" s="62">
        <v>0.41</v>
      </c>
      <c r="Q562" s="63" t="s">
        <v>6535</v>
      </c>
      <c r="R562" s="64" t="s">
        <v>4230</v>
      </c>
      <c r="S562" s="55">
        <v>257</v>
      </c>
      <c r="T562" s="65">
        <v>4.4000000000000004</v>
      </c>
      <c r="U562" s="66" t="s">
        <v>3579</v>
      </c>
      <c r="V562" s="67" t="s">
        <v>2802</v>
      </c>
      <c r="W562" s="68">
        <v>0.80720000000000003</v>
      </c>
      <c r="X562" s="68">
        <v>1</v>
      </c>
      <c r="Y562" s="67" t="s">
        <v>6536</v>
      </c>
      <c r="Z562" s="68">
        <v>0.13250000000000001</v>
      </c>
      <c r="AA562" s="68">
        <v>0</v>
      </c>
      <c r="AB562" s="67" t="s">
        <v>6537</v>
      </c>
      <c r="AC562" s="68">
        <v>3.61E-2</v>
      </c>
      <c r="AD562" s="68">
        <v>0</v>
      </c>
    </row>
    <row r="563" spans="1:30" ht="20" customHeight="1">
      <c r="A563" s="52" t="s">
        <v>6538</v>
      </c>
      <c r="B563" s="52" t="s">
        <v>6539</v>
      </c>
      <c r="C563" s="53" t="s">
        <v>43</v>
      </c>
      <c r="D563" s="54">
        <v>8</v>
      </c>
      <c r="E563" s="55">
        <v>0</v>
      </c>
      <c r="F563" s="55">
        <v>0</v>
      </c>
      <c r="G563" s="55">
        <v>0</v>
      </c>
      <c r="H563" s="56">
        <v>0</v>
      </c>
      <c r="I563" s="57">
        <v>8</v>
      </c>
      <c r="J563" s="57">
        <v>0</v>
      </c>
      <c r="K563" s="55">
        <v>1699</v>
      </c>
      <c r="L563" s="58">
        <v>0</v>
      </c>
      <c r="M563" s="59">
        <v>0</v>
      </c>
      <c r="N563" s="60">
        <v>0.99980000000000002</v>
      </c>
      <c r="O563" s="61">
        <v>1</v>
      </c>
      <c r="P563" s="62">
        <v>0.41</v>
      </c>
      <c r="Q563" s="63" t="s">
        <v>6540</v>
      </c>
      <c r="R563" s="64" t="s">
        <v>4981</v>
      </c>
      <c r="S563" s="55">
        <v>57</v>
      </c>
      <c r="T563" s="65">
        <v>4.8</v>
      </c>
      <c r="U563" s="66" t="s">
        <v>3579</v>
      </c>
      <c r="V563" s="67" t="s">
        <v>5327</v>
      </c>
      <c r="W563" s="68">
        <v>0.33329999999999999</v>
      </c>
      <c r="X563" s="68">
        <v>1</v>
      </c>
      <c r="Y563" s="67" t="s">
        <v>6033</v>
      </c>
      <c r="Z563" s="68">
        <v>0.33329999999999999</v>
      </c>
      <c r="AA563" s="68">
        <v>0</v>
      </c>
      <c r="AB563" s="67" t="s">
        <v>6541</v>
      </c>
      <c r="AC563" s="68">
        <v>0.33329999999999999</v>
      </c>
      <c r="AD563" s="68">
        <v>0</v>
      </c>
    </row>
    <row r="564" spans="1:30" ht="20" customHeight="1">
      <c r="A564" s="52" t="s">
        <v>6542</v>
      </c>
      <c r="B564" s="52" t="s">
        <v>6543</v>
      </c>
      <c r="C564" s="53" t="s">
        <v>3576</v>
      </c>
      <c r="D564" s="54">
        <v>6.6</v>
      </c>
      <c r="E564" s="55">
        <v>2140259</v>
      </c>
      <c r="F564" s="55">
        <v>103</v>
      </c>
      <c r="G564" s="55">
        <v>8</v>
      </c>
      <c r="H564" s="56">
        <v>8.5999999999999993E-2</v>
      </c>
      <c r="I564" s="57">
        <v>8</v>
      </c>
      <c r="J564" s="57">
        <v>8</v>
      </c>
      <c r="K564" s="55">
        <v>454</v>
      </c>
      <c r="L564" s="58">
        <v>0.23</v>
      </c>
      <c r="M564" s="59">
        <v>5</v>
      </c>
      <c r="N564" s="60">
        <v>1</v>
      </c>
      <c r="O564" s="61">
        <v>1</v>
      </c>
      <c r="P564" s="62">
        <v>0.41</v>
      </c>
      <c r="Q564" s="63" t="s">
        <v>6544</v>
      </c>
      <c r="R564" s="64" t="s">
        <v>3578</v>
      </c>
      <c r="S564" s="55">
        <v>5</v>
      </c>
      <c r="T564" s="65">
        <v>4</v>
      </c>
      <c r="U564" s="66" t="s">
        <v>3579</v>
      </c>
      <c r="V564" s="67" t="s">
        <v>5288</v>
      </c>
      <c r="W564" s="68">
        <v>0.5</v>
      </c>
      <c r="X564" s="68">
        <v>0</v>
      </c>
      <c r="Y564" s="67" t="s">
        <v>6545</v>
      </c>
      <c r="Z564" s="68">
        <v>0.5</v>
      </c>
      <c r="AA564" s="68">
        <v>1</v>
      </c>
      <c r="AB564" s="67"/>
      <c r="AC564" s="68"/>
      <c r="AD564" s="68"/>
    </row>
    <row r="565" spans="1:30" ht="20" customHeight="1">
      <c r="A565" s="52" t="s">
        <v>6546</v>
      </c>
      <c r="B565" s="52" t="s">
        <v>6547</v>
      </c>
      <c r="C565" s="53" t="s">
        <v>43</v>
      </c>
      <c r="D565" s="54">
        <v>5.2</v>
      </c>
      <c r="E565" s="55">
        <v>0</v>
      </c>
      <c r="F565" s="55">
        <v>0</v>
      </c>
      <c r="G565" s="55">
        <v>0</v>
      </c>
      <c r="H565" s="56">
        <v>0</v>
      </c>
      <c r="I565" s="57">
        <v>8</v>
      </c>
      <c r="J565" s="57">
        <v>0</v>
      </c>
      <c r="K565" s="55">
        <v>407</v>
      </c>
      <c r="L565" s="58">
        <v>0</v>
      </c>
      <c r="M565" s="59">
        <v>10</v>
      </c>
      <c r="N565" s="60">
        <v>1</v>
      </c>
      <c r="O565" s="61">
        <v>1</v>
      </c>
      <c r="P565" s="62">
        <v>0.41</v>
      </c>
      <c r="Q565" s="63" t="s">
        <v>6511</v>
      </c>
      <c r="R565" s="64" t="s">
        <v>3578</v>
      </c>
      <c r="S565" s="55">
        <v>43</v>
      </c>
      <c r="T565" s="65">
        <v>4.5</v>
      </c>
      <c r="U565" s="66" t="s">
        <v>3655</v>
      </c>
      <c r="V565" s="67" t="s">
        <v>2714</v>
      </c>
      <c r="W565" s="68">
        <v>0.77780000000000005</v>
      </c>
      <c r="X565" s="68">
        <v>0.5</v>
      </c>
      <c r="Y565" s="67" t="s">
        <v>1749</v>
      </c>
      <c r="Z565" s="68">
        <v>0.22220000000000001</v>
      </c>
      <c r="AA565" s="68">
        <v>0.5</v>
      </c>
      <c r="AB565" s="67"/>
      <c r="AC565" s="68"/>
      <c r="AD565" s="68"/>
    </row>
    <row r="566" spans="1:30" ht="20" customHeight="1">
      <c r="A566" s="52" t="s">
        <v>6548</v>
      </c>
      <c r="B566" s="52" t="s">
        <v>6232</v>
      </c>
      <c r="C566" s="53" t="s">
        <v>43</v>
      </c>
      <c r="D566" s="54">
        <v>4.9000000000000004</v>
      </c>
      <c r="E566" s="55">
        <v>0</v>
      </c>
      <c r="F566" s="55">
        <v>0</v>
      </c>
      <c r="G566" s="55">
        <v>0</v>
      </c>
      <c r="H566" s="56">
        <v>0</v>
      </c>
      <c r="I566" s="57">
        <v>8</v>
      </c>
      <c r="J566" s="57">
        <v>0</v>
      </c>
      <c r="K566" s="55">
        <v>547</v>
      </c>
      <c r="L566" s="58">
        <v>0</v>
      </c>
      <c r="M566" s="59">
        <v>24</v>
      </c>
      <c r="N566" s="60">
        <v>0.4375</v>
      </c>
      <c r="O566" s="61">
        <v>0.41670000000000001</v>
      </c>
      <c r="P566" s="62">
        <v>0.41</v>
      </c>
      <c r="Q566" s="63" t="s">
        <v>6549</v>
      </c>
      <c r="R566" s="64" t="s">
        <v>6550</v>
      </c>
      <c r="S566" s="55">
        <v>76</v>
      </c>
      <c r="T566" s="65">
        <v>4.5</v>
      </c>
      <c r="U566" s="66" t="s">
        <v>3579</v>
      </c>
      <c r="V566" s="67" t="s">
        <v>6236</v>
      </c>
      <c r="W566" s="68">
        <v>0.16669999999999999</v>
      </c>
      <c r="X566" s="68">
        <v>0</v>
      </c>
      <c r="Y566" s="67" t="s">
        <v>6237</v>
      </c>
      <c r="Z566" s="68">
        <v>0.14580000000000001</v>
      </c>
      <c r="AA566" s="68">
        <v>0.25</v>
      </c>
      <c r="AB566" s="67" t="s">
        <v>6551</v>
      </c>
      <c r="AC566" s="68">
        <v>0.125</v>
      </c>
      <c r="AD566" s="68">
        <v>0.16669999999999999</v>
      </c>
    </row>
    <row r="567" spans="1:30" ht="20" customHeight="1">
      <c r="A567" s="52" t="s">
        <v>6552</v>
      </c>
      <c r="B567" s="52" t="s">
        <v>6553</v>
      </c>
      <c r="C567" s="53" t="s">
        <v>43</v>
      </c>
      <c r="D567" s="54">
        <v>2.1</v>
      </c>
      <c r="E567" s="55">
        <v>0</v>
      </c>
      <c r="F567" s="55">
        <v>0</v>
      </c>
      <c r="G567" s="55">
        <v>0</v>
      </c>
      <c r="H567" s="56">
        <v>0</v>
      </c>
      <c r="I567" s="57">
        <v>8</v>
      </c>
      <c r="J567" s="57">
        <v>0</v>
      </c>
      <c r="K567" s="55">
        <v>760</v>
      </c>
      <c r="L567" s="58">
        <v>0</v>
      </c>
      <c r="M567" s="59">
        <v>23</v>
      </c>
      <c r="N567" s="60">
        <v>1</v>
      </c>
      <c r="O567" s="61">
        <v>0</v>
      </c>
      <c r="P567" s="62">
        <v>0.41</v>
      </c>
      <c r="Q567" s="63" t="s">
        <v>6554</v>
      </c>
      <c r="R567" s="64" t="s">
        <v>4230</v>
      </c>
      <c r="S567" s="55">
        <v>73</v>
      </c>
      <c r="T567" s="65">
        <v>4.3</v>
      </c>
      <c r="U567" s="66" t="s">
        <v>3931</v>
      </c>
      <c r="V567" s="67" t="s">
        <v>6555</v>
      </c>
      <c r="W567" s="68">
        <v>0.5</v>
      </c>
      <c r="X567" s="68">
        <v>0</v>
      </c>
      <c r="Y567" s="67" t="s">
        <v>6556</v>
      </c>
      <c r="Z567" s="68">
        <v>0.25</v>
      </c>
      <c r="AA567" s="68">
        <v>0</v>
      </c>
      <c r="AB567" s="67" t="s">
        <v>6557</v>
      </c>
      <c r="AC567" s="68">
        <v>0.25</v>
      </c>
      <c r="AD567" s="68">
        <v>0</v>
      </c>
    </row>
    <row r="568" spans="1:30" ht="20" customHeight="1">
      <c r="A568" s="52" t="s">
        <v>6558</v>
      </c>
      <c r="B568" s="52" t="s">
        <v>6559</v>
      </c>
      <c r="C568" s="53" t="s">
        <v>43</v>
      </c>
      <c r="D568" s="54">
        <v>1.7</v>
      </c>
      <c r="E568" s="55">
        <v>0</v>
      </c>
      <c r="F568" s="55">
        <v>0</v>
      </c>
      <c r="G568" s="55">
        <v>0</v>
      </c>
      <c r="H568" s="56">
        <v>0</v>
      </c>
      <c r="I568" s="57">
        <v>8</v>
      </c>
      <c r="J568" s="57">
        <v>0</v>
      </c>
      <c r="K568" s="55">
        <v>614</v>
      </c>
      <c r="L568" s="58">
        <v>0</v>
      </c>
      <c r="M568" s="59"/>
      <c r="N568" s="60">
        <v>0.30659999999999998</v>
      </c>
      <c r="O568" s="61">
        <v>0</v>
      </c>
      <c r="P568" s="62">
        <v>0.41</v>
      </c>
      <c r="Q568" s="63" t="s">
        <v>6560</v>
      </c>
      <c r="R568" s="64" t="s">
        <v>6561</v>
      </c>
      <c r="S568" s="55">
        <v>516</v>
      </c>
      <c r="T568" s="65">
        <v>4.5</v>
      </c>
      <c r="U568" s="66" t="s">
        <v>3784</v>
      </c>
      <c r="V568" s="67" t="s">
        <v>6562</v>
      </c>
      <c r="W568" s="68">
        <v>0.1333</v>
      </c>
      <c r="X568" s="68">
        <v>0</v>
      </c>
      <c r="Y568" s="67" t="s">
        <v>6563</v>
      </c>
      <c r="Z568" s="68">
        <v>9.3299999999999994E-2</v>
      </c>
      <c r="AA568" s="68">
        <v>0</v>
      </c>
      <c r="AB568" s="67" t="s">
        <v>6564</v>
      </c>
      <c r="AC568" s="68">
        <v>0.08</v>
      </c>
      <c r="AD568" s="68">
        <v>0</v>
      </c>
    </row>
    <row r="569" spans="1:30" ht="20" customHeight="1">
      <c r="A569" s="52" t="s">
        <v>6565</v>
      </c>
      <c r="B569" s="52" t="s">
        <v>6566</v>
      </c>
      <c r="C569" s="53" t="s">
        <v>3576</v>
      </c>
      <c r="D569" s="54">
        <v>0.7</v>
      </c>
      <c r="E569" s="55">
        <v>1563066</v>
      </c>
      <c r="F569" s="55">
        <v>184</v>
      </c>
      <c r="G569" s="55">
        <v>1</v>
      </c>
      <c r="H569" s="56">
        <v>6.7999999999999996E-3</v>
      </c>
      <c r="I569" s="57">
        <v>9</v>
      </c>
      <c r="J569" s="57">
        <v>44</v>
      </c>
      <c r="K569" s="55">
        <v>1230</v>
      </c>
      <c r="L569" s="58">
        <v>0.15</v>
      </c>
      <c r="M569" s="59">
        <v>20</v>
      </c>
      <c r="N569" s="60">
        <v>1</v>
      </c>
      <c r="O569" s="61">
        <v>1</v>
      </c>
      <c r="P569" s="62">
        <v>0.41</v>
      </c>
      <c r="Q569" s="63" t="s">
        <v>4646</v>
      </c>
      <c r="R569" s="64" t="s">
        <v>3642</v>
      </c>
      <c r="S569" s="55">
        <v>524</v>
      </c>
      <c r="T569" s="65">
        <v>4.5</v>
      </c>
      <c r="U569" s="66" t="s">
        <v>6567</v>
      </c>
      <c r="V569" s="67" t="s">
        <v>6568</v>
      </c>
      <c r="W569" s="68">
        <v>1</v>
      </c>
      <c r="X569" s="68">
        <v>1</v>
      </c>
      <c r="Y569" s="67"/>
      <c r="Z569" s="68"/>
      <c r="AA569" s="68"/>
      <c r="AB569" s="67"/>
      <c r="AC569" s="68"/>
      <c r="AD569" s="68"/>
    </row>
    <row r="570" spans="1:30" ht="20" customHeight="1">
      <c r="A570" s="52" t="s">
        <v>6569</v>
      </c>
      <c r="B570" s="52" t="s">
        <v>6570</v>
      </c>
      <c r="C570" s="53" t="s">
        <v>3576</v>
      </c>
      <c r="D570" s="54">
        <v>0.7</v>
      </c>
      <c r="E570" s="55">
        <v>0</v>
      </c>
      <c r="F570" s="55">
        <v>0</v>
      </c>
      <c r="G570" s="55">
        <v>0</v>
      </c>
      <c r="H570" s="56">
        <v>0</v>
      </c>
      <c r="I570" s="57">
        <v>8</v>
      </c>
      <c r="J570" s="57">
        <v>0</v>
      </c>
      <c r="K570" s="55">
        <v>82276</v>
      </c>
      <c r="L570" s="58">
        <v>0</v>
      </c>
      <c r="M570" s="59">
        <v>0</v>
      </c>
      <c r="N570" s="60">
        <v>1</v>
      </c>
      <c r="O570" s="61">
        <v>0</v>
      </c>
      <c r="P570" s="62">
        <v>0.41</v>
      </c>
      <c r="Q570" s="63" t="s">
        <v>6571</v>
      </c>
      <c r="R570" s="64" t="s">
        <v>3635</v>
      </c>
      <c r="S570" s="55">
        <v>471</v>
      </c>
      <c r="T570" s="65">
        <v>4.3</v>
      </c>
      <c r="U570" s="66" t="s">
        <v>6572</v>
      </c>
      <c r="V570" s="67" t="s">
        <v>6573</v>
      </c>
      <c r="W570" s="68">
        <v>0.66669999999999996</v>
      </c>
      <c r="X570" s="68">
        <v>0</v>
      </c>
      <c r="Y570" s="67" t="s">
        <v>6574</v>
      </c>
      <c r="Z570" s="68">
        <v>0.33329999999999999</v>
      </c>
      <c r="AA570" s="68">
        <v>0</v>
      </c>
      <c r="AB570" s="67"/>
      <c r="AC570" s="68"/>
      <c r="AD570" s="68"/>
    </row>
    <row r="571" spans="1:30" ht="20" customHeight="1">
      <c r="A571" s="52" t="s">
        <v>6575</v>
      </c>
      <c r="B571" s="52" t="s">
        <v>6576</v>
      </c>
      <c r="C571" s="53" t="s">
        <v>43</v>
      </c>
      <c r="D571" s="54">
        <v>33.4</v>
      </c>
      <c r="E571" s="55">
        <v>0</v>
      </c>
      <c r="F571" s="55">
        <v>0</v>
      </c>
      <c r="G571" s="55">
        <v>0</v>
      </c>
      <c r="H571" s="56">
        <v>0</v>
      </c>
      <c r="I571" s="57">
        <v>8</v>
      </c>
      <c r="J571" s="57">
        <v>0</v>
      </c>
      <c r="K571" s="55">
        <v>893</v>
      </c>
      <c r="L571" s="58">
        <v>0</v>
      </c>
      <c r="M571" s="59">
        <v>5</v>
      </c>
      <c r="N571" s="60">
        <v>0.69010000000000005</v>
      </c>
      <c r="O571" s="61">
        <v>0.75</v>
      </c>
      <c r="P571" s="62">
        <v>0.4</v>
      </c>
      <c r="Q571" s="63" t="s">
        <v>6577</v>
      </c>
      <c r="R571" s="64" t="s">
        <v>6578</v>
      </c>
      <c r="S571" s="55">
        <v>153</v>
      </c>
      <c r="T571" s="65">
        <v>4.5</v>
      </c>
      <c r="U571" s="66" t="s">
        <v>43</v>
      </c>
      <c r="V571" s="67" t="s">
        <v>837</v>
      </c>
      <c r="W571" s="68">
        <v>0.57750000000000001</v>
      </c>
      <c r="X571" s="68">
        <v>0.6875</v>
      </c>
      <c r="Y571" s="67" t="s">
        <v>5446</v>
      </c>
      <c r="Z571" s="68">
        <v>5.6300000000000003E-2</v>
      </c>
      <c r="AA571" s="68">
        <v>6.25E-2</v>
      </c>
      <c r="AB571" s="67" t="s">
        <v>5102</v>
      </c>
      <c r="AC571" s="68">
        <v>5.6300000000000003E-2</v>
      </c>
      <c r="AD571" s="68">
        <v>0</v>
      </c>
    </row>
    <row r="572" spans="1:30" ht="20" customHeight="1">
      <c r="A572" s="52" t="s">
        <v>6579</v>
      </c>
      <c r="B572" s="52" t="s">
        <v>5881</v>
      </c>
      <c r="C572" s="53" t="s">
        <v>43</v>
      </c>
      <c r="D572" s="54">
        <v>26.1</v>
      </c>
      <c r="E572" s="55">
        <v>0</v>
      </c>
      <c r="F572" s="55">
        <v>0</v>
      </c>
      <c r="G572" s="55">
        <v>0</v>
      </c>
      <c r="H572" s="56">
        <v>0</v>
      </c>
      <c r="I572" s="57">
        <v>8</v>
      </c>
      <c r="J572" s="57">
        <v>0</v>
      </c>
      <c r="K572" s="55">
        <v>39015</v>
      </c>
      <c r="L572" s="58">
        <v>0</v>
      </c>
      <c r="M572" s="59">
        <v>21</v>
      </c>
      <c r="N572" s="60">
        <v>1</v>
      </c>
      <c r="O572" s="61">
        <v>1</v>
      </c>
      <c r="P572" s="62">
        <v>0.4</v>
      </c>
      <c r="Q572" s="63" t="s">
        <v>6577</v>
      </c>
      <c r="R572" s="64" t="s">
        <v>6580</v>
      </c>
      <c r="S572" s="55">
        <v>344</v>
      </c>
      <c r="T572" s="65">
        <v>4.5</v>
      </c>
      <c r="U572" s="66" t="s">
        <v>43</v>
      </c>
      <c r="V572" s="67" t="s">
        <v>1564</v>
      </c>
      <c r="W572" s="68">
        <v>0.5</v>
      </c>
      <c r="X572" s="68">
        <v>0.5</v>
      </c>
      <c r="Y572" s="67" t="s">
        <v>1564</v>
      </c>
      <c r="Z572" s="68">
        <v>0.5</v>
      </c>
      <c r="AA572" s="68">
        <v>0.5</v>
      </c>
      <c r="AB572" s="67"/>
      <c r="AC572" s="68"/>
      <c r="AD572" s="68"/>
    </row>
    <row r="573" spans="1:30" ht="20" customHeight="1">
      <c r="A573" s="52" t="s">
        <v>6581</v>
      </c>
      <c r="B573" s="52" t="s">
        <v>5791</v>
      </c>
      <c r="C573" s="53" t="s">
        <v>3576</v>
      </c>
      <c r="D573" s="54">
        <v>21.6</v>
      </c>
      <c r="E573" s="55">
        <v>442419</v>
      </c>
      <c r="F573" s="55">
        <v>798</v>
      </c>
      <c r="G573" s="55">
        <v>39</v>
      </c>
      <c r="H573" s="56">
        <v>4.8899999999999999E-2</v>
      </c>
      <c r="I573" s="57">
        <v>23</v>
      </c>
      <c r="J573" s="57">
        <v>1</v>
      </c>
      <c r="K573" s="55">
        <v>2229</v>
      </c>
      <c r="L573" s="58">
        <v>0.36</v>
      </c>
      <c r="M573" s="59">
        <v>42</v>
      </c>
      <c r="N573" s="60">
        <v>0.63039999999999996</v>
      </c>
      <c r="O573" s="61">
        <v>0.72719999999999996</v>
      </c>
      <c r="P573" s="62">
        <v>0.4</v>
      </c>
      <c r="Q573" s="63" t="s">
        <v>6582</v>
      </c>
      <c r="R573" s="64" t="s">
        <v>4169</v>
      </c>
      <c r="S573" s="55">
        <v>216</v>
      </c>
      <c r="T573" s="65">
        <v>4.5</v>
      </c>
      <c r="U573" s="66" t="s">
        <v>3579</v>
      </c>
      <c r="V573" s="67" t="s">
        <v>5300</v>
      </c>
      <c r="W573" s="68">
        <v>0.32250000000000001</v>
      </c>
      <c r="X573" s="68">
        <v>0.39389999999999997</v>
      </c>
      <c r="Y573" s="67" t="s">
        <v>6583</v>
      </c>
      <c r="Z573" s="68">
        <v>0.23910000000000001</v>
      </c>
      <c r="AA573" s="68">
        <v>0.30299999999999999</v>
      </c>
      <c r="AB573" s="67" t="s">
        <v>5794</v>
      </c>
      <c r="AC573" s="68">
        <v>6.88E-2</v>
      </c>
      <c r="AD573" s="68">
        <v>3.0300000000000001E-2</v>
      </c>
    </row>
    <row r="574" spans="1:30" ht="20" customHeight="1">
      <c r="A574" s="52" t="s">
        <v>6584</v>
      </c>
      <c r="B574" s="52" t="s">
        <v>6585</v>
      </c>
      <c r="C574" s="53" t="s">
        <v>43</v>
      </c>
      <c r="D574" s="54">
        <v>21.3</v>
      </c>
      <c r="E574" s="55">
        <v>319970</v>
      </c>
      <c r="F574" s="55">
        <v>1253</v>
      </c>
      <c r="G574" s="55">
        <v>43</v>
      </c>
      <c r="H574" s="56">
        <v>3.44E-2</v>
      </c>
      <c r="I574" s="57">
        <v>29</v>
      </c>
      <c r="J574" s="57">
        <v>0</v>
      </c>
      <c r="K574" s="55">
        <v>1901</v>
      </c>
      <c r="L574" s="58">
        <v>0.66</v>
      </c>
      <c r="M574" s="59">
        <v>23</v>
      </c>
      <c r="N574" s="60">
        <v>0.40810000000000002</v>
      </c>
      <c r="O574" s="61">
        <v>0.3906</v>
      </c>
      <c r="P574" s="62">
        <v>0.4</v>
      </c>
      <c r="Q574" s="63" t="s">
        <v>6586</v>
      </c>
      <c r="R574" s="64" t="s">
        <v>3991</v>
      </c>
      <c r="S574" s="55">
        <v>575</v>
      </c>
      <c r="T574" s="65">
        <v>4.5</v>
      </c>
      <c r="U574" s="66" t="s">
        <v>3579</v>
      </c>
      <c r="V574" s="67" t="s">
        <v>6587</v>
      </c>
      <c r="W574" s="68">
        <v>0.1701</v>
      </c>
      <c r="X574" s="68">
        <v>0.1875</v>
      </c>
      <c r="Y574" s="67" t="s">
        <v>5248</v>
      </c>
      <c r="Z574" s="68">
        <v>0.1361</v>
      </c>
      <c r="AA574" s="68">
        <v>0.1406</v>
      </c>
      <c r="AB574" s="67" t="s">
        <v>6588</v>
      </c>
      <c r="AC574" s="68">
        <v>0.10199999999999999</v>
      </c>
      <c r="AD574" s="68">
        <v>6.25E-2</v>
      </c>
    </row>
    <row r="575" spans="1:30" ht="20" customHeight="1">
      <c r="A575" s="52" t="s">
        <v>6589</v>
      </c>
      <c r="B575" s="52" t="s">
        <v>6311</v>
      </c>
      <c r="C575" s="53" t="s">
        <v>3576</v>
      </c>
      <c r="D575" s="54">
        <v>19.2</v>
      </c>
      <c r="E575" s="55">
        <v>613375</v>
      </c>
      <c r="F575" s="55">
        <v>572</v>
      </c>
      <c r="G575" s="55">
        <v>46</v>
      </c>
      <c r="H575" s="56">
        <v>8.1900000000000001E-2</v>
      </c>
      <c r="I575" s="57">
        <v>13</v>
      </c>
      <c r="J575" s="57">
        <v>25</v>
      </c>
      <c r="K575" s="55">
        <v>267</v>
      </c>
      <c r="L575" s="58">
        <v>2.14</v>
      </c>
      <c r="M575" s="59">
        <v>61</v>
      </c>
      <c r="N575" s="60">
        <v>0.58919999999999995</v>
      </c>
      <c r="O575" s="61">
        <v>0.47360000000000002</v>
      </c>
      <c r="P575" s="62">
        <v>0.4</v>
      </c>
      <c r="Q575" s="63" t="s">
        <v>6590</v>
      </c>
      <c r="R575" s="64" t="s">
        <v>3578</v>
      </c>
      <c r="S575" s="55">
        <v>97</v>
      </c>
      <c r="T575" s="65">
        <v>4.8</v>
      </c>
      <c r="U575" s="66" t="s">
        <v>3579</v>
      </c>
      <c r="V575" s="67" t="s">
        <v>6591</v>
      </c>
      <c r="W575" s="68">
        <v>0.26419999999999999</v>
      </c>
      <c r="X575" s="68">
        <v>0.21049999999999999</v>
      </c>
      <c r="Y575" s="67" t="s">
        <v>6592</v>
      </c>
      <c r="Z575" s="68">
        <v>0.17480000000000001</v>
      </c>
      <c r="AA575" s="68">
        <v>5.2600000000000001E-2</v>
      </c>
      <c r="AB575" s="67" t="s">
        <v>6593</v>
      </c>
      <c r="AC575" s="68">
        <v>0.15040000000000001</v>
      </c>
      <c r="AD575" s="68">
        <v>0.21049999999999999</v>
      </c>
    </row>
    <row r="576" spans="1:30" ht="20" customHeight="1">
      <c r="A576" s="52" t="s">
        <v>6594</v>
      </c>
      <c r="B576" s="52" t="s">
        <v>6595</v>
      </c>
      <c r="C576" s="53" t="s">
        <v>3576</v>
      </c>
      <c r="D576" s="54">
        <v>12.5</v>
      </c>
      <c r="E576" s="55">
        <v>541750</v>
      </c>
      <c r="F576" s="55">
        <v>652</v>
      </c>
      <c r="G576" s="55">
        <v>53</v>
      </c>
      <c r="H576" s="56">
        <v>8.1900000000000001E-2</v>
      </c>
      <c r="I576" s="57">
        <v>19</v>
      </c>
      <c r="J576" s="57">
        <v>18</v>
      </c>
      <c r="K576" s="55">
        <v>1344</v>
      </c>
      <c r="L576" s="58">
        <v>0.49</v>
      </c>
      <c r="M576" s="59">
        <v>10</v>
      </c>
      <c r="N576" s="60">
        <v>0.46879999999999999</v>
      </c>
      <c r="O576" s="61">
        <v>0.65210000000000001</v>
      </c>
      <c r="P576" s="62">
        <v>0.4</v>
      </c>
      <c r="Q576" s="63" t="s">
        <v>6596</v>
      </c>
      <c r="R576" s="64" t="s">
        <v>3991</v>
      </c>
      <c r="S576" s="55">
        <v>281</v>
      </c>
      <c r="T576" s="65">
        <v>4.5</v>
      </c>
      <c r="U576" s="66" t="s">
        <v>3599</v>
      </c>
      <c r="V576" s="67" t="s">
        <v>4125</v>
      </c>
      <c r="W576" s="68">
        <v>0.19139999999999999</v>
      </c>
      <c r="X576" s="68">
        <v>0.30430000000000001</v>
      </c>
      <c r="Y576" s="67" t="s">
        <v>6597</v>
      </c>
      <c r="Z576" s="68">
        <v>0.16750000000000001</v>
      </c>
      <c r="AA576" s="68">
        <v>0.23910000000000001</v>
      </c>
      <c r="AB576" s="67" t="s">
        <v>2098</v>
      </c>
      <c r="AC576" s="68">
        <v>0.11</v>
      </c>
      <c r="AD576" s="68">
        <v>0.1087</v>
      </c>
    </row>
    <row r="577" spans="1:30" ht="20" customHeight="1">
      <c r="A577" s="52" t="s">
        <v>6598</v>
      </c>
      <c r="B577" s="52" t="s">
        <v>6599</v>
      </c>
      <c r="C577" s="53" t="s">
        <v>3576</v>
      </c>
      <c r="D577" s="54">
        <v>2.4</v>
      </c>
      <c r="E577" s="55">
        <v>1543784</v>
      </c>
      <c r="F577" s="55">
        <v>187</v>
      </c>
      <c r="G577" s="55">
        <v>5</v>
      </c>
      <c r="H577" s="56">
        <v>2.9600000000000001E-2</v>
      </c>
      <c r="I577" s="57">
        <v>9</v>
      </c>
      <c r="J577" s="57">
        <v>1</v>
      </c>
      <c r="K577" s="55">
        <v>4285</v>
      </c>
      <c r="L577" s="58">
        <v>0.04</v>
      </c>
      <c r="M577" s="59">
        <v>17</v>
      </c>
      <c r="N577" s="60">
        <v>0.58599999999999997</v>
      </c>
      <c r="O577" s="61">
        <v>0.5</v>
      </c>
      <c r="P577" s="62">
        <v>0.4</v>
      </c>
      <c r="Q577" s="63" t="s">
        <v>6600</v>
      </c>
      <c r="R577" s="64" t="s">
        <v>4180</v>
      </c>
      <c r="S577" s="55">
        <v>781</v>
      </c>
      <c r="T577" s="65">
        <v>4.5</v>
      </c>
      <c r="U577" s="66" t="s">
        <v>3579</v>
      </c>
      <c r="V577" s="67" t="s">
        <v>4768</v>
      </c>
      <c r="W577" s="68">
        <v>0.27589999999999998</v>
      </c>
      <c r="X577" s="68">
        <v>0.5</v>
      </c>
      <c r="Y577" s="67" t="s">
        <v>6601</v>
      </c>
      <c r="Z577" s="68">
        <v>0.1724</v>
      </c>
      <c r="AA577" s="68">
        <v>0</v>
      </c>
      <c r="AB577" s="67" t="s">
        <v>6177</v>
      </c>
      <c r="AC577" s="68">
        <v>0.13789999999999999</v>
      </c>
      <c r="AD577" s="68">
        <v>0</v>
      </c>
    </row>
    <row r="578" spans="1:30" ht="20" customHeight="1">
      <c r="A578" s="52" t="s">
        <v>6602</v>
      </c>
      <c r="B578" s="52" t="s">
        <v>6603</v>
      </c>
      <c r="C578" s="53" t="s">
        <v>3576</v>
      </c>
      <c r="D578" s="54">
        <v>1.4</v>
      </c>
      <c r="E578" s="55">
        <v>1135623</v>
      </c>
      <c r="F578" s="55">
        <v>282</v>
      </c>
      <c r="G578" s="55">
        <v>15</v>
      </c>
      <c r="H578" s="56">
        <v>5.6399999999999999E-2</v>
      </c>
      <c r="I578" s="57">
        <v>10</v>
      </c>
      <c r="J578" s="57">
        <v>21</v>
      </c>
      <c r="K578" s="55">
        <v>80814</v>
      </c>
      <c r="L578" s="58">
        <v>0</v>
      </c>
      <c r="M578" s="59">
        <v>5</v>
      </c>
      <c r="N578" s="60">
        <v>0.67430000000000001</v>
      </c>
      <c r="O578" s="61">
        <v>1</v>
      </c>
      <c r="P578" s="62">
        <v>0.4</v>
      </c>
      <c r="Q578" s="63" t="s">
        <v>6604</v>
      </c>
      <c r="R578" s="64" t="s">
        <v>4091</v>
      </c>
      <c r="S578" s="55">
        <v>363</v>
      </c>
      <c r="T578" s="65">
        <v>4.5</v>
      </c>
      <c r="U578" s="66" t="s">
        <v>6605</v>
      </c>
      <c r="V578" s="67" t="s">
        <v>6110</v>
      </c>
      <c r="W578" s="68">
        <v>0.30230000000000001</v>
      </c>
      <c r="X578" s="68">
        <v>0.5</v>
      </c>
      <c r="Y578" s="67" t="s">
        <v>6606</v>
      </c>
      <c r="Z578" s="68">
        <v>0.2326</v>
      </c>
      <c r="AA578" s="68">
        <v>0.5</v>
      </c>
      <c r="AB578" s="67" t="s">
        <v>6607</v>
      </c>
      <c r="AC578" s="68">
        <v>0.13950000000000001</v>
      </c>
      <c r="AD578" s="68">
        <v>0</v>
      </c>
    </row>
    <row r="579" spans="1:30" ht="20" customHeight="1">
      <c r="A579" s="52" t="s">
        <v>6608</v>
      </c>
      <c r="B579" s="52" t="s">
        <v>6354</v>
      </c>
      <c r="C579" s="53" t="s">
        <v>3576</v>
      </c>
      <c r="D579" s="54">
        <v>0.7</v>
      </c>
      <c r="E579" s="55">
        <v>186838</v>
      </c>
      <c r="F579" s="55">
        <v>1901</v>
      </c>
      <c r="G579" s="55">
        <v>143</v>
      </c>
      <c r="H579" s="56">
        <v>7.5300000000000006E-2</v>
      </c>
      <c r="I579" s="57">
        <v>26</v>
      </c>
      <c r="J579" s="57">
        <v>4</v>
      </c>
      <c r="K579" s="55">
        <v>2875</v>
      </c>
      <c r="L579" s="58">
        <v>0.66</v>
      </c>
      <c r="M579" s="59">
        <v>46</v>
      </c>
      <c r="N579" s="60">
        <v>0.53700000000000003</v>
      </c>
      <c r="O579" s="61">
        <v>0.55489999999999995</v>
      </c>
      <c r="P579" s="62">
        <v>0.4</v>
      </c>
      <c r="Q579" s="63" t="s">
        <v>6609</v>
      </c>
      <c r="R579" s="64" t="s">
        <v>6070</v>
      </c>
      <c r="S579" s="55">
        <v>684</v>
      </c>
      <c r="T579" s="65">
        <v>4.5</v>
      </c>
      <c r="U579" s="66" t="s">
        <v>6610</v>
      </c>
      <c r="V579" s="67" t="s">
        <v>6455</v>
      </c>
      <c r="W579" s="68">
        <v>0.27379999999999999</v>
      </c>
      <c r="X579" s="68">
        <v>0.29880000000000001</v>
      </c>
      <c r="Y579" s="67" t="s">
        <v>6357</v>
      </c>
      <c r="Z579" s="68">
        <v>0.1406</v>
      </c>
      <c r="AA579" s="68">
        <v>0.14630000000000001</v>
      </c>
      <c r="AB579" s="67" t="s">
        <v>6611</v>
      </c>
      <c r="AC579" s="68">
        <v>0.1226</v>
      </c>
      <c r="AD579" s="68">
        <v>0.10979999999999999</v>
      </c>
    </row>
    <row r="580" spans="1:30" ht="20" customHeight="1">
      <c r="A580" s="52" t="s">
        <v>6612</v>
      </c>
      <c r="B580" s="52" t="s">
        <v>6613</v>
      </c>
      <c r="C580" s="53" t="s">
        <v>3576</v>
      </c>
      <c r="D580" s="54">
        <v>0.7</v>
      </c>
      <c r="E580" s="55">
        <v>0</v>
      </c>
      <c r="F580" s="55">
        <v>0</v>
      </c>
      <c r="G580" s="55">
        <v>0</v>
      </c>
      <c r="H580" s="56">
        <v>0</v>
      </c>
      <c r="I580" s="57">
        <v>8</v>
      </c>
      <c r="J580" s="57">
        <v>0</v>
      </c>
      <c r="K580" s="55">
        <v>96</v>
      </c>
      <c r="L580" s="58">
        <v>0</v>
      </c>
      <c r="M580" s="59">
        <v>17</v>
      </c>
      <c r="N580" s="60">
        <v>1</v>
      </c>
      <c r="O580" s="61">
        <v>0</v>
      </c>
      <c r="P580" s="62">
        <v>0.4</v>
      </c>
      <c r="Q580" s="63" t="s">
        <v>6614</v>
      </c>
      <c r="R580" s="64" t="s">
        <v>6615</v>
      </c>
      <c r="S580" s="55">
        <v>293</v>
      </c>
      <c r="T580" s="65">
        <v>4</v>
      </c>
      <c r="U580" s="66" t="s">
        <v>3579</v>
      </c>
      <c r="V580" s="67" t="s">
        <v>6616</v>
      </c>
      <c r="W580" s="68">
        <v>1</v>
      </c>
      <c r="X580" s="68">
        <v>0</v>
      </c>
      <c r="Y580" s="67"/>
      <c r="Z580" s="68"/>
      <c r="AA580" s="68"/>
      <c r="AB580" s="67"/>
      <c r="AC580" s="68"/>
      <c r="AD580" s="68"/>
    </row>
    <row r="581" spans="1:30" ht="20" customHeight="1">
      <c r="A581" s="52" t="s">
        <v>6617</v>
      </c>
      <c r="B581" s="52" t="s">
        <v>6618</v>
      </c>
      <c r="C581" s="53" t="s">
        <v>3576</v>
      </c>
      <c r="D581" s="54">
        <v>12.9</v>
      </c>
      <c r="E581" s="55">
        <v>1369792</v>
      </c>
      <c r="F581" s="55">
        <v>205</v>
      </c>
      <c r="G581" s="55">
        <v>20</v>
      </c>
      <c r="H581" s="56">
        <v>0.1004</v>
      </c>
      <c r="I581" s="57">
        <v>9</v>
      </c>
      <c r="J581" s="57">
        <v>2</v>
      </c>
      <c r="K581" s="55">
        <v>535</v>
      </c>
      <c r="L581" s="58">
        <v>0.38</v>
      </c>
      <c r="M581" s="59">
        <v>3</v>
      </c>
      <c r="N581" s="60">
        <v>0.86570000000000003</v>
      </c>
      <c r="O581" s="61">
        <v>0.72719999999999996</v>
      </c>
      <c r="P581" s="62">
        <v>0.38</v>
      </c>
      <c r="Q581" s="63" t="s">
        <v>6619</v>
      </c>
      <c r="R581" s="64" t="s">
        <v>3676</v>
      </c>
      <c r="S581" s="55">
        <v>392</v>
      </c>
      <c r="T581" s="65">
        <v>4.8</v>
      </c>
      <c r="U581" s="66" t="s">
        <v>4321</v>
      </c>
      <c r="V581" s="67" t="s">
        <v>6620</v>
      </c>
      <c r="W581" s="68">
        <v>0.41789999999999999</v>
      </c>
      <c r="X581" s="68">
        <v>0.2727</v>
      </c>
      <c r="Y581" s="67" t="s">
        <v>6621</v>
      </c>
      <c r="Z581" s="68">
        <v>0.35820000000000002</v>
      </c>
      <c r="AA581" s="68">
        <v>0.2727</v>
      </c>
      <c r="AB581" s="67" t="s">
        <v>6622</v>
      </c>
      <c r="AC581" s="68">
        <v>8.9599999999999999E-2</v>
      </c>
      <c r="AD581" s="68">
        <v>0.18179999999999999</v>
      </c>
    </row>
    <row r="582" spans="1:30" ht="20" customHeight="1">
      <c r="A582" s="52" t="s">
        <v>6623</v>
      </c>
      <c r="B582" s="52" t="s">
        <v>5520</v>
      </c>
      <c r="C582" s="53" t="s">
        <v>43</v>
      </c>
      <c r="D582" s="54">
        <v>12.5</v>
      </c>
      <c r="E582" s="55">
        <v>0</v>
      </c>
      <c r="F582" s="55">
        <v>0</v>
      </c>
      <c r="G582" s="55">
        <v>0</v>
      </c>
      <c r="H582" s="56">
        <v>0</v>
      </c>
      <c r="I582" s="57">
        <v>8</v>
      </c>
      <c r="J582" s="57">
        <v>0</v>
      </c>
      <c r="K582" s="55">
        <v>1095</v>
      </c>
      <c r="L582" s="58">
        <v>0</v>
      </c>
      <c r="M582" s="59">
        <v>0</v>
      </c>
      <c r="N582" s="60">
        <v>0.70809999999999995</v>
      </c>
      <c r="O582" s="61">
        <v>0.61539999999999995</v>
      </c>
      <c r="P582" s="62">
        <v>0.38</v>
      </c>
      <c r="Q582" s="63" t="s">
        <v>6619</v>
      </c>
      <c r="R582" s="64" t="s">
        <v>4784</v>
      </c>
      <c r="S582" s="55">
        <v>256</v>
      </c>
      <c r="T582" s="65">
        <v>4.5</v>
      </c>
      <c r="U582" s="66" t="s">
        <v>3579</v>
      </c>
      <c r="V582" s="67" t="s">
        <v>5685</v>
      </c>
      <c r="W582" s="68">
        <v>0.54169999999999996</v>
      </c>
      <c r="X582" s="68">
        <v>0.61539999999999995</v>
      </c>
      <c r="Y582" s="67" t="s">
        <v>4990</v>
      </c>
      <c r="Z582" s="68">
        <v>8.3299999999999999E-2</v>
      </c>
      <c r="AA582" s="68">
        <v>0</v>
      </c>
      <c r="AB582" s="67" t="s">
        <v>329</v>
      </c>
      <c r="AC582" s="68">
        <v>8.3299999999999999E-2</v>
      </c>
      <c r="AD582" s="68">
        <v>0</v>
      </c>
    </row>
    <row r="583" spans="1:30" ht="20" customHeight="1">
      <c r="A583" s="52" t="s">
        <v>6624</v>
      </c>
      <c r="B583" s="52" t="s">
        <v>6625</v>
      </c>
      <c r="C583" s="53" t="s">
        <v>43</v>
      </c>
      <c r="D583" s="54">
        <v>8.4</v>
      </c>
      <c r="E583" s="55">
        <v>1919966</v>
      </c>
      <c r="F583" s="55">
        <v>144</v>
      </c>
      <c r="G583" s="55">
        <v>8</v>
      </c>
      <c r="H583" s="56">
        <v>6.1699999999999998E-2</v>
      </c>
      <c r="I583" s="57">
        <v>8</v>
      </c>
      <c r="J583" s="57">
        <v>0</v>
      </c>
      <c r="K583" s="55">
        <v>429</v>
      </c>
      <c r="L583" s="58">
        <v>0.34</v>
      </c>
      <c r="M583" s="59">
        <v>0</v>
      </c>
      <c r="N583" s="60">
        <v>1</v>
      </c>
      <c r="O583" s="61">
        <v>1</v>
      </c>
      <c r="P583" s="62">
        <v>0.38</v>
      </c>
      <c r="Q583" s="63" t="s">
        <v>6619</v>
      </c>
      <c r="R583" s="64" t="s">
        <v>3772</v>
      </c>
      <c r="S583" s="55">
        <v>55</v>
      </c>
      <c r="T583" s="65">
        <v>4.4000000000000004</v>
      </c>
      <c r="U583" s="66" t="s">
        <v>3579</v>
      </c>
      <c r="V583" s="67" t="s">
        <v>5218</v>
      </c>
      <c r="W583" s="68">
        <v>0.66669999999999996</v>
      </c>
      <c r="X583" s="68">
        <v>1</v>
      </c>
      <c r="Y583" s="67" t="s">
        <v>6626</v>
      </c>
      <c r="Z583" s="68">
        <v>0.33329999999999999</v>
      </c>
      <c r="AA583" s="68">
        <v>0</v>
      </c>
      <c r="AB583" s="67"/>
      <c r="AC583" s="68"/>
      <c r="AD583" s="68"/>
    </row>
    <row r="584" spans="1:30" ht="20" customHeight="1">
      <c r="A584" s="52" t="s">
        <v>6627</v>
      </c>
      <c r="B584" s="52" t="s">
        <v>6628</v>
      </c>
      <c r="C584" s="53" t="s">
        <v>43</v>
      </c>
      <c r="D584" s="54">
        <v>3.8</v>
      </c>
      <c r="E584" s="55">
        <v>0</v>
      </c>
      <c r="F584" s="55">
        <v>0</v>
      </c>
      <c r="G584" s="55">
        <v>0</v>
      </c>
      <c r="H584" s="56">
        <v>0</v>
      </c>
      <c r="I584" s="57">
        <v>8</v>
      </c>
      <c r="J584" s="57">
        <v>0</v>
      </c>
      <c r="K584" s="55">
        <v>145</v>
      </c>
      <c r="L584" s="58">
        <v>0</v>
      </c>
      <c r="M584" s="59"/>
      <c r="N584" s="60">
        <v>0.68289999999999995</v>
      </c>
      <c r="O584" s="61">
        <v>0.66669999999999996</v>
      </c>
      <c r="P584" s="62">
        <v>0.38</v>
      </c>
      <c r="Q584" s="63" t="s">
        <v>6629</v>
      </c>
      <c r="R584" s="64" t="s">
        <v>6630</v>
      </c>
      <c r="S584" s="55">
        <v>275</v>
      </c>
      <c r="T584" s="65">
        <v>4.5</v>
      </c>
      <c r="U584" s="66" t="s">
        <v>3579</v>
      </c>
      <c r="V584" s="67" t="s">
        <v>6631</v>
      </c>
      <c r="W584" s="68">
        <v>0.24390000000000001</v>
      </c>
      <c r="X584" s="68">
        <v>0.33329999999999999</v>
      </c>
      <c r="Y584" s="67" t="s">
        <v>2175</v>
      </c>
      <c r="Z584" s="68">
        <v>0.24390000000000001</v>
      </c>
      <c r="AA584" s="68">
        <v>0.16669999999999999</v>
      </c>
      <c r="AB584" s="67" t="s">
        <v>6632</v>
      </c>
      <c r="AC584" s="68">
        <v>0.1951</v>
      </c>
      <c r="AD584" s="68">
        <v>0.16669999999999999</v>
      </c>
    </row>
    <row r="585" spans="1:30" ht="20" customHeight="1">
      <c r="A585" s="52" t="s">
        <v>6633</v>
      </c>
      <c r="B585" s="52" t="s">
        <v>6634</v>
      </c>
      <c r="C585" s="53" t="s">
        <v>3576</v>
      </c>
      <c r="D585" s="54">
        <v>0.7</v>
      </c>
      <c r="E585" s="55">
        <v>776548</v>
      </c>
      <c r="F585" s="55">
        <v>441</v>
      </c>
      <c r="G585" s="55">
        <v>9</v>
      </c>
      <c r="H585" s="56">
        <v>2.0500000000000001E-2</v>
      </c>
      <c r="I585" s="57">
        <v>19</v>
      </c>
      <c r="J585" s="57">
        <v>0</v>
      </c>
      <c r="K585" s="55">
        <v>1305</v>
      </c>
      <c r="L585" s="58">
        <v>0.34</v>
      </c>
      <c r="M585" s="59">
        <v>2</v>
      </c>
      <c r="N585" s="60">
        <v>0.34610000000000002</v>
      </c>
      <c r="O585" s="61">
        <v>0.4</v>
      </c>
      <c r="P585" s="62">
        <v>0.38</v>
      </c>
      <c r="Q585" s="63" t="s">
        <v>6635</v>
      </c>
      <c r="R585" s="64" t="s">
        <v>3772</v>
      </c>
      <c r="S585" s="55">
        <v>66</v>
      </c>
      <c r="T585" s="65">
        <v>4.5</v>
      </c>
      <c r="U585" s="66" t="s">
        <v>3599</v>
      </c>
      <c r="V585" s="67" t="s">
        <v>6636</v>
      </c>
      <c r="W585" s="68">
        <v>0.12820000000000001</v>
      </c>
      <c r="X585" s="68">
        <v>0</v>
      </c>
      <c r="Y585" s="67" t="s">
        <v>6637</v>
      </c>
      <c r="Z585" s="68">
        <v>0.1154</v>
      </c>
      <c r="AA585" s="68">
        <v>0.4</v>
      </c>
      <c r="AB585" s="67" t="s">
        <v>6638</v>
      </c>
      <c r="AC585" s="68">
        <v>0.1026</v>
      </c>
      <c r="AD585" s="68">
        <v>0</v>
      </c>
    </row>
    <row r="586" spans="1:30" ht="20" customHeight="1">
      <c r="A586" s="52" t="s">
        <v>6639</v>
      </c>
      <c r="B586" s="52" t="s">
        <v>6640</v>
      </c>
      <c r="C586" s="53" t="s">
        <v>43</v>
      </c>
      <c r="D586" s="54">
        <v>4.5</v>
      </c>
      <c r="E586" s="55">
        <v>0</v>
      </c>
      <c r="F586" s="55">
        <v>0</v>
      </c>
      <c r="G586" s="55">
        <v>0</v>
      </c>
      <c r="H586" s="56">
        <v>0</v>
      </c>
      <c r="I586" s="57">
        <v>8</v>
      </c>
      <c r="J586" s="57">
        <v>0</v>
      </c>
      <c r="K586" s="55">
        <v>261</v>
      </c>
      <c r="L586" s="58">
        <v>0</v>
      </c>
      <c r="M586" s="59">
        <v>20</v>
      </c>
      <c r="N586" s="60">
        <v>0.81799999999999995</v>
      </c>
      <c r="O586" s="61">
        <v>1</v>
      </c>
      <c r="P586" s="62">
        <v>0.37</v>
      </c>
      <c r="Q586" s="63" t="s">
        <v>6641</v>
      </c>
      <c r="R586" s="64" t="s">
        <v>6642</v>
      </c>
      <c r="S586" s="55">
        <v>222</v>
      </c>
      <c r="T586" s="65">
        <v>4.5</v>
      </c>
      <c r="U586" s="66" t="s">
        <v>3579</v>
      </c>
      <c r="V586" s="67" t="s">
        <v>1749</v>
      </c>
      <c r="W586" s="68">
        <v>0.36359999999999998</v>
      </c>
      <c r="X586" s="68">
        <v>0.5</v>
      </c>
      <c r="Y586" s="67" t="s">
        <v>6643</v>
      </c>
      <c r="Z586" s="68">
        <v>0.2727</v>
      </c>
      <c r="AA586" s="68">
        <v>0.5</v>
      </c>
      <c r="AB586" s="67" t="s">
        <v>6644</v>
      </c>
      <c r="AC586" s="68">
        <v>0.18179999999999999</v>
      </c>
      <c r="AD586" s="68">
        <v>0</v>
      </c>
    </row>
    <row r="587" spans="1:30" ht="20" customHeight="1">
      <c r="A587" s="52" t="s">
        <v>6645</v>
      </c>
      <c r="B587" s="52"/>
      <c r="C587" s="53" t="s">
        <v>3576</v>
      </c>
      <c r="D587" s="54">
        <v>1.4</v>
      </c>
      <c r="E587" s="55">
        <v>0</v>
      </c>
      <c r="F587" s="55">
        <v>0</v>
      </c>
      <c r="G587" s="55">
        <v>0</v>
      </c>
      <c r="H587" s="56">
        <v>0</v>
      </c>
      <c r="I587" s="57">
        <v>8</v>
      </c>
      <c r="J587" s="57">
        <v>0</v>
      </c>
      <c r="K587" s="55">
        <v>1003</v>
      </c>
      <c r="L587" s="58">
        <v>0</v>
      </c>
      <c r="M587" s="59">
        <v>46</v>
      </c>
      <c r="N587" s="60">
        <v>1</v>
      </c>
      <c r="O587" s="61">
        <v>0</v>
      </c>
      <c r="P587" s="62">
        <v>0.37</v>
      </c>
      <c r="Q587" s="63" t="s">
        <v>6646</v>
      </c>
      <c r="R587" s="64" t="s">
        <v>6647</v>
      </c>
      <c r="S587" s="55">
        <v>425</v>
      </c>
      <c r="T587" s="65">
        <v>4.5</v>
      </c>
      <c r="U587" s="66" t="s">
        <v>3841</v>
      </c>
      <c r="V587" s="67" t="s">
        <v>6202</v>
      </c>
      <c r="W587" s="68">
        <v>0.5</v>
      </c>
      <c r="X587" s="68">
        <v>0</v>
      </c>
      <c r="Y587" s="67" t="s">
        <v>6648</v>
      </c>
      <c r="Z587" s="68">
        <v>0.5</v>
      </c>
      <c r="AA587" s="68">
        <v>0</v>
      </c>
      <c r="AB587" s="67"/>
      <c r="AC587" s="68"/>
      <c r="AD587" s="68"/>
    </row>
    <row r="588" spans="1:30" ht="20" customHeight="1">
      <c r="A588" s="52" t="s">
        <v>6649</v>
      </c>
      <c r="B588" s="52" t="s">
        <v>6650</v>
      </c>
      <c r="C588" s="53" t="s">
        <v>43</v>
      </c>
      <c r="D588" s="54">
        <v>1</v>
      </c>
      <c r="E588" s="55">
        <v>136276</v>
      </c>
      <c r="F588" s="55">
        <v>2706</v>
      </c>
      <c r="G588" s="55">
        <v>176</v>
      </c>
      <c r="H588" s="56">
        <v>6.5299999999999997E-2</v>
      </c>
      <c r="I588" s="57">
        <v>28</v>
      </c>
      <c r="J588" s="57">
        <v>2</v>
      </c>
      <c r="K588" s="55">
        <v>87593</v>
      </c>
      <c r="L588" s="58">
        <v>0.03</v>
      </c>
      <c r="M588" s="59">
        <v>263</v>
      </c>
      <c r="N588" s="60">
        <v>0.33979999999999999</v>
      </c>
      <c r="O588" s="61">
        <v>0.18190000000000001</v>
      </c>
      <c r="P588" s="62">
        <v>0.37</v>
      </c>
      <c r="Q588" s="63" t="s">
        <v>6651</v>
      </c>
      <c r="R588" s="64" t="s">
        <v>3790</v>
      </c>
      <c r="S588" s="55">
        <v>367</v>
      </c>
      <c r="T588" s="65">
        <v>4.4000000000000004</v>
      </c>
      <c r="U588" s="66" t="s">
        <v>6652</v>
      </c>
      <c r="V588" s="67" t="s">
        <v>6653</v>
      </c>
      <c r="W588" s="68">
        <v>0.161</v>
      </c>
      <c r="X588" s="68">
        <v>9.0899999999999995E-2</v>
      </c>
      <c r="Y588" s="67" t="s">
        <v>6654</v>
      </c>
      <c r="Z588" s="68">
        <v>9.1200000000000003E-2</v>
      </c>
      <c r="AA588" s="68">
        <v>4.5499999999999999E-2</v>
      </c>
      <c r="AB588" s="67" t="s">
        <v>6655</v>
      </c>
      <c r="AC588" s="68">
        <v>8.77E-2</v>
      </c>
      <c r="AD588" s="68">
        <v>4.5499999999999999E-2</v>
      </c>
    </row>
    <row r="589" spans="1:30" ht="20" customHeight="1">
      <c r="A589" s="52" t="s">
        <v>6656</v>
      </c>
      <c r="B589" s="52" t="s">
        <v>6657</v>
      </c>
      <c r="C589" s="53" t="s">
        <v>3576</v>
      </c>
      <c r="D589" s="54">
        <v>16.399999999999999</v>
      </c>
      <c r="E589" s="55">
        <v>0</v>
      </c>
      <c r="F589" s="55">
        <v>0</v>
      </c>
      <c r="G589" s="55">
        <v>0</v>
      </c>
      <c r="H589" s="56">
        <v>0</v>
      </c>
      <c r="I589" s="57">
        <v>8</v>
      </c>
      <c r="J589" s="57">
        <v>0</v>
      </c>
      <c r="K589" s="55">
        <v>675</v>
      </c>
      <c r="L589" s="58">
        <v>0</v>
      </c>
      <c r="M589" s="59">
        <v>21</v>
      </c>
      <c r="N589" s="60">
        <v>0.70589999999999997</v>
      </c>
      <c r="O589" s="61">
        <v>1</v>
      </c>
      <c r="P589" s="62">
        <v>0.36</v>
      </c>
      <c r="Q589" s="63" t="s">
        <v>5970</v>
      </c>
      <c r="R589" s="64" t="s">
        <v>3802</v>
      </c>
      <c r="S589" s="55">
        <v>30</v>
      </c>
      <c r="T589" s="65">
        <v>4.4000000000000004</v>
      </c>
      <c r="U589" s="66" t="s">
        <v>3579</v>
      </c>
      <c r="V589" s="67" t="s">
        <v>5988</v>
      </c>
      <c r="W589" s="68">
        <v>0.38240000000000002</v>
      </c>
      <c r="X589" s="68">
        <v>0.5</v>
      </c>
      <c r="Y589" s="67" t="s">
        <v>6658</v>
      </c>
      <c r="Z589" s="68">
        <v>0.17649999999999999</v>
      </c>
      <c r="AA589" s="68">
        <v>0</v>
      </c>
      <c r="AB589" s="67" t="s">
        <v>6041</v>
      </c>
      <c r="AC589" s="68">
        <v>0.14710000000000001</v>
      </c>
      <c r="AD589" s="68">
        <v>0.5</v>
      </c>
    </row>
    <row r="590" spans="1:30" ht="20" customHeight="1">
      <c r="A590" s="52" t="s">
        <v>6659</v>
      </c>
      <c r="B590" s="52" t="s">
        <v>4682</v>
      </c>
      <c r="C590" s="53" t="s">
        <v>3576</v>
      </c>
      <c r="D590" s="54">
        <v>9.8000000000000007</v>
      </c>
      <c r="E590" s="55">
        <v>0</v>
      </c>
      <c r="F590" s="55">
        <v>0</v>
      </c>
      <c r="G590" s="55">
        <v>0</v>
      </c>
      <c r="H590" s="56">
        <v>0</v>
      </c>
      <c r="I590" s="57">
        <v>8</v>
      </c>
      <c r="J590" s="57">
        <v>0</v>
      </c>
      <c r="K590" s="55">
        <v>3775</v>
      </c>
      <c r="L590" s="58">
        <v>0</v>
      </c>
      <c r="M590" s="59">
        <v>5</v>
      </c>
      <c r="N590" s="60"/>
      <c r="O590" s="61"/>
      <c r="P590" s="62">
        <v>0.36</v>
      </c>
      <c r="Q590" s="63" t="s">
        <v>6660</v>
      </c>
      <c r="R590" s="64" t="s">
        <v>6661</v>
      </c>
      <c r="S590" s="55">
        <v>170</v>
      </c>
      <c r="T590" s="65">
        <v>4.5</v>
      </c>
      <c r="U590" s="66" t="s">
        <v>3579</v>
      </c>
      <c r="V590" s="67"/>
      <c r="W590" s="68"/>
      <c r="X590" s="68"/>
      <c r="Y590" s="67"/>
      <c r="Z590" s="68"/>
      <c r="AA590" s="68"/>
      <c r="AB590" s="67"/>
      <c r="AC590" s="68"/>
      <c r="AD590" s="68"/>
    </row>
    <row r="591" spans="1:30" ht="20" customHeight="1">
      <c r="A591" s="52" t="s">
        <v>6662</v>
      </c>
      <c r="B591" s="52" t="s">
        <v>6663</v>
      </c>
      <c r="C591" s="53" t="s">
        <v>3576</v>
      </c>
      <c r="D591" s="54">
        <v>0.7</v>
      </c>
      <c r="E591" s="55">
        <v>200329</v>
      </c>
      <c r="F591" s="55">
        <v>1874</v>
      </c>
      <c r="G591" s="55">
        <v>123</v>
      </c>
      <c r="H591" s="56">
        <v>6.6100000000000006E-2</v>
      </c>
      <c r="I591" s="57">
        <v>29</v>
      </c>
      <c r="J591" s="57">
        <v>2</v>
      </c>
      <c r="K591" s="55">
        <v>4770</v>
      </c>
      <c r="L591" s="58">
        <v>0.39</v>
      </c>
      <c r="M591" s="59">
        <v>92</v>
      </c>
      <c r="N591" s="60">
        <v>0.42280000000000001</v>
      </c>
      <c r="O591" s="61">
        <v>0.44700000000000001</v>
      </c>
      <c r="P591" s="62">
        <v>0.36</v>
      </c>
      <c r="Q591" s="63" t="s">
        <v>6664</v>
      </c>
      <c r="R591" s="64" t="s">
        <v>3802</v>
      </c>
      <c r="S591" s="55">
        <v>28</v>
      </c>
      <c r="T591" s="65">
        <v>4</v>
      </c>
      <c r="U591" s="66" t="s">
        <v>4885</v>
      </c>
      <c r="V591" s="67" t="s">
        <v>6665</v>
      </c>
      <c r="W591" s="68">
        <v>0.19409999999999999</v>
      </c>
      <c r="X591" s="68">
        <v>0.19700000000000001</v>
      </c>
      <c r="Y591" s="67" t="s">
        <v>6666</v>
      </c>
      <c r="Z591" s="68">
        <v>0.12470000000000001</v>
      </c>
      <c r="AA591" s="68">
        <v>0.1439</v>
      </c>
      <c r="AB591" s="67" t="s">
        <v>6667</v>
      </c>
      <c r="AC591" s="68">
        <v>0.1041</v>
      </c>
      <c r="AD591" s="68">
        <v>0.1061</v>
      </c>
    </row>
    <row r="592" spans="1:30" ht="20" customHeight="1">
      <c r="A592" s="52" t="s">
        <v>6668</v>
      </c>
      <c r="B592" s="52" t="s">
        <v>6669</v>
      </c>
      <c r="C592" s="53" t="s">
        <v>3576</v>
      </c>
      <c r="D592" s="54">
        <v>0.7</v>
      </c>
      <c r="E592" s="55">
        <v>1589216</v>
      </c>
      <c r="F592" s="55">
        <v>182</v>
      </c>
      <c r="G592" s="55">
        <v>19</v>
      </c>
      <c r="H592" s="56">
        <v>0.10489999999999999</v>
      </c>
      <c r="I592" s="57">
        <v>9</v>
      </c>
      <c r="J592" s="57">
        <v>0</v>
      </c>
      <c r="K592" s="55">
        <v>1081</v>
      </c>
      <c r="L592" s="58">
        <v>0.17</v>
      </c>
      <c r="M592" s="59">
        <v>19</v>
      </c>
      <c r="N592" s="60">
        <v>0.75</v>
      </c>
      <c r="O592" s="61">
        <v>1</v>
      </c>
      <c r="P592" s="62">
        <v>0.36</v>
      </c>
      <c r="Q592" s="63" t="s">
        <v>6670</v>
      </c>
      <c r="R592" s="64" t="s">
        <v>3978</v>
      </c>
      <c r="S592" s="55">
        <v>1653</v>
      </c>
      <c r="T592" s="65">
        <v>4.5</v>
      </c>
      <c r="U592" s="66" t="s">
        <v>4187</v>
      </c>
      <c r="V592" s="67" t="s">
        <v>6671</v>
      </c>
      <c r="W592" s="68">
        <v>0.25</v>
      </c>
      <c r="X592" s="68">
        <v>1</v>
      </c>
      <c r="Y592" s="67" t="s">
        <v>6672</v>
      </c>
      <c r="Z592" s="68">
        <v>0.25</v>
      </c>
      <c r="AA592" s="68">
        <v>0</v>
      </c>
      <c r="AB592" s="67" t="s">
        <v>6673</v>
      </c>
      <c r="AC592" s="68">
        <v>0.25</v>
      </c>
      <c r="AD592" s="68">
        <v>0</v>
      </c>
    </row>
    <row r="593" spans="1:30" ht="20" customHeight="1">
      <c r="A593" s="52" t="s">
        <v>6674</v>
      </c>
      <c r="B593" s="52" t="s">
        <v>6675</v>
      </c>
      <c r="C593" s="53" t="s">
        <v>3576</v>
      </c>
      <c r="D593" s="54">
        <v>1.7</v>
      </c>
      <c r="E593" s="55">
        <v>489905</v>
      </c>
      <c r="F593" s="55">
        <v>720</v>
      </c>
      <c r="G593" s="55">
        <v>13</v>
      </c>
      <c r="H593" s="56">
        <v>1.8200000000000001E-2</v>
      </c>
      <c r="I593" s="57">
        <v>20</v>
      </c>
      <c r="J593" s="57">
        <v>0</v>
      </c>
      <c r="K593" s="55">
        <v>111385</v>
      </c>
      <c r="L593" s="58">
        <v>0.01</v>
      </c>
      <c r="M593" s="59">
        <v>72</v>
      </c>
      <c r="N593" s="60">
        <v>0.33729999999999999</v>
      </c>
      <c r="O593" s="61">
        <v>0.66669999999999996</v>
      </c>
      <c r="P593" s="62">
        <v>0.34</v>
      </c>
      <c r="Q593" s="63" t="s">
        <v>6676</v>
      </c>
      <c r="R593" s="64" t="s">
        <v>4180</v>
      </c>
      <c r="S593" s="55">
        <v>2661</v>
      </c>
      <c r="T593" s="65">
        <v>4.5</v>
      </c>
      <c r="U593" s="66" t="s">
        <v>6677</v>
      </c>
      <c r="V593" s="67" t="s">
        <v>4247</v>
      </c>
      <c r="W593" s="68">
        <v>0.1265</v>
      </c>
      <c r="X593" s="68">
        <v>0.16669999999999999</v>
      </c>
      <c r="Y593" s="67" t="s">
        <v>5368</v>
      </c>
      <c r="Z593" s="68">
        <v>0.1145</v>
      </c>
      <c r="AA593" s="68">
        <v>0.33329999999999999</v>
      </c>
      <c r="AB593" s="67" t="s">
        <v>5369</v>
      </c>
      <c r="AC593" s="68">
        <v>9.64E-2</v>
      </c>
      <c r="AD593" s="68">
        <v>0.16669999999999999</v>
      </c>
    </row>
    <row r="594" spans="1:30" ht="20" customHeight="1">
      <c r="A594" s="52" t="s">
        <v>6678</v>
      </c>
      <c r="B594" s="52" t="s">
        <v>6679</v>
      </c>
      <c r="C594" s="53" t="s">
        <v>3576</v>
      </c>
      <c r="D594" s="54">
        <v>1.4</v>
      </c>
      <c r="E594" s="55">
        <v>0</v>
      </c>
      <c r="F594" s="55">
        <v>0</v>
      </c>
      <c r="G594" s="55">
        <v>0</v>
      </c>
      <c r="H594" s="56">
        <v>0</v>
      </c>
      <c r="I594" s="57">
        <v>8</v>
      </c>
      <c r="J594" s="57">
        <v>0</v>
      </c>
      <c r="K594" s="55">
        <v>17078</v>
      </c>
      <c r="L594" s="58">
        <v>0</v>
      </c>
      <c r="M594" s="59">
        <v>25</v>
      </c>
      <c r="N594" s="60">
        <v>0.3528</v>
      </c>
      <c r="O594" s="61">
        <v>0</v>
      </c>
      <c r="P594" s="62">
        <v>0.34</v>
      </c>
      <c r="Q594" s="63" t="s">
        <v>6680</v>
      </c>
      <c r="R594" s="64" t="s">
        <v>6681</v>
      </c>
      <c r="S594" s="55">
        <v>2891</v>
      </c>
      <c r="T594" s="65">
        <v>4.5</v>
      </c>
      <c r="U594" s="66" t="s">
        <v>6682</v>
      </c>
      <c r="V594" s="67" t="s">
        <v>6683</v>
      </c>
      <c r="W594" s="68">
        <v>0.1176</v>
      </c>
      <c r="X594" s="68">
        <v>0</v>
      </c>
      <c r="Y594" s="67" t="s">
        <v>6684</v>
      </c>
      <c r="Z594" s="68">
        <v>0.1176</v>
      </c>
      <c r="AA594" s="68">
        <v>0</v>
      </c>
      <c r="AB594" s="67" t="s">
        <v>6685</v>
      </c>
      <c r="AC594" s="68">
        <v>0.1176</v>
      </c>
      <c r="AD594" s="68">
        <v>0</v>
      </c>
    </row>
    <row r="595" spans="1:30" ht="20" customHeight="1">
      <c r="A595" s="52" t="s">
        <v>6686</v>
      </c>
      <c r="B595" s="52" t="s">
        <v>6687</v>
      </c>
      <c r="C595" s="53" t="s">
        <v>43</v>
      </c>
      <c r="D595" s="54">
        <v>0.7</v>
      </c>
      <c r="E595" s="55">
        <v>1568355</v>
      </c>
      <c r="F595" s="55">
        <v>184</v>
      </c>
      <c r="G595" s="55">
        <v>4</v>
      </c>
      <c r="H595" s="56">
        <v>2.53E-2</v>
      </c>
      <c r="I595" s="57">
        <v>9</v>
      </c>
      <c r="J595" s="57">
        <v>0</v>
      </c>
      <c r="K595" s="55">
        <v>17162</v>
      </c>
      <c r="L595" s="58">
        <v>0.01</v>
      </c>
      <c r="M595" s="59">
        <v>3</v>
      </c>
      <c r="N595" s="60">
        <v>0.66669999999999996</v>
      </c>
      <c r="O595" s="61">
        <v>0</v>
      </c>
      <c r="P595" s="62">
        <v>0.34</v>
      </c>
      <c r="Q595" s="63" t="s">
        <v>6688</v>
      </c>
      <c r="R595" s="64" t="s">
        <v>6689</v>
      </c>
      <c r="S595" s="55">
        <v>48</v>
      </c>
      <c r="T595" s="65">
        <v>4</v>
      </c>
      <c r="U595" s="66" t="s">
        <v>6690</v>
      </c>
      <c r="V595" s="67" t="s">
        <v>6691</v>
      </c>
      <c r="W595" s="68">
        <v>0.41670000000000001</v>
      </c>
      <c r="X595" s="68">
        <v>0</v>
      </c>
      <c r="Y595" s="67" t="s">
        <v>6692</v>
      </c>
      <c r="Z595" s="68">
        <v>0.15</v>
      </c>
      <c r="AA595" s="68">
        <v>0</v>
      </c>
      <c r="AB595" s="67" t="s">
        <v>6693</v>
      </c>
      <c r="AC595" s="68">
        <v>0.1</v>
      </c>
      <c r="AD595" s="68">
        <v>0</v>
      </c>
    </row>
    <row r="596" spans="1:30" ht="20" customHeight="1">
      <c r="A596" s="52" t="s">
        <v>6694</v>
      </c>
      <c r="B596" s="52" t="s">
        <v>6695</v>
      </c>
      <c r="C596" s="53" t="s">
        <v>43</v>
      </c>
      <c r="D596" s="54">
        <v>0.7</v>
      </c>
      <c r="E596" s="55">
        <v>558988</v>
      </c>
      <c r="F596" s="55">
        <v>630</v>
      </c>
      <c r="G596" s="55">
        <v>1</v>
      </c>
      <c r="H596" s="56">
        <v>2.3999999999999998E-3</v>
      </c>
      <c r="I596" s="57">
        <v>14</v>
      </c>
      <c r="J596" s="57">
        <v>0</v>
      </c>
      <c r="K596" s="55">
        <v>771</v>
      </c>
      <c r="L596" s="58">
        <v>0.82</v>
      </c>
      <c r="M596" s="59">
        <v>16</v>
      </c>
      <c r="N596" s="60">
        <v>0.27879999999999999</v>
      </c>
      <c r="O596" s="61">
        <v>0</v>
      </c>
      <c r="P596" s="62">
        <v>0.33</v>
      </c>
      <c r="Q596" s="63" t="s">
        <v>6696</v>
      </c>
      <c r="R596" s="64" t="s">
        <v>3590</v>
      </c>
      <c r="S596" s="55">
        <v>130</v>
      </c>
      <c r="T596" s="65">
        <v>4.5</v>
      </c>
      <c r="U596" s="66" t="s">
        <v>6697</v>
      </c>
      <c r="V596" s="67" t="s">
        <v>6698</v>
      </c>
      <c r="W596" s="68">
        <v>0.1346</v>
      </c>
      <c r="X596" s="68">
        <v>0</v>
      </c>
      <c r="Y596" s="67" t="s">
        <v>6699</v>
      </c>
      <c r="Z596" s="68">
        <v>7.6899999999999996E-2</v>
      </c>
      <c r="AA596" s="68">
        <v>0</v>
      </c>
      <c r="AB596" s="67" t="s">
        <v>6700</v>
      </c>
      <c r="AC596" s="68">
        <v>6.7299999999999999E-2</v>
      </c>
      <c r="AD596" s="68">
        <v>0</v>
      </c>
    </row>
    <row r="597" spans="1:30" ht="20" customHeight="1">
      <c r="A597" s="52" t="s">
        <v>6701</v>
      </c>
      <c r="B597" s="52" t="s">
        <v>5145</v>
      </c>
      <c r="C597" s="53" t="s">
        <v>43</v>
      </c>
      <c r="D597" s="54">
        <v>31.7</v>
      </c>
      <c r="E597" s="55">
        <v>0</v>
      </c>
      <c r="F597" s="55">
        <v>0</v>
      </c>
      <c r="G597" s="55">
        <v>0</v>
      </c>
      <c r="H597" s="56">
        <v>0</v>
      </c>
      <c r="I597" s="57">
        <v>8</v>
      </c>
      <c r="J597" s="57">
        <v>0</v>
      </c>
      <c r="K597" s="55">
        <v>2196</v>
      </c>
      <c r="L597" s="58">
        <v>0</v>
      </c>
      <c r="M597" s="59">
        <v>21</v>
      </c>
      <c r="N597" s="60">
        <v>0.99980000000000002</v>
      </c>
      <c r="O597" s="61">
        <v>0</v>
      </c>
      <c r="P597" s="62">
        <v>0.31</v>
      </c>
      <c r="Q597" s="63" t="s">
        <v>6702</v>
      </c>
      <c r="R597" s="64" t="s">
        <v>6393</v>
      </c>
      <c r="S597" s="55">
        <v>300</v>
      </c>
      <c r="T597" s="65">
        <v>4.5</v>
      </c>
      <c r="U597" s="66" t="s">
        <v>6703</v>
      </c>
      <c r="V597" s="67" t="s">
        <v>1730</v>
      </c>
      <c r="W597" s="68">
        <v>0.33329999999999999</v>
      </c>
      <c r="X597" s="68">
        <v>0</v>
      </c>
      <c r="Y597" s="67" t="s">
        <v>6704</v>
      </c>
      <c r="Z597" s="68">
        <v>0.33329999999999999</v>
      </c>
      <c r="AA597" s="68">
        <v>0</v>
      </c>
      <c r="AB597" s="67" t="s">
        <v>205</v>
      </c>
      <c r="AC597" s="68">
        <v>0.33329999999999999</v>
      </c>
      <c r="AD597" s="68">
        <v>0</v>
      </c>
    </row>
    <row r="598" spans="1:30" ht="20" customHeight="1">
      <c r="A598" s="52" t="s">
        <v>6705</v>
      </c>
      <c r="B598" s="52" t="s">
        <v>4555</v>
      </c>
      <c r="C598" s="53" t="s">
        <v>3576</v>
      </c>
      <c r="D598" s="54">
        <v>2.4</v>
      </c>
      <c r="E598" s="55">
        <v>559883</v>
      </c>
      <c r="F598" s="55">
        <v>628</v>
      </c>
      <c r="G598" s="55">
        <v>10</v>
      </c>
      <c r="H598" s="56">
        <v>1.6400000000000001E-2</v>
      </c>
      <c r="I598" s="57">
        <v>14</v>
      </c>
      <c r="J598" s="57">
        <v>13</v>
      </c>
      <c r="K598" s="55">
        <v>72621</v>
      </c>
      <c r="L598" s="58">
        <v>0.01</v>
      </c>
      <c r="M598" s="59">
        <v>18</v>
      </c>
      <c r="N598" s="60">
        <v>0.47310000000000002</v>
      </c>
      <c r="O598" s="61">
        <v>0.4</v>
      </c>
      <c r="P598" s="62">
        <v>0.31</v>
      </c>
      <c r="Q598" s="63" t="s">
        <v>6706</v>
      </c>
      <c r="R598" s="64" t="s">
        <v>3802</v>
      </c>
      <c r="S598" s="55">
        <v>53</v>
      </c>
      <c r="T598" s="65">
        <v>4.8</v>
      </c>
      <c r="U598" s="66" t="s">
        <v>6707</v>
      </c>
      <c r="V598" s="67" t="s">
        <v>6708</v>
      </c>
      <c r="W598" s="68">
        <v>0.25950000000000001</v>
      </c>
      <c r="X598" s="68">
        <v>0.4</v>
      </c>
      <c r="Y598" s="67" t="s">
        <v>5368</v>
      </c>
      <c r="Z598" s="68">
        <v>0.13739999999999999</v>
      </c>
      <c r="AA598" s="68">
        <v>0</v>
      </c>
      <c r="AB598" s="67" t="s">
        <v>6709</v>
      </c>
      <c r="AC598" s="68">
        <v>7.6300000000000007E-2</v>
      </c>
      <c r="AD598" s="68">
        <v>0</v>
      </c>
    </row>
    <row r="599" spans="1:30" ht="20" customHeight="1">
      <c r="A599" s="52" t="s">
        <v>6710</v>
      </c>
      <c r="B599" s="52" t="s">
        <v>6711</v>
      </c>
      <c r="C599" s="53" t="s">
        <v>3576</v>
      </c>
      <c r="D599" s="54">
        <v>1.7</v>
      </c>
      <c r="E599" s="55">
        <v>1663954</v>
      </c>
      <c r="F599" s="55">
        <v>175</v>
      </c>
      <c r="G599" s="55">
        <v>14</v>
      </c>
      <c r="H599" s="56">
        <v>8.0299999999999996E-2</v>
      </c>
      <c r="I599" s="57">
        <v>9</v>
      </c>
      <c r="J599" s="57">
        <v>9</v>
      </c>
      <c r="K599" s="55">
        <v>1322</v>
      </c>
      <c r="L599" s="58">
        <v>0.13</v>
      </c>
      <c r="M599" s="59">
        <v>4</v>
      </c>
      <c r="N599" s="60">
        <v>0.75</v>
      </c>
      <c r="O599" s="61">
        <v>0.66659999999999997</v>
      </c>
      <c r="P599" s="62">
        <v>0.31</v>
      </c>
      <c r="Q599" s="63" t="s">
        <v>6712</v>
      </c>
      <c r="R599" s="64" t="s">
        <v>6713</v>
      </c>
      <c r="S599" s="55">
        <v>197</v>
      </c>
      <c r="T599" s="65">
        <v>4.5</v>
      </c>
      <c r="U599" s="66" t="s">
        <v>3931</v>
      </c>
      <c r="V599" s="67" t="s">
        <v>6714</v>
      </c>
      <c r="W599" s="68">
        <v>0.5</v>
      </c>
      <c r="X599" s="68">
        <v>0.33329999999999999</v>
      </c>
      <c r="Y599" s="67" t="s">
        <v>1305</v>
      </c>
      <c r="Z599" s="68">
        <v>0.125</v>
      </c>
      <c r="AA599" s="68">
        <v>0.33329999999999999</v>
      </c>
      <c r="AB599" s="67" t="s">
        <v>6715</v>
      </c>
      <c r="AC599" s="68">
        <v>0.125</v>
      </c>
      <c r="AD599" s="68">
        <v>0</v>
      </c>
    </row>
    <row r="600" spans="1:30" ht="20" customHeight="1">
      <c r="A600" s="52" t="s">
        <v>6716</v>
      </c>
      <c r="B600" s="52" t="s">
        <v>6717</v>
      </c>
      <c r="C600" s="53" t="s">
        <v>3576</v>
      </c>
      <c r="D600" s="54">
        <v>1.4</v>
      </c>
      <c r="E600" s="55">
        <v>2060219</v>
      </c>
      <c r="F600" s="55">
        <v>103</v>
      </c>
      <c r="G600" s="55">
        <v>15</v>
      </c>
      <c r="H600" s="56">
        <v>0.1507</v>
      </c>
      <c r="I600" s="57">
        <v>8</v>
      </c>
      <c r="J600" s="57">
        <v>21</v>
      </c>
      <c r="K600" s="55">
        <v>66</v>
      </c>
      <c r="L600" s="58">
        <v>1.56</v>
      </c>
      <c r="M600" s="59">
        <v>10</v>
      </c>
      <c r="N600" s="60">
        <v>1</v>
      </c>
      <c r="O600" s="61">
        <v>1</v>
      </c>
      <c r="P600" s="62">
        <v>0.31</v>
      </c>
      <c r="Q600" s="63" t="s">
        <v>6186</v>
      </c>
      <c r="R600" s="64" t="s">
        <v>3991</v>
      </c>
      <c r="S600" s="55">
        <v>753</v>
      </c>
      <c r="T600" s="65">
        <v>4.4000000000000004</v>
      </c>
      <c r="U600" s="66" t="s">
        <v>3931</v>
      </c>
      <c r="V600" s="67" t="s">
        <v>6718</v>
      </c>
      <c r="W600" s="68">
        <v>0.66669999999999996</v>
      </c>
      <c r="X600" s="68">
        <v>1</v>
      </c>
      <c r="Y600" s="67" t="s">
        <v>6719</v>
      </c>
      <c r="Z600" s="68">
        <v>0.33329999999999999</v>
      </c>
      <c r="AA600" s="68">
        <v>0</v>
      </c>
      <c r="AB600" s="67"/>
      <c r="AC600" s="68"/>
      <c r="AD600" s="68"/>
    </row>
    <row r="601" spans="1:30" ht="20" customHeight="1">
      <c r="A601" s="52" t="s">
        <v>6720</v>
      </c>
      <c r="B601" s="52" t="s">
        <v>6721</v>
      </c>
      <c r="C601" s="53" t="s">
        <v>3576</v>
      </c>
      <c r="D601" s="54">
        <v>1</v>
      </c>
      <c r="E601" s="55">
        <v>1009949</v>
      </c>
      <c r="F601" s="55">
        <v>328</v>
      </c>
      <c r="G601" s="55">
        <v>20</v>
      </c>
      <c r="H601" s="56">
        <v>6.2700000000000006E-2</v>
      </c>
      <c r="I601" s="57">
        <v>12</v>
      </c>
      <c r="J601" s="57">
        <v>0</v>
      </c>
      <c r="K601" s="55">
        <v>110971</v>
      </c>
      <c r="L601" s="58">
        <v>0</v>
      </c>
      <c r="M601" s="59">
        <v>37</v>
      </c>
      <c r="N601" s="60">
        <v>0.81910000000000005</v>
      </c>
      <c r="O601" s="61">
        <v>0</v>
      </c>
      <c r="P601" s="62">
        <v>0.31</v>
      </c>
      <c r="Q601" s="63" t="s">
        <v>6590</v>
      </c>
      <c r="R601" s="64" t="s">
        <v>5005</v>
      </c>
      <c r="S601" s="55">
        <v>366</v>
      </c>
      <c r="T601" s="65">
        <v>4.5</v>
      </c>
      <c r="U601" s="66" t="s">
        <v>3607</v>
      </c>
      <c r="V601" s="67" t="s">
        <v>6436</v>
      </c>
      <c r="W601" s="68">
        <v>0.54259999999999997</v>
      </c>
      <c r="X601" s="68">
        <v>0</v>
      </c>
      <c r="Y601" s="67" t="s">
        <v>4816</v>
      </c>
      <c r="Z601" s="68">
        <v>0.23400000000000001</v>
      </c>
      <c r="AA601" s="68">
        <v>0</v>
      </c>
      <c r="AB601" s="67" t="s">
        <v>6722</v>
      </c>
      <c r="AC601" s="68">
        <v>4.2599999999999999E-2</v>
      </c>
      <c r="AD601" s="68">
        <v>0</v>
      </c>
    </row>
    <row r="602" spans="1:30" ht="20" customHeight="1">
      <c r="A602" s="52" t="s">
        <v>6723</v>
      </c>
      <c r="B602" s="52" t="s">
        <v>5145</v>
      </c>
      <c r="C602" s="53" t="s">
        <v>43</v>
      </c>
      <c r="D602" s="54">
        <v>36.6</v>
      </c>
      <c r="E602" s="55">
        <v>1669570</v>
      </c>
      <c r="F602" s="55">
        <v>174</v>
      </c>
      <c r="G602" s="55">
        <v>6</v>
      </c>
      <c r="H602" s="56">
        <v>4.0099999999999997E-2</v>
      </c>
      <c r="I602" s="57">
        <v>9</v>
      </c>
      <c r="J602" s="57">
        <v>0</v>
      </c>
      <c r="K602" s="55">
        <v>2295</v>
      </c>
      <c r="L602" s="58">
        <v>0.08</v>
      </c>
      <c r="M602" s="59">
        <v>19</v>
      </c>
      <c r="N602" s="60">
        <v>1</v>
      </c>
      <c r="O602" s="61">
        <v>1</v>
      </c>
      <c r="P602" s="62">
        <v>0.3</v>
      </c>
      <c r="Q602" s="63" t="s">
        <v>6724</v>
      </c>
      <c r="R602" s="64" t="s">
        <v>3578</v>
      </c>
      <c r="S602" s="55">
        <v>4</v>
      </c>
      <c r="T602" s="65">
        <v>4</v>
      </c>
      <c r="U602" s="66" t="s">
        <v>43</v>
      </c>
      <c r="V602" s="67" t="s">
        <v>1775</v>
      </c>
      <c r="W602" s="68">
        <v>0.5</v>
      </c>
      <c r="X602" s="68">
        <v>1</v>
      </c>
      <c r="Y602" s="67" t="s">
        <v>4312</v>
      </c>
      <c r="Z602" s="68">
        <v>0.5</v>
      </c>
      <c r="AA602" s="68">
        <v>0</v>
      </c>
      <c r="AB602" s="67"/>
      <c r="AC602" s="68"/>
      <c r="AD602" s="68"/>
    </row>
    <row r="603" spans="1:30" ht="20" customHeight="1">
      <c r="A603" s="52" t="s">
        <v>6725</v>
      </c>
      <c r="B603" s="52" t="s">
        <v>6726</v>
      </c>
      <c r="C603" s="53" t="s">
        <v>43</v>
      </c>
      <c r="D603" s="54">
        <v>0.7</v>
      </c>
      <c r="E603" s="55">
        <v>0</v>
      </c>
      <c r="F603" s="55">
        <v>0</v>
      </c>
      <c r="G603" s="55">
        <v>0</v>
      </c>
      <c r="H603" s="56">
        <v>0</v>
      </c>
      <c r="I603" s="57">
        <v>8</v>
      </c>
      <c r="J603" s="57">
        <v>0</v>
      </c>
      <c r="K603" s="55">
        <v>110979</v>
      </c>
      <c r="L603" s="58">
        <v>0</v>
      </c>
      <c r="M603" s="59">
        <v>12</v>
      </c>
      <c r="N603" s="60">
        <v>1</v>
      </c>
      <c r="O603" s="61">
        <v>1</v>
      </c>
      <c r="P603" s="62">
        <v>0.3</v>
      </c>
      <c r="Q603" s="63" t="s">
        <v>6727</v>
      </c>
      <c r="R603" s="64" t="s">
        <v>3991</v>
      </c>
      <c r="S603" s="55">
        <v>5181</v>
      </c>
      <c r="T603" s="65">
        <v>4.5</v>
      </c>
      <c r="U603" s="66" t="s">
        <v>4851</v>
      </c>
      <c r="V603" s="67" t="s">
        <v>6728</v>
      </c>
      <c r="W603" s="68">
        <v>0.42859999999999998</v>
      </c>
      <c r="X603" s="68">
        <v>0</v>
      </c>
      <c r="Y603" s="67" t="s">
        <v>5137</v>
      </c>
      <c r="Z603" s="68">
        <v>0.28570000000000001</v>
      </c>
      <c r="AA603" s="68">
        <v>0</v>
      </c>
      <c r="AB603" s="67" t="s">
        <v>6729</v>
      </c>
      <c r="AC603" s="68">
        <v>0.28570000000000001</v>
      </c>
      <c r="AD603" s="68">
        <v>1</v>
      </c>
    </row>
    <row r="604" spans="1:30" ht="20" customHeight="1">
      <c r="A604" s="52" t="s">
        <v>6730</v>
      </c>
      <c r="B604" s="52" t="s">
        <v>6731</v>
      </c>
      <c r="C604" s="53" t="s">
        <v>43</v>
      </c>
      <c r="D604" s="54">
        <v>11.1</v>
      </c>
      <c r="E604" s="55">
        <v>0</v>
      </c>
      <c r="F604" s="55">
        <v>0</v>
      </c>
      <c r="G604" s="55">
        <v>0</v>
      </c>
      <c r="H604" s="56">
        <v>0</v>
      </c>
      <c r="I604" s="57">
        <v>8</v>
      </c>
      <c r="J604" s="57">
        <v>0</v>
      </c>
      <c r="K604" s="55">
        <v>159</v>
      </c>
      <c r="L604" s="58">
        <v>0</v>
      </c>
      <c r="M604" s="59">
        <v>26</v>
      </c>
      <c r="N604" s="60">
        <v>0.37719999999999998</v>
      </c>
      <c r="O604" s="61">
        <v>0.50939999999999996</v>
      </c>
      <c r="P604" s="62">
        <v>0.28000000000000003</v>
      </c>
      <c r="Q604" s="63" t="s">
        <v>6732</v>
      </c>
      <c r="R604" s="64" t="s">
        <v>4747</v>
      </c>
      <c r="S604" s="55">
        <v>87</v>
      </c>
      <c r="T604" s="65">
        <v>4.5</v>
      </c>
      <c r="U604" s="66" t="s">
        <v>3579</v>
      </c>
      <c r="V604" s="67" t="s">
        <v>6551</v>
      </c>
      <c r="W604" s="68">
        <v>0.14860000000000001</v>
      </c>
      <c r="X604" s="68">
        <v>0.24529999999999999</v>
      </c>
      <c r="Y604" s="67" t="s">
        <v>6733</v>
      </c>
      <c r="Z604" s="68">
        <v>0.12</v>
      </c>
      <c r="AA604" s="68">
        <v>9.4299999999999995E-2</v>
      </c>
      <c r="AB604" s="67" t="s">
        <v>6236</v>
      </c>
      <c r="AC604" s="68">
        <v>0.1086</v>
      </c>
      <c r="AD604" s="68">
        <v>0.16980000000000001</v>
      </c>
    </row>
    <row r="605" spans="1:30" ht="20" customHeight="1">
      <c r="A605" s="52" t="s">
        <v>6734</v>
      </c>
      <c r="B605" s="52" t="s">
        <v>6735</v>
      </c>
      <c r="C605" s="53" t="s">
        <v>43</v>
      </c>
      <c r="D605" s="54">
        <v>7.7</v>
      </c>
      <c r="E605" s="55">
        <v>0</v>
      </c>
      <c r="F605" s="55">
        <v>0</v>
      </c>
      <c r="G605" s="55">
        <v>0</v>
      </c>
      <c r="H605" s="56">
        <v>0</v>
      </c>
      <c r="I605" s="57">
        <v>8</v>
      </c>
      <c r="J605" s="57">
        <v>0</v>
      </c>
      <c r="K605" s="55">
        <v>355</v>
      </c>
      <c r="L605" s="58">
        <v>0</v>
      </c>
      <c r="M605" s="59">
        <v>0</v>
      </c>
      <c r="N605" s="60">
        <v>0.66669999999999996</v>
      </c>
      <c r="O605" s="61">
        <v>1</v>
      </c>
      <c r="P605" s="62">
        <v>0.28000000000000003</v>
      </c>
      <c r="Q605" s="63" t="s">
        <v>6736</v>
      </c>
      <c r="R605" s="64" t="s">
        <v>6737</v>
      </c>
      <c r="S605" s="55">
        <v>287</v>
      </c>
      <c r="T605" s="65">
        <v>4.5</v>
      </c>
      <c r="U605" s="66" t="s">
        <v>43</v>
      </c>
      <c r="V605" s="67" t="s">
        <v>6738</v>
      </c>
      <c r="W605" s="68">
        <v>0.33329999999999999</v>
      </c>
      <c r="X605" s="68">
        <v>0</v>
      </c>
      <c r="Y605" s="67" t="s">
        <v>6739</v>
      </c>
      <c r="Z605" s="68">
        <v>0.16669999999999999</v>
      </c>
      <c r="AA605" s="68">
        <v>1</v>
      </c>
      <c r="AB605" s="67" t="s">
        <v>6740</v>
      </c>
      <c r="AC605" s="68">
        <v>0.16669999999999999</v>
      </c>
      <c r="AD605" s="68">
        <v>0</v>
      </c>
    </row>
    <row r="606" spans="1:30" ht="20" customHeight="1">
      <c r="A606" s="52" t="s">
        <v>6741</v>
      </c>
      <c r="B606" s="52"/>
      <c r="C606" s="53" t="s">
        <v>3576</v>
      </c>
      <c r="D606" s="54">
        <v>0.7</v>
      </c>
      <c r="E606" s="55">
        <v>0</v>
      </c>
      <c r="F606" s="55">
        <v>0</v>
      </c>
      <c r="G606" s="55">
        <v>0</v>
      </c>
      <c r="H606" s="56">
        <v>0</v>
      </c>
      <c r="I606" s="57">
        <v>8</v>
      </c>
      <c r="J606" s="57">
        <v>0</v>
      </c>
      <c r="K606" s="55">
        <v>3799</v>
      </c>
      <c r="L606" s="58">
        <v>0</v>
      </c>
      <c r="M606" s="59">
        <v>10</v>
      </c>
      <c r="N606" s="60">
        <v>0.75</v>
      </c>
      <c r="O606" s="61">
        <v>0</v>
      </c>
      <c r="P606" s="62">
        <v>0.28000000000000003</v>
      </c>
      <c r="Q606" s="63" t="s">
        <v>6742</v>
      </c>
      <c r="R606" s="64" t="s">
        <v>4180</v>
      </c>
      <c r="S606" s="55">
        <v>105</v>
      </c>
      <c r="T606" s="65">
        <v>4.5</v>
      </c>
      <c r="U606" s="66" t="s">
        <v>6743</v>
      </c>
      <c r="V606" s="67" t="s">
        <v>6744</v>
      </c>
      <c r="W606" s="68">
        <v>0.25</v>
      </c>
      <c r="X606" s="68">
        <v>0</v>
      </c>
      <c r="Y606" s="67" t="s">
        <v>6745</v>
      </c>
      <c r="Z606" s="68">
        <v>0.25</v>
      </c>
      <c r="AA606" s="68">
        <v>0</v>
      </c>
      <c r="AB606" s="67" t="s">
        <v>6746</v>
      </c>
      <c r="AC606" s="68">
        <v>0.25</v>
      </c>
      <c r="AD606" s="68">
        <v>0</v>
      </c>
    </row>
    <row r="607" spans="1:30" ht="20" customHeight="1">
      <c r="A607" s="52" t="s">
        <v>6747</v>
      </c>
      <c r="B607" s="52" t="s">
        <v>6748</v>
      </c>
      <c r="C607" s="53" t="s">
        <v>3576</v>
      </c>
      <c r="D607" s="54">
        <v>0.7</v>
      </c>
      <c r="E607" s="55">
        <v>0</v>
      </c>
      <c r="F607" s="55">
        <v>0</v>
      </c>
      <c r="G607" s="55">
        <v>0</v>
      </c>
      <c r="H607" s="56">
        <v>0</v>
      </c>
      <c r="I607" s="57">
        <v>8</v>
      </c>
      <c r="J607" s="57">
        <v>96</v>
      </c>
      <c r="K607" s="55">
        <v>60864</v>
      </c>
      <c r="L607" s="58">
        <v>0</v>
      </c>
      <c r="M607" s="59">
        <v>218</v>
      </c>
      <c r="N607" s="60">
        <v>0.99980000000000002</v>
      </c>
      <c r="O607" s="61">
        <v>0</v>
      </c>
      <c r="P607" s="62">
        <v>0.27</v>
      </c>
      <c r="Q607" s="63" t="s">
        <v>6749</v>
      </c>
      <c r="R607" s="64" t="s">
        <v>4230</v>
      </c>
      <c r="S607" s="55">
        <v>20</v>
      </c>
      <c r="T607" s="65">
        <v>4.5</v>
      </c>
      <c r="U607" s="66" t="s">
        <v>6750</v>
      </c>
      <c r="V607" s="67" t="s">
        <v>6751</v>
      </c>
      <c r="W607" s="68">
        <v>0.33329999999999999</v>
      </c>
      <c r="X607" s="68">
        <v>0</v>
      </c>
      <c r="Y607" s="67" t="s">
        <v>6752</v>
      </c>
      <c r="Z607" s="68">
        <v>0.33329999999999999</v>
      </c>
      <c r="AA607" s="68">
        <v>0</v>
      </c>
      <c r="AB607" s="67" t="s">
        <v>6753</v>
      </c>
      <c r="AC607" s="68">
        <v>0.33329999999999999</v>
      </c>
      <c r="AD607" s="68">
        <v>0</v>
      </c>
    </row>
    <row r="608" spans="1:30" ht="20" customHeight="1">
      <c r="A608" s="52" t="s">
        <v>6754</v>
      </c>
      <c r="B608" s="52" t="s">
        <v>6755</v>
      </c>
      <c r="C608" s="53" t="s">
        <v>3576</v>
      </c>
      <c r="D608" s="54">
        <v>1</v>
      </c>
      <c r="E608" s="55">
        <v>1780578</v>
      </c>
      <c r="F608" s="55">
        <v>161</v>
      </c>
      <c r="G608" s="55">
        <v>17</v>
      </c>
      <c r="H608" s="56">
        <v>0.10929999999999999</v>
      </c>
      <c r="I608" s="57">
        <v>8</v>
      </c>
      <c r="J608" s="57">
        <v>0</v>
      </c>
      <c r="K608" s="55">
        <v>229</v>
      </c>
      <c r="L608" s="58">
        <v>0.7</v>
      </c>
      <c r="M608" s="59">
        <v>5</v>
      </c>
      <c r="N608" s="60">
        <v>0.63629999999999998</v>
      </c>
      <c r="O608" s="61">
        <v>0.5</v>
      </c>
      <c r="P608" s="62">
        <v>0.25</v>
      </c>
      <c r="Q608" s="63" t="s">
        <v>6756</v>
      </c>
      <c r="R608" s="64" t="s">
        <v>6757</v>
      </c>
      <c r="S608" s="55">
        <v>34</v>
      </c>
      <c r="T608" s="65">
        <v>4.5</v>
      </c>
      <c r="U608" s="66" t="s">
        <v>3579</v>
      </c>
      <c r="V608" s="67" t="s">
        <v>6758</v>
      </c>
      <c r="W608" s="68">
        <v>0.2727</v>
      </c>
      <c r="X608" s="68">
        <v>0.5</v>
      </c>
      <c r="Y608" s="67" t="s">
        <v>6759</v>
      </c>
      <c r="Z608" s="68">
        <v>0.18179999999999999</v>
      </c>
      <c r="AA608" s="68">
        <v>0</v>
      </c>
      <c r="AB608" s="67" t="s">
        <v>6760</v>
      </c>
      <c r="AC608" s="68">
        <v>0.18179999999999999</v>
      </c>
      <c r="AD608" s="68">
        <v>0</v>
      </c>
    </row>
    <row r="609" spans="1:30" ht="20" customHeight="1">
      <c r="A609" s="52" t="s">
        <v>6761</v>
      </c>
      <c r="B609" s="52" t="s">
        <v>6762</v>
      </c>
      <c r="C609" s="53" t="s">
        <v>43</v>
      </c>
      <c r="D609" s="54">
        <v>0.7</v>
      </c>
      <c r="E609" s="55">
        <v>1803303</v>
      </c>
      <c r="F609" s="55">
        <v>158</v>
      </c>
      <c r="G609" s="55">
        <v>1</v>
      </c>
      <c r="H609" s="56">
        <v>6.3E-3</v>
      </c>
      <c r="I609" s="57">
        <v>8</v>
      </c>
      <c r="J609" s="57">
        <v>6</v>
      </c>
      <c r="K609" s="55">
        <v>410</v>
      </c>
      <c r="L609" s="58">
        <v>0.39</v>
      </c>
      <c r="M609" s="59">
        <v>8</v>
      </c>
      <c r="N609" s="60">
        <v>1</v>
      </c>
      <c r="O609" s="61">
        <v>1</v>
      </c>
      <c r="P609" s="62">
        <v>0.25</v>
      </c>
      <c r="Q609" s="63" t="s">
        <v>6756</v>
      </c>
      <c r="R609" s="64" t="s">
        <v>6263</v>
      </c>
      <c r="S609" s="55">
        <v>325</v>
      </c>
      <c r="T609" s="65">
        <v>4</v>
      </c>
      <c r="U609" s="66" t="s">
        <v>6763</v>
      </c>
      <c r="V609" s="67" t="s">
        <v>6764</v>
      </c>
      <c r="W609" s="68">
        <v>0.4</v>
      </c>
      <c r="X609" s="68">
        <v>1</v>
      </c>
      <c r="Y609" s="67" t="s">
        <v>6765</v>
      </c>
      <c r="Z609" s="68">
        <v>0.4</v>
      </c>
      <c r="AA609" s="68">
        <v>0</v>
      </c>
      <c r="AB609" s="67" t="s">
        <v>6766</v>
      </c>
      <c r="AC609" s="68">
        <v>0.2</v>
      </c>
      <c r="AD609" s="68">
        <v>0</v>
      </c>
    </row>
    <row r="610" spans="1:30" ht="20" customHeight="1">
      <c r="A610" s="52" t="s">
        <v>6767</v>
      </c>
      <c r="B610" s="52" t="s">
        <v>6768</v>
      </c>
      <c r="C610" s="53" t="s">
        <v>3576</v>
      </c>
      <c r="D610" s="54">
        <v>0.7</v>
      </c>
      <c r="E610" s="55">
        <v>72225</v>
      </c>
      <c r="F610" s="55">
        <v>4596</v>
      </c>
      <c r="G610" s="55">
        <v>439</v>
      </c>
      <c r="H610" s="56">
        <v>9.5699999999999993E-2</v>
      </c>
      <c r="I610" s="57">
        <v>34</v>
      </c>
      <c r="J610" s="57">
        <v>3</v>
      </c>
      <c r="K610" s="55">
        <v>2368</v>
      </c>
      <c r="L610" s="58">
        <v>1.94</v>
      </c>
      <c r="M610" s="59">
        <v>46</v>
      </c>
      <c r="N610" s="60">
        <v>0.38240000000000002</v>
      </c>
      <c r="O610" s="61">
        <v>0.39639999999999997</v>
      </c>
      <c r="P610" s="62">
        <v>0.25</v>
      </c>
      <c r="Q610" s="63" t="s">
        <v>6769</v>
      </c>
      <c r="R610" s="64" t="s">
        <v>6770</v>
      </c>
      <c r="S610" s="55">
        <v>385</v>
      </c>
      <c r="T610" s="65">
        <v>4.5</v>
      </c>
      <c r="U610" s="66" t="s">
        <v>6771</v>
      </c>
      <c r="V610" s="67" t="s">
        <v>6772</v>
      </c>
      <c r="W610" s="68">
        <v>0.17</v>
      </c>
      <c r="X610" s="68">
        <v>0.22409999999999999</v>
      </c>
      <c r="Y610" s="67" t="s">
        <v>6773</v>
      </c>
      <c r="Z610" s="68">
        <v>0.1115</v>
      </c>
      <c r="AA610" s="68">
        <v>0.1075</v>
      </c>
      <c r="AB610" s="67" t="s">
        <v>3710</v>
      </c>
      <c r="AC610" s="68">
        <v>0.1009</v>
      </c>
      <c r="AD610" s="68">
        <v>6.4799999999999996E-2</v>
      </c>
    </row>
    <row r="611" spans="1:30" ht="20" customHeight="1">
      <c r="A611" s="52" t="s">
        <v>6774</v>
      </c>
      <c r="B611" s="52" t="s">
        <v>6775</v>
      </c>
      <c r="C611" s="53" t="s">
        <v>43</v>
      </c>
      <c r="D611" s="54">
        <v>1</v>
      </c>
      <c r="E611" s="55">
        <v>0</v>
      </c>
      <c r="F611" s="55">
        <v>0</v>
      </c>
      <c r="G611" s="55">
        <v>0</v>
      </c>
      <c r="H611" s="56">
        <v>0</v>
      </c>
      <c r="I611" s="57">
        <v>8</v>
      </c>
      <c r="J611" s="57">
        <v>0</v>
      </c>
      <c r="K611" s="55">
        <v>108894</v>
      </c>
      <c r="L611" s="58">
        <v>0</v>
      </c>
      <c r="M611" s="59">
        <v>30</v>
      </c>
      <c r="N611" s="60">
        <v>0.25650000000000001</v>
      </c>
      <c r="O611" s="61">
        <v>0</v>
      </c>
      <c r="P611" s="62">
        <v>0.23</v>
      </c>
      <c r="Q611" s="63" t="s">
        <v>6776</v>
      </c>
      <c r="R611" s="64" t="s">
        <v>6777</v>
      </c>
      <c r="S611" s="55">
        <v>743</v>
      </c>
      <c r="T611" s="65">
        <v>4.4000000000000004</v>
      </c>
      <c r="U611" s="66" t="s">
        <v>6778</v>
      </c>
      <c r="V611" s="67" t="s">
        <v>6779</v>
      </c>
      <c r="W611" s="68">
        <v>8.8499999999999995E-2</v>
      </c>
      <c r="X611" s="68">
        <v>0</v>
      </c>
      <c r="Y611" s="67" t="s">
        <v>6780</v>
      </c>
      <c r="Z611" s="68">
        <v>8.8499999999999995E-2</v>
      </c>
      <c r="AA611" s="68">
        <v>0</v>
      </c>
      <c r="AB611" s="67" t="s">
        <v>6781</v>
      </c>
      <c r="AC611" s="68">
        <v>7.9600000000000004E-2</v>
      </c>
      <c r="AD611" s="68">
        <v>0</v>
      </c>
    </row>
    <row r="612" spans="1:30" ht="20" customHeight="1">
      <c r="A612" s="52" t="s">
        <v>6782</v>
      </c>
      <c r="B612" s="52" t="s">
        <v>6783</v>
      </c>
      <c r="C612" s="53" t="s">
        <v>43</v>
      </c>
      <c r="D612" s="54">
        <v>1</v>
      </c>
      <c r="E612" s="55">
        <v>1042154</v>
      </c>
      <c r="F612" s="55">
        <v>315</v>
      </c>
      <c r="G612" s="55">
        <v>16</v>
      </c>
      <c r="H612" s="56">
        <v>5.2900000000000003E-2</v>
      </c>
      <c r="I612" s="57">
        <v>11</v>
      </c>
      <c r="J612" s="57">
        <v>1</v>
      </c>
      <c r="K612" s="55">
        <v>739</v>
      </c>
      <c r="L612" s="58">
        <v>0.43</v>
      </c>
      <c r="M612" s="59">
        <v>10</v>
      </c>
      <c r="N612" s="60">
        <v>0.65820000000000001</v>
      </c>
      <c r="O612" s="61">
        <v>0.73329999999999995</v>
      </c>
      <c r="P612" s="62">
        <v>0.23</v>
      </c>
      <c r="Q612" s="63" t="s">
        <v>6784</v>
      </c>
      <c r="R612" s="64" t="s">
        <v>3709</v>
      </c>
      <c r="S612" s="55">
        <v>11607</v>
      </c>
      <c r="T612" s="65">
        <v>4.5</v>
      </c>
      <c r="U612" s="66" t="s">
        <v>3650</v>
      </c>
      <c r="V612" s="67" t="s">
        <v>4335</v>
      </c>
      <c r="W612" s="68">
        <v>0.35830000000000001</v>
      </c>
      <c r="X612" s="68">
        <v>0.4667</v>
      </c>
      <c r="Y612" s="67" t="s">
        <v>6785</v>
      </c>
      <c r="Z612" s="68">
        <v>0.19170000000000001</v>
      </c>
      <c r="AA612" s="68">
        <v>0.1333</v>
      </c>
      <c r="AB612" s="67" t="s">
        <v>6786</v>
      </c>
      <c r="AC612" s="68">
        <v>0.10829999999999999</v>
      </c>
      <c r="AD612" s="68">
        <v>0.1333</v>
      </c>
    </row>
    <row r="613" spans="1:30" ht="20" customHeight="1">
      <c r="A613" s="52" t="s">
        <v>6787</v>
      </c>
      <c r="B613" s="52" t="s">
        <v>6788</v>
      </c>
      <c r="C613" s="53" t="s">
        <v>43</v>
      </c>
      <c r="D613" s="54">
        <v>0.7</v>
      </c>
      <c r="E613" s="55">
        <v>0</v>
      </c>
      <c r="F613" s="55">
        <v>0</v>
      </c>
      <c r="G613" s="55">
        <v>0</v>
      </c>
      <c r="H613" s="56">
        <v>0</v>
      </c>
      <c r="I613" s="57">
        <v>8</v>
      </c>
      <c r="J613" s="57">
        <v>0</v>
      </c>
      <c r="K613" s="55">
        <v>89447</v>
      </c>
      <c r="L613" s="58">
        <v>0</v>
      </c>
      <c r="M613" s="59"/>
      <c r="N613" s="60">
        <v>0.375</v>
      </c>
      <c r="O613" s="61">
        <v>0</v>
      </c>
      <c r="P613" s="62">
        <v>0.23</v>
      </c>
      <c r="Q613" s="63" t="s">
        <v>6702</v>
      </c>
      <c r="R613" s="64" t="s">
        <v>6789</v>
      </c>
      <c r="S613" s="55">
        <v>427</v>
      </c>
      <c r="T613" s="65">
        <v>4.5</v>
      </c>
      <c r="U613" s="66" t="s">
        <v>6790</v>
      </c>
      <c r="V613" s="67" t="s">
        <v>3684</v>
      </c>
      <c r="W613" s="68">
        <v>0.125</v>
      </c>
      <c r="X613" s="68">
        <v>0</v>
      </c>
      <c r="Y613" s="67" t="s">
        <v>2357</v>
      </c>
      <c r="Z613" s="68">
        <v>0.125</v>
      </c>
      <c r="AA613" s="68">
        <v>0</v>
      </c>
      <c r="AB613" s="67" t="s">
        <v>6791</v>
      </c>
      <c r="AC613" s="68">
        <v>0.125</v>
      </c>
      <c r="AD613" s="68">
        <v>0</v>
      </c>
    </row>
    <row r="614" spans="1:30" ht="20" customHeight="1">
      <c r="A614" s="52" t="s">
        <v>6792</v>
      </c>
      <c r="B614" s="52" t="s">
        <v>6793</v>
      </c>
      <c r="C614" s="53" t="s">
        <v>3576</v>
      </c>
      <c r="D614" s="54">
        <v>0.7</v>
      </c>
      <c r="E614" s="55">
        <v>437461</v>
      </c>
      <c r="F614" s="55">
        <v>800</v>
      </c>
      <c r="G614" s="55">
        <v>6</v>
      </c>
      <c r="H614" s="56">
        <v>7.6E-3</v>
      </c>
      <c r="I614" s="57">
        <v>23</v>
      </c>
      <c r="J614" s="57">
        <v>0</v>
      </c>
      <c r="K614" s="55">
        <v>46828</v>
      </c>
      <c r="L614" s="58">
        <v>0.02</v>
      </c>
      <c r="M614" s="59">
        <v>65</v>
      </c>
      <c r="N614" s="60">
        <v>0.2903</v>
      </c>
      <c r="O614" s="61">
        <v>0</v>
      </c>
      <c r="P614" s="62">
        <v>0.23</v>
      </c>
      <c r="Q614" s="63" t="s">
        <v>6794</v>
      </c>
      <c r="R614" s="64" t="s">
        <v>4180</v>
      </c>
      <c r="S614" s="55">
        <v>1808</v>
      </c>
      <c r="T614" s="65">
        <v>4.5</v>
      </c>
      <c r="U614" s="66" t="s">
        <v>6795</v>
      </c>
      <c r="V614" s="67" t="s">
        <v>6796</v>
      </c>
      <c r="W614" s="68">
        <v>0.12379999999999999</v>
      </c>
      <c r="X614" s="68">
        <v>0</v>
      </c>
      <c r="Y614" s="67" t="s">
        <v>6797</v>
      </c>
      <c r="Z614" s="68">
        <v>9.0499999999999997E-2</v>
      </c>
      <c r="AA614" s="68">
        <v>0</v>
      </c>
      <c r="AB614" s="67" t="s">
        <v>6798</v>
      </c>
      <c r="AC614" s="68">
        <v>7.6200000000000004E-2</v>
      </c>
      <c r="AD614" s="68">
        <v>0</v>
      </c>
    </row>
    <row r="615" spans="1:30" ht="20" customHeight="1">
      <c r="A615" s="52" t="s">
        <v>6799</v>
      </c>
      <c r="B615" s="52" t="s">
        <v>6800</v>
      </c>
      <c r="C615" s="53" t="s">
        <v>43</v>
      </c>
      <c r="D615" s="54">
        <v>0.7</v>
      </c>
      <c r="E615" s="55">
        <v>0</v>
      </c>
      <c r="F615" s="55">
        <v>0</v>
      </c>
      <c r="G615" s="55">
        <v>0</v>
      </c>
      <c r="H615" s="56">
        <v>0</v>
      </c>
      <c r="I615" s="57">
        <v>8</v>
      </c>
      <c r="J615" s="57">
        <v>0</v>
      </c>
      <c r="K615" s="55">
        <v>14689</v>
      </c>
      <c r="L615" s="58">
        <v>0</v>
      </c>
      <c r="M615" s="59">
        <v>7</v>
      </c>
      <c r="N615" s="60">
        <v>0.47710000000000002</v>
      </c>
      <c r="O615" s="61">
        <v>0.66669999999999996</v>
      </c>
      <c r="P615" s="62">
        <v>0.23</v>
      </c>
      <c r="Q615" s="63" t="s">
        <v>6801</v>
      </c>
      <c r="R615" s="64" t="s">
        <v>6802</v>
      </c>
      <c r="S615" s="55">
        <v>238</v>
      </c>
      <c r="T615" s="65">
        <v>4.4000000000000004</v>
      </c>
      <c r="U615" s="66" t="s">
        <v>3893</v>
      </c>
      <c r="V615" s="67" t="s">
        <v>6803</v>
      </c>
      <c r="W615" s="68">
        <v>0.28439999999999999</v>
      </c>
      <c r="X615" s="68">
        <v>0.26669999999999999</v>
      </c>
      <c r="Y615" s="67" t="s">
        <v>6804</v>
      </c>
      <c r="Z615" s="68">
        <v>0.1101</v>
      </c>
      <c r="AA615" s="68">
        <v>0.2</v>
      </c>
      <c r="AB615" s="67" t="s">
        <v>6805</v>
      </c>
      <c r="AC615" s="68">
        <v>8.2600000000000007E-2</v>
      </c>
      <c r="AD615" s="68">
        <v>0.2</v>
      </c>
    </row>
    <row r="616" spans="1:30" ht="20" customHeight="1">
      <c r="A616" s="52" t="s">
        <v>6806</v>
      </c>
      <c r="B616" s="52" t="s">
        <v>6807</v>
      </c>
      <c r="C616" s="53" t="s">
        <v>3576</v>
      </c>
      <c r="D616" s="54">
        <v>11.8</v>
      </c>
      <c r="E616" s="55">
        <v>609133</v>
      </c>
      <c r="F616" s="55">
        <v>574</v>
      </c>
      <c r="G616" s="55">
        <v>36</v>
      </c>
      <c r="H616" s="56">
        <v>6.4000000000000001E-2</v>
      </c>
      <c r="I616" s="57">
        <v>13</v>
      </c>
      <c r="J616" s="57">
        <v>4</v>
      </c>
      <c r="K616" s="55">
        <v>412</v>
      </c>
      <c r="L616" s="58">
        <v>1.39</v>
      </c>
      <c r="M616" s="59">
        <v>27</v>
      </c>
      <c r="N616" s="60">
        <v>0.40589999999999998</v>
      </c>
      <c r="O616" s="61">
        <v>0.41170000000000001</v>
      </c>
      <c r="P616" s="62">
        <v>0.2</v>
      </c>
      <c r="Q616" s="63" t="s">
        <v>6808</v>
      </c>
      <c r="R616" s="64" t="s">
        <v>6809</v>
      </c>
      <c r="S616" s="55">
        <v>197</v>
      </c>
      <c r="T616" s="65">
        <v>4.5</v>
      </c>
      <c r="U616" s="66" t="s">
        <v>3690</v>
      </c>
      <c r="V616" s="67" t="s">
        <v>6714</v>
      </c>
      <c r="W616" s="68">
        <v>0.15290000000000001</v>
      </c>
      <c r="X616" s="68">
        <v>0.29409999999999997</v>
      </c>
      <c r="Y616" s="67" t="s">
        <v>6810</v>
      </c>
      <c r="Z616" s="68">
        <v>0.14119999999999999</v>
      </c>
      <c r="AA616" s="68">
        <v>0.1176</v>
      </c>
      <c r="AB616" s="67" t="s">
        <v>6811</v>
      </c>
      <c r="AC616" s="68">
        <v>0.1118</v>
      </c>
      <c r="AD616" s="68">
        <v>0</v>
      </c>
    </row>
    <row r="617" spans="1:30" ht="20" customHeight="1">
      <c r="A617" s="52" t="s">
        <v>6812</v>
      </c>
      <c r="B617" s="52" t="s">
        <v>6813</v>
      </c>
      <c r="C617" s="53" t="s">
        <v>3576</v>
      </c>
      <c r="D617" s="54">
        <v>8.4</v>
      </c>
      <c r="E617" s="55">
        <v>934529</v>
      </c>
      <c r="F617" s="55">
        <v>360</v>
      </c>
      <c r="G617" s="55">
        <v>19</v>
      </c>
      <c r="H617" s="56">
        <v>5.3999999999999999E-2</v>
      </c>
      <c r="I617" s="57">
        <v>13</v>
      </c>
      <c r="J617" s="57">
        <v>2</v>
      </c>
      <c r="K617" s="55">
        <v>76859</v>
      </c>
      <c r="L617" s="58">
        <v>0</v>
      </c>
      <c r="M617" s="59">
        <v>107</v>
      </c>
      <c r="N617" s="60">
        <v>0.65949999999999998</v>
      </c>
      <c r="O617" s="61">
        <v>0.875</v>
      </c>
      <c r="P617" s="62">
        <v>0.2</v>
      </c>
      <c r="Q617" s="63" t="s">
        <v>6814</v>
      </c>
      <c r="R617" s="64" t="s">
        <v>3721</v>
      </c>
      <c r="S617" s="55">
        <v>20</v>
      </c>
      <c r="T617" s="65">
        <v>4</v>
      </c>
      <c r="U617" s="66" t="s">
        <v>6815</v>
      </c>
      <c r="V617" s="67" t="s">
        <v>6816</v>
      </c>
      <c r="W617" s="68">
        <v>0.31909999999999999</v>
      </c>
      <c r="X617" s="68">
        <v>0.25</v>
      </c>
      <c r="Y617" s="67" t="s">
        <v>6817</v>
      </c>
      <c r="Z617" s="68">
        <v>0.2021</v>
      </c>
      <c r="AA617" s="68">
        <v>0.375</v>
      </c>
      <c r="AB617" s="67" t="s">
        <v>6818</v>
      </c>
      <c r="AC617" s="68">
        <v>0.13830000000000001</v>
      </c>
      <c r="AD617" s="68">
        <v>0.25</v>
      </c>
    </row>
    <row r="618" spans="1:30" ht="20" customHeight="1">
      <c r="A618" s="52" t="s">
        <v>6819</v>
      </c>
      <c r="B618" s="52" t="s">
        <v>6820</v>
      </c>
      <c r="C618" s="53" t="s">
        <v>43</v>
      </c>
      <c r="D618" s="54">
        <v>7</v>
      </c>
      <c r="E618" s="55">
        <v>0</v>
      </c>
      <c r="F618" s="55">
        <v>0</v>
      </c>
      <c r="G618" s="55">
        <v>0</v>
      </c>
      <c r="H618" s="56">
        <v>0</v>
      </c>
      <c r="I618" s="57">
        <v>8</v>
      </c>
      <c r="J618" s="57">
        <v>0</v>
      </c>
      <c r="K618" s="55">
        <v>280</v>
      </c>
      <c r="L618" s="58">
        <v>0</v>
      </c>
      <c r="M618" s="59"/>
      <c r="N618" s="60">
        <v>1</v>
      </c>
      <c r="O618" s="61">
        <v>1</v>
      </c>
      <c r="P618" s="62">
        <v>0.2</v>
      </c>
      <c r="Q618" s="63" t="s">
        <v>6821</v>
      </c>
      <c r="R618" s="64" t="s">
        <v>6822</v>
      </c>
      <c r="S618" s="55">
        <v>428</v>
      </c>
      <c r="T618" s="65">
        <v>4.5</v>
      </c>
      <c r="U618" s="66" t="s">
        <v>43</v>
      </c>
      <c r="V618" s="67" t="s">
        <v>6823</v>
      </c>
      <c r="W618" s="68">
        <v>0.42859999999999998</v>
      </c>
      <c r="X618" s="68">
        <v>1</v>
      </c>
      <c r="Y618" s="67" t="s">
        <v>5527</v>
      </c>
      <c r="Z618" s="68">
        <v>0.28570000000000001</v>
      </c>
      <c r="AA618" s="68">
        <v>0</v>
      </c>
      <c r="AB618" s="67" t="s">
        <v>6824</v>
      </c>
      <c r="AC618" s="68">
        <v>0.28570000000000001</v>
      </c>
      <c r="AD618" s="68">
        <v>0</v>
      </c>
    </row>
    <row r="619" spans="1:30" ht="20" customHeight="1">
      <c r="A619" s="52" t="s">
        <v>6825</v>
      </c>
      <c r="B619" s="52" t="s">
        <v>6826</v>
      </c>
      <c r="C619" s="53" t="s">
        <v>3576</v>
      </c>
      <c r="D619" s="54">
        <v>7</v>
      </c>
      <c r="E619" s="55">
        <v>0</v>
      </c>
      <c r="F619" s="55">
        <v>0</v>
      </c>
      <c r="G619" s="55">
        <v>0</v>
      </c>
      <c r="H619" s="56">
        <v>0</v>
      </c>
      <c r="I619" s="57">
        <v>8</v>
      </c>
      <c r="J619" s="57">
        <v>0</v>
      </c>
      <c r="K619" s="55">
        <v>685</v>
      </c>
      <c r="L619" s="58">
        <v>0</v>
      </c>
      <c r="M619" s="59">
        <v>16</v>
      </c>
      <c r="N619" s="60">
        <v>1</v>
      </c>
      <c r="O619" s="61">
        <v>0</v>
      </c>
      <c r="P619" s="62">
        <v>0.2</v>
      </c>
      <c r="Q619" s="63" t="s">
        <v>6821</v>
      </c>
      <c r="R619" s="64" t="s">
        <v>3578</v>
      </c>
      <c r="S619" s="55">
        <v>111</v>
      </c>
      <c r="T619" s="65">
        <v>4.5</v>
      </c>
      <c r="U619" s="66" t="s">
        <v>3579</v>
      </c>
      <c r="V619" s="67" t="s">
        <v>2390</v>
      </c>
      <c r="W619" s="68">
        <v>0.8</v>
      </c>
      <c r="X619" s="68">
        <v>0</v>
      </c>
      <c r="Y619" s="67" t="s">
        <v>871</v>
      </c>
      <c r="Z619" s="68">
        <v>0.2</v>
      </c>
      <c r="AA619" s="68">
        <v>0</v>
      </c>
      <c r="AB619" s="67"/>
      <c r="AC619" s="68"/>
      <c r="AD619" s="68"/>
    </row>
    <row r="620" spans="1:30" ht="20" customHeight="1">
      <c r="A620" s="52" t="s">
        <v>6827</v>
      </c>
      <c r="B620" s="52" t="s">
        <v>6813</v>
      </c>
      <c r="C620" s="53" t="s">
        <v>3576</v>
      </c>
      <c r="D620" s="54">
        <v>4.2</v>
      </c>
      <c r="E620" s="55">
        <v>1622661</v>
      </c>
      <c r="F620" s="55">
        <v>178</v>
      </c>
      <c r="G620" s="55">
        <v>5</v>
      </c>
      <c r="H620" s="56">
        <v>3.2899999999999999E-2</v>
      </c>
      <c r="I620" s="57">
        <v>9</v>
      </c>
      <c r="J620" s="57">
        <v>8</v>
      </c>
      <c r="K620" s="55">
        <v>123559</v>
      </c>
      <c r="L620" s="58">
        <v>0</v>
      </c>
      <c r="M620" s="59">
        <v>130</v>
      </c>
      <c r="N620" s="60">
        <v>1</v>
      </c>
      <c r="O620" s="61">
        <v>0</v>
      </c>
      <c r="P620" s="62">
        <v>0.2</v>
      </c>
      <c r="Q620" s="63" t="s">
        <v>6821</v>
      </c>
      <c r="R620" s="64" t="s">
        <v>3721</v>
      </c>
      <c r="S620" s="55">
        <v>20</v>
      </c>
      <c r="T620" s="65">
        <v>4</v>
      </c>
      <c r="U620" s="66" t="s">
        <v>6828</v>
      </c>
      <c r="V620" s="67" t="s">
        <v>6829</v>
      </c>
      <c r="W620" s="68">
        <v>0.375</v>
      </c>
      <c r="X620" s="68">
        <v>0</v>
      </c>
      <c r="Y620" s="67" t="s">
        <v>6816</v>
      </c>
      <c r="Z620" s="68">
        <v>0.375</v>
      </c>
      <c r="AA620" s="68">
        <v>0</v>
      </c>
      <c r="AB620" s="67" t="s">
        <v>6817</v>
      </c>
      <c r="AC620" s="68">
        <v>0.25</v>
      </c>
      <c r="AD620" s="68">
        <v>0</v>
      </c>
    </row>
    <row r="621" spans="1:30" ht="20" customHeight="1">
      <c r="A621" s="52" t="s">
        <v>6830</v>
      </c>
      <c r="B621" s="52" t="s">
        <v>6831</v>
      </c>
      <c r="C621" s="53" t="s">
        <v>43</v>
      </c>
      <c r="D621" s="54">
        <v>1.4</v>
      </c>
      <c r="E621" s="55">
        <v>671795</v>
      </c>
      <c r="F621" s="55">
        <v>521</v>
      </c>
      <c r="G621" s="55">
        <v>11</v>
      </c>
      <c r="H621" s="56">
        <v>2.2700000000000001E-2</v>
      </c>
      <c r="I621" s="57">
        <v>12</v>
      </c>
      <c r="J621" s="57">
        <v>0</v>
      </c>
      <c r="K621" s="55">
        <v>67932</v>
      </c>
      <c r="L621" s="58">
        <v>0.01</v>
      </c>
      <c r="M621" s="59">
        <v>22</v>
      </c>
      <c r="N621" s="60">
        <v>0.47060000000000002</v>
      </c>
      <c r="O621" s="61">
        <v>0.375</v>
      </c>
      <c r="P621" s="62">
        <v>0.2</v>
      </c>
      <c r="Q621" s="63" t="s">
        <v>6832</v>
      </c>
      <c r="R621" s="64" t="s">
        <v>4905</v>
      </c>
      <c r="S621" s="55">
        <v>203</v>
      </c>
      <c r="T621" s="65">
        <v>4.5</v>
      </c>
      <c r="U621" s="66" t="s">
        <v>3841</v>
      </c>
      <c r="V621" s="67" t="s">
        <v>6833</v>
      </c>
      <c r="W621" s="68">
        <v>0.2437</v>
      </c>
      <c r="X621" s="68">
        <v>0.25</v>
      </c>
      <c r="Y621" s="67" t="s">
        <v>6834</v>
      </c>
      <c r="Z621" s="68">
        <v>0.1429</v>
      </c>
      <c r="AA621" s="68">
        <v>0.125</v>
      </c>
      <c r="AB621" s="67" t="s">
        <v>6835</v>
      </c>
      <c r="AC621" s="68">
        <v>8.4000000000000005E-2</v>
      </c>
      <c r="AD621" s="68">
        <v>0</v>
      </c>
    </row>
    <row r="622" spans="1:30" ht="20" customHeight="1">
      <c r="A622" s="52" t="s">
        <v>6836</v>
      </c>
      <c r="B622" s="52" t="s">
        <v>6069</v>
      </c>
      <c r="C622" s="53" t="s">
        <v>3576</v>
      </c>
      <c r="D622" s="54">
        <v>0.7</v>
      </c>
      <c r="E622" s="55">
        <v>0</v>
      </c>
      <c r="F622" s="55">
        <v>0</v>
      </c>
      <c r="G622" s="55">
        <v>0</v>
      </c>
      <c r="H622" s="56">
        <v>0</v>
      </c>
      <c r="I622" s="57">
        <v>8</v>
      </c>
      <c r="J622" s="57">
        <v>0</v>
      </c>
      <c r="K622" s="55">
        <v>5748</v>
      </c>
      <c r="L622" s="58">
        <v>0</v>
      </c>
      <c r="M622" s="59">
        <v>8</v>
      </c>
      <c r="N622" s="60">
        <v>1</v>
      </c>
      <c r="O622" s="61">
        <v>0</v>
      </c>
      <c r="P622" s="62">
        <v>0.2</v>
      </c>
      <c r="Q622" s="63" t="s">
        <v>6821</v>
      </c>
      <c r="R622" s="64" t="s">
        <v>3965</v>
      </c>
      <c r="S622" s="55">
        <v>5</v>
      </c>
      <c r="T622" s="65">
        <v>4.3</v>
      </c>
      <c r="U622" s="66" t="s">
        <v>6071</v>
      </c>
      <c r="V622" s="67" t="s">
        <v>6837</v>
      </c>
      <c r="W622" s="68">
        <v>0.5</v>
      </c>
      <c r="X622" s="68">
        <v>0</v>
      </c>
      <c r="Y622" s="67" t="s">
        <v>6838</v>
      </c>
      <c r="Z622" s="68">
        <v>0.5</v>
      </c>
      <c r="AA622" s="68">
        <v>0</v>
      </c>
      <c r="AB622" s="67"/>
      <c r="AC622" s="68"/>
      <c r="AD622" s="68"/>
    </row>
    <row r="623" spans="1:30" ht="20" customHeight="1">
      <c r="A623" s="52" t="s">
        <v>6839</v>
      </c>
      <c r="B623" s="52" t="s">
        <v>6839</v>
      </c>
      <c r="C623" s="53" t="s">
        <v>3576</v>
      </c>
      <c r="D623" s="54">
        <v>35.9</v>
      </c>
      <c r="E623" s="55">
        <v>529606</v>
      </c>
      <c r="F623" s="55">
        <v>668</v>
      </c>
      <c r="G623" s="55">
        <v>23</v>
      </c>
      <c r="H623" s="56">
        <v>3.5700000000000003E-2</v>
      </c>
      <c r="I623" s="57">
        <v>19</v>
      </c>
      <c r="J623" s="57">
        <v>0</v>
      </c>
      <c r="K623" s="55">
        <v>204</v>
      </c>
      <c r="L623" s="58">
        <v>3.27</v>
      </c>
      <c r="M623" s="59">
        <v>81</v>
      </c>
      <c r="N623" s="60">
        <v>0.37719999999999998</v>
      </c>
      <c r="O623" s="61">
        <v>0.33329999999999999</v>
      </c>
      <c r="P623" s="69"/>
      <c r="Q623" s="63" t="s">
        <v>6840</v>
      </c>
      <c r="R623" s="64" t="s">
        <v>4230</v>
      </c>
      <c r="S623" s="55">
        <v>1135</v>
      </c>
      <c r="T623" s="65">
        <v>4.5</v>
      </c>
      <c r="U623" s="66" t="s">
        <v>3579</v>
      </c>
      <c r="V623" s="67" t="s">
        <v>3875</v>
      </c>
      <c r="W623" s="68">
        <v>0.16769999999999999</v>
      </c>
      <c r="X623" s="68">
        <v>0.1111</v>
      </c>
      <c r="Y623" s="67" t="s">
        <v>6841</v>
      </c>
      <c r="Z623" s="68">
        <v>0.12570000000000001</v>
      </c>
      <c r="AA623" s="68">
        <v>0</v>
      </c>
      <c r="AB623" s="67" t="s">
        <v>6842</v>
      </c>
      <c r="AC623" s="68">
        <v>8.3799999999999999E-2</v>
      </c>
      <c r="AD623" s="68">
        <v>0.22220000000000001</v>
      </c>
    </row>
    <row r="624" spans="1:30" ht="20" customHeight="1">
      <c r="A624" s="52" t="s">
        <v>6843</v>
      </c>
      <c r="B624" s="52" t="s">
        <v>6844</v>
      </c>
      <c r="C624" s="53" t="s">
        <v>3576</v>
      </c>
      <c r="D624" s="54">
        <v>27.9</v>
      </c>
      <c r="E624" s="55">
        <v>560846</v>
      </c>
      <c r="F624" s="55">
        <v>628</v>
      </c>
      <c r="G624" s="55">
        <v>19</v>
      </c>
      <c r="H624" s="56">
        <v>3.0700000000000002E-2</v>
      </c>
      <c r="I624" s="57">
        <v>14</v>
      </c>
      <c r="J624" s="57">
        <v>1</v>
      </c>
      <c r="K624" s="55">
        <v>1925</v>
      </c>
      <c r="L624" s="58">
        <v>0.33</v>
      </c>
      <c r="M624" s="59">
        <v>9</v>
      </c>
      <c r="N624" s="60">
        <v>0.55320000000000003</v>
      </c>
      <c r="O624" s="61">
        <v>0.58620000000000005</v>
      </c>
      <c r="P624" s="69"/>
      <c r="Q624" s="63" t="s">
        <v>6840</v>
      </c>
      <c r="R624" s="64" t="s">
        <v>4642</v>
      </c>
      <c r="S624" s="55">
        <v>885</v>
      </c>
      <c r="T624" s="65">
        <v>4.5</v>
      </c>
      <c r="U624" s="66" t="s">
        <v>4187</v>
      </c>
      <c r="V624" s="67" t="s">
        <v>3626</v>
      </c>
      <c r="W624" s="68">
        <v>0.31209999999999999</v>
      </c>
      <c r="X624" s="68">
        <v>0.4138</v>
      </c>
      <c r="Y624" s="67" t="s">
        <v>329</v>
      </c>
      <c r="Z624" s="68">
        <v>0.14180000000000001</v>
      </c>
      <c r="AA624" s="68">
        <v>0.10340000000000001</v>
      </c>
      <c r="AB624" s="67" t="s">
        <v>83</v>
      </c>
      <c r="AC624" s="68">
        <v>9.9299999999999999E-2</v>
      </c>
      <c r="AD624" s="68">
        <v>6.9000000000000006E-2</v>
      </c>
    </row>
    <row r="625" spans="1:30" ht="20" customHeight="1">
      <c r="A625" s="52" t="s">
        <v>6845</v>
      </c>
      <c r="B625" s="52" t="s">
        <v>6845</v>
      </c>
      <c r="C625" s="53" t="s">
        <v>43</v>
      </c>
      <c r="D625" s="54">
        <v>13.9</v>
      </c>
      <c r="E625" s="55">
        <v>0</v>
      </c>
      <c r="F625" s="55">
        <v>0</v>
      </c>
      <c r="G625" s="55">
        <v>0</v>
      </c>
      <c r="H625" s="56">
        <v>0</v>
      </c>
      <c r="I625" s="57">
        <v>8</v>
      </c>
      <c r="J625" s="57">
        <v>0</v>
      </c>
      <c r="K625" s="55">
        <v>201</v>
      </c>
      <c r="L625" s="58">
        <v>0</v>
      </c>
      <c r="M625" s="59">
        <v>19</v>
      </c>
      <c r="N625" s="60">
        <v>1</v>
      </c>
      <c r="O625" s="61">
        <v>1</v>
      </c>
      <c r="P625" s="69"/>
      <c r="Q625" s="63" t="s">
        <v>6840</v>
      </c>
      <c r="R625" s="64" t="s">
        <v>6846</v>
      </c>
      <c r="S625" s="55">
        <v>616</v>
      </c>
      <c r="T625" s="65">
        <v>4.5</v>
      </c>
      <c r="U625" s="66" t="s">
        <v>6847</v>
      </c>
      <c r="V625" s="67" t="s">
        <v>3626</v>
      </c>
      <c r="W625" s="68">
        <v>0.61539999999999995</v>
      </c>
      <c r="X625" s="68">
        <v>0</v>
      </c>
      <c r="Y625" s="67" t="s">
        <v>6848</v>
      </c>
      <c r="Z625" s="68">
        <v>0.23080000000000001</v>
      </c>
      <c r="AA625" s="68">
        <v>0</v>
      </c>
      <c r="AB625" s="67" t="s">
        <v>6849</v>
      </c>
      <c r="AC625" s="68">
        <v>0.15379999999999999</v>
      </c>
      <c r="AD625" s="68">
        <v>1</v>
      </c>
    </row>
    <row r="626" spans="1:30" ht="20" customHeight="1">
      <c r="A626" s="52" t="s">
        <v>6850</v>
      </c>
      <c r="B626" s="52"/>
      <c r="C626" s="53" t="s">
        <v>43</v>
      </c>
      <c r="D626" s="54">
        <v>13.6</v>
      </c>
      <c r="E626" s="55">
        <v>0</v>
      </c>
      <c r="F626" s="55">
        <v>0</v>
      </c>
      <c r="G626" s="55">
        <v>0</v>
      </c>
      <c r="H626" s="56">
        <v>0</v>
      </c>
      <c r="I626" s="57">
        <v>8</v>
      </c>
      <c r="J626" s="57">
        <v>0</v>
      </c>
      <c r="K626" s="55">
        <v>128</v>
      </c>
      <c r="L626" s="58">
        <v>0</v>
      </c>
      <c r="M626" s="59">
        <v>18</v>
      </c>
      <c r="N626" s="60">
        <v>1</v>
      </c>
      <c r="O626" s="61">
        <v>0</v>
      </c>
      <c r="P626" s="69"/>
      <c r="Q626" s="63" t="s">
        <v>6840</v>
      </c>
      <c r="R626" s="64" t="s">
        <v>6851</v>
      </c>
      <c r="S626" s="55">
        <v>17</v>
      </c>
      <c r="T626" s="65">
        <v>3.4</v>
      </c>
      <c r="U626" s="66" t="s">
        <v>3579</v>
      </c>
      <c r="V626" s="67" t="s">
        <v>6852</v>
      </c>
      <c r="W626" s="68">
        <v>1</v>
      </c>
      <c r="X626" s="68">
        <v>0</v>
      </c>
      <c r="Y626" s="67"/>
      <c r="Z626" s="68"/>
      <c r="AA626" s="68"/>
      <c r="AB626" s="67"/>
      <c r="AC626" s="68"/>
      <c r="AD626" s="68"/>
    </row>
    <row r="627" spans="1:30" ht="20" customHeight="1">
      <c r="A627" s="52" t="s">
        <v>6853</v>
      </c>
      <c r="B627" s="52"/>
      <c r="C627" s="53" t="s">
        <v>3576</v>
      </c>
      <c r="D627" s="54">
        <v>13.6</v>
      </c>
      <c r="E627" s="55">
        <v>0</v>
      </c>
      <c r="F627" s="55">
        <v>0</v>
      </c>
      <c r="G627" s="55">
        <v>0</v>
      </c>
      <c r="H627" s="56">
        <v>0</v>
      </c>
      <c r="I627" s="57">
        <v>8</v>
      </c>
      <c r="J627" s="57">
        <v>0</v>
      </c>
      <c r="K627" s="55">
        <v>2115</v>
      </c>
      <c r="L627" s="58">
        <v>0</v>
      </c>
      <c r="M627" s="59"/>
      <c r="N627" s="60">
        <v>1</v>
      </c>
      <c r="O627" s="61">
        <v>1</v>
      </c>
      <c r="P627" s="69"/>
      <c r="Q627" s="63" t="s">
        <v>6840</v>
      </c>
      <c r="R627" s="64" t="s">
        <v>3635</v>
      </c>
      <c r="S627" s="55">
        <v>203</v>
      </c>
      <c r="T627" s="65">
        <v>4.5</v>
      </c>
      <c r="U627" s="66" t="s">
        <v>3579</v>
      </c>
      <c r="V627" s="67" t="s">
        <v>1459</v>
      </c>
      <c r="W627" s="68">
        <v>0.5</v>
      </c>
      <c r="X627" s="68">
        <v>0.5</v>
      </c>
      <c r="Y627" s="67" t="s">
        <v>6854</v>
      </c>
      <c r="Z627" s="68">
        <v>0.5</v>
      </c>
      <c r="AA627" s="68">
        <v>0.5</v>
      </c>
      <c r="AB627" s="67"/>
      <c r="AC627" s="68"/>
      <c r="AD627" s="68"/>
    </row>
    <row r="628" spans="1:30" ht="20" customHeight="1">
      <c r="A628" s="52" t="s">
        <v>6855</v>
      </c>
      <c r="B628" s="52" t="s">
        <v>6856</v>
      </c>
      <c r="C628" s="53" t="s">
        <v>43</v>
      </c>
      <c r="D628" s="54">
        <v>13.6</v>
      </c>
      <c r="E628" s="55">
        <v>0</v>
      </c>
      <c r="F628" s="55">
        <v>0</v>
      </c>
      <c r="G628" s="55">
        <v>0</v>
      </c>
      <c r="H628" s="56">
        <v>0</v>
      </c>
      <c r="I628" s="57">
        <v>8</v>
      </c>
      <c r="J628" s="57">
        <v>0</v>
      </c>
      <c r="K628" s="55">
        <v>5472</v>
      </c>
      <c r="L628" s="58">
        <v>0</v>
      </c>
      <c r="M628" s="59">
        <v>9</v>
      </c>
      <c r="N628" s="60">
        <v>0.49340000000000001</v>
      </c>
      <c r="O628" s="61">
        <v>0.5333</v>
      </c>
      <c r="P628" s="69"/>
      <c r="Q628" s="63" t="s">
        <v>6840</v>
      </c>
      <c r="R628" s="64" t="s">
        <v>3772</v>
      </c>
      <c r="S628" s="55">
        <v>64</v>
      </c>
      <c r="T628" s="65">
        <v>4.5</v>
      </c>
      <c r="U628" s="66" t="s">
        <v>3579</v>
      </c>
      <c r="V628" s="67" t="s">
        <v>2397</v>
      </c>
      <c r="W628" s="68">
        <v>0.23380000000000001</v>
      </c>
      <c r="X628" s="68">
        <v>0.33329999999999999</v>
      </c>
      <c r="Y628" s="67" t="s">
        <v>3168</v>
      </c>
      <c r="Z628" s="68">
        <v>0.15579999999999999</v>
      </c>
      <c r="AA628" s="68">
        <v>0.1333</v>
      </c>
      <c r="AB628" s="67" t="s">
        <v>2954</v>
      </c>
      <c r="AC628" s="68">
        <v>0.10390000000000001</v>
      </c>
      <c r="AD628" s="68">
        <v>6.6699999999999995E-2</v>
      </c>
    </row>
    <row r="629" spans="1:30" ht="20" customHeight="1">
      <c r="A629" s="52" t="s">
        <v>6857</v>
      </c>
      <c r="B629" s="52" t="s">
        <v>6858</v>
      </c>
      <c r="C629" s="53" t="s">
        <v>43</v>
      </c>
      <c r="D629" s="54">
        <v>11.8</v>
      </c>
      <c r="E629" s="55">
        <v>0</v>
      </c>
      <c r="F629" s="55">
        <v>0</v>
      </c>
      <c r="G629" s="55">
        <v>0</v>
      </c>
      <c r="H629" s="56">
        <v>0</v>
      </c>
      <c r="I629" s="57">
        <v>8</v>
      </c>
      <c r="J629" s="57">
        <v>0</v>
      </c>
      <c r="K629" s="55">
        <v>1357</v>
      </c>
      <c r="L629" s="58">
        <v>0</v>
      </c>
      <c r="M629" s="59">
        <v>18</v>
      </c>
      <c r="N629" s="60">
        <v>1</v>
      </c>
      <c r="O629" s="61">
        <v>1</v>
      </c>
      <c r="P629" s="69"/>
      <c r="Q629" s="63" t="s">
        <v>6840</v>
      </c>
      <c r="R629" s="64" t="s">
        <v>4180</v>
      </c>
      <c r="S629" s="55">
        <v>11</v>
      </c>
      <c r="T629" s="65">
        <v>4.5</v>
      </c>
      <c r="U629" s="66" t="s">
        <v>3579</v>
      </c>
      <c r="V629" s="67" t="s">
        <v>329</v>
      </c>
      <c r="W629" s="68">
        <v>0.71430000000000005</v>
      </c>
      <c r="X629" s="68">
        <v>1</v>
      </c>
      <c r="Y629" s="67" t="s">
        <v>510</v>
      </c>
      <c r="Z629" s="68">
        <v>0.28570000000000001</v>
      </c>
      <c r="AA629" s="68">
        <v>0</v>
      </c>
      <c r="AB629" s="67"/>
      <c r="AC629" s="68"/>
      <c r="AD629" s="68"/>
    </row>
    <row r="630" spans="1:30" ht="20" customHeight="1">
      <c r="A630" s="52" t="s">
        <v>6859</v>
      </c>
      <c r="B630" s="52" t="s">
        <v>6859</v>
      </c>
      <c r="C630" s="53" t="s">
        <v>43</v>
      </c>
      <c r="D630" s="54">
        <v>11.1</v>
      </c>
      <c r="E630" s="55">
        <v>0</v>
      </c>
      <c r="F630" s="55">
        <v>0</v>
      </c>
      <c r="G630" s="55">
        <v>0</v>
      </c>
      <c r="H630" s="56">
        <v>0</v>
      </c>
      <c r="I630" s="57">
        <v>8</v>
      </c>
      <c r="J630" s="57">
        <v>0</v>
      </c>
      <c r="K630" s="55">
        <v>131</v>
      </c>
      <c r="L630" s="58">
        <v>0</v>
      </c>
      <c r="M630" s="59">
        <v>9</v>
      </c>
      <c r="N630" s="60">
        <v>0.71419999999999995</v>
      </c>
      <c r="O630" s="61">
        <v>1</v>
      </c>
      <c r="P630" s="69"/>
      <c r="Q630" s="63" t="s">
        <v>6840</v>
      </c>
      <c r="R630" s="64" t="s">
        <v>3797</v>
      </c>
      <c r="S630" s="55">
        <v>98</v>
      </c>
      <c r="T630" s="65">
        <v>4.5</v>
      </c>
      <c r="U630" s="66" t="s">
        <v>3579</v>
      </c>
      <c r="V630" s="67" t="s">
        <v>6860</v>
      </c>
      <c r="W630" s="68">
        <v>0.28570000000000001</v>
      </c>
      <c r="X630" s="68">
        <v>0</v>
      </c>
      <c r="Y630" s="67" t="s">
        <v>6861</v>
      </c>
      <c r="Z630" s="68">
        <v>0.28570000000000001</v>
      </c>
      <c r="AA630" s="68">
        <v>0</v>
      </c>
      <c r="AB630" s="67" t="s">
        <v>6862</v>
      </c>
      <c r="AC630" s="68">
        <v>0.1429</v>
      </c>
      <c r="AD630" s="68">
        <v>1</v>
      </c>
    </row>
    <row r="631" spans="1:30" ht="20" customHeight="1">
      <c r="A631" s="52" t="s">
        <v>6863</v>
      </c>
      <c r="B631" s="52" t="s">
        <v>6864</v>
      </c>
      <c r="C631" s="53" t="s">
        <v>43</v>
      </c>
      <c r="D631" s="54">
        <v>10.1</v>
      </c>
      <c r="E631" s="55">
        <v>0</v>
      </c>
      <c r="F631" s="55">
        <v>0</v>
      </c>
      <c r="G631" s="55">
        <v>0</v>
      </c>
      <c r="H631" s="56">
        <v>0</v>
      </c>
      <c r="I631" s="57">
        <v>8</v>
      </c>
      <c r="J631" s="57">
        <v>0</v>
      </c>
      <c r="K631" s="55">
        <v>2283</v>
      </c>
      <c r="L631" s="58">
        <v>0</v>
      </c>
      <c r="M631" s="59">
        <v>10</v>
      </c>
      <c r="N631" s="60">
        <v>1</v>
      </c>
      <c r="O631" s="61">
        <v>1</v>
      </c>
      <c r="P631" s="69"/>
      <c r="Q631" s="63" t="s">
        <v>6840</v>
      </c>
      <c r="R631" s="64" t="s">
        <v>4230</v>
      </c>
      <c r="S631" s="55">
        <v>66</v>
      </c>
      <c r="T631" s="65">
        <v>4.5</v>
      </c>
      <c r="U631" s="66" t="s">
        <v>3579</v>
      </c>
      <c r="V631" s="67" t="s">
        <v>6865</v>
      </c>
      <c r="W631" s="68">
        <v>0.71430000000000005</v>
      </c>
      <c r="X631" s="68">
        <v>1</v>
      </c>
      <c r="Y631" s="67" t="s">
        <v>6866</v>
      </c>
      <c r="Z631" s="68">
        <v>0.28570000000000001</v>
      </c>
      <c r="AA631" s="68">
        <v>0</v>
      </c>
      <c r="AB631" s="67"/>
      <c r="AC631" s="68"/>
      <c r="AD631" s="68"/>
    </row>
    <row r="632" spans="1:30" ht="20" customHeight="1">
      <c r="A632" s="52" t="s">
        <v>6867</v>
      </c>
      <c r="B632" s="52" t="s">
        <v>6868</v>
      </c>
      <c r="C632" s="53" t="s">
        <v>3576</v>
      </c>
      <c r="D632" s="54">
        <v>9.8000000000000007</v>
      </c>
      <c r="E632" s="55">
        <v>0</v>
      </c>
      <c r="F632" s="55">
        <v>0</v>
      </c>
      <c r="G632" s="55">
        <v>0</v>
      </c>
      <c r="H632" s="56">
        <v>0</v>
      </c>
      <c r="I632" s="57">
        <v>8</v>
      </c>
      <c r="J632" s="57">
        <v>0</v>
      </c>
      <c r="K632" s="55">
        <v>822</v>
      </c>
      <c r="L632" s="58">
        <v>0</v>
      </c>
      <c r="M632" s="59">
        <v>1</v>
      </c>
      <c r="N632" s="60">
        <v>0.52059999999999995</v>
      </c>
      <c r="O632" s="61">
        <v>0.5</v>
      </c>
      <c r="P632" s="69"/>
      <c r="Q632" s="63" t="s">
        <v>6840</v>
      </c>
      <c r="R632" s="64" t="s">
        <v>6851</v>
      </c>
      <c r="S632" s="55">
        <v>30</v>
      </c>
      <c r="T632" s="65">
        <v>4.5</v>
      </c>
      <c r="U632" s="66" t="s">
        <v>3579</v>
      </c>
      <c r="V632" s="67" t="s">
        <v>6866</v>
      </c>
      <c r="W632" s="68">
        <v>0.20830000000000001</v>
      </c>
      <c r="X632" s="68">
        <v>0.16669999999999999</v>
      </c>
      <c r="Y632" s="67" t="s">
        <v>5434</v>
      </c>
      <c r="Z632" s="68">
        <v>0.16669999999999999</v>
      </c>
      <c r="AA632" s="68">
        <v>8.3299999999999999E-2</v>
      </c>
      <c r="AB632" s="67" t="s">
        <v>621</v>
      </c>
      <c r="AC632" s="68">
        <v>0.14580000000000001</v>
      </c>
      <c r="AD632" s="68">
        <v>0.25</v>
      </c>
    </row>
    <row r="633" spans="1:30" ht="20" customHeight="1">
      <c r="A633" s="52" t="s">
        <v>6869</v>
      </c>
      <c r="B633" s="52"/>
      <c r="C633" s="53" t="s">
        <v>3576</v>
      </c>
      <c r="D633" s="54">
        <v>9.8000000000000007</v>
      </c>
      <c r="E633" s="55">
        <v>0</v>
      </c>
      <c r="F633" s="55">
        <v>0</v>
      </c>
      <c r="G633" s="55">
        <v>0</v>
      </c>
      <c r="H633" s="56">
        <v>0</v>
      </c>
      <c r="I633" s="57">
        <v>8</v>
      </c>
      <c r="J633" s="57">
        <v>0</v>
      </c>
      <c r="K633" s="55">
        <v>52</v>
      </c>
      <c r="L633" s="58">
        <v>0</v>
      </c>
      <c r="M633" s="59">
        <v>21</v>
      </c>
      <c r="N633" s="60">
        <v>0.99980000000000002</v>
      </c>
      <c r="O633" s="61">
        <v>0.99990000000000001</v>
      </c>
      <c r="P633" s="69"/>
      <c r="Q633" s="63" t="s">
        <v>6840</v>
      </c>
      <c r="R633" s="64" t="s">
        <v>4230</v>
      </c>
      <c r="S633" s="55">
        <v>181</v>
      </c>
      <c r="T633" s="65">
        <v>4.5</v>
      </c>
      <c r="U633" s="66" t="s">
        <v>3579</v>
      </c>
      <c r="V633" s="67" t="s">
        <v>865</v>
      </c>
      <c r="W633" s="68">
        <v>0.33329999999999999</v>
      </c>
      <c r="X633" s="68">
        <v>0.33329999999999999</v>
      </c>
      <c r="Y633" s="67" t="s">
        <v>6870</v>
      </c>
      <c r="Z633" s="68">
        <v>0.33329999999999999</v>
      </c>
      <c r="AA633" s="68">
        <v>0.33329999999999999</v>
      </c>
      <c r="AB633" s="67" t="s">
        <v>6871</v>
      </c>
      <c r="AC633" s="68">
        <v>0.33329999999999999</v>
      </c>
      <c r="AD633" s="68">
        <v>0.33329999999999999</v>
      </c>
    </row>
    <row r="634" spans="1:30" ht="20" customHeight="1">
      <c r="A634" s="52" t="s">
        <v>6872</v>
      </c>
      <c r="B634" s="52" t="s">
        <v>6873</v>
      </c>
      <c r="C634" s="53" t="s">
        <v>3576</v>
      </c>
      <c r="D634" s="54">
        <v>9.4</v>
      </c>
      <c r="E634" s="55">
        <v>0</v>
      </c>
      <c r="F634" s="55">
        <v>0</v>
      </c>
      <c r="G634" s="55">
        <v>0</v>
      </c>
      <c r="H634" s="56">
        <v>0</v>
      </c>
      <c r="I634" s="57">
        <v>8</v>
      </c>
      <c r="J634" s="57">
        <v>1</v>
      </c>
      <c r="K634" s="55">
        <v>17143</v>
      </c>
      <c r="L634" s="58">
        <v>0</v>
      </c>
      <c r="M634" s="59">
        <v>22</v>
      </c>
      <c r="N634" s="60">
        <v>0.38219999999999998</v>
      </c>
      <c r="O634" s="61">
        <v>0.41860000000000003</v>
      </c>
      <c r="P634" s="69"/>
      <c r="Q634" s="63" t="s">
        <v>6840</v>
      </c>
      <c r="R634" s="64" t="s">
        <v>3965</v>
      </c>
      <c r="S634" s="55">
        <v>198</v>
      </c>
      <c r="T634" s="65">
        <v>4.5</v>
      </c>
      <c r="U634" s="66" t="s">
        <v>3579</v>
      </c>
      <c r="V634" s="67" t="s">
        <v>6874</v>
      </c>
      <c r="W634" s="68">
        <v>0.1691</v>
      </c>
      <c r="X634" s="68">
        <v>0.25580000000000003</v>
      </c>
      <c r="Y634" s="67" t="s">
        <v>1749</v>
      </c>
      <c r="Z634" s="68">
        <v>0.1103</v>
      </c>
      <c r="AA634" s="68">
        <v>4.65E-2</v>
      </c>
      <c r="AB634" s="67" t="s">
        <v>6875</v>
      </c>
      <c r="AC634" s="68">
        <v>0.10290000000000001</v>
      </c>
      <c r="AD634" s="68">
        <v>0.1163</v>
      </c>
    </row>
    <row r="635" spans="1:30" ht="20" customHeight="1">
      <c r="A635" s="52" t="s">
        <v>6876</v>
      </c>
      <c r="B635" s="52" t="s">
        <v>6877</v>
      </c>
      <c r="C635" s="53" t="s">
        <v>3576</v>
      </c>
      <c r="D635" s="54">
        <v>9.1</v>
      </c>
      <c r="E635" s="55">
        <v>0</v>
      </c>
      <c r="F635" s="55">
        <v>0</v>
      </c>
      <c r="G635" s="55">
        <v>0</v>
      </c>
      <c r="H635" s="56">
        <v>0</v>
      </c>
      <c r="I635" s="57">
        <v>8</v>
      </c>
      <c r="J635" s="57">
        <v>1</v>
      </c>
      <c r="K635" s="55">
        <v>1215</v>
      </c>
      <c r="L635" s="58">
        <v>0</v>
      </c>
      <c r="M635" s="59">
        <v>7</v>
      </c>
      <c r="N635" s="60">
        <v>0.50009999999999999</v>
      </c>
      <c r="O635" s="61">
        <v>0.5</v>
      </c>
      <c r="P635" s="69"/>
      <c r="Q635" s="63" t="s">
        <v>6840</v>
      </c>
      <c r="R635" s="64" t="s">
        <v>3716</v>
      </c>
      <c r="S635" s="55">
        <v>150</v>
      </c>
      <c r="T635" s="65">
        <v>4.5</v>
      </c>
      <c r="U635" s="66" t="s">
        <v>3579</v>
      </c>
      <c r="V635" s="67" t="s">
        <v>5113</v>
      </c>
      <c r="W635" s="68">
        <v>0.16669999999999999</v>
      </c>
      <c r="X635" s="68">
        <v>0.5</v>
      </c>
      <c r="Y635" s="67" t="s">
        <v>6878</v>
      </c>
      <c r="Z635" s="68">
        <v>0.16669999999999999</v>
      </c>
      <c r="AA635" s="68">
        <v>0</v>
      </c>
      <c r="AB635" s="67" t="s">
        <v>6879</v>
      </c>
      <c r="AC635" s="68">
        <v>0.16669999999999999</v>
      </c>
      <c r="AD635" s="68">
        <v>0</v>
      </c>
    </row>
    <row r="636" spans="1:30" ht="20" customHeight="1">
      <c r="A636" s="52" t="s">
        <v>6880</v>
      </c>
      <c r="B636" s="52" t="s">
        <v>6881</v>
      </c>
      <c r="C636" s="53" t="s">
        <v>43</v>
      </c>
      <c r="D636" s="54">
        <v>9.1</v>
      </c>
      <c r="E636" s="55">
        <v>0</v>
      </c>
      <c r="F636" s="55">
        <v>0</v>
      </c>
      <c r="G636" s="55">
        <v>0</v>
      </c>
      <c r="H636" s="56">
        <v>0</v>
      </c>
      <c r="I636" s="57">
        <v>8</v>
      </c>
      <c r="J636" s="57">
        <v>0</v>
      </c>
      <c r="K636" s="55">
        <v>394</v>
      </c>
      <c r="L636" s="58">
        <v>0</v>
      </c>
      <c r="M636" s="59"/>
      <c r="N636" s="60">
        <v>0.29620000000000002</v>
      </c>
      <c r="O636" s="61">
        <v>0.26919999999999999</v>
      </c>
      <c r="P636" s="69"/>
      <c r="Q636" s="63" t="s">
        <v>6840</v>
      </c>
      <c r="R636" s="64" t="s">
        <v>6882</v>
      </c>
      <c r="S636" s="55">
        <v>219</v>
      </c>
      <c r="T636" s="65">
        <v>4.5</v>
      </c>
      <c r="U636" s="66" t="s">
        <v>43</v>
      </c>
      <c r="V636" s="67" t="s">
        <v>1111</v>
      </c>
      <c r="W636" s="68">
        <v>0.11849999999999999</v>
      </c>
      <c r="X636" s="68">
        <v>0.21149999999999999</v>
      </c>
      <c r="Y636" s="67" t="s">
        <v>329</v>
      </c>
      <c r="Z636" s="68">
        <v>0.1</v>
      </c>
      <c r="AA636" s="68">
        <v>1.9199999999999998E-2</v>
      </c>
      <c r="AB636" s="67" t="s">
        <v>6883</v>
      </c>
      <c r="AC636" s="68">
        <v>7.7799999999999994E-2</v>
      </c>
      <c r="AD636" s="68">
        <v>3.85E-2</v>
      </c>
    </row>
    <row r="637" spans="1:30" ht="20" customHeight="1">
      <c r="A637" s="52" t="s">
        <v>6884</v>
      </c>
      <c r="B637" s="52" t="s">
        <v>6885</v>
      </c>
      <c r="C637" s="53" t="s">
        <v>3576</v>
      </c>
      <c r="D637" s="54">
        <v>7.7</v>
      </c>
      <c r="E637" s="55">
        <v>0</v>
      </c>
      <c r="F637" s="55">
        <v>0</v>
      </c>
      <c r="G637" s="55">
        <v>0</v>
      </c>
      <c r="H637" s="56">
        <v>0</v>
      </c>
      <c r="I637" s="57">
        <v>8</v>
      </c>
      <c r="J637" s="57">
        <v>0</v>
      </c>
      <c r="K637" s="55">
        <v>756</v>
      </c>
      <c r="L637" s="58">
        <v>0</v>
      </c>
      <c r="M637" s="59">
        <v>11</v>
      </c>
      <c r="N637" s="60">
        <v>1</v>
      </c>
      <c r="O637" s="61">
        <v>1</v>
      </c>
      <c r="P637" s="69"/>
      <c r="Q637" s="63" t="s">
        <v>6840</v>
      </c>
      <c r="R637" s="64" t="s">
        <v>6886</v>
      </c>
      <c r="S637" s="55">
        <v>99</v>
      </c>
      <c r="T637" s="65">
        <v>4.5</v>
      </c>
      <c r="U637" s="66" t="s">
        <v>3579</v>
      </c>
      <c r="V637" s="67" t="s">
        <v>837</v>
      </c>
      <c r="W637" s="68">
        <v>0.69230000000000003</v>
      </c>
      <c r="X637" s="68">
        <v>0.75</v>
      </c>
      <c r="Y637" s="67" t="s">
        <v>6887</v>
      </c>
      <c r="Z637" s="68">
        <v>0.30769999999999997</v>
      </c>
      <c r="AA637" s="68">
        <v>0.25</v>
      </c>
      <c r="AB637" s="67"/>
      <c r="AC637" s="68"/>
      <c r="AD637" s="68"/>
    </row>
    <row r="638" spans="1:30" ht="20" customHeight="1">
      <c r="A638" s="52" t="s">
        <v>6888</v>
      </c>
      <c r="B638" s="52" t="s">
        <v>4309</v>
      </c>
      <c r="C638" s="53" t="s">
        <v>3576</v>
      </c>
      <c r="D638" s="54">
        <v>7.7</v>
      </c>
      <c r="E638" s="55">
        <v>0</v>
      </c>
      <c r="F638" s="55">
        <v>0</v>
      </c>
      <c r="G638" s="55">
        <v>0</v>
      </c>
      <c r="H638" s="56">
        <v>0</v>
      </c>
      <c r="I638" s="57">
        <v>8</v>
      </c>
      <c r="J638" s="57">
        <v>0</v>
      </c>
      <c r="K638" s="55">
        <v>6541</v>
      </c>
      <c r="L638" s="58">
        <v>0</v>
      </c>
      <c r="M638" s="59">
        <v>6</v>
      </c>
      <c r="N638" s="60">
        <v>1</v>
      </c>
      <c r="O638" s="61">
        <v>1</v>
      </c>
      <c r="P638" s="69"/>
      <c r="Q638" s="63" t="s">
        <v>6840</v>
      </c>
      <c r="R638" s="64" t="s">
        <v>3965</v>
      </c>
      <c r="S638" s="55">
        <v>83</v>
      </c>
      <c r="T638" s="65">
        <v>4.5</v>
      </c>
      <c r="U638" s="66" t="s">
        <v>3579</v>
      </c>
      <c r="V638" s="67" t="s">
        <v>400</v>
      </c>
      <c r="W638" s="68">
        <v>0.6</v>
      </c>
      <c r="X638" s="68">
        <v>0.6</v>
      </c>
      <c r="Y638" s="67" t="s">
        <v>2397</v>
      </c>
      <c r="Z638" s="68">
        <v>0.2</v>
      </c>
      <c r="AA638" s="68">
        <v>0.2</v>
      </c>
      <c r="AB638" s="67" t="s">
        <v>6889</v>
      </c>
      <c r="AC638" s="68">
        <v>0.2</v>
      </c>
      <c r="AD638" s="68">
        <v>0.2</v>
      </c>
    </row>
    <row r="639" spans="1:30" ht="20" customHeight="1">
      <c r="A639" s="52" t="s">
        <v>6890</v>
      </c>
      <c r="B639" s="52" t="s">
        <v>6891</v>
      </c>
      <c r="C639" s="53" t="s">
        <v>3576</v>
      </c>
      <c r="D639" s="54">
        <v>6.3</v>
      </c>
      <c r="E639" s="55">
        <v>635826</v>
      </c>
      <c r="F639" s="55">
        <v>546</v>
      </c>
      <c r="G639" s="55">
        <v>8</v>
      </c>
      <c r="H639" s="56">
        <v>1.6400000000000001E-2</v>
      </c>
      <c r="I639" s="57">
        <v>13</v>
      </c>
      <c r="J639" s="57">
        <v>0</v>
      </c>
      <c r="K639" s="55">
        <v>257</v>
      </c>
      <c r="L639" s="58">
        <v>2.12</v>
      </c>
      <c r="M639" s="59">
        <v>1</v>
      </c>
      <c r="N639" s="60">
        <v>0.64490000000000003</v>
      </c>
      <c r="O639" s="61">
        <v>1</v>
      </c>
      <c r="P639" s="69"/>
      <c r="Q639" s="63" t="s">
        <v>6840</v>
      </c>
      <c r="R639" s="64" t="s">
        <v>6892</v>
      </c>
      <c r="S639" s="55">
        <v>36</v>
      </c>
      <c r="T639" s="65">
        <v>4.3</v>
      </c>
      <c r="U639" s="66" t="s">
        <v>3599</v>
      </c>
      <c r="V639" s="67" t="s">
        <v>6177</v>
      </c>
      <c r="W639" s="68">
        <v>0.43169999999999997</v>
      </c>
      <c r="X639" s="68">
        <v>1</v>
      </c>
      <c r="Y639" s="67" t="s">
        <v>6893</v>
      </c>
      <c r="Z639" s="68">
        <v>0.1148</v>
      </c>
      <c r="AA639" s="68">
        <v>0</v>
      </c>
      <c r="AB639" s="67" t="s">
        <v>6894</v>
      </c>
      <c r="AC639" s="68">
        <v>9.8400000000000001E-2</v>
      </c>
      <c r="AD639" s="68">
        <v>0</v>
      </c>
    </row>
    <row r="640" spans="1:30" ht="20" customHeight="1">
      <c r="A640" s="52" t="s">
        <v>6895</v>
      </c>
      <c r="B640" s="52" t="s">
        <v>6896</v>
      </c>
      <c r="C640" s="53" t="s">
        <v>43</v>
      </c>
      <c r="D640" s="54">
        <v>5.9</v>
      </c>
      <c r="E640" s="55">
        <v>0</v>
      </c>
      <c r="F640" s="55">
        <v>0</v>
      </c>
      <c r="G640" s="55">
        <v>0</v>
      </c>
      <c r="H640" s="56">
        <v>0</v>
      </c>
      <c r="I640" s="57">
        <v>8</v>
      </c>
      <c r="J640" s="57">
        <v>0</v>
      </c>
      <c r="K640" s="55">
        <v>2337</v>
      </c>
      <c r="L640" s="58">
        <v>0</v>
      </c>
      <c r="M640" s="59">
        <v>20</v>
      </c>
      <c r="N640" s="60">
        <v>0.4546</v>
      </c>
      <c r="O640" s="61">
        <v>0.53659999999999997</v>
      </c>
      <c r="P640" s="69"/>
      <c r="Q640" s="63" t="s">
        <v>6840</v>
      </c>
      <c r="R640" s="64" t="s">
        <v>6897</v>
      </c>
      <c r="S640" s="55">
        <v>137</v>
      </c>
      <c r="T640" s="65">
        <v>4.5</v>
      </c>
      <c r="U640" s="66" t="s">
        <v>43</v>
      </c>
      <c r="V640" s="67" t="s">
        <v>6230</v>
      </c>
      <c r="W640" s="68">
        <v>0.23300000000000001</v>
      </c>
      <c r="X640" s="68">
        <v>0.26829999999999998</v>
      </c>
      <c r="Y640" s="67" t="s">
        <v>6898</v>
      </c>
      <c r="Z640" s="68">
        <v>0.11360000000000001</v>
      </c>
      <c r="AA640" s="68">
        <v>0.24390000000000001</v>
      </c>
      <c r="AB640" s="67" t="s">
        <v>6899</v>
      </c>
      <c r="AC640" s="68">
        <v>0.108</v>
      </c>
      <c r="AD640" s="68">
        <v>2.4400000000000002E-2</v>
      </c>
    </row>
    <row r="641" spans="1:30" ht="20" customHeight="1">
      <c r="A641" s="52" t="s">
        <v>6900</v>
      </c>
      <c r="B641" s="52" t="s">
        <v>6901</v>
      </c>
      <c r="C641" s="53" t="s">
        <v>3576</v>
      </c>
      <c r="D641" s="54">
        <v>5.9</v>
      </c>
      <c r="E641" s="55">
        <v>1487390</v>
      </c>
      <c r="F641" s="55">
        <v>192</v>
      </c>
      <c r="G641" s="55">
        <v>5</v>
      </c>
      <c r="H641" s="56">
        <v>2.63E-2</v>
      </c>
      <c r="I641" s="57">
        <v>9</v>
      </c>
      <c r="J641" s="57">
        <v>0</v>
      </c>
      <c r="K641" s="55">
        <v>173</v>
      </c>
      <c r="L641" s="58">
        <v>1.1100000000000001</v>
      </c>
      <c r="M641" s="59">
        <v>0</v>
      </c>
      <c r="N641" s="60">
        <v>0.73219999999999996</v>
      </c>
      <c r="O641" s="61">
        <v>1</v>
      </c>
      <c r="P641" s="69"/>
      <c r="Q641" s="63" t="s">
        <v>6840</v>
      </c>
      <c r="R641" s="64" t="s">
        <v>4180</v>
      </c>
      <c r="S641" s="55">
        <v>9</v>
      </c>
      <c r="T641" s="65">
        <v>4.5</v>
      </c>
      <c r="U641" s="66" t="s">
        <v>6902</v>
      </c>
      <c r="V641" s="67" t="s">
        <v>6177</v>
      </c>
      <c r="W641" s="68">
        <v>0.39290000000000003</v>
      </c>
      <c r="X641" s="68">
        <v>1</v>
      </c>
      <c r="Y641" s="67" t="s">
        <v>6903</v>
      </c>
      <c r="Z641" s="68">
        <v>0.19639999999999999</v>
      </c>
      <c r="AA641" s="68">
        <v>0</v>
      </c>
      <c r="AB641" s="67" t="s">
        <v>6504</v>
      </c>
      <c r="AC641" s="68">
        <v>0.1429</v>
      </c>
      <c r="AD641" s="68">
        <v>0</v>
      </c>
    </row>
    <row r="642" spans="1:30" ht="20" customHeight="1">
      <c r="A642" s="52" t="s">
        <v>6904</v>
      </c>
      <c r="B642" s="52" t="s">
        <v>6905</v>
      </c>
      <c r="C642" s="53" t="s">
        <v>43</v>
      </c>
      <c r="D642" s="54">
        <v>4.2</v>
      </c>
      <c r="E642" s="55">
        <v>0</v>
      </c>
      <c r="F642" s="55">
        <v>0</v>
      </c>
      <c r="G642" s="55">
        <v>0</v>
      </c>
      <c r="H642" s="56">
        <v>0</v>
      </c>
      <c r="I642" s="57">
        <v>8</v>
      </c>
      <c r="J642" s="57">
        <v>0</v>
      </c>
      <c r="K642" s="55">
        <v>34950</v>
      </c>
      <c r="L642" s="58">
        <v>0</v>
      </c>
      <c r="M642" s="59">
        <v>5</v>
      </c>
      <c r="N642" s="60">
        <v>0.48980000000000001</v>
      </c>
      <c r="O642" s="61">
        <v>0.56200000000000006</v>
      </c>
      <c r="P642" s="69"/>
      <c r="Q642" s="63" t="s">
        <v>6840</v>
      </c>
      <c r="R642" s="64" t="s">
        <v>5942</v>
      </c>
      <c r="S642" s="55">
        <v>294</v>
      </c>
      <c r="T642" s="65">
        <v>4.5</v>
      </c>
      <c r="U642" s="66" t="s">
        <v>3579</v>
      </c>
      <c r="V642" s="67" t="s">
        <v>5546</v>
      </c>
      <c r="W642" s="68">
        <v>0.23780000000000001</v>
      </c>
      <c r="X642" s="68">
        <v>0.26669999999999999</v>
      </c>
      <c r="Y642" s="67" t="s">
        <v>6230</v>
      </c>
      <c r="Z642" s="68">
        <v>0.1404</v>
      </c>
      <c r="AA642" s="68">
        <v>0.1905</v>
      </c>
      <c r="AB642" s="67" t="s">
        <v>5300</v>
      </c>
      <c r="AC642" s="68">
        <v>0.11169999999999999</v>
      </c>
      <c r="AD642" s="68">
        <v>0.1048</v>
      </c>
    </row>
    <row r="643" spans="1:30" ht="20" customHeight="1">
      <c r="A643" s="52" t="s">
        <v>6906</v>
      </c>
      <c r="B643" s="52" t="s">
        <v>6907</v>
      </c>
      <c r="C643" s="53" t="s">
        <v>43</v>
      </c>
      <c r="D643" s="54">
        <v>3.1</v>
      </c>
      <c r="E643" s="55">
        <v>0</v>
      </c>
      <c r="F643" s="55">
        <v>0</v>
      </c>
      <c r="G643" s="55">
        <v>0</v>
      </c>
      <c r="H643" s="56">
        <v>0</v>
      </c>
      <c r="I643" s="57">
        <v>8</v>
      </c>
      <c r="J643" s="57">
        <v>0</v>
      </c>
      <c r="K643" s="55">
        <v>150840</v>
      </c>
      <c r="L643" s="58">
        <v>0</v>
      </c>
      <c r="M643" s="59">
        <v>24</v>
      </c>
      <c r="N643" s="60">
        <v>0.81799999999999995</v>
      </c>
      <c r="O643" s="61">
        <v>0</v>
      </c>
      <c r="P643" s="69"/>
      <c r="Q643" s="63" t="s">
        <v>6840</v>
      </c>
      <c r="R643" s="64" t="s">
        <v>6908</v>
      </c>
      <c r="S643" s="55">
        <v>798</v>
      </c>
      <c r="T643" s="65">
        <v>4.5</v>
      </c>
      <c r="U643" s="66" t="s">
        <v>6778</v>
      </c>
      <c r="V643" s="67" t="s">
        <v>6909</v>
      </c>
      <c r="W643" s="68">
        <v>0.45450000000000002</v>
      </c>
      <c r="X643" s="68">
        <v>0</v>
      </c>
      <c r="Y643" s="67" t="s">
        <v>6273</v>
      </c>
      <c r="Z643" s="68">
        <v>0.18179999999999999</v>
      </c>
      <c r="AA643" s="68">
        <v>0</v>
      </c>
      <c r="AB643" s="67" t="s">
        <v>6910</v>
      </c>
      <c r="AC643" s="68">
        <v>0.18179999999999999</v>
      </c>
      <c r="AD643" s="68">
        <v>0</v>
      </c>
    </row>
    <row r="644" spans="1:30" ht="20" customHeight="1">
      <c r="A644" s="52" t="s">
        <v>6911</v>
      </c>
      <c r="B644" s="52" t="s">
        <v>6912</v>
      </c>
      <c r="C644" s="53" t="s">
        <v>3576</v>
      </c>
      <c r="D644" s="54">
        <v>3.1</v>
      </c>
      <c r="E644" s="55">
        <v>0</v>
      </c>
      <c r="F644" s="55">
        <v>0</v>
      </c>
      <c r="G644" s="55">
        <v>0</v>
      </c>
      <c r="H644" s="56">
        <v>0</v>
      </c>
      <c r="I644" s="57">
        <v>8</v>
      </c>
      <c r="J644" s="57">
        <v>0</v>
      </c>
      <c r="K644" s="55">
        <v>20487</v>
      </c>
      <c r="L644" s="58">
        <v>0</v>
      </c>
      <c r="M644" s="59">
        <v>0</v>
      </c>
      <c r="N644" s="60">
        <v>1</v>
      </c>
      <c r="O644" s="61">
        <v>0</v>
      </c>
      <c r="P644" s="69"/>
      <c r="Q644" s="63" t="s">
        <v>6840</v>
      </c>
      <c r="R644" s="64" t="s">
        <v>4180</v>
      </c>
      <c r="S644" s="55">
        <v>248</v>
      </c>
      <c r="T644" s="65">
        <v>4.5</v>
      </c>
      <c r="U644" s="66" t="s">
        <v>6913</v>
      </c>
      <c r="V644" s="67" t="s">
        <v>6914</v>
      </c>
      <c r="W644" s="68">
        <v>1</v>
      </c>
      <c r="X644" s="68">
        <v>0</v>
      </c>
      <c r="Y644" s="67"/>
      <c r="Z644" s="68"/>
      <c r="AA644" s="68"/>
      <c r="AB644" s="67"/>
      <c r="AC644" s="68"/>
      <c r="AD644" s="68"/>
    </row>
    <row r="645" spans="1:30" ht="20" customHeight="1">
      <c r="A645" s="52" t="s">
        <v>6915</v>
      </c>
      <c r="B645" s="52" t="s">
        <v>6916</v>
      </c>
      <c r="C645" s="53" t="s">
        <v>43</v>
      </c>
      <c r="D645" s="54">
        <v>3.1</v>
      </c>
      <c r="E645" s="55">
        <v>0</v>
      </c>
      <c r="F645" s="55">
        <v>0</v>
      </c>
      <c r="G645" s="55">
        <v>0</v>
      </c>
      <c r="H645" s="56">
        <v>0</v>
      </c>
      <c r="I645" s="57">
        <v>8</v>
      </c>
      <c r="J645" s="57">
        <v>0</v>
      </c>
      <c r="K645" s="55">
        <v>1024</v>
      </c>
      <c r="L645" s="58">
        <v>0</v>
      </c>
      <c r="M645" s="59">
        <v>19</v>
      </c>
      <c r="N645" s="60">
        <v>1</v>
      </c>
      <c r="O645" s="61">
        <v>0</v>
      </c>
      <c r="P645" s="69"/>
      <c r="Q645" s="63" t="s">
        <v>6840</v>
      </c>
      <c r="R645" s="64" t="s">
        <v>3772</v>
      </c>
      <c r="S645" s="55">
        <v>154</v>
      </c>
      <c r="T645" s="65">
        <v>4.4000000000000004</v>
      </c>
      <c r="U645" s="66" t="s">
        <v>3579</v>
      </c>
      <c r="V645" s="67" t="s">
        <v>4215</v>
      </c>
      <c r="W645" s="68">
        <v>0.5</v>
      </c>
      <c r="X645" s="68">
        <v>0</v>
      </c>
      <c r="Y645" s="67" t="s">
        <v>6917</v>
      </c>
      <c r="Z645" s="68">
        <v>0.5</v>
      </c>
      <c r="AA645" s="68">
        <v>0</v>
      </c>
      <c r="AB645" s="67"/>
      <c r="AC645" s="68"/>
      <c r="AD645" s="68"/>
    </row>
    <row r="646" spans="1:30" ht="20" customHeight="1">
      <c r="A646" s="52" t="s">
        <v>6918</v>
      </c>
      <c r="B646" s="52" t="s">
        <v>6919</v>
      </c>
      <c r="C646" s="53" t="s">
        <v>3576</v>
      </c>
      <c r="D646" s="54">
        <v>2.8</v>
      </c>
      <c r="E646" s="55">
        <v>79816</v>
      </c>
      <c r="F646" s="55">
        <v>4310</v>
      </c>
      <c r="G646" s="55">
        <v>29</v>
      </c>
      <c r="H646" s="56">
        <v>6.7999999999999996E-3</v>
      </c>
      <c r="I646" s="57">
        <v>32</v>
      </c>
      <c r="J646" s="57">
        <v>0</v>
      </c>
      <c r="K646" s="55">
        <v>228</v>
      </c>
      <c r="L646" s="58">
        <v>18.899999999999999</v>
      </c>
      <c r="M646" s="59">
        <v>7</v>
      </c>
      <c r="N646" s="60">
        <v>0.3337</v>
      </c>
      <c r="O646" s="61">
        <v>0.44940000000000002</v>
      </c>
      <c r="P646" s="69"/>
      <c r="Q646" s="63" t="s">
        <v>6840</v>
      </c>
      <c r="R646" s="64" t="s">
        <v>3676</v>
      </c>
      <c r="S646" s="55">
        <v>186</v>
      </c>
      <c r="T646" s="65">
        <v>4.4000000000000004</v>
      </c>
      <c r="U646" s="66" t="s">
        <v>3931</v>
      </c>
      <c r="V646" s="67" t="s">
        <v>4215</v>
      </c>
      <c r="W646" s="68">
        <v>0.14299999999999999</v>
      </c>
      <c r="X646" s="68">
        <v>0.191</v>
      </c>
      <c r="Y646" s="67" t="s">
        <v>3733</v>
      </c>
      <c r="Z646" s="68">
        <v>9.9400000000000002E-2</v>
      </c>
      <c r="AA646" s="68">
        <v>0.1348</v>
      </c>
      <c r="AB646" s="67" t="s">
        <v>4110</v>
      </c>
      <c r="AC646" s="68">
        <v>9.1300000000000006E-2</v>
      </c>
      <c r="AD646" s="68">
        <v>0.1236</v>
      </c>
    </row>
    <row r="647" spans="1:30" ht="20" customHeight="1">
      <c r="A647" s="52" t="s">
        <v>6920</v>
      </c>
      <c r="B647" s="52" t="s">
        <v>6921</v>
      </c>
      <c r="C647" s="53" t="s">
        <v>3576</v>
      </c>
      <c r="D647" s="54">
        <v>2.8</v>
      </c>
      <c r="E647" s="55">
        <v>1818843</v>
      </c>
      <c r="F647" s="55">
        <v>157</v>
      </c>
      <c r="G647" s="55">
        <v>17</v>
      </c>
      <c r="H647" s="56">
        <v>0.1142</v>
      </c>
      <c r="I647" s="57">
        <v>8</v>
      </c>
      <c r="J647" s="57">
        <v>0</v>
      </c>
      <c r="K647" s="55">
        <v>2247</v>
      </c>
      <c r="L647" s="58">
        <v>7.0000000000000007E-2</v>
      </c>
      <c r="M647" s="59">
        <v>21</v>
      </c>
      <c r="N647" s="60">
        <v>0.83309999999999995</v>
      </c>
      <c r="O647" s="61">
        <v>0.85709999999999997</v>
      </c>
      <c r="P647" s="69"/>
      <c r="Q647" s="63" t="s">
        <v>6840</v>
      </c>
      <c r="R647" s="64" t="s">
        <v>4416</v>
      </c>
      <c r="S647" s="55">
        <v>57</v>
      </c>
      <c r="T647" s="65">
        <v>4.5</v>
      </c>
      <c r="U647" s="66" t="s">
        <v>3690</v>
      </c>
      <c r="V647" s="67" t="s">
        <v>4036</v>
      </c>
      <c r="W647" s="68">
        <v>0.33329999999999999</v>
      </c>
      <c r="X647" s="68">
        <v>0.57140000000000002</v>
      </c>
      <c r="Y647" s="67" t="s">
        <v>3932</v>
      </c>
      <c r="Z647" s="68">
        <v>0.33329999999999999</v>
      </c>
      <c r="AA647" s="68">
        <v>0.28570000000000001</v>
      </c>
      <c r="AB647" s="67" t="s">
        <v>6922</v>
      </c>
      <c r="AC647" s="68">
        <v>0.16669999999999999</v>
      </c>
      <c r="AD647" s="68">
        <v>0</v>
      </c>
    </row>
    <row r="648" spans="1:30" ht="20" customHeight="1">
      <c r="A648" s="52" t="s">
        <v>6923</v>
      </c>
      <c r="B648" s="52" t="s">
        <v>6924</v>
      </c>
      <c r="C648" s="53" t="s">
        <v>43</v>
      </c>
      <c r="D648" s="54">
        <v>2.1</v>
      </c>
      <c r="E648" s="55">
        <v>0</v>
      </c>
      <c r="F648" s="55">
        <v>0</v>
      </c>
      <c r="G648" s="55">
        <v>0</v>
      </c>
      <c r="H648" s="56">
        <v>0</v>
      </c>
      <c r="I648" s="57">
        <v>8</v>
      </c>
      <c r="J648" s="57">
        <v>0</v>
      </c>
      <c r="K648" s="55">
        <v>6051</v>
      </c>
      <c r="L648" s="58">
        <v>0</v>
      </c>
      <c r="M648" s="59">
        <v>20</v>
      </c>
      <c r="N648" s="60">
        <v>0.58850000000000002</v>
      </c>
      <c r="O648" s="61">
        <v>0.65210000000000001</v>
      </c>
      <c r="P648" s="69"/>
      <c r="Q648" s="63" t="s">
        <v>6840</v>
      </c>
      <c r="R648" s="64" t="s">
        <v>4416</v>
      </c>
      <c r="S648" s="55">
        <v>1346</v>
      </c>
      <c r="T648" s="65">
        <v>4.5</v>
      </c>
      <c r="U648" s="66" t="s">
        <v>3650</v>
      </c>
      <c r="V648" s="67" t="s">
        <v>3777</v>
      </c>
      <c r="W648" s="68">
        <v>0.2722</v>
      </c>
      <c r="X648" s="68">
        <v>0.30430000000000001</v>
      </c>
      <c r="Y648" s="67" t="s">
        <v>4221</v>
      </c>
      <c r="Z648" s="68">
        <v>0.15820000000000001</v>
      </c>
      <c r="AA648" s="68">
        <v>0.1739</v>
      </c>
      <c r="AB648" s="67" t="s">
        <v>4221</v>
      </c>
      <c r="AC648" s="68">
        <v>0.15820000000000001</v>
      </c>
      <c r="AD648" s="68">
        <v>0.1739</v>
      </c>
    </row>
    <row r="649" spans="1:30" ht="20" customHeight="1">
      <c r="A649" s="52" t="s">
        <v>6925</v>
      </c>
      <c r="B649" s="52" t="s">
        <v>6926</v>
      </c>
      <c r="C649" s="53" t="s">
        <v>43</v>
      </c>
      <c r="D649" s="54">
        <v>2.1</v>
      </c>
      <c r="E649" s="55">
        <v>0</v>
      </c>
      <c r="F649" s="55">
        <v>0</v>
      </c>
      <c r="G649" s="55">
        <v>0</v>
      </c>
      <c r="H649" s="56">
        <v>0</v>
      </c>
      <c r="I649" s="57">
        <v>8</v>
      </c>
      <c r="J649" s="57">
        <v>0</v>
      </c>
      <c r="K649" s="55"/>
      <c r="L649" s="58">
        <v>0</v>
      </c>
      <c r="M649" s="59"/>
      <c r="N649" s="60">
        <v>0.2989</v>
      </c>
      <c r="O649" s="61">
        <v>0.35849999999999999</v>
      </c>
      <c r="P649" s="69"/>
      <c r="Q649" s="63" t="s">
        <v>6840</v>
      </c>
      <c r="R649" s="64" t="s">
        <v>6927</v>
      </c>
      <c r="S649" s="55">
        <v>820</v>
      </c>
      <c r="T649" s="65">
        <v>4.5</v>
      </c>
      <c r="U649" s="66" t="s">
        <v>43</v>
      </c>
      <c r="V649" s="67" t="s">
        <v>3895</v>
      </c>
      <c r="W649" s="68">
        <v>0.13170000000000001</v>
      </c>
      <c r="X649" s="68">
        <v>0.1321</v>
      </c>
      <c r="Y649" s="67" t="s">
        <v>6928</v>
      </c>
      <c r="Z649" s="68">
        <v>9.9599999999999994E-2</v>
      </c>
      <c r="AA649" s="68">
        <v>0.15090000000000001</v>
      </c>
      <c r="AB649" s="67" t="s">
        <v>3779</v>
      </c>
      <c r="AC649" s="68">
        <v>6.7599999999999993E-2</v>
      </c>
      <c r="AD649" s="68">
        <v>7.5499999999999998E-2</v>
      </c>
    </row>
    <row r="650" spans="1:30" ht="20" customHeight="1">
      <c r="A650" s="52" t="s">
        <v>6929</v>
      </c>
      <c r="B650" s="52" t="s">
        <v>6930</v>
      </c>
      <c r="C650" s="53" t="s">
        <v>43</v>
      </c>
      <c r="D650" s="54">
        <v>1.7</v>
      </c>
      <c r="E650" s="55">
        <v>0</v>
      </c>
      <c r="F650" s="55">
        <v>0</v>
      </c>
      <c r="G650" s="55">
        <v>0</v>
      </c>
      <c r="H650" s="56">
        <v>0</v>
      </c>
      <c r="I650" s="57">
        <v>8</v>
      </c>
      <c r="J650" s="57">
        <v>0</v>
      </c>
      <c r="K650" s="55">
        <v>24703</v>
      </c>
      <c r="L650" s="58">
        <v>0</v>
      </c>
      <c r="M650" s="59">
        <v>35</v>
      </c>
      <c r="N650" s="60">
        <v>1</v>
      </c>
      <c r="O650" s="61">
        <v>0</v>
      </c>
      <c r="P650" s="69"/>
      <c r="Q650" s="63" t="s">
        <v>6840</v>
      </c>
      <c r="R650" s="64" t="s">
        <v>6931</v>
      </c>
      <c r="S650" s="55">
        <v>538</v>
      </c>
      <c r="T650" s="65">
        <v>4.5</v>
      </c>
      <c r="U650" s="66" t="s">
        <v>3579</v>
      </c>
      <c r="V650" s="67" t="s">
        <v>6932</v>
      </c>
      <c r="W650" s="68">
        <v>0.5</v>
      </c>
      <c r="X650" s="68">
        <v>0</v>
      </c>
      <c r="Y650" s="67" t="s">
        <v>6932</v>
      </c>
      <c r="Z650" s="68">
        <v>0.5</v>
      </c>
      <c r="AA650" s="68">
        <v>0</v>
      </c>
      <c r="AB650" s="67"/>
      <c r="AC650" s="68"/>
      <c r="AD650" s="68"/>
    </row>
    <row r="651" spans="1:30" ht="20" customHeight="1">
      <c r="A651" s="52" t="s">
        <v>6933</v>
      </c>
      <c r="B651" s="52" t="s">
        <v>6934</v>
      </c>
      <c r="C651" s="53" t="s">
        <v>3576</v>
      </c>
      <c r="D651" s="54">
        <v>1.7</v>
      </c>
      <c r="E651" s="55">
        <v>0</v>
      </c>
      <c r="F651" s="55">
        <v>0</v>
      </c>
      <c r="G651" s="55">
        <v>0</v>
      </c>
      <c r="H651" s="56">
        <v>0</v>
      </c>
      <c r="I651" s="57">
        <v>8</v>
      </c>
      <c r="J651" s="57">
        <v>0</v>
      </c>
      <c r="K651" s="55">
        <v>692</v>
      </c>
      <c r="L651" s="58">
        <v>0</v>
      </c>
      <c r="M651" s="59">
        <v>39</v>
      </c>
      <c r="N651" s="60">
        <v>0.53320000000000001</v>
      </c>
      <c r="O651" s="61">
        <v>0.2858</v>
      </c>
      <c r="P651" s="69"/>
      <c r="Q651" s="63" t="s">
        <v>6840</v>
      </c>
      <c r="R651" s="64" t="s">
        <v>4180</v>
      </c>
      <c r="S651" s="55">
        <v>36</v>
      </c>
      <c r="T651" s="65">
        <v>4.5</v>
      </c>
      <c r="U651" s="66" t="s">
        <v>3579</v>
      </c>
      <c r="V651" s="67" t="s">
        <v>6935</v>
      </c>
      <c r="W651" s="68">
        <v>0.2167</v>
      </c>
      <c r="X651" s="68">
        <v>0</v>
      </c>
      <c r="Y651" s="67" t="s">
        <v>6551</v>
      </c>
      <c r="Z651" s="68">
        <v>0.18329999999999999</v>
      </c>
      <c r="AA651" s="68">
        <v>0.1429</v>
      </c>
      <c r="AB651" s="67" t="s">
        <v>6936</v>
      </c>
      <c r="AC651" s="68">
        <v>0.1333</v>
      </c>
      <c r="AD651" s="68">
        <v>0.1429</v>
      </c>
    </row>
    <row r="652" spans="1:30" ht="20" customHeight="1">
      <c r="A652" s="52" t="s">
        <v>6937</v>
      </c>
      <c r="B652" s="52" t="s">
        <v>6938</v>
      </c>
      <c r="C652" s="53" t="s">
        <v>3576</v>
      </c>
      <c r="D652" s="54">
        <v>1.4</v>
      </c>
      <c r="E652" s="55">
        <v>0</v>
      </c>
      <c r="F652" s="55">
        <v>0</v>
      </c>
      <c r="G652" s="55">
        <v>0</v>
      </c>
      <c r="H652" s="56">
        <v>0</v>
      </c>
      <c r="I652" s="57">
        <v>8</v>
      </c>
      <c r="J652" s="57">
        <v>0</v>
      </c>
      <c r="K652" s="55">
        <v>52714</v>
      </c>
      <c r="L652" s="58">
        <v>0</v>
      </c>
      <c r="M652" s="59">
        <v>21</v>
      </c>
      <c r="N652" s="60">
        <v>0.5917</v>
      </c>
      <c r="O652" s="61">
        <v>0.6</v>
      </c>
      <c r="P652" s="69"/>
      <c r="Q652" s="63" t="s">
        <v>6840</v>
      </c>
      <c r="R652" s="64" t="s">
        <v>4180</v>
      </c>
      <c r="S652" s="55">
        <v>1216</v>
      </c>
      <c r="T652" s="65">
        <v>4.5</v>
      </c>
      <c r="U652" s="66" t="s">
        <v>3650</v>
      </c>
      <c r="V652" s="67" t="s">
        <v>6939</v>
      </c>
      <c r="W652" s="68">
        <v>0.26529999999999998</v>
      </c>
      <c r="X652" s="68">
        <v>0.3</v>
      </c>
      <c r="Y652" s="67" t="s">
        <v>3671</v>
      </c>
      <c r="Z652" s="68">
        <v>0.1633</v>
      </c>
      <c r="AA652" s="68">
        <v>0.2</v>
      </c>
      <c r="AB652" s="67" t="s">
        <v>3817</v>
      </c>
      <c r="AC652" s="68">
        <v>0.1633</v>
      </c>
      <c r="AD652" s="68">
        <v>0.1</v>
      </c>
    </row>
    <row r="653" spans="1:30" ht="20" customHeight="1">
      <c r="A653" s="52" t="s">
        <v>6940</v>
      </c>
      <c r="B653" s="52" t="s">
        <v>6941</v>
      </c>
      <c r="C653" s="53" t="s">
        <v>3576</v>
      </c>
      <c r="D653" s="54">
        <v>1.4</v>
      </c>
      <c r="E653" s="55">
        <v>320138</v>
      </c>
      <c r="F653" s="55">
        <v>1126</v>
      </c>
      <c r="G653" s="55">
        <v>25</v>
      </c>
      <c r="H653" s="56">
        <v>2.3E-2</v>
      </c>
      <c r="I653" s="57">
        <v>26</v>
      </c>
      <c r="J653" s="57">
        <v>0</v>
      </c>
      <c r="K653" s="55">
        <v>12150</v>
      </c>
      <c r="L653" s="58">
        <v>0.09</v>
      </c>
      <c r="M653" s="59">
        <v>110</v>
      </c>
      <c r="N653" s="60">
        <v>0.5202</v>
      </c>
      <c r="O653" s="61">
        <v>0.66669999999999996</v>
      </c>
      <c r="P653" s="69"/>
      <c r="Q653" s="63" t="s">
        <v>6840</v>
      </c>
      <c r="R653" s="64" t="s">
        <v>3606</v>
      </c>
      <c r="S653" s="55">
        <v>414</v>
      </c>
      <c r="T653" s="65">
        <v>4.5</v>
      </c>
      <c r="U653" s="66" t="s">
        <v>3766</v>
      </c>
      <c r="V653" s="67" t="s">
        <v>6708</v>
      </c>
      <c r="W653" s="68">
        <v>0.32400000000000001</v>
      </c>
      <c r="X653" s="68">
        <v>0.5</v>
      </c>
      <c r="Y653" s="67" t="s">
        <v>5777</v>
      </c>
      <c r="Z653" s="68">
        <v>0.12770000000000001</v>
      </c>
      <c r="AA653" s="68">
        <v>0.16669999999999999</v>
      </c>
      <c r="AB653" s="67" t="s">
        <v>6942</v>
      </c>
      <c r="AC653" s="68">
        <v>6.8500000000000005E-2</v>
      </c>
      <c r="AD653" s="68">
        <v>0</v>
      </c>
    </row>
    <row r="654" spans="1:30" ht="20" customHeight="1">
      <c r="A654" s="52" t="s">
        <v>6943</v>
      </c>
      <c r="B654" s="52" t="s">
        <v>6944</v>
      </c>
      <c r="C654" s="53" t="s">
        <v>3576</v>
      </c>
      <c r="D654" s="54">
        <v>1.4</v>
      </c>
      <c r="E654" s="55">
        <v>0</v>
      </c>
      <c r="F654" s="55">
        <v>0</v>
      </c>
      <c r="G654" s="55">
        <v>0</v>
      </c>
      <c r="H654" s="56">
        <v>0</v>
      </c>
      <c r="I654" s="57">
        <v>8</v>
      </c>
      <c r="J654" s="57">
        <v>0</v>
      </c>
      <c r="K654" s="55">
        <v>2608</v>
      </c>
      <c r="L654" s="58">
        <v>0</v>
      </c>
      <c r="M654" s="59">
        <v>34</v>
      </c>
      <c r="N654" s="60">
        <v>0.39029999999999998</v>
      </c>
      <c r="O654" s="61">
        <v>0.5625</v>
      </c>
      <c r="P654" s="69"/>
      <c r="Q654" s="63" t="s">
        <v>6840</v>
      </c>
      <c r="R654" s="64" t="s">
        <v>6945</v>
      </c>
      <c r="S654" s="55">
        <v>112</v>
      </c>
      <c r="T654" s="65">
        <v>4.5</v>
      </c>
      <c r="U654" s="66" t="s">
        <v>3650</v>
      </c>
      <c r="V654" s="67" t="s">
        <v>4182</v>
      </c>
      <c r="W654" s="68">
        <v>0.1714</v>
      </c>
      <c r="X654" s="68">
        <v>0.3125</v>
      </c>
      <c r="Y654" s="67" t="s">
        <v>3679</v>
      </c>
      <c r="Z654" s="68">
        <v>0.12379999999999999</v>
      </c>
      <c r="AA654" s="68">
        <v>0.125</v>
      </c>
      <c r="AB654" s="67" t="s">
        <v>3711</v>
      </c>
      <c r="AC654" s="68">
        <v>9.5200000000000007E-2</v>
      </c>
      <c r="AD654" s="68">
        <v>0.125</v>
      </c>
    </row>
    <row r="655" spans="1:30" ht="20" customHeight="1">
      <c r="A655" s="52" t="s">
        <v>6946</v>
      </c>
      <c r="B655" s="52"/>
      <c r="C655" s="53" t="s">
        <v>3576</v>
      </c>
      <c r="D655" s="54">
        <v>1.4</v>
      </c>
      <c r="E655" s="55">
        <v>2184663</v>
      </c>
      <c r="F655" s="55">
        <v>103</v>
      </c>
      <c r="G655" s="55">
        <v>6</v>
      </c>
      <c r="H655" s="56">
        <v>6.7900000000000002E-2</v>
      </c>
      <c r="I655" s="57">
        <v>8</v>
      </c>
      <c r="J655" s="57">
        <v>0</v>
      </c>
      <c r="K655" s="55">
        <v>9799</v>
      </c>
      <c r="L655" s="58">
        <v>0.01</v>
      </c>
      <c r="M655" s="59">
        <v>10</v>
      </c>
      <c r="N655" s="60">
        <v>1</v>
      </c>
      <c r="O655" s="61">
        <v>1</v>
      </c>
      <c r="P655" s="69"/>
      <c r="Q655" s="63" t="s">
        <v>6840</v>
      </c>
      <c r="R655" s="64" t="s">
        <v>3635</v>
      </c>
      <c r="S655" s="55">
        <v>6</v>
      </c>
      <c r="T655" s="65">
        <v>3.7</v>
      </c>
      <c r="U655" s="66" t="s">
        <v>3744</v>
      </c>
      <c r="V655" s="67" t="s">
        <v>3704</v>
      </c>
      <c r="W655" s="68">
        <v>0.42859999999999998</v>
      </c>
      <c r="X655" s="68">
        <v>0.33329999999999999</v>
      </c>
      <c r="Y655" s="67" t="s">
        <v>6947</v>
      </c>
      <c r="Z655" s="68">
        <v>0.28570000000000001</v>
      </c>
      <c r="AA655" s="68">
        <v>0.66669999999999996</v>
      </c>
      <c r="AB655" s="67" t="s">
        <v>6948</v>
      </c>
      <c r="AC655" s="68">
        <v>0.28570000000000001</v>
      </c>
      <c r="AD655" s="68">
        <v>0</v>
      </c>
    </row>
    <row r="656" spans="1:30" ht="20" customHeight="1">
      <c r="A656" s="52" t="s">
        <v>6949</v>
      </c>
      <c r="B656" s="52" t="s">
        <v>4616</v>
      </c>
      <c r="C656" s="53" t="s">
        <v>3576</v>
      </c>
      <c r="D656" s="54">
        <v>1.4</v>
      </c>
      <c r="E656" s="55">
        <v>1864820</v>
      </c>
      <c r="F656" s="55">
        <v>148</v>
      </c>
      <c r="G656" s="55">
        <v>1</v>
      </c>
      <c r="H656" s="56">
        <v>7.4000000000000003E-3</v>
      </c>
      <c r="I656" s="57">
        <v>8</v>
      </c>
      <c r="J656" s="57">
        <v>0</v>
      </c>
      <c r="K656" s="55">
        <v>3961</v>
      </c>
      <c r="L656" s="58">
        <v>0.04</v>
      </c>
      <c r="M656" s="59">
        <v>12</v>
      </c>
      <c r="N656" s="60">
        <v>1</v>
      </c>
      <c r="O656" s="61">
        <v>1</v>
      </c>
      <c r="P656" s="69"/>
      <c r="Q656" s="63" t="s">
        <v>6840</v>
      </c>
      <c r="R656" s="64" t="s">
        <v>4252</v>
      </c>
      <c r="S656" s="55">
        <v>57</v>
      </c>
      <c r="T656" s="65">
        <v>4</v>
      </c>
      <c r="U656" s="66" t="s">
        <v>3841</v>
      </c>
      <c r="V656" s="67" t="s">
        <v>5081</v>
      </c>
      <c r="W656" s="68">
        <v>0.5</v>
      </c>
      <c r="X656" s="68">
        <v>0</v>
      </c>
      <c r="Y656" s="67" t="s">
        <v>6950</v>
      </c>
      <c r="Z656" s="68">
        <v>0.5</v>
      </c>
      <c r="AA656" s="68">
        <v>1</v>
      </c>
      <c r="AB656" s="67"/>
      <c r="AC656" s="68"/>
      <c r="AD656" s="68"/>
    </row>
    <row r="657" spans="1:30" ht="20" customHeight="1">
      <c r="A657" s="52" t="s">
        <v>6951</v>
      </c>
      <c r="B657" s="52" t="s">
        <v>6952</v>
      </c>
      <c r="C657" s="53" t="s">
        <v>3576</v>
      </c>
      <c r="D657" s="54">
        <v>1</v>
      </c>
      <c r="E657" s="55">
        <v>0</v>
      </c>
      <c r="F657" s="55">
        <v>0</v>
      </c>
      <c r="G657" s="55">
        <v>0</v>
      </c>
      <c r="H657" s="56">
        <v>0</v>
      </c>
      <c r="I657" s="57">
        <v>8</v>
      </c>
      <c r="J657" s="57">
        <v>0</v>
      </c>
      <c r="K657" s="55">
        <v>9046</v>
      </c>
      <c r="L657" s="58">
        <v>0</v>
      </c>
      <c r="M657" s="59">
        <v>12</v>
      </c>
      <c r="N657" s="60">
        <v>0.314</v>
      </c>
      <c r="O657" s="61">
        <v>0.30299999999999999</v>
      </c>
      <c r="P657" s="69"/>
      <c r="Q657" s="63" t="s">
        <v>6840</v>
      </c>
      <c r="R657" s="64" t="s">
        <v>3802</v>
      </c>
      <c r="S657" s="55">
        <v>151</v>
      </c>
      <c r="T657" s="65">
        <v>4.5</v>
      </c>
      <c r="U657" s="66" t="s">
        <v>3650</v>
      </c>
      <c r="V657" s="67" t="s">
        <v>3711</v>
      </c>
      <c r="W657" s="68">
        <v>0.12570000000000001</v>
      </c>
      <c r="X657" s="68">
        <v>0.21210000000000001</v>
      </c>
      <c r="Y657" s="67" t="s">
        <v>3679</v>
      </c>
      <c r="Z657" s="68">
        <v>9.4200000000000006E-2</v>
      </c>
      <c r="AA657" s="68">
        <v>6.0600000000000001E-2</v>
      </c>
      <c r="AB657" s="67" t="s">
        <v>6953</v>
      </c>
      <c r="AC657" s="68">
        <v>9.4200000000000006E-2</v>
      </c>
      <c r="AD657" s="68">
        <v>3.0300000000000001E-2</v>
      </c>
    </row>
    <row r="658" spans="1:30" ht="20" customHeight="1">
      <c r="A658" s="52" t="s">
        <v>6954</v>
      </c>
      <c r="B658" s="52" t="s">
        <v>6955</v>
      </c>
      <c r="C658" s="53" t="s">
        <v>43</v>
      </c>
      <c r="D658" s="54">
        <v>1</v>
      </c>
      <c r="E658" s="55">
        <v>0</v>
      </c>
      <c r="F658" s="55">
        <v>0</v>
      </c>
      <c r="G658" s="55">
        <v>0</v>
      </c>
      <c r="H658" s="56">
        <v>0</v>
      </c>
      <c r="I658" s="57">
        <v>8</v>
      </c>
      <c r="J658" s="57">
        <v>0</v>
      </c>
      <c r="K658" s="55">
        <v>2200</v>
      </c>
      <c r="L658" s="58">
        <v>0</v>
      </c>
      <c r="M658" s="59"/>
      <c r="N658" s="60"/>
      <c r="O658" s="61"/>
      <c r="P658" s="69"/>
      <c r="Q658" s="63" t="s">
        <v>6840</v>
      </c>
      <c r="R658" s="64"/>
      <c r="S658" s="55"/>
      <c r="T658" s="65"/>
      <c r="U658" s="66" t="s">
        <v>6956</v>
      </c>
      <c r="V658" s="67"/>
      <c r="W658" s="68"/>
      <c r="X658" s="68"/>
      <c r="Y658" s="67"/>
      <c r="Z658" s="68"/>
      <c r="AA658" s="68"/>
      <c r="AB658" s="67"/>
      <c r="AC658" s="68"/>
      <c r="AD658" s="68"/>
    </row>
    <row r="659" spans="1:30" ht="20" customHeight="1">
      <c r="A659" s="52" t="s">
        <v>6957</v>
      </c>
      <c r="B659" s="52" t="s">
        <v>6958</v>
      </c>
      <c r="C659" s="53" t="s">
        <v>3576</v>
      </c>
      <c r="D659" s="54">
        <v>1</v>
      </c>
      <c r="E659" s="55">
        <v>113769</v>
      </c>
      <c r="F659" s="55">
        <v>3178</v>
      </c>
      <c r="G659" s="55">
        <v>15</v>
      </c>
      <c r="H659" s="56">
        <v>4.7999999999999996E-3</v>
      </c>
      <c r="I659" s="57">
        <v>28</v>
      </c>
      <c r="J659" s="57">
        <v>0</v>
      </c>
      <c r="K659" s="55">
        <v>47666</v>
      </c>
      <c r="L659" s="58">
        <v>7.0000000000000007E-2</v>
      </c>
      <c r="M659" s="59">
        <v>125</v>
      </c>
      <c r="N659" s="60">
        <v>0.37830000000000003</v>
      </c>
      <c r="O659" s="61">
        <v>0.41370000000000001</v>
      </c>
      <c r="P659" s="69"/>
      <c r="Q659" s="63" t="s">
        <v>6840</v>
      </c>
      <c r="R659" s="64" t="s">
        <v>6959</v>
      </c>
      <c r="S659" s="55">
        <v>414</v>
      </c>
      <c r="T659" s="65">
        <v>4.5</v>
      </c>
      <c r="U659" s="66" t="s">
        <v>5630</v>
      </c>
      <c r="V659" s="67" t="s">
        <v>6708</v>
      </c>
      <c r="W659" s="68">
        <v>0.1938</v>
      </c>
      <c r="X659" s="68">
        <v>0.13789999999999999</v>
      </c>
      <c r="Y659" s="67" t="s">
        <v>5777</v>
      </c>
      <c r="Z659" s="68">
        <v>9.98E-2</v>
      </c>
      <c r="AA659" s="68">
        <v>0.13789999999999999</v>
      </c>
      <c r="AB659" s="67" t="s">
        <v>6960</v>
      </c>
      <c r="AC659" s="68">
        <v>8.4699999999999998E-2</v>
      </c>
      <c r="AD659" s="68">
        <v>0.13789999999999999</v>
      </c>
    </row>
    <row r="660" spans="1:30" ht="20" customHeight="1">
      <c r="A660" s="52" t="s">
        <v>6961</v>
      </c>
      <c r="B660" s="52" t="s">
        <v>6962</v>
      </c>
      <c r="C660" s="53" t="s">
        <v>43</v>
      </c>
      <c r="D660" s="54">
        <v>1</v>
      </c>
      <c r="E660" s="55">
        <v>0</v>
      </c>
      <c r="F660" s="55">
        <v>0</v>
      </c>
      <c r="G660" s="55">
        <v>0</v>
      </c>
      <c r="H660" s="56">
        <v>0</v>
      </c>
      <c r="I660" s="57">
        <v>8</v>
      </c>
      <c r="J660" s="57">
        <v>0</v>
      </c>
      <c r="K660" s="55">
        <v>25453</v>
      </c>
      <c r="L660" s="58">
        <v>0</v>
      </c>
      <c r="M660" s="59">
        <v>0</v>
      </c>
      <c r="N660" s="60">
        <v>0.46229999999999999</v>
      </c>
      <c r="O660" s="61">
        <v>0.57889999999999997</v>
      </c>
      <c r="P660" s="69"/>
      <c r="Q660" s="63" t="s">
        <v>6840</v>
      </c>
      <c r="R660" s="64" t="s">
        <v>6963</v>
      </c>
      <c r="S660" s="55">
        <v>551</v>
      </c>
      <c r="T660" s="65">
        <v>4.3</v>
      </c>
      <c r="U660" s="66" t="s">
        <v>5871</v>
      </c>
      <c r="V660" s="67" t="s">
        <v>6964</v>
      </c>
      <c r="W660" s="68">
        <v>0.2258</v>
      </c>
      <c r="X660" s="68">
        <v>0.36840000000000001</v>
      </c>
      <c r="Y660" s="67" t="s">
        <v>6965</v>
      </c>
      <c r="Z660" s="68">
        <v>0.129</v>
      </c>
      <c r="AA660" s="68">
        <v>0</v>
      </c>
      <c r="AB660" s="67" t="s">
        <v>6966</v>
      </c>
      <c r="AC660" s="68">
        <v>0.1075</v>
      </c>
      <c r="AD660" s="68">
        <v>0.21049999999999999</v>
      </c>
    </row>
    <row r="661" spans="1:30" ht="20" customHeight="1">
      <c r="A661" s="52" t="s">
        <v>6967</v>
      </c>
      <c r="B661" s="52" t="s">
        <v>4245</v>
      </c>
      <c r="C661" s="53" t="s">
        <v>3576</v>
      </c>
      <c r="D661" s="54">
        <v>1</v>
      </c>
      <c r="E661" s="55">
        <v>0</v>
      </c>
      <c r="F661" s="55">
        <v>0</v>
      </c>
      <c r="G661" s="55">
        <v>0</v>
      </c>
      <c r="H661" s="56">
        <v>0</v>
      </c>
      <c r="I661" s="57">
        <v>8</v>
      </c>
      <c r="J661" s="57">
        <v>0</v>
      </c>
      <c r="K661" s="55">
        <v>24035</v>
      </c>
      <c r="L661" s="58">
        <v>0</v>
      </c>
      <c r="M661" s="59">
        <v>5</v>
      </c>
      <c r="N661" s="60">
        <v>0.75</v>
      </c>
      <c r="O661" s="61">
        <v>0</v>
      </c>
      <c r="P661" s="69"/>
      <c r="Q661" s="63" t="s">
        <v>6840</v>
      </c>
      <c r="R661" s="64" t="s">
        <v>4180</v>
      </c>
      <c r="S661" s="55">
        <v>80</v>
      </c>
      <c r="T661" s="65">
        <v>4.5</v>
      </c>
      <c r="U661" s="66" t="s">
        <v>6968</v>
      </c>
      <c r="V661" s="67" t="s">
        <v>6969</v>
      </c>
      <c r="W661" s="68">
        <v>0.25</v>
      </c>
      <c r="X661" s="68">
        <v>0</v>
      </c>
      <c r="Y661" s="67" t="s">
        <v>6970</v>
      </c>
      <c r="Z661" s="68">
        <v>0.25</v>
      </c>
      <c r="AA661" s="68">
        <v>0</v>
      </c>
      <c r="AB661" s="67" t="s">
        <v>6971</v>
      </c>
      <c r="AC661" s="68">
        <v>0.25</v>
      </c>
      <c r="AD661" s="68">
        <v>0</v>
      </c>
    </row>
    <row r="662" spans="1:30" ht="20" customHeight="1">
      <c r="A662" s="52" t="s">
        <v>6972</v>
      </c>
      <c r="B662" s="52" t="s">
        <v>6973</v>
      </c>
      <c r="C662" s="53" t="s">
        <v>3576</v>
      </c>
      <c r="D662" s="54">
        <v>1</v>
      </c>
      <c r="E662" s="55">
        <v>0</v>
      </c>
      <c r="F662" s="55">
        <v>0</v>
      </c>
      <c r="G662" s="55">
        <v>0</v>
      </c>
      <c r="H662" s="56">
        <v>0</v>
      </c>
      <c r="I662" s="57">
        <v>8</v>
      </c>
      <c r="J662" s="57">
        <v>0</v>
      </c>
      <c r="K662" s="55">
        <v>2498</v>
      </c>
      <c r="L662" s="58">
        <v>0</v>
      </c>
      <c r="M662" s="59">
        <v>1</v>
      </c>
      <c r="N662" s="60">
        <v>0.5</v>
      </c>
      <c r="O662" s="61">
        <v>0.375</v>
      </c>
      <c r="P662" s="69"/>
      <c r="Q662" s="63" t="s">
        <v>6840</v>
      </c>
      <c r="R662" s="64" t="s">
        <v>3676</v>
      </c>
      <c r="S662" s="55">
        <v>914</v>
      </c>
      <c r="T662" s="65">
        <v>4.5</v>
      </c>
      <c r="U662" s="66" t="s">
        <v>3650</v>
      </c>
      <c r="V662" s="67" t="s">
        <v>4412</v>
      </c>
      <c r="W662" s="68">
        <v>0.21429999999999999</v>
      </c>
      <c r="X662" s="68">
        <v>0.125</v>
      </c>
      <c r="Y662" s="67" t="s">
        <v>3677</v>
      </c>
      <c r="Z662" s="68">
        <v>0.1714</v>
      </c>
      <c r="AA662" s="68">
        <v>0.125</v>
      </c>
      <c r="AB662" s="67" t="s">
        <v>4182</v>
      </c>
      <c r="AC662" s="68">
        <v>0.1143</v>
      </c>
      <c r="AD662" s="68">
        <v>0.125</v>
      </c>
    </row>
    <row r="663" spans="1:30" ht="20" customHeight="1">
      <c r="A663" s="52" t="s">
        <v>6974</v>
      </c>
      <c r="B663" s="52" t="s">
        <v>6975</v>
      </c>
      <c r="C663" s="53" t="s">
        <v>3576</v>
      </c>
      <c r="D663" s="54">
        <v>1</v>
      </c>
      <c r="E663" s="55">
        <v>0</v>
      </c>
      <c r="F663" s="55">
        <v>0</v>
      </c>
      <c r="G663" s="55">
        <v>0</v>
      </c>
      <c r="H663" s="56">
        <v>0</v>
      </c>
      <c r="I663" s="57">
        <v>8</v>
      </c>
      <c r="J663" s="57">
        <v>0</v>
      </c>
      <c r="K663" s="55">
        <v>2417</v>
      </c>
      <c r="L663" s="58">
        <v>0</v>
      </c>
      <c r="M663" s="59">
        <v>20</v>
      </c>
      <c r="N663" s="60">
        <v>0.31219999999999998</v>
      </c>
      <c r="O663" s="61">
        <v>0.39989999999999998</v>
      </c>
      <c r="P663" s="69"/>
      <c r="Q663" s="63" t="s">
        <v>6840</v>
      </c>
      <c r="R663" s="64" t="s">
        <v>4130</v>
      </c>
      <c r="S663" s="55">
        <v>833</v>
      </c>
      <c r="T663" s="65">
        <v>4.5</v>
      </c>
      <c r="U663" s="66" t="s">
        <v>6976</v>
      </c>
      <c r="V663" s="67" t="s">
        <v>6977</v>
      </c>
      <c r="W663" s="68">
        <v>0.13009999999999999</v>
      </c>
      <c r="X663" s="68">
        <v>0.15379999999999999</v>
      </c>
      <c r="Y663" s="67" t="s">
        <v>6978</v>
      </c>
      <c r="Z663" s="68">
        <v>9.2899999999999996E-2</v>
      </c>
      <c r="AA663" s="68">
        <v>9.2299999999999993E-2</v>
      </c>
      <c r="AB663" s="67" t="s">
        <v>5550</v>
      </c>
      <c r="AC663" s="68">
        <v>8.9200000000000002E-2</v>
      </c>
      <c r="AD663" s="68">
        <v>0.15379999999999999</v>
      </c>
    </row>
    <row r="664" spans="1:30" ht="20" customHeight="1">
      <c r="A664" s="52" t="s">
        <v>6979</v>
      </c>
      <c r="B664" s="52" t="s">
        <v>6980</v>
      </c>
      <c r="C664" s="53" t="s">
        <v>43</v>
      </c>
      <c r="D664" s="54">
        <v>1</v>
      </c>
      <c r="E664" s="55">
        <v>0</v>
      </c>
      <c r="F664" s="55">
        <v>0</v>
      </c>
      <c r="G664" s="55">
        <v>0</v>
      </c>
      <c r="H664" s="56">
        <v>0</v>
      </c>
      <c r="I664" s="57">
        <v>8</v>
      </c>
      <c r="J664" s="57">
        <v>0</v>
      </c>
      <c r="K664" s="55">
        <v>1986</v>
      </c>
      <c r="L664" s="58">
        <v>0</v>
      </c>
      <c r="M664" s="59"/>
      <c r="N664" s="60">
        <v>0.59209999999999996</v>
      </c>
      <c r="O664" s="61">
        <v>0.6764</v>
      </c>
      <c r="P664" s="69"/>
      <c r="Q664" s="63" t="s">
        <v>6840</v>
      </c>
      <c r="R664" s="64"/>
      <c r="S664" s="55"/>
      <c r="T664" s="65"/>
      <c r="U664" s="66" t="s">
        <v>43</v>
      </c>
      <c r="V664" s="67" t="s">
        <v>6981</v>
      </c>
      <c r="W664" s="68">
        <v>0.25240000000000001</v>
      </c>
      <c r="X664" s="68">
        <v>0.29409999999999997</v>
      </c>
      <c r="Y664" s="67" t="s">
        <v>6981</v>
      </c>
      <c r="Z664" s="68">
        <v>0.25240000000000001</v>
      </c>
      <c r="AA664" s="68">
        <v>0.29409999999999997</v>
      </c>
      <c r="AB664" s="67" t="s">
        <v>3671</v>
      </c>
      <c r="AC664" s="68">
        <v>8.7400000000000005E-2</v>
      </c>
      <c r="AD664" s="68">
        <v>8.8200000000000001E-2</v>
      </c>
    </row>
    <row r="665" spans="1:30" ht="20" customHeight="1">
      <c r="A665" s="52" t="s">
        <v>6982</v>
      </c>
      <c r="B665" s="52" t="s">
        <v>4034</v>
      </c>
      <c r="C665" s="53" t="s">
        <v>43</v>
      </c>
      <c r="D665" s="54">
        <v>1</v>
      </c>
      <c r="E665" s="55">
        <v>0</v>
      </c>
      <c r="F665" s="55">
        <v>0</v>
      </c>
      <c r="G665" s="55">
        <v>0</v>
      </c>
      <c r="H665" s="56">
        <v>0</v>
      </c>
      <c r="I665" s="57">
        <v>8</v>
      </c>
      <c r="J665" s="57">
        <v>0</v>
      </c>
      <c r="K665" s="55">
        <v>2990</v>
      </c>
      <c r="L665" s="58">
        <v>0</v>
      </c>
      <c r="M665" s="59">
        <v>25</v>
      </c>
      <c r="N665" s="60">
        <v>0.77769999999999995</v>
      </c>
      <c r="O665" s="61">
        <v>1</v>
      </c>
      <c r="P665" s="69"/>
      <c r="Q665" s="63" t="s">
        <v>6840</v>
      </c>
      <c r="R665" s="64" t="s">
        <v>3802</v>
      </c>
      <c r="S665" s="55">
        <v>1004</v>
      </c>
      <c r="T665" s="65">
        <v>4.5</v>
      </c>
      <c r="U665" s="66" t="s">
        <v>3579</v>
      </c>
      <c r="V665" s="67" t="s">
        <v>3691</v>
      </c>
      <c r="W665" s="68">
        <v>0.33329999999999999</v>
      </c>
      <c r="X665" s="68">
        <v>0</v>
      </c>
      <c r="Y665" s="67" t="s">
        <v>3710</v>
      </c>
      <c r="Z665" s="68">
        <v>0.22220000000000001</v>
      </c>
      <c r="AA665" s="68">
        <v>0</v>
      </c>
      <c r="AB665" s="67" t="s">
        <v>3803</v>
      </c>
      <c r="AC665" s="68">
        <v>0.22220000000000001</v>
      </c>
      <c r="AD665" s="68">
        <v>1</v>
      </c>
    </row>
    <row r="666" spans="1:30" ht="20" customHeight="1">
      <c r="A666" s="52" t="s">
        <v>6983</v>
      </c>
      <c r="B666" s="52"/>
      <c r="C666" s="53" t="s">
        <v>43</v>
      </c>
      <c r="D666" s="54">
        <v>1</v>
      </c>
      <c r="E666" s="55">
        <v>1873294</v>
      </c>
      <c r="F666" s="55">
        <v>147</v>
      </c>
      <c r="G666" s="55">
        <v>10</v>
      </c>
      <c r="H666" s="56">
        <v>7.46E-2</v>
      </c>
      <c r="I666" s="57">
        <v>8</v>
      </c>
      <c r="J666" s="57">
        <v>0</v>
      </c>
      <c r="K666" s="55">
        <v>63</v>
      </c>
      <c r="L666" s="58">
        <v>2.33</v>
      </c>
      <c r="M666" s="59"/>
      <c r="N666" s="60">
        <v>1</v>
      </c>
      <c r="O666" s="61">
        <v>0</v>
      </c>
      <c r="P666" s="69"/>
      <c r="Q666" s="63" t="s">
        <v>6840</v>
      </c>
      <c r="R666" s="64" t="s">
        <v>3614</v>
      </c>
      <c r="S666" s="55">
        <v>106</v>
      </c>
      <c r="T666" s="65">
        <v>4</v>
      </c>
      <c r="U666" s="66" t="s">
        <v>6984</v>
      </c>
      <c r="V666" s="67" t="s">
        <v>6985</v>
      </c>
      <c r="W666" s="68">
        <v>0.44440000000000002</v>
      </c>
      <c r="X666" s="68">
        <v>0</v>
      </c>
      <c r="Y666" s="67" t="s">
        <v>6986</v>
      </c>
      <c r="Z666" s="68">
        <v>0.38890000000000002</v>
      </c>
      <c r="AA666" s="68">
        <v>0</v>
      </c>
      <c r="AB666" s="67" t="s">
        <v>6987</v>
      </c>
      <c r="AC666" s="68">
        <v>0.16669999999999999</v>
      </c>
      <c r="AD666" s="68">
        <v>0</v>
      </c>
    </row>
    <row r="667" spans="1:30" ht="20" customHeight="1">
      <c r="A667" s="52" t="s">
        <v>6988</v>
      </c>
      <c r="B667" s="52" t="s">
        <v>6107</v>
      </c>
      <c r="C667" s="53" t="s">
        <v>43</v>
      </c>
      <c r="D667" s="54">
        <v>0.7</v>
      </c>
      <c r="E667" s="55">
        <v>0</v>
      </c>
      <c r="F667" s="55">
        <v>0</v>
      </c>
      <c r="G667" s="55">
        <v>0</v>
      </c>
      <c r="H667" s="56">
        <v>0</v>
      </c>
      <c r="I667" s="57">
        <v>8</v>
      </c>
      <c r="J667" s="57">
        <v>0</v>
      </c>
      <c r="K667" s="55">
        <v>8558</v>
      </c>
      <c r="L667" s="58">
        <v>0</v>
      </c>
      <c r="M667" s="59">
        <v>21</v>
      </c>
      <c r="N667" s="60">
        <v>0.46660000000000001</v>
      </c>
      <c r="O667" s="61">
        <v>0</v>
      </c>
      <c r="P667" s="69"/>
      <c r="Q667" s="63" t="s">
        <v>6840</v>
      </c>
      <c r="R667" s="64" t="s">
        <v>5235</v>
      </c>
      <c r="S667" s="55">
        <v>231</v>
      </c>
      <c r="T667" s="65">
        <v>4.5</v>
      </c>
      <c r="U667" s="66" t="s">
        <v>6989</v>
      </c>
      <c r="V667" s="67" t="s">
        <v>6990</v>
      </c>
      <c r="W667" s="68">
        <v>0.28889999999999999</v>
      </c>
      <c r="X667" s="68">
        <v>0</v>
      </c>
      <c r="Y667" s="67" t="s">
        <v>6991</v>
      </c>
      <c r="Z667" s="68">
        <v>8.8900000000000007E-2</v>
      </c>
      <c r="AA667" s="68">
        <v>0</v>
      </c>
      <c r="AB667" s="67" t="s">
        <v>6067</v>
      </c>
      <c r="AC667" s="68">
        <v>8.8900000000000007E-2</v>
      </c>
      <c r="AD667" s="68">
        <v>0</v>
      </c>
    </row>
    <row r="668" spans="1:30" ht="20" customHeight="1">
      <c r="A668" s="52" t="s">
        <v>6992</v>
      </c>
      <c r="B668" s="52"/>
      <c r="C668" s="53" t="s">
        <v>3576</v>
      </c>
      <c r="D668" s="54">
        <v>0.7</v>
      </c>
      <c r="E668" s="55">
        <v>1728458</v>
      </c>
      <c r="F668" s="55">
        <v>166</v>
      </c>
      <c r="G668" s="55">
        <v>28</v>
      </c>
      <c r="H668" s="56">
        <v>0.1721</v>
      </c>
      <c r="I668" s="57">
        <v>8</v>
      </c>
      <c r="J668" s="57">
        <v>0</v>
      </c>
      <c r="K668" s="55">
        <v>65</v>
      </c>
      <c r="L668" s="58">
        <v>2.5499999999999998</v>
      </c>
      <c r="M668" s="59">
        <v>8</v>
      </c>
      <c r="N668" s="60">
        <v>1.0001</v>
      </c>
      <c r="O668" s="61">
        <v>1</v>
      </c>
      <c r="P668" s="69"/>
      <c r="Q668" s="63" t="s">
        <v>6840</v>
      </c>
      <c r="R668" s="64" t="s">
        <v>6993</v>
      </c>
      <c r="S668" s="55">
        <v>219</v>
      </c>
      <c r="T668" s="65">
        <v>4.8</v>
      </c>
      <c r="U668" s="66" t="s">
        <v>3599</v>
      </c>
      <c r="V668" s="67" t="s">
        <v>3737</v>
      </c>
      <c r="W668" s="68">
        <v>0.71430000000000005</v>
      </c>
      <c r="X668" s="68">
        <v>1</v>
      </c>
      <c r="Y668" s="67" t="s">
        <v>6994</v>
      </c>
      <c r="Z668" s="68">
        <v>0.1429</v>
      </c>
      <c r="AA668" s="68">
        <v>0</v>
      </c>
      <c r="AB668" s="67" t="s">
        <v>6995</v>
      </c>
      <c r="AC668" s="68">
        <v>0.1429</v>
      </c>
      <c r="AD668" s="68">
        <v>0</v>
      </c>
    </row>
    <row r="669" spans="1:30" ht="20" customHeight="1">
      <c r="A669" s="52" t="s">
        <v>6996</v>
      </c>
      <c r="B669" s="52" t="s">
        <v>4245</v>
      </c>
      <c r="C669" s="53" t="s">
        <v>3576</v>
      </c>
      <c r="D669" s="54">
        <v>0.7</v>
      </c>
      <c r="E669" s="55">
        <v>0</v>
      </c>
      <c r="F669" s="55">
        <v>0</v>
      </c>
      <c r="G669" s="55">
        <v>0</v>
      </c>
      <c r="H669" s="56">
        <v>0</v>
      </c>
      <c r="I669" s="57">
        <v>8</v>
      </c>
      <c r="J669" s="57">
        <v>0</v>
      </c>
      <c r="K669" s="55">
        <v>124265</v>
      </c>
      <c r="L669" s="58">
        <v>0</v>
      </c>
      <c r="M669" s="59">
        <v>0</v>
      </c>
      <c r="N669" s="60">
        <v>0.99980000000000002</v>
      </c>
      <c r="O669" s="61">
        <v>1</v>
      </c>
      <c r="P669" s="69"/>
      <c r="Q669" s="63" t="s">
        <v>6840</v>
      </c>
      <c r="R669" s="64" t="s">
        <v>3606</v>
      </c>
      <c r="S669" s="55">
        <v>439</v>
      </c>
      <c r="T669" s="65">
        <v>4.5</v>
      </c>
      <c r="U669" s="66" t="s">
        <v>6997</v>
      </c>
      <c r="V669" s="67" t="s">
        <v>6998</v>
      </c>
      <c r="W669" s="68">
        <v>0.33329999999999999</v>
      </c>
      <c r="X669" s="68">
        <v>0</v>
      </c>
      <c r="Y669" s="67" t="s">
        <v>6999</v>
      </c>
      <c r="Z669" s="68">
        <v>0.33329999999999999</v>
      </c>
      <c r="AA669" s="68">
        <v>1</v>
      </c>
      <c r="AB669" s="67" t="s">
        <v>4172</v>
      </c>
      <c r="AC669" s="68">
        <v>0.33329999999999999</v>
      </c>
      <c r="AD669" s="68">
        <v>0</v>
      </c>
    </row>
    <row r="670" spans="1:30" ht="20" customHeight="1">
      <c r="A670" s="52" t="s">
        <v>7000</v>
      </c>
      <c r="B670" s="52" t="s">
        <v>7000</v>
      </c>
      <c r="C670" s="53" t="s">
        <v>43</v>
      </c>
      <c r="D670" s="54">
        <v>0.7</v>
      </c>
      <c r="E670" s="55">
        <v>0</v>
      </c>
      <c r="F670" s="55">
        <v>0</v>
      </c>
      <c r="G670" s="55">
        <v>0</v>
      </c>
      <c r="H670" s="56">
        <v>0</v>
      </c>
      <c r="I670" s="57">
        <v>8</v>
      </c>
      <c r="J670" s="57">
        <v>0</v>
      </c>
      <c r="K670" s="55">
        <v>177</v>
      </c>
      <c r="L670" s="58">
        <v>0</v>
      </c>
      <c r="M670" s="59"/>
      <c r="N670" s="60">
        <v>0.54349999999999998</v>
      </c>
      <c r="O670" s="61">
        <v>0.77769999999999995</v>
      </c>
      <c r="P670" s="69"/>
      <c r="Q670" s="63" t="s">
        <v>6840</v>
      </c>
      <c r="R670" s="64" t="s">
        <v>7001</v>
      </c>
      <c r="S670" s="55">
        <v>820</v>
      </c>
      <c r="T670" s="65">
        <v>4.5</v>
      </c>
      <c r="U670" s="66" t="s">
        <v>7002</v>
      </c>
      <c r="V670" s="67" t="s">
        <v>6562</v>
      </c>
      <c r="W670" s="68">
        <v>0.34239999999999998</v>
      </c>
      <c r="X670" s="68">
        <v>0.44440000000000002</v>
      </c>
      <c r="Y670" s="67" t="s">
        <v>3785</v>
      </c>
      <c r="Z670" s="68">
        <v>0.1087</v>
      </c>
      <c r="AA670" s="68">
        <v>0.1111</v>
      </c>
      <c r="AB670" s="67" t="s">
        <v>3671</v>
      </c>
      <c r="AC670" s="68">
        <v>9.2399999999999996E-2</v>
      </c>
      <c r="AD670" s="68">
        <v>0.22220000000000001</v>
      </c>
    </row>
    <row r="671" spans="1:30" ht="20" customHeight="1">
      <c r="A671" s="52" t="s">
        <v>7003</v>
      </c>
      <c r="B671" s="52"/>
      <c r="C671" s="53" t="s">
        <v>3576</v>
      </c>
      <c r="D671" s="54">
        <v>0.7</v>
      </c>
      <c r="E671" s="55">
        <v>2151411</v>
      </c>
      <c r="F671" s="55">
        <v>103</v>
      </c>
      <c r="G671" s="55">
        <v>8</v>
      </c>
      <c r="H671" s="56">
        <v>7.9399999999999998E-2</v>
      </c>
      <c r="I671" s="57">
        <v>8</v>
      </c>
      <c r="J671" s="57">
        <v>0</v>
      </c>
      <c r="K671" s="55">
        <v>3782</v>
      </c>
      <c r="L671" s="58">
        <v>0.03</v>
      </c>
      <c r="M671" s="59"/>
      <c r="N671" s="60">
        <v>1</v>
      </c>
      <c r="O671" s="61">
        <v>1</v>
      </c>
      <c r="P671" s="69"/>
      <c r="Q671" s="63" t="s">
        <v>6840</v>
      </c>
      <c r="R671" s="64" t="s">
        <v>4230</v>
      </c>
      <c r="S671" s="55">
        <v>1238</v>
      </c>
      <c r="T671" s="65">
        <v>4.5</v>
      </c>
      <c r="U671" s="66" t="s">
        <v>43</v>
      </c>
      <c r="V671" s="67" t="s">
        <v>7004</v>
      </c>
      <c r="W671" s="68">
        <v>0.5</v>
      </c>
      <c r="X671" s="68">
        <v>0</v>
      </c>
      <c r="Y671" s="67" t="s">
        <v>5931</v>
      </c>
      <c r="Z671" s="68">
        <v>0.5</v>
      </c>
      <c r="AA671" s="68">
        <v>1</v>
      </c>
      <c r="AB671" s="67"/>
      <c r="AC671" s="68"/>
      <c r="AD671" s="68"/>
    </row>
    <row r="672" spans="1:30" ht="20" customHeight="1">
      <c r="A672" s="52" t="s">
        <v>7005</v>
      </c>
      <c r="B672" s="52" t="s">
        <v>7006</v>
      </c>
      <c r="C672" s="53" t="s">
        <v>3576</v>
      </c>
      <c r="D672" s="54">
        <v>0.7</v>
      </c>
      <c r="E672" s="55">
        <v>219033</v>
      </c>
      <c r="F672" s="55">
        <v>1761</v>
      </c>
      <c r="G672" s="55">
        <v>368</v>
      </c>
      <c r="H672" s="56">
        <v>0.20899999999999999</v>
      </c>
      <c r="I672" s="57">
        <v>30</v>
      </c>
      <c r="J672" s="57">
        <v>0</v>
      </c>
      <c r="K672" s="55">
        <v>205</v>
      </c>
      <c r="L672" s="58">
        <v>8.59</v>
      </c>
      <c r="M672" s="59">
        <v>5</v>
      </c>
      <c r="N672" s="60">
        <v>0.41470000000000001</v>
      </c>
      <c r="O672" s="61">
        <v>0.42320000000000002</v>
      </c>
      <c r="P672" s="69"/>
      <c r="Q672" s="63" t="s">
        <v>6840</v>
      </c>
      <c r="R672" s="64" t="s">
        <v>7007</v>
      </c>
      <c r="S672" s="55">
        <v>1599</v>
      </c>
      <c r="T672" s="65">
        <v>4.3</v>
      </c>
      <c r="U672" s="66" t="s">
        <v>3655</v>
      </c>
      <c r="V672" s="67" t="s">
        <v>3997</v>
      </c>
      <c r="W672" s="68">
        <v>0.20100000000000001</v>
      </c>
      <c r="X672" s="68">
        <v>0.22259999999999999</v>
      </c>
      <c r="Y672" s="67" t="s">
        <v>5032</v>
      </c>
      <c r="Z672" s="68">
        <v>0.12089999999999999</v>
      </c>
      <c r="AA672" s="68">
        <v>0.12540000000000001</v>
      </c>
      <c r="AB672" s="67" t="s">
        <v>4656</v>
      </c>
      <c r="AC672" s="68">
        <v>9.2899999999999996E-2</v>
      </c>
      <c r="AD672" s="68">
        <v>7.5200000000000003E-2</v>
      </c>
    </row>
    <row r="673" spans="1:30" ht="20" customHeight="1">
      <c r="A673" s="52" t="s">
        <v>7008</v>
      </c>
      <c r="B673" s="52" t="s">
        <v>7009</v>
      </c>
      <c r="C673" s="53" t="s">
        <v>3576</v>
      </c>
      <c r="D673" s="54">
        <v>0.7</v>
      </c>
      <c r="E673" s="55">
        <v>1574248</v>
      </c>
      <c r="F673" s="55">
        <v>183</v>
      </c>
      <c r="G673" s="55">
        <v>7</v>
      </c>
      <c r="H673" s="56">
        <v>3.8300000000000001E-2</v>
      </c>
      <c r="I673" s="57">
        <v>9</v>
      </c>
      <c r="J673" s="57">
        <v>0</v>
      </c>
      <c r="K673" s="55">
        <v>887</v>
      </c>
      <c r="L673" s="58">
        <v>0.21</v>
      </c>
      <c r="M673" s="59">
        <v>5</v>
      </c>
      <c r="N673" s="60">
        <v>0.5554</v>
      </c>
      <c r="O673" s="61">
        <v>0.5</v>
      </c>
      <c r="P673" s="69"/>
      <c r="Q673" s="63" t="s">
        <v>6840</v>
      </c>
      <c r="R673" s="64" t="s">
        <v>3802</v>
      </c>
      <c r="S673" s="55">
        <v>428</v>
      </c>
      <c r="T673" s="65">
        <v>4.5</v>
      </c>
      <c r="U673" s="66" t="s">
        <v>3599</v>
      </c>
      <c r="V673" s="67" t="s">
        <v>7010</v>
      </c>
      <c r="W673" s="68">
        <v>0.27779999999999999</v>
      </c>
      <c r="X673" s="68">
        <v>0.5</v>
      </c>
      <c r="Y673" s="67" t="s">
        <v>5013</v>
      </c>
      <c r="Z673" s="68">
        <v>0.1389</v>
      </c>
      <c r="AA673" s="68">
        <v>0</v>
      </c>
      <c r="AB673" s="67" t="s">
        <v>4969</v>
      </c>
      <c r="AC673" s="68">
        <v>0.1389</v>
      </c>
      <c r="AD673" s="68">
        <v>0</v>
      </c>
    </row>
    <row r="674" spans="1:30" ht="20" customHeight="1">
      <c r="A674" s="52" t="s">
        <v>7011</v>
      </c>
      <c r="B674" s="52" t="s">
        <v>7012</v>
      </c>
      <c r="C674" s="53" t="s">
        <v>3576</v>
      </c>
      <c r="D674" s="54">
        <v>0.7</v>
      </c>
      <c r="E674" s="55">
        <v>0</v>
      </c>
      <c r="F674" s="55">
        <v>0</v>
      </c>
      <c r="G674" s="55">
        <v>0</v>
      </c>
      <c r="H674" s="56">
        <v>0</v>
      </c>
      <c r="I674" s="57">
        <v>8</v>
      </c>
      <c r="J674" s="57">
        <v>0</v>
      </c>
      <c r="K674" s="55">
        <v>1260</v>
      </c>
      <c r="L674" s="58">
        <v>0</v>
      </c>
      <c r="M674" s="59">
        <v>4</v>
      </c>
      <c r="N674" s="60">
        <v>0.75</v>
      </c>
      <c r="O674" s="61">
        <v>0</v>
      </c>
      <c r="P674" s="69"/>
      <c r="Q674" s="63" t="s">
        <v>6840</v>
      </c>
      <c r="R674" s="64" t="s">
        <v>3802</v>
      </c>
      <c r="S674" s="55">
        <v>46</v>
      </c>
      <c r="T674" s="65">
        <v>4.5</v>
      </c>
      <c r="U674" s="66" t="s">
        <v>3650</v>
      </c>
      <c r="V674" s="67" t="s">
        <v>3678</v>
      </c>
      <c r="W674" s="68">
        <v>0.25</v>
      </c>
      <c r="X674" s="68">
        <v>0</v>
      </c>
      <c r="Y674" s="67" t="s">
        <v>3711</v>
      </c>
      <c r="Z674" s="68">
        <v>0.25</v>
      </c>
      <c r="AA674" s="68">
        <v>0</v>
      </c>
      <c r="AB674" s="67" t="s">
        <v>7013</v>
      </c>
      <c r="AC674" s="68">
        <v>0.25</v>
      </c>
      <c r="AD674" s="68">
        <v>0</v>
      </c>
    </row>
  </sheetData>
  <autoFilter ref="A1:AD674" xr:uid="{00000000-0009-0000-0000-000003000000}"/>
  <phoneticPr fontId="3" type="noConversion"/>
  <hyperlinks>
    <hyperlink ref="V407" r:id="rId1" xr:uid="{5B445D8F-BB11-F145-A702-ECF828826336}"/>
    <hyperlink ref="Y407" r:id="rId2" xr:uid="{7A0EB69A-7621-004A-9C1E-7713B85CC460}"/>
    <hyperlink ref="AB407" r:id="rId3" xr:uid="{955EADC4-7331-7242-BCA1-C28B33658D26}"/>
    <hyperlink ref="V450" r:id="rId4" xr:uid="{4E2D60CD-BDCD-0A4E-A031-4FAA34191F00}"/>
    <hyperlink ref="Y450" r:id="rId5" xr:uid="{8F613A44-CDFD-2945-9F9A-5B25E608B5EC}"/>
    <hyperlink ref="AB450" r:id="rId6" xr:uid="{29639F70-8DA5-5345-97F4-8D1929B40604}"/>
    <hyperlink ref="V527" r:id="rId7" xr:uid="{F8DE309F-9314-DB46-ABEE-1DC2B16088BE}"/>
    <hyperlink ref="Y527" r:id="rId8" xr:uid="{B11B8277-82ED-E24E-852B-0E6E78DB12E4}"/>
    <hyperlink ref="AB527" r:id="rId9" xr:uid="{38E883C9-3CA5-BB49-9E5C-DEB2654DB31C}"/>
    <hyperlink ref="V47" r:id="rId10" xr:uid="{EDA31C64-F640-344E-AB8A-A5BAE80F40AB}"/>
    <hyperlink ref="Y47" r:id="rId11" xr:uid="{05AB2938-42AB-EB45-982C-A60A37491518}"/>
    <hyperlink ref="AB47" r:id="rId12" xr:uid="{8EDBD3C4-4DFD-8146-9AE0-A1AB2861D187}"/>
    <hyperlink ref="V512" r:id="rId13" xr:uid="{4D84107C-B46E-2145-93DD-02EFB5C62AA4}"/>
    <hyperlink ref="Y512" r:id="rId14" xr:uid="{B17A8DC9-9264-AC43-AB54-EBE2FED3EA92}"/>
    <hyperlink ref="AB512" r:id="rId15" xr:uid="{04B0B050-BE7B-594B-98D3-D44BA5466FB1}"/>
    <hyperlink ref="V337" r:id="rId16" xr:uid="{41D49471-7B5E-464E-8FA2-2D6A6CE8CA82}"/>
    <hyperlink ref="Y337" r:id="rId17" xr:uid="{689F6D3B-EE2D-674D-9BE6-02D6CB53A2F0}"/>
    <hyperlink ref="AB337" r:id="rId18" xr:uid="{473647C9-3AAB-0D4B-ACC4-8B2B686E2B94}"/>
    <hyperlink ref="V266" r:id="rId19" xr:uid="{E55FF426-0078-514A-8D02-057A3DF703FD}"/>
    <hyperlink ref="Y266" r:id="rId20" xr:uid="{F3D7F436-8392-FE46-95E6-5A40FBD70F42}"/>
    <hyperlink ref="AB266" r:id="rId21" xr:uid="{B9551748-0FC3-CA46-AD4D-E26F73BD8701}"/>
    <hyperlink ref="V354" r:id="rId22" xr:uid="{4C1F7983-A1CE-6F40-A270-B7C4A3E35C0F}"/>
    <hyperlink ref="Y354" r:id="rId23" xr:uid="{4922A891-6996-9A4E-8635-296817D2B3AE}"/>
    <hyperlink ref="AB354" r:id="rId24" xr:uid="{B3E5F791-3699-0B4D-B237-5BA3E598073F}"/>
    <hyperlink ref="V379" r:id="rId25" xr:uid="{6B6E2D1A-1DCD-E64D-8A33-97FA4CCEB461}"/>
    <hyperlink ref="Y379" r:id="rId26" display="https://www.amazon.com/dp/?psc=1" xr:uid="{9BCC08D2-F2F3-2845-985A-18BF3BB670B4}"/>
    <hyperlink ref="AB379" r:id="rId27" display="https://www.amazon.com/dp/?psc=1" xr:uid="{59213F10-073D-074C-88D2-9A60DE6A0DBD}"/>
    <hyperlink ref="V290" r:id="rId28" xr:uid="{DB9FE6BE-2FAC-4B46-AD05-E9094E332425}"/>
    <hyperlink ref="Y290" r:id="rId29" xr:uid="{77BF47F8-1C17-FB43-A58E-80B22B8EBDE7}"/>
    <hyperlink ref="AB290" r:id="rId30" xr:uid="{213037A9-D6AC-F648-A119-F606692D33AF}"/>
    <hyperlink ref="V426" r:id="rId31" xr:uid="{BDFF0A9F-5779-744A-BD00-1FC811366CBF}"/>
    <hyperlink ref="Y426" r:id="rId32" xr:uid="{84E18577-E7A5-6A4C-8760-91708DA69331}"/>
    <hyperlink ref="AB426" r:id="rId33" display="https://www.amazon.com/dp/?psc=1" xr:uid="{CEC95363-F323-3A46-ACC0-0AC5184BA593}"/>
    <hyperlink ref="V476" r:id="rId34" xr:uid="{F628DB8A-8DAE-624E-B058-F874ED1242B4}"/>
    <hyperlink ref="Y476" r:id="rId35" xr:uid="{6CDFF0DF-F299-F145-9323-7CF93BACBC8D}"/>
    <hyperlink ref="AB476" r:id="rId36" xr:uid="{3315CBA6-84B5-9445-9195-167193BB0347}"/>
    <hyperlink ref="V380" r:id="rId37" xr:uid="{AA3B3E9C-7DCC-9748-8200-5069AA34E83A}"/>
    <hyperlink ref="Y380" r:id="rId38" xr:uid="{A8BDDD82-54B4-0147-A28A-6C83504A8F4B}"/>
    <hyperlink ref="AB380" r:id="rId39" xr:uid="{9F54E317-274D-A749-8252-C9D6CE7D8A23}"/>
    <hyperlink ref="V275" r:id="rId40" xr:uid="{2506A43B-DF7F-D644-909C-EAABFEE5B795}"/>
    <hyperlink ref="Y275" r:id="rId41" xr:uid="{20F3F21B-442C-A045-B267-74F48E040381}"/>
    <hyperlink ref="AB275" r:id="rId42" xr:uid="{1B974D96-69FF-7C49-90D9-ECD339390703}"/>
    <hyperlink ref="V302" r:id="rId43" xr:uid="{199E14B0-8D44-274D-B299-7B0AF3086E32}"/>
    <hyperlink ref="Y302" r:id="rId44" display="https://www.amazon.com/dp/?psc=1" xr:uid="{395A1A9E-FD67-3347-A2C5-3CD168AA85CB}"/>
    <hyperlink ref="AB302" r:id="rId45" display="https://www.amazon.com/dp/?psc=1" xr:uid="{5F127E3E-5509-A848-9F84-BBBC681B65E9}"/>
    <hyperlink ref="V234" r:id="rId46" xr:uid="{05FF65B4-4A6F-E94A-852F-997ED48DA57B}"/>
    <hyperlink ref="Y234" r:id="rId47" xr:uid="{96BB1418-BD9F-244D-AC36-5C17BDDD0110}"/>
    <hyperlink ref="AB234" r:id="rId48" xr:uid="{1BDE4F91-CD2B-5446-9852-1EC3C8901EEE}"/>
    <hyperlink ref="V602" r:id="rId49" xr:uid="{EA09109E-999A-124E-80E6-9295122BC648}"/>
    <hyperlink ref="Y602" r:id="rId50" xr:uid="{6FEB971A-3903-9840-8430-F11837081A0E}"/>
    <hyperlink ref="AB602" r:id="rId51" display="https://www.amazon.com/dp/?psc=1" xr:uid="{7B1AA7B1-4B90-6E45-8B8E-7DB020F85A52}"/>
    <hyperlink ref="V303" r:id="rId52" xr:uid="{A42D359E-9702-D843-B887-5205183CADC0}"/>
    <hyperlink ref="Y303" r:id="rId53" xr:uid="{10446E58-7B1A-254E-8449-917C930A8924}"/>
    <hyperlink ref="AB303" r:id="rId54" xr:uid="{ED46F344-F8F4-5E44-84AE-259B86E82F04}"/>
    <hyperlink ref="V623" r:id="rId55" xr:uid="{9A19D29F-D4E7-4B43-AB2C-96FDEE909F61}"/>
    <hyperlink ref="Y623" r:id="rId56" xr:uid="{D4121DD5-D062-764C-93DD-E6D47B1F932C}"/>
    <hyperlink ref="AB623" r:id="rId57" xr:uid="{9CBBAE3B-FBCD-DD47-90D8-D45CC1017305}"/>
    <hyperlink ref="V528" r:id="rId58" xr:uid="{EF586803-2556-7E41-8947-9ACB6E071E44}"/>
    <hyperlink ref="Y528" r:id="rId59" xr:uid="{2B1FD618-3E3C-B24F-B751-3084104DA6F7}"/>
    <hyperlink ref="AB528" r:id="rId60" xr:uid="{3E541E9E-9A35-F047-9C11-F8B0425C3D69}"/>
    <hyperlink ref="V187" r:id="rId61" xr:uid="{B3C526BE-2E77-AA43-8495-B1A8A980494B}"/>
    <hyperlink ref="Y187" r:id="rId62" xr:uid="{6CB432BD-B7A9-D544-8E89-FF13204499A8}"/>
    <hyperlink ref="AB187" r:id="rId63" xr:uid="{7FE809EB-CB06-B64A-BD42-698DB4078043}"/>
    <hyperlink ref="V291" r:id="rId64" xr:uid="{C8CA1EEF-0B0C-F04E-8B36-BA0E956186C3}"/>
    <hyperlink ref="Y291" r:id="rId65" xr:uid="{05949321-F798-304C-9A50-17D4FDD210F8}"/>
    <hyperlink ref="AB291" r:id="rId66" xr:uid="{E92B1B11-7CA1-9848-9D2F-24C51321D2F0}"/>
    <hyperlink ref="V571" r:id="rId67" xr:uid="{B2529DB0-570E-9348-B809-DF3B55ACE6ED}"/>
    <hyperlink ref="Y571" r:id="rId68" xr:uid="{064D90E9-C384-3D48-83C9-1E3FD0A5F08F}"/>
    <hyperlink ref="AB571" r:id="rId69" xr:uid="{309CF35D-39A6-F949-B7AD-F9D1C24F343A}"/>
    <hyperlink ref="V292" r:id="rId70" xr:uid="{ACD66AE8-1872-D941-9A59-128B2EAC71D3}"/>
    <hyperlink ref="Y292" r:id="rId71" xr:uid="{D15EAE91-7C6C-C843-AC10-FDE942BCA3C6}"/>
    <hyperlink ref="AB292" r:id="rId72" xr:uid="{F5329DAA-0C9B-5E49-BFAF-23DF1894EDE1}"/>
    <hyperlink ref="V2" r:id="rId73" xr:uid="{E8C5F2E0-A505-CD45-9E99-8A466967144E}"/>
    <hyperlink ref="Y2" r:id="rId74" xr:uid="{A92B8B4B-C704-AD47-894E-2FC768397C3F}"/>
    <hyperlink ref="AB2" r:id="rId75" xr:uid="{CBB17EB0-B6DB-0640-ADB1-1265AEFF23FF}"/>
    <hyperlink ref="V276" r:id="rId76" xr:uid="{B97379B7-6CD9-A44C-B312-46325A3B974F}"/>
    <hyperlink ref="Y276" r:id="rId77" xr:uid="{7C0AB4D3-33E2-D24D-B94A-1F7B1CAA59B9}"/>
    <hyperlink ref="AB276" r:id="rId78" xr:uid="{B2B9179B-95A3-8A4B-B0E8-397AC0B44075}"/>
    <hyperlink ref="V427" r:id="rId79" xr:uid="{3A4AC38D-A4EA-1A42-A9CB-86446A3BCD4F}"/>
    <hyperlink ref="Y427" r:id="rId80" xr:uid="{F66F8C7A-AFAE-154C-A987-CEECC79A9143}"/>
    <hyperlink ref="AB427" r:id="rId81" display="https://www.amazon.com/dp/?psc=1" xr:uid="{CA5C69F1-9BCB-FA46-9CDF-43453E164E74}"/>
    <hyperlink ref="V597" r:id="rId82" xr:uid="{6F0C48B5-A7B8-F94E-9F2F-C51D194F79A5}"/>
    <hyperlink ref="Y597" r:id="rId83" xr:uid="{ED05D7AD-057C-DF4E-A386-E7CB0EE8F2D5}"/>
    <hyperlink ref="AB597" r:id="rId84" xr:uid="{37998215-E096-AA4C-A90D-5E6F63885DFE}"/>
    <hyperlink ref="V293" r:id="rId85" xr:uid="{19614EB5-3CFA-0B49-B537-54E067D2A286}"/>
    <hyperlink ref="Y293" r:id="rId86" display="https://www.amazon.com/dp/?psc=1" xr:uid="{2273A86C-4F1A-E842-BD2B-EA8CE59EFCA1}"/>
    <hyperlink ref="AB293" r:id="rId87" display="https://www.amazon.com/dp/?psc=1" xr:uid="{08760CB3-1F70-1948-96EC-247EA6EEBE14}"/>
    <hyperlink ref="V467" r:id="rId88" xr:uid="{7B661579-0A4A-E940-B7CC-476354070AC1}"/>
    <hyperlink ref="Y467" r:id="rId89" xr:uid="{BF9642DE-E262-694A-9D67-7E8B55F09255}"/>
    <hyperlink ref="AB467" r:id="rId90" xr:uid="{7768227C-6C88-9349-AA16-944420883253}"/>
    <hyperlink ref="V338" r:id="rId91" xr:uid="{0C158E1F-BD78-EA43-A5AA-46CBCC1E399D}"/>
    <hyperlink ref="Y338" r:id="rId92" xr:uid="{14663054-4BCA-F040-BD4F-15AC64C784B6}"/>
    <hyperlink ref="AB338" r:id="rId93" xr:uid="{42767D8F-E608-A74A-A537-AD034A106A96}"/>
    <hyperlink ref="V277" r:id="rId94" xr:uid="{0BE5F4CA-CC55-9848-AACE-4E2CD9D0E22C}"/>
    <hyperlink ref="Y277" r:id="rId95" xr:uid="{A18E7B36-5DDF-684C-8BD7-C8F7CFE7FC43}"/>
    <hyperlink ref="AB277" r:id="rId96" xr:uid="{C246C907-B1A8-E84C-BF63-86496BD37963}"/>
    <hyperlink ref="V304" r:id="rId97" xr:uid="{963FEBD7-C377-6945-83F5-E27F59ACEFB2}"/>
    <hyperlink ref="Y304" r:id="rId98" xr:uid="{48110139-D9FB-8746-B2BD-14811B8CC151}"/>
    <hyperlink ref="AB304" r:id="rId99" xr:uid="{9480CF90-8D9D-E54B-B049-C76F10A81816}"/>
    <hyperlink ref="V624" r:id="rId100" xr:uid="{83A6BD81-1BD0-5543-8983-3D3E165A8FC2}"/>
    <hyperlink ref="Y624" r:id="rId101" xr:uid="{06A1F9AC-3A7D-E147-A895-8FC5FE72513B}"/>
    <hyperlink ref="AB624" r:id="rId102" xr:uid="{15D3542E-2753-2D4B-9E9E-2E80E41EEC94}"/>
    <hyperlink ref="V305" r:id="rId103" xr:uid="{B7C773CB-AC12-304F-AA9D-88AB1D738F05}"/>
    <hyperlink ref="Y305" r:id="rId104" xr:uid="{5CC42740-B131-F745-996D-FF18197F390E}"/>
    <hyperlink ref="AB305" r:id="rId105" xr:uid="{08D000BF-6D26-1842-8EDB-82658A3BD232}"/>
    <hyperlink ref="V278" r:id="rId106" xr:uid="{8EB5204D-04B4-964A-9C78-035BF49AC47F}"/>
    <hyperlink ref="Y278" r:id="rId107" xr:uid="{38E6BFFB-D437-1548-9EAF-99D06C886042}"/>
    <hyperlink ref="AB278" r:id="rId108" xr:uid="{380194C0-5419-FE48-90F2-D8F1927E82AB}"/>
    <hyperlink ref="V129" r:id="rId109" xr:uid="{188F3003-7919-7447-AB6A-9DFFA4B7330E}"/>
    <hyperlink ref="Y129" r:id="rId110" xr:uid="{4EE12DCC-410D-F24F-87CC-F8BA72FBCC45}"/>
    <hyperlink ref="AB129" r:id="rId111" xr:uid="{E472083D-03BD-9644-A4E8-C312F5FE49F4}"/>
    <hyperlink ref="V306" r:id="rId112" xr:uid="{311D7348-563C-D14B-B022-74C756069A36}"/>
    <hyperlink ref="Y306" r:id="rId113" xr:uid="{6FD4DDD9-2756-404F-B11C-465FBBE16301}"/>
    <hyperlink ref="AB306" r:id="rId114" xr:uid="{286B3AF7-74B5-1147-B183-C43BAF557486}"/>
    <hyperlink ref="V572" r:id="rId115" xr:uid="{4A7A36B9-A2EB-B94A-9E44-C1B142408641}"/>
    <hyperlink ref="Y572" r:id="rId116" xr:uid="{797AF4F7-C447-DF46-B1C3-60B8E447E29B}"/>
    <hyperlink ref="AB572" r:id="rId117" display="https://www.amazon.com/dp/?psc=1" xr:uid="{879796DD-6211-A44F-9052-FA6DB2761369}"/>
    <hyperlink ref="V451" r:id="rId118" xr:uid="{954B8BC1-9242-5E4C-8FF8-41CA57644DEE}"/>
    <hyperlink ref="Y451" r:id="rId119" xr:uid="{ED890451-408D-EA44-BF2C-76B93A86AEDB}"/>
    <hyperlink ref="AB451" r:id="rId120" xr:uid="{B2DF5079-0B9F-F34D-84C7-EB2B5640B9C1}"/>
    <hyperlink ref="V513" r:id="rId121" xr:uid="{7580C628-855A-4644-A043-444399C24E77}"/>
    <hyperlink ref="Y513" r:id="rId122" xr:uid="{27F84440-C78A-0341-8E7C-7AF4B7790DE1}"/>
    <hyperlink ref="AB513" r:id="rId123" xr:uid="{28E60917-0FDB-E44C-A719-BD998E67F6E2}"/>
    <hyperlink ref="V120" r:id="rId124" xr:uid="{B63175AF-4B79-F846-94BE-C489B6280324}"/>
    <hyperlink ref="Y120" r:id="rId125" xr:uid="{CA49377B-539C-8E46-A583-AD83B822FE72}"/>
    <hyperlink ref="AB120" r:id="rId126" xr:uid="{4AF4EA56-3D69-3B4F-84FC-1DF847249C19}"/>
    <hyperlink ref="V381" r:id="rId127" xr:uid="{31C556CB-5A53-B04A-84C4-86CA220CF1A7}"/>
    <hyperlink ref="Y381" r:id="rId128" xr:uid="{C8535143-E2A0-C24A-BCD8-B62958ED13C6}"/>
    <hyperlink ref="AB381" r:id="rId129" xr:uid="{918F018F-F6FB-EF49-A72C-35F2A3E4F279}"/>
    <hyperlink ref="V9" r:id="rId130" xr:uid="{6592AC0A-575D-2C4F-916A-2DA81B1E7074}"/>
    <hyperlink ref="Y9" r:id="rId131" xr:uid="{C9C547DF-B146-AE4D-9280-40E4A703DBE2}"/>
    <hyperlink ref="AB9" r:id="rId132" xr:uid="{3DF70C2B-BB53-9641-AD7C-182921799768}"/>
    <hyperlink ref="V477" r:id="rId133" xr:uid="{5DFBE506-9444-7B4D-B4ED-14D00784BA16}"/>
    <hyperlink ref="Y477" r:id="rId134" xr:uid="{5E9D3114-6278-8845-AFBC-598007F46401}"/>
    <hyperlink ref="AB477" r:id="rId135" display="https://www.amazon.com/dp/?psc=1" xr:uid="{43DBD657-8726-0243-BE65-39363AC1D38B}"/>
    <hyperlink ref="V382" r:id="rId136" xr:uid="{9433011E-68AC-CF47-958D-A26E98F93A22}"/>
    <hyperlink ref="Y382" r:id="rId137" xr:uid="{6870CB7A-AADD-F143-82FF-4C8B726AB2D3}"/>
    <hyperlink ref="AB382" r:id="rId138" display="https://www.amazon.com/dp/?psc=1" xr:uid="{C90CC4D4-010E-2347-8A53-19C2BF079BA3}"/>
    <hyperlink ref="V408" r:id="rId139" xr:uid="{9426D662-17AC-C14D-A040-F09013397ABF}"/>
    <hyperlink ref="Y408" r:id="rId140" xr:uid="{E00D900F-55C7-4C4B-A885-0A3CCEC558F5}"/>
    <hyperlink ref="AB408" r:id="rId141" display="https://www.amazon.com/dp/?psc=1" xr:uid="{0210CF9A-70BC-5D43-ADE5-7B72BFD27B9F}"/>
    <hyperlink ref="V409" r:id="rId142" xr:uid="{96CB698C-4BE9-5843-8A12-F03C772A6C96}"/>
    <hyperlink ref="Y409" r:id="rId143" xr:uid="{E9D73BBC-E412-4E45-A6B8-C5763000F26C}"/>
    <hyperlink ref="AB409" r:id="rId144" xr:uid="{633430BC-EF01-7F40-BDA0-8341FF3CD521}"/>
    <hyperlink ref="V307" r:id="rId145" xr:uid="{9A8FC395-5BB0-C144-A8F2-806C5AD046D2}"/>
    <hyperlink ref="Y307" r:id="rId146" xr:uid="{0A5D8292-D003-C042-9D41-275E5BC9F943}"/>
    <hyperlink ref="AB307" r:id="rId147" xr:uid="{1018E357-413C-3F4A-84DB-79F164DE793B}"/>
    <hyperlink ref="V529" r:id="rId148" xr:uid="{D7095D27-BD8C-2943-A967-F42B062397F4}"/>
    <hyperlink ref="Y529" r:id="rId149" xr:uid="{A0F203A8-83F9-8542-8E70-C63DE363C0AD}"/>
    <hyperlink ref="AB529" r:id="rId150" xr:uid="{0ED12CF5-2D39-B14B-89F4-AFCBADFA4B87}"/>
    <hyperlink ref="V308" r:id="rId151" xr:uid="{5F45EC0B-0BC9-7B4A-A10A-34A0192EBC9B}"/>
    <hyperlink ref="Y308" r:id="rId152" xr:uid="{264635CD-5ABC-D14E-90BC-8E318BE3D138}"/>
    <hyperlink ref="AB308" r:id="rId153" xr:uid="{D73BFE16-91AB-7E4D-81D2-B3A8C9FB10B1}"/>
    <hyperlink ref="V562" r:id="rId154" xr:uid="{079CD9DA-B2A2-3C45-91FA-B5CFCEF2BD96}"/>
    <hyperlink ref="Y562" r:id="rId155" xr:uid="{5F8E1492-0CED-9C41-A63A-4EDA8635FF19}"/>
    <hyperlink ref="AB562" r:id="rId156" xr:uid="{0E492DFA-5B8C-0443-8F7F-468A2378D8C5}"/>
    <hyperlink ref="V167" r:id="rId157" xr:uid="{D5328CFE-D6A2-3841-AD55-687D62D17E52}"/>
    <hyperlink ref="Y167" r:id="rId158" xr:uid="{F0419657-5688-BE4D-9C9B-4A09779E2779}"/>
    <hyperlink ref="AB167" r:id="rId159" xr:uid="{301477B5-4BB7-FD4A-BD8B-763EDCA0E552}"/>
    <hyperlink ref="V383" r:id="rId160" xr:uid="{AF6FD11E-714A-3648-9277-5D200A8F598D}"/>
    <hyperlink ref="Y383" r:id="rId161" xr:uid="{4DC8592A-B32C-104A-9A6C-3311B087F125}"/>
    <hyperlink ref="AB383" r:id="rId162" xr:uid="{6EE472BB-0A81-CF49-9B2F-B2DF6ECE57DC}"/>
    <hyperlink ref="V384" r:id="rId163" xr:uid="{89C5DBDE-CB90-AC4E-94C3-411EE7F4E7F9}"/>
    <hyperlink ref="Y384" r:id="rId164" xr:uid="{936C50CC-132F-794D-9B5D-71BB9651B715}"/>
    <hyperlink ref="AB384" r:id="rId165" xr:uid="{C4D1C4C4-4C48-244E-B322-ED41B5E4962B}"/>
    <hyperlink ref="V330" r:id="rId166" xr:uid="{9E5DA512-AE16-DF45-9F29-70DCDD9FC4ED}"/>
    <hyperlink ref="Y330" r:id="rId167" xr:uid="{26AE8CFF-4D74-B348-8AFB-0D38DF2C45D5}"/>
    <hyperlink ref="AB330" r:id="rId168" xr:uid="{939365E7-9FFF-2345-B733-B07FDA78A06B}"/>
    <hyperlink ref="V331" r:id="rId169" xr:uid="{24E10F33-F5A2-A246-87B3-D5BC7D065263}"/>
    <hyperlink ref="Y331" r:id="rId170" display="https://www.amazon.com/dp/?psc=1" xr:uid="{5E1E21DD-92A4-B244-A51C-C13504946EF6}"/>
    <hyperlink ref="AB331" r:id="rId171" display="https://www.amazon.com/dp/?psc=1" xr:uid="{F4289DE2-7AB5-0C4E-9474-33FE3148B88E}"/>
    <hyperlink ref="V355" r:id="rId172" xr:uid="{79CC13A6-B6EF-F648-9A53-B0BBAF03800A}"/>
    <hyperlink ref="Y355" r:id="rId173" xr:uid="{B64732AE-EE64-7A49-A028-1D158B51451D}"/>
    <hyperlink ref="AB355" r:id="rId174" xr:uid="{9ACB5CE3-9E39-774E-87C1-50CF4DC7D2F2}"/>
    <hyperlink ref="V573" r:id="rId175" xr:uid="{4D2FCDBB-B169-F64C-BA73-2F329745C310}"/>
    <hyperlink ref="Y573" r:id="rId176" xr:uid="{533914FD-47BF-F544-B5F4-738BD2948261}"/>
    <hyperlink ref="AB573" r:id="rId177" xr:uid="{4B271AC8-649A-3E4E-B5EE-EE1814131603}"/>
    <hyperlink ref="V309" r:id="rId178" xr:uid="{486A6CA5-B555-D444-A406-E83C1C65E713}"/>
    <hyperlink ref="Y309" r:id="rId179" xr:uid="{11FD191C-E617-7346-A5BD-C6EF6D901A90}"/>
    <hyperlink ref="AB309" r:id="rId180" xr:uid="{1CFDC37F-C3B0-DC46-96C5-2AF5AAAD354D}"/>
    <hyperlink ref="V279" r:id="rId181" xr:uid="{BDB0DD18-AE38-B740-93A5-B94F91E4A439}"/>
    <hyperlink ref="Y279" r:id="rId182" xr:uid="{503454E1-7A11-DF4B-97B6-112DACB366FA}"/>
    <hyperlink ref="AB279" r:id="rId183" xr:uid="{491E6D50-8978-1640-97ED-6928E3D04AB5}"/>
    <hyperlink ref="V310" r:id="rId184" xr:uid="{33CA9B4B-B50B-0E4A-AF63-883EF9F205E4}"/>
    <hyperlink ref="Y310" r:id="rId185" xr:uid="{D6D4DF49-B990-964D-BEEB-30B4CE7BCE41}"/>
    <hyperlink ref="AB310" r:id="rId186" xr:uid="{15005E13-D1AE-0B4B-BC47-AC4C6BE4F000}"/>
    <hyperlink ref="V574" r:id="rId187" xr:uid="{C4CA62C3-0B29-1147-AA6A-C0D66413C75A}"/>
    <hyperlink ref="Y574" r:id="rId188" xr:uid="{81914992-A84C-EC43-A4F1-9D9F5A53FB3D}"/>
    <hyperlink ref="AB574" r:id="rId189" xr:uid="{23736FFD-2469-8B4C-BA83-95D27A62ECCD}"/>
    <hyperlink ref="V478" r:id="rId190" xr:uid="{BBEBC8E3-6D0F-664F-BB85-E99DEDB69FD9}"/>
    <hyperlink ref="Y478" r:id="rId191" xr:uid="{1B9722C6-00BD-DD4E-99D4-4644FF1DFB17}"/>
    <hyperlink ref="AB478" r:id="rId192" xr:uid="{F4D88AF2-1763-164F-9A60-BB2A6F92849D}"/>
    <hyperlink ref="V204" r:id="rId193" xr:uid="{DC2C2EA0-875C-D746-B664-1AB61DC301A1}"/>
    <hyperlink ref="Y204" r:id="rId194" xr:uid="{D3EC274E-AA05-4D42-AC27-C5A78E68C492}"/>
    <hyperlink ref="AB204" r:id="rId195" xr:uid="{B96C1A1C-DB6F-7848-A231-02446C99F8D0}"/>
    <hyperlink ref="V223" r:id="rId196" xr:uid="{F98F9A1B-0FD1-664C-92A4-AC8A25358DA8}"/>
    <hyperlink ref="Y223" r:id="rId197" xr:uid="{ED4FD675-1AA3-494A-B153-B4DF26E2D6E8}"/>
    <hyperlink ref="AB223" r:id="rId198" xr:uid="{89858B06-D9ED-FC43-AEA1-28FA582E9871}"/>
    <hyperlink ref="V23" r:id="rId199" xr:uid="{640FE18F-9BB6-F14A-B9BF-70D337DD7467}"/>
    <hyperlink ref="Y23" r:id="rId200" xr:uid="{F4D3F7EC-3E68-504A-909E-640B0A431354}"/>
    <hyperlink ref="AB23" r:id="rId201" xr:uid="{CBE555B3-E318-774A-B12A-14C448352A09}"/>
    <hyperlink ref="V428" r:id="rId202" xr:uid="{1714686B-0B96-CE45-82CC-690A794CC009}"/>
    <hyperlink ref="Y428" r:id="rId203" xr:uid="{05261713-16FB-324C-A291-DA91187A37EE}"/>
    <hyperlink ref="AB428" r:id="rId204" xr:uid="{800B2863-BF8D-A046-B3EA-2C6089CB276A}"/>
    <hyperlink ref="V254" r:id="rId205" xr:uid="{675B1695-B1AC-6845-8881-5343C2A696F2}"/>
    <hyperlink ref="Y254" r:id="rId206" display="https://www.amazon.com/dp/?psc=1" xr:uid="{ECD99CDC-95EF-284C-91F5-547B07C925C3}"/>
    <hyperlink ref="AB254" r:id="rId207" display="https://www.amazon.com/dp/?psc=1" xr:uid="{159981BF-3844-6F44-A77F-1439726A24F2}"/>
    <hyperlink ref="V468" r:id="rId208" xr:uid="{AD762C29-AC60-BB4B-9E4C-FEC80B6C401A}"/>
    <hyperlink ref="Y468" r:id="rId209" xr:uid="{42F3C0ED-C44A-A048-AB35-FB96F917A49C}"/>
    <hyperlink ref="AB468" r:id="rId210" xr:uid="{3108A61B-4749-8148-8B9B-0042FF8018AD}"/>
    <hyperlink ref="V479" r:id="rId211" xr:uid="{CB2BEAF9-F1B0-364E-A737-CF4F041601BC}"/>
    <hyperlink ref="Y479" r:id="rId212" xr:uid="{99996A25-0269-C740-AAE5-3F2DDBFFF357}"/>
    <hyperlink ref="AB479" r:id="rId213" display="https://www.amazon.com/dp/?psc=1" xr:uid="{7CBC23B4-97FE-C340-8E09-195BB6DDE13A}"/>
    <hyperlink ref="V240" r:id="rId214" xr:uid="{4EA61345-894C-7745-9D99-B64316679F98}"/>
    <hyperlink ref="Y240" r:id="rId215" xr:uid="{ACA8B91B-EAF1-4D48-A0C1-6C7F6EFE6D7A}"/>
    <hyperlink ref="AB240" r:id="rId216" xr:uid="{DA5D4A99-6634-B841-9E60-E80637488A1A}"/>
    <hyperlink ref="V551" r:id="rId217" xr:uid="{B080DD41-CA4B-654D-A947-7D14AB8E9ED4}"/>
    <hyperlink ref="Y551" r:id="rId218" xr:uid="{13BAD9F0-1230-2848-86BE-14467CFBBAC5}"/>
    <hyperlink ref="AB551" r:id="rId219" display="https://www.amazon.com/dp/?psc=1" xr:uid="{04B2F78F-BF24-EE44-B6B9-BF9C4464A4DC}"/>
    <hyperlink ref="V356" r:id="rId220" xr:uid="{ED347F12-174A-2D41-9C27-46C659F844B9}"/>
    <hyperlink ref="Y356" r:id="rId221" xr:uid="{195BE0E4-75C2-1846-8133-0C1D3801EACF}"/>
    <hyperlink ref="AB356" r:id="rId222" display="https://www.amazon.com/dp/?psc=1" xr:uid="{7144C918-AF93-C848-BFD1-8AACFE9993A6}"/>
    <hyperlink ref="V267" r:id="rId223" xr:uid="{257F3953-016E-3546-81D5-6D4A31CD117C}"/>
    <hyperlink ref="Y267" r:id="rId224" display="https://www.amazon.com/dp/?psc=1" xr:uid="{BB8179FA-4845-7242-A76E-2DFEA309836B}"/>
    <hyperlink ref="AB267" r:id="rId225" display="https://www.amazon.com/dp/?psc=1" xr:uid="{D281CA0E-9D5C-CE49-A96C-E6DC38B7C534}"/>
    <hyperlink ref="V429" r:id="rId226" xr:uid="{946A84FD-C90A-9141-B9BC-54D55D8C6D45}"/>
    <hyperlink ref="Y429" r:id="rId227" xr:uid="{773F7F60-C775-0441-95CE-208678B4174C}"/>
    <hyperlink ref="AB429" r:id="rId228" xr:uid="{D34DAE27-F4F7-C544-9ACF-74DD67F40285}"/>
    <hyperlink ref="V575" r:id="rId229" xr:uid="{0D27E2EB-852A-DD40-AF15-FFD2E6AC0804}"/>
    <hyperlink ref="Y575" r:id="rId230" xr:uid="{92AA84EE-7AE1-4C46-A77E-751AD2C8247E}"/>
    <hyperlink ref="AB575" r:id="rId231" xr:uid="{497F554A-2F43-FF42-9451-64DB65AA6D58}"/>
    <hyperlink ref="V294" r:id="rId232" xr:uid="{8A72483A-E3DC-4248-AF63-3FF4B8B06CE8}"/>
    <hyperlink ref="Y294" r:id="rId233" xr:uid="{76C91956-C8FF-9A47-8B89-EC43894DC9FF}"/>
    <hyperlink ref="AB294" r:id="rId234" xr:uid="{91CB2E55-8E63-0B4A-89A8-D4E77FCDD928}"/>
    <hyperlink ref="V410" r:id="rId235" xr:uid="{AF530F68-99A2-8647-9C7A-A400D58ED45A}"/>
    <hyperlink ref="Y410" r:id="rId236" xr:uid="{DFDC4D02-387E-F84B-ADA2-E5F2A76FB894}"/>
    <hyperlink ref="AB410" r:id="rId237" xr:uid="{5DDBB5B6-E9C0-3545-A634-7DEF4AEE7EC1}"/>
    <hyperlink ref="V498" r:id="rId238" xr:uid="{AAA544DA-7DAC-1544-8493-C1C10EBD4D3A}"/>
    <hyperlink ref="Y498" r:id="rId239" xr:uid="{3A78A329-DDD8-184C-BDC1-56B3C620B16D}"/>
    <hyperlink ref="AB498" r:id="rId240" xr:uid="{11EE1AA7-61F0-8843-A834-2B7790B71341}"/>
    <hyperlink ref="V332" r:id="rId241" display="https://www.amazon.com/dp/?psc=1" xr:uid="{1F022F43-6E58-DC46-B36C-DBA635E8E35D}"/>
    <hyperlink ref="Y332" r:id="rId242" display="https://www.amazon.com/dp/?psc=1" xr:uid="{A1B3EE1D-2FA5-7B4C-A456-FA172C67A52C}"/>
    <hyperlink ref="AB332" r:id="rId243" display="https://www.amazon.com/dp/?psc=1" xr:uid="{6A229D55-EC92-7946-8D15-27FC75A0BA87}"/>
    <hyperlink ref="V241" r:id="rId244" xr:uid="{CC53B816-BF97-FF45-A487-D13FB1A39E47}"/>
    <hyperlink ref="Y241" r:id="rId245" xr:uid="{3917BF12-6E3D-354A-97D4-D9EC1E8CD5BC}"/>
    <hyperlink ref="AB241" r:id="rId246" xr:uid="{40E463C6-B9BF-C74B-A7F6-577B5C23D482}"/>
    <hyperlink ref="V357" r:id="rId247" xr:uid="{C0A591C4-E88F-434D-94B4-26A9DEF83B54}"/>
    <hyperlink ref="Y357" r:id="rId248" xr:uid="{692C8154-AED4-0842-81EB-ECDC1E32A6B0}"/>
    <hyperlink ref="AB357" r:id="rId249" xr:uid="{D6737429-A821-1B49-BBD5-033CE507EE93}"/>
    <hyperlink ref="V311" r:id="rId250" xr:uid="{4E8F2FA7-DBB7-B94A-9ECD-6CB1F2BF1429}"/>
    <hyperlink ref="Y311" r:id="rId251" xr:uid="{EC580CBC-F710-C746-A44E-D4AFB328C14C}"/>
    <hyperlink ref="AB311" r:id="rId252" xr:uid="{C47BF54A-5C46-F74C-BF85-7C3335114185}"/>
    <hyperlink ref="V530" r:id="rId253" xr:uid="{67C0873C-FBAB-9746-88BB-A7D5B5CA94D4}"/>
    <hyperlink ref="Y530" r:id="rId254" xr:uid="{C9C212A0-A14C-7F41-A754-96C57F726D6F}"/>
    <hyperlink ref="AB530" r:id="rId255" display="https://www.amazon.com/dp/?psc=1" xr:uid="{822E211F-8DB6-0041-878A-D35329DB2BA6}"/>
    <hyperlink ref="V295" r:id="rId256" xr:uid="{4D0C67E4-8DA4-954B-B1E4-B97748355E07}"/>
    <hyperlink ref="Y295" r:id="rId257" xr:uid="{3EB115BD-40C3-6848-B606-72BB29E1BC57}"/>
    <hyperlink ref="AB295" r:id="rId258" xr:uid="{65767D27-77C7-FD4E-8966-3C83B1980B35}"/>
    <hyperlink ref="V339" r:id="rId259" xr:uid="{B6AF4F81-2B7A-0E47-A1BE-A9C2E5B08BDE}"/>
    <hyperlink ref="Y339" r:id="rId260" xr:uid="{8152AA9B-4DEB-AE49-92BC-DC4D548A57E4}"/>
    <hyperlink ref="AB339" r:id="rId261" xr:uid="{887B00CB-4F9B-9F42-B44C-9545912F3C5F}"/>
    <hyperlink ref="V296" r:id="rId262" xr:uid="{26582BB2-8D3D-1D47-98F8-ABEF7129173E}"/>
    <hyperlink ref="Y296" r:id="rId263" xr:uid="{E5F10029-C0D1-B244-845A-B997EE5F63CA}"/>
    <hyperlink ref="AB296" r:id="rId264" xr:uid="{91F1C088-AD6E-9C49-A012-900A4E22659F}"/>
    <hyperlink ref="V430" r:id="rId265" xr:uid="{F7AD8B9D-1E33-4E43-B873-0CC4F480E9D1}"/>
    <hyperlink ref="Y430" r:id="rId266" xr:uid="{049B53C9-693A-1140-8191-D6FDAD7BE58D}"/>
    <hyperlink ref="AB430" r:id="rId267" xr:uid="{599F2901-39D8-2A43-90A9-78A4785C7DF1}"/>
    <hyperlink ref="V452" r:id="rId268" xr:uid="{B51169C5-B5DA-D04F-AA73-F583A16F813F}"/>
    <hyperlink ref="Y452" r:id="rId269" xr:uid="{EB3B4ED2-7C07-5C45-BEAC-9F12F0B572A7}"/>
    <hyperlink ref="AB452" r:id="rId270" xr:uid="{257F1475-9753-6844-9F98-B9210671787D}"/>
    <hyperlink ref="V411" r:id="rId271" xr:uid="{8B534386-33DB-454F-95CB-7F0C2939251F}"/>
    <hyperlink ref="Y411" r:id="rId272" xr:uid="{83C6B4AC-485D-B140-B0F0-56E877AA54E3}"/>
    <hyperlink ref="AB411" r:id="rId273" xr:uid="{4905989A-5B97-2A4A-9D3E-A9DC39674E61}"/>
    <hyperlink ref="V453" r:id="rId274" xr:uid="{E156B118-2F59-1442-8B62-C594FFD581FC}"/>
    <hyperlink ref="Y453" r:id="rId275" xr:uid="{2669AE05-0B46-5E4A-AF9C-FD40C797B7F1}"/>
    <hyperlink ref="AB453" r:id="rId276" display="https://www.amazon.com/dp/?psc=1" xr:uid="{9D1AAE4D-2CB8-CE4A-BD23-A56EF51E7AC6}"/>
    <hyperlink ref="V214" r:id="rId277" xr:uid="{2A628B43-CE2B-3745-ADE6-6C1702F62016}"/>
    <hyperlink ref="Y214" r:id="rId278" xr:uid="{86E2FE23-9C2E-B548-81DE-0160633A1DD5}"/>
    <hyperlink ref="AB214" r:id="rId279" xr:uid="{146CDC6C-B746-8A41-A491-695D8B80E436}"/>
    <hyperlink ref="V531" r:id="rId280" xr:uid="{EA4E9E90-F27F-F840-A585-EB74350D92B7}"/>
    <hyperlink ref="Y531" r:id="rId281" xr:uid="{9B2A8BBB-BC5D-904A-9606-23A7E7355341}"/>
    <hyperlink ref="AB531" r:id="rId282" xr:uid="{F67ACFC0-EE9D-F147-A648-4424F9E2A9BA}"/>
    <hyperlink ref="V449" r:id="rId283" xr:uid="{6CA3F12B-2C9C-6A48-A2E2-444CAF3705B8}"/>
    <hyperlink ref="Y449" r:id="rId284" xr:uid="{00926AF4-F02D-4C46-8348-1DEB44DD39C8}"/>
    <hyperlink ref="AB449" r:id="rId285" xr:uid="{90DFC898-C050-4649-B4D4-4956DC0E9D63}"/>
    <hyperlink ref="V255" r:id="rId286" xr:uid="{70A6CD2B-1AB1-4D46-B935-B970643CAEF6}"/>
    <hyperlink ref="Y255" r:id="rId287" display="https://www.amazon.com/dp/?psc=1" xr:uid="{45A00E80-0BA9-FB43-8777-A57989C876CC}"/>
    <hyperlink ref="AB255" r:id="rId288" display="https://www.amazon.com/dp/?psc=1" xr:uid="{D280BA7D-F84B-4849-825D-1E1C354EDE51}"/>
    <hyperlink ref="V454" r:id="rId289" xr:uid="{8461E3C9-861C-FC4B-A6BD-CE54238DFE5E}"/>
    <hyperlink ref="Y454" r:id="rId290" xr:uid="{C536AF1C-6969-8449-BF59-9F795EDE154F}"/>
    <hyperlink ref="AB454" r:id="rId291" xr:uid="{F9AD69B6-8996-694F-9F5E-2FE258EA21D7}"/>
    <hyperlink ref="V363" r:id="rId292" xr:uid="{1857B682-1014-834D-B32B-CDE66D886EDE}"/>
    <hyperlink ref="Y363" r:id="rId293" xr:uid="{60A0C745-930C-A44A-95B5-FDBF37128134}"/>
    <hyperlink ref="AB363" r:id="rId294" display="https://www.amazon.com/dp/?psc=1" xr:uid="{2CF2550B-6C55-3542-B78B-73E7ED2145CA}"/>
    <hyperlink ref="V589" r:id="rId295" xr:uid="{2FADB06B-E20D-1646-B4E7-2ECABE35A50D}"/>
    <hyperlink ref="Y589" r:id="rId296" xr:uid="{3AD94B53-B677-8B45-9A8F-2D5A354629F5}"/>
    <hyperlink ref="AB589" r:id="rId297" xr:uid="{DD02B557-71B1-1B4F-A4C0-4E22799DC7CC}"/>
    <hyperlink ref="V215" r:id="rId298" display="https://www.amazon.com/dp/?psc=1" xr:uid="{4C6D157E-D956-C84A-82E1-4DF66F60619F}"/>
    <hyperlink ref="Y215" r:id="rId299" display="https://www.amazon.com/dp/?psc=1" xr:uid="{D28BD644-85FA-5245-ABBD-E788991D4F62}"/>
    <hyperlink ref="AB215" r:id="rId300" display="https://www.amazon.com/dp/?psc=1" xr:uid="{DB118351-995F-BE40-8AA6-B870AA4565CB}"/>
    <hyperlink ref="V431" r:id="rId301" xr:uid="{FF8AFDFC-382A-934C-A1AE-6BE4A72C15F2}"/>
    <hyperlink ref="Y431" r:id="rId302" xr:uid="{45FEC619-C9D6-AF4E-8015-776136EF3EC3}"/>
    <hyperlink ref="AB431" r:id="rId303" xr:uid="{8B2CDA79-584A-5F49-BF83-83486882CF50}"/>
    <hyperlink ref="V514" r:id="rId304" xr:uid="{FE5BEBB3-86E9-5646-87B3-29E9CF0A5B29}"/>
    <hyperlink ref="Y514" r:id="rId305" xr:uid="{1DC8284B-268E-334A-8F69-37788F578B26}"/>
    <hyperlink ref="AB514" r:id="rId306" xr:uid="{2DE92C19-96B2-2A4B-91F9-C051BB2FE2AF}"/>
    <hyperlink ref="V312" r:id="rId307" xr:uid="{6B4EA5F2-CB90-1644-8652-844A4C2F59D2}"/>
    <hyperlink ref="Y312" r:id="rId308" display="https://www.amazon.com/dp/?psc=1" xr:uid="{04E8E3FA-1E72-B948-966C-568BF6158A49}"/>
    <hyperlink ref="AB312" r:id="rId309" display="https://www.amazon.com/dp/?psc=1" xr:uid="{E038F56A-0B91-D24D-8818-1F3D6ECB929D}"/>
    <hyperlink ref="V256" r:id="rId310" xr:uid="{5CB11DB2-310B-0F48-943B-A1F35290F8DE}"/>
    <hyperlink ref="Y256" r:id="rId311" xr:uid="{8B891613-5039-554A-9E73-11EDA275553C}"/>
    <hyperlink ref="AB256" r:id="rId312" display="https://www.amazon.com/dp/?psc=1" xr:uid="{D1C1BDB6-FEA1-3D40-8787-BBE4108090A5}"/>
    <hyperlink ref="V532" r:id="rId313" xr:uid="{BB924496-1358-244D-944B-3FF0D1937A3F}"/>
    <hyperlink ref="Y532" r:id="rId314" display="https://www.amazon.com/dp/?psc=1" xr:uid="{B9396023-35DD-F549-B4C2-1309433CA9E0}"/>
    <hyperlink ref="AB532" r:id="rId315" display="https://www.amazon.com/dp/?psc=1" xr:uid="{2A4553DB-665D-6C46-9893-24C82087A36C}"/>
    <hyperlink ref="V412" r:id="rId316" xr:uid="{FCC6999F-8B20-F44F-AF98-CF1D53EAFDF3}"/>
    <hyperlink ref="Y412" r:id="rId317" xr:uid="{78F2E24E-4E9E-3B4A-A8F8-DF79B9145C52}"/>
    <hyperlink ref="AB412" r:id="rId318" xr:uid="{C1396962-AF80-2B43-AD5C-3A9D7D34CD09}"/>
    <hyperlink ref="V242" r:id="rId319" xr:uid="{2132FBB2-7A85-B24D-A119-BD8AB35E47C5}"/>
    <hyperlink ref="Y242" r:id="rId320" xr:uid="{B6E99412-16BC-4249-908B-6FD5B63B6D5B}"/>
    <hyperlink ref="AB242" r:id="rId321" xr:uid="{315E8458-72B4-9149-AACB-0594C718FE42}"/>
    <hyperlink ref="V243" r:id="rId322" xr:uid="{D7A0E894-CBCD-4548-8256-728E59D76C5D}"/>
    <hyperlink ref="Y243" r:id="rId323" xr:uid="{1C6B7E1E-C13A-2449-8B6B-288B67F89D3A}"/>
    <hyperlink ref="AB243" r:id="rId324" display="https://www.amazon.com/dp/?psc=1" xr:uid="{EA924A44-A842-274F-8EF1-10CDAAE19B65}"/>
    <hyperlink ref="V432" r:id="rId325" xr:uid="{C0596AA9-5A1B-CC4A-BCE0-F43E28E29282}"/>
    <hyperlink ref="Y432" r:id="rId326" xr:uid="{9504E15E-C57B-E14E-A993-C93364DFD4C4}"/>
    <hyperlink ref="AB432" r:id="rId327" xr:uid="{C8C571D6-238D-504C-A782-A9DD03326876}"/>
    <hyperlink ref="V515" r:id="rId328" xr:uid="{84E84A63-7419-1142-A479-998983984307}"/>
    <hyperlink ref="Y515" r:id="rId329" xr:uid="{6FA84622-46C6-494D-8366-639112232247}"/>
    <hyperlink ref="AB515" r:id="rId330" xr:uid="{7E1B885A-EBE6-E843-96ED-DA45FFE8D69D}"/>
    <hyperlink ref="V533" r:id="rId331" xr:uid="{F896373D-2F20-4444-BCF0-0BFF3EC56359}"/>
    <hyperlink ref="Y533" r:id="rId332" xr:uid="{7DFAC7F4-2ACC-5F44-8C0F-BA7ECE6E25A8}"/>
    <hyperlink ref="AB533" r:id="rId333" xr:uid="{FB7F32ED-9B81-D540-BB2F-B7437D9AA1A2}"/>
    <hyperlink ref="V364" r:id="rId334" xr:uid="{64C05009-C1F9-124B-865F-2B2EE82B1F30}"/>
    <hyperlink ref="Y364" r:id="rId335" display="https://www.amazon.com/dp/?psc=1" xr:uid="{92D28D42-7A97-0947-B81A-6E0550447C40}"/>
    <hyperlink ref="AB364" r:id="rId336" display="https://www.amazon.com/dp/?psc=1" xr:uid="{42BD7926-1778-9C40-90FE-98C47CE045D7}"/>
    <hyperlink ref="V534" r:id="rId337" xr:uid="{CD101FE4-06D5-4D47-AE4D-D5E0E16C6BA9}"/>
    <hyperlink ref="Y534" r:id="rId338" xr:uid="{C64948EB-6F79-B945-8390-7A9E77789518}"/>
    <hyperlink ref="AB534" r:id="rId339" xr:uid="{FF7C4CFD-7EEF-F74E-B82D-F558D10798A8}"/>
    <hyperlink ref="V268" r:id="rId340" xr:uid="{1A800B0F-23EB-7B46-82CE-D17F0AAF88EC}"/>
    <hyperlink ref="Y268" r:id="rId341" xr:uid="{BDC06382-5801-6140-A2A6-E95432719237}"/>
    <hyperlink ref="AB268" r:id="rId342" xr:uid="{753C3E91-5A43-2348-B994-5C11D17B39D8}"/>
    <hyperlink ref="V197" r:id="rId343" xr:uid="{E7FEC1BA-B5F4-DE41-99A2-5B836BC268B0}"/>
    <hyperlink ref="Y197" r:id="rId344" xr:uid="{EC1E817A-5652-2F4D-8AD0-303A4092FBFD}"/>
    <hyperlink ref="AB197" r:id="rId345" xr:uid="{544FC63D-1132-E945-AC16-BEEF23603CCB}"/>
    <hyperlink ref="V385" r:id="rId346" xr:uid="{B7FA5E46-6828-944B-9ACE-EB38E75E78FE}"/>
    <hyperlink ref="Y385" r:id="rId347" xr:uid="{B7006F10-AF8F-6343-9817-7D011A6C5DD1}"/>
    <hyperlink ref="AB385" r:id="rId348" xr:uid="{2BF0AA8C-E013-CB44-896F-1800C694E025}"/>
    <hyperlink ref="V413" r:id="rId349" xr:uid="{87BF610B-419B-964A-9C51-1EA54825E2AB}"/>
    <hyperlink ref="Y413" r:id="rId350" xr:uid="{0369FB43-0A8C-294A-A68F-85C4BE201ED8}"/>
    <hyperlink ref="AB413" r:id="rId351" xr:uid="{A9187FAF-6F5D-954F-8732-7D322976F31E}"/>
    <hyperlink ref="V269" r:id="rId352" xr:uid="{661B4D20-591B-6641-B9E8-D95C4D32E6B9}"/>
    <hyperlink ref="Y269" r:id="rId353" xr:uid="{D59610A7-3762-8E42-ADE2-3F304FC79EA8}"/>
    <hyperlink ref="AB269" r:id="rId354" xr:uid="{78AB89BB-3D45-D449-8B7A-03A855161B0E}"/>
    <hyperlink ref="V386" r:id="rId355" xr:uid="{86A58765-67A2-8D4B-BFFD-D8BB73C40A95}"/>
    <hyperlink ref="Y386" r:id="rId356" xr:uid="{E7EA543C-6781-1847-BA91-378E7559997A}"/>
    <hyperlink ref="AB386" r:id="rId357" xr:uid="{F025EE8A-58CD-3F44-8746-95ACB457CE1A}"/>
    <hyperlink ref="V358" r:id="rId358" xr:uid="{B1FA2A44-2310-674A-8DE8-BB561A54A671}"/>
    <hyperlink ref="Y358" r:id="rId359" xr:uid="{523BEA6A-7DE6-8C4E-A7A3-E23F9C39F7CB}"/>
    <hyperlink ref="AB358" r:id="rId360" xr:uid="{CE6E6796-1FAC-5F45-BED7-72CDAEB4A1BE}"/>
    <hyperlink ref="V387" r:id="rId361" xr:uid="{C15810A8-0DF2-464E-BFE5-4923EED85D78}"/>
    <hyperlink ref="Y387" r:id="rId362" xr:uid="{6130682A-1AB6-864E-8C8B-0019F7378976}"/>
    <hyperlink ref="AB387" r:id="rId363" xr:uid="{8181F199-B9A5-314F-913A-CB8E47095833}"/>
    <hyperlink ref="V340" r:id="rId364" xr:uid="{C7103168-2E80-7542-B31D-C19FF26AB344}"/>
    <hyperlink ref="Y340" r:id="rId365" xr:uid="{33720046-7044-FF45-BF45-8AA9BE7A9B78}"/>
    <hyperlink ref="AB340" r:id="rId366" xr:uid="{FFA34860-FA3B-C045-9732-D19B3E17077F}"/>
    <hyperlink ref="V365" r:id="rId367" xr:uid="{0388CB3A-F97B-AF41-9E89-200113A567F9}"/>
    <hyperlink ref="Y365" r:id="rId368" xr:uid="{4EB87B62-E2F8-9544-8DBC-B32CC197B88A}"/>
    <hyperlink ref="AB365" r:id="rId369" xr:uid="{0E125544-90F4-F142-B6EE-1F34A4BB3DAD}"/>
    <hyperlink ref="V499" r:id="rId370" xr:uid="{DAEA8B2B-DF15-F947-BB58-36AB712E6C83}"/>
    <hyperlink ref="Y499" r:id="rId371" xr:uid="{27287355-463F-C242-A716-C9B3F8DCAFBE}"/>
    <hyperlink ref="AB499" r:id="rId372" xr:uid="{1CD1A335-3D2D-3042-A30A-9C77922B20E2}"/>
    <hyperlink ref="V535" r:id="rId373" xr:uid="{CD1B2DD3-D4C4-F645-8F13-1952B8BA94F1}"/>
    <hyperlink ref="Y535" r:id="rId374" xr:uid="{D044F22D-7612-B445-A8BB-3675F0F942A3}"/>
    <hyperlink ref="AB535" r:id="rId375" display="https://www.amazon.com/dp/?psc=1" xr:uid="{9066B99C-FA7E-7243-9697-2F835303B0E3}"/>
    <hyperlink ref="V516" r:id="rId376" xr:uid="{DF05271C-29EF-2042-9BD8-F28FEBBCAD22}"/>
    <hyperlink ref="Y516" r:id="rId377" xr:uid="{729EC769-A6C5-D042-BC7F-DCC1DA7CF464}"/>
    <hyperlink ref="AB516" r:id="rId378" xr:uid="{5EAE111C-1721-F74F-8C1E-CE6077BFEC8F}"/>
    <hyperlink ref="V224" r:id="rId379" xr:uid="{2F10E845-029E-024C-8383-72E474EFD2CD}"/>
    <hyperlink ref="Y224" r:id="rId380" xr:uid="{11D82ECC-77E2-E140-AEFF-EF1B9389D9ED}"/>
    <hyperlink ref="AB224" r:id="rId381" xr:uid="{8AF5FA36-501C-1846-B476-502C01D662B7}"/>
    <hyperlink ref="V146" r:id="rId382" xr:uid="{409A204E-51A3-914C-80C4-A5B8F7C598B7}"/>
    <hyperlink ref="Y146" r:id="rId383" xr:uid="{0AB8FBE2-AB72-CE4B-BA43-E8955DC47071}"/>
    <hyperlink ref="AB146" r:id="rId384" xr:uid="{4D2E68B6-F2DA-0044-9D65-750E045DE6DE}"/>
    <hyperlink ref="V388" r:id="rId385" xr:uid="{CDFD9A8F-F91B-244F-A979-95FAE40E71D6}"/>
    <hyperlink ref="Y388" r:id="rId386" xr:uid="{0FB7D684-06F0-C644-A30C-95B6AD5B6C3A}"/>
    <hyperlink ref="AB388" r:id="rId387" xr:uid="{07CBDA50-6E72-D347-87DA-24FC5CE2A1C2}"/>
    <hyperlink ref="V433" r:id="rId388" xr:uid="{D93D5D9D-9E9C-794F-9607-FCE4573A2C8C}"/>
    <hyperlink ref="Y433" r:id="rId389" xr:uid="{340A5E19-9852-9743-800A-C80736E070C9}"/>
    <hyperlink ref="AB433" r:id="rId390" display="https://www.amazon.com/dp/?psc=1" xr:uid="{68CDF09C-7F2F-8C41-A335-D474E05F230E}"/>
    <hyperlink ref="V389" r:id="rId391" xr:uid="{32E30BB9-B885-FB49-A09F-646D10CAA453}"/>
    <hyperlink ref="Y389" r:id="rId392" xr:uid="{C5DA4909-0FFB-8645-9040-3E7049B6FED8}"/>
    <hyperlink ref="AB389" r:id="rId393" xr:uid="{D1413F22-7025-F845-97A7-5BEBD124BE66}"/>
    <hyperlink ref="V625" r:id="rId394" xr:uid="{40C5ADBB-A7C0-8B41-88D5-0D7CCB6E009D}"/>
    <hyperlink ref="Y625" r:id="rId395" xr:uid="{6FB45F26-11B4-8346-952E-A1756E31C4D8}"/>
    <hyperlink ref="AB625" r:id="rId396" xr:uid="{BEB62851-1539-7C48-989C-B973B6ACA7CE}"/>
    <hyperlink ref="V257" r:id="rId397" xr:uid="{33078B8A-1FE9-7F4E-B36C-A4D6476479B8}"/>
    <hyperlink ref="Y257" r:id="rId398" xr:uid="{3FF7D04D-BC6F-D84D-AEC7-99A977223225}"/>
    <hyperlink ref="AB257" r:id="rId399" xr:uid="{2ACF51AF-47D6-2348-AB9E-DEF7692373B6}"/>
    <hyperlink ref="V500" r:id="rId400" xr:uid="{32D66766-7C56-6B45-ACDB-85EB4147F529}"/>
    <hyperlink ref="Y500" r:id="rId401" xr:uid="{629263DA-D14A-DC45-87BF-70B0FDD715EF}"/>
    <hyperlink ref="AB500" r:id="rId402" xr:uid="{0BFED1BC-C1C6-7741-9CD6-E25637DC2F34}"/>
    <hyperlink ref="V626" r:id="rId403" xr:uid="{6D73C340-D150-EA43-A7F9-09529A74BEBE}"/>
    <hyperlink ref="Y626" r:id="rId404" display="https://www.amazon.com/dp/?psc=1" xr:uid="{DB801AFE-E387-C746-9CFC-4A318C18D87D}"/>
    <hyperlink ref="AB626" r:id="rId405" display="https://www.amazon.com/dp/?psc=1" xr:uid="{802FE2B2-17CC-0743-B08B-B3485CFF6CDB}"/>
    <hyperlink ref="V414" r:id="rId406" xr:uid="{892B35F0-810E-B649-ABAA-949DD73A21DC}"/>
    <hyperlink ref="Y414" r:id="rId407" xr:uid="{F1DB8EBD-2C02-524B-8168-FC3820EF9ADA}"/>
    <hyperlink ref="AB414" r:id="rId408" xr:uid="{C04BD64C-E737-5D49-B75B-948CA46EF664}"/>
    <hyperlink ref="V627" r:id="rId409" xr:uid="{026E81A3-9E48-C949-8FD9-77A51187DDBD}"/>
    <hyperlink ref="Y627" r:id="rId410" xr:uid="{62AE86C7-8B85-C545-B029-FE27710A3DEB}"/>
    <hyperlink ref="AB627" r:id="rId411" display="https://www.amazon.com/dp/?psc=1" xr:uid="{F151FDD2-2761-C142-9420-473247A4292A}"/>
    <hyperlink ref="V280" r:id="rId412" xr:uid="{EFE9B8CC-B7C0-CF4F-880F-7B2799F6DD16}"/>
    <hyperlink ref="Y280" r:id="rId413" display="https://www.amazon.com/dp/?psc=1" xr:uid="{726E9949-1782-E041-AEAF-C1E31B3D654C}"/>
    <hyperlink ref="AB280" r:id="rId414" display="https://www.amazon.com/dp/?psc=1" xr:uid="{73C93BB7-5B5A-4743-9C11-B471FD502FBC}"/>
    <hyperlink ref="V628" r:id="rId415" xr:uid="{E2E64F89-5C7D-5C4D-9A6A-9C749936B57A}"/>
    <hyperlink ref="Y628" r:id="rId416" xr:uid="{E9ABF339-22C4-9C4E-8700-AB71223E3779}"/>
    <hyperlink ref="AB628" r:id="rId417" xr:uid="{33202AFD-951A-8249-BFB4-B99CBDDBA44F}"/>
    <hyperlink ref="V235" r:id="rId418" xr:uid="{4273711D-0542-8D40-AA27-7CB4C71752DB}"/>
    <hyperlink ref="Y235" r:id="rId419" xr:uid="{9A45FF95-F39B-214E-B358-0B620048F2EC}"/>
    <hyperlink ref="AB235" r:id="rId420" xr:uid="{EF1200BA-7E46-E447-91A8-B80C54B32852}"/>
    <hyperlink ref="V236" r:id="rId421" xr:uid="{2C490555-AE71-954D-A00C-EA109B7DF2AA}"/>
    <hyperlink ref="Y236" r:id="rId422" xr:uid="{CC07768C-3033-6447-A2CB-2E343C9E80DA}"/>
    <hyperlink ref="AB236" r:id="rId423" xr:uid="{717878F9-2281-544C-9C20-E4C0CEBFAA4C}"/>
    <hyperlink ref="V517" r:id="rId424" xr:uid="{3D2F434F-A305-944A-A9FD-72FB3CCBF571}"/>
    <hyperlink ref="Y517" r:id="rId425" xr:uid="{7F8C45CA-FB70-6F4A-ADC1-EFDA76A8617F}"/>
    <hyperlink ref="AB517" r:id="rId426" xr:uid="{AECA8CB6-9F28-BB4E-8755-A5A9115846CA}"/>
    <hyperlink ref="V152" r:id="rId427" xr:uid="{2EADDEFA-52DB-5944-B23E-041443D3879E}"/>
    <hyperlink ref="Y152" r:id="rId428" xr:uid="{20F3076C-4649-2F4B-AE79-7C786357C103}"/>
    <hyperlink ref="AB152" r:id="rId429" display="https://www.amazon.com/dp/?psc=1" xr:uid="{E3AA06AB-702D-484D-96B7-4E069B096803}"/>
    <hyperlink ref="V434" r:id="rId430" xr:uid="{03909486-5FF6-BB48-B2B4-515B95BE337D}"/>
    <hyperlink ref="Y434" r:id="rId431" display="https://www.amazon.com/dp/?psc=1" xr:uid="{888739D7-82D0-1A4C-B63B-16BA9ED01F6A}"/>
    <hyperlink ref="AB434" r:id="rId432" display="https://www.amazon.com/dp/?psc=1" xr:uid="{F4155E5E-F6C5-8D46-BD1D-9575341810BF}"/>
    <hyperlink ref="V581" r:id="rId433" xr:uid="{170C5015-C0C7-9A4F-B818-F110BD47DAC2}"/>
    <hyperlink ref="Y581" r:id="rId434" xr:uid="{D83AD51E-4407-2D43-A66E-1AADF9C75BFC}"/>
    <hyperlink ref="AB581" r:id="rId435" xr:uid="{0B003C2D-A4C8-4B40-B465-9169374BCA71}"/>
    <hyperlink ref="V281" r:id="rId436" xr:uid="{69974320-4C76-2A4F-81F2-8B06599F29C0}"/>
    <hyperlink ref="Y281" r:id="rId437" xr:uid="{0CAD6C86-136A-FC47-81D5-5CBE5C81CC71}"/>
    <hyperlink ref="AB281" r:id="rId438" xr:uid="{F0A2781F-51AA-084F-BB1F-0878FC4509BD}"/>
    <hyperlink ref="V518" r:id="rId439" xr:uid="{433D4C11-B9C2-E149-80D6-BFCC3F62CF77}"/>
    <hyperlink ref="Y518" r:id="rId440" xr:uid="{8793C8B0-01D5-E84D-ADAA-1D8149D0C4F8}"/>
    <hyperlink ref="AB518" r:id="rId441" xr:uid="{193AD2FB-2CF0-804A-A09A-1B63365D9926}"/>
    <hyperlink ref="V576" r:id="rId442" xr:uid="{891A8F4C-AEA8-A640-8C89-3162832A68A6}"/>
    <hyperlink ref="Y576" r:id="rId443" xr:uid="{0E55C885-4611-5F42-B5FD-6654935A4BEC}"/>
    <hyperlink ref="AB576" r:id="rId444" xr:uid="{27664E44-90FE-0C4E-9AE3-5AE086D45349}"/>
    <hyperlink ref="V582" r:id="rId445" xr:uid="{0BE50DAE-5E32-244E-A5EE-6670F4416B01}"/>
    <hyperlink ref="Y582" r:id="rId446" xr:uid="{24804938-7FE0-5849-9BCD-46F4315E2E07}"/>
    <hyperlink ref="AB582" r:id="rId447" xr:uid="{3E466CAA-BFA8-2C48-A13A-E1AFB1A6F2B8}"/>
    <hyperlink ref="V313" r:id="rId448" xr:uid="{4B3FB91E-BA78-AA46-85E1-60DD999D83F3}"/>
    <hyperlink ref="Y313" r:id="rId449" xr:uid="{AA98F7F9-E757-EE46-9B90-24F4566C8DBB}"/>
    <hyperlink ref="AB313" r:id="rId450" xr:uid="{573B2BE3-DA7B-6741-B027-3BC520774AEC}"/>
    <hyperlink ref="V48" r:id="rId451" xr:uid="{25657260-0A3D-BC4A-A991-6FF316E3CED6}"/>
    <hyperlink ref="Y48" r:id="rId452" xr:uid="{514A5F12-F996-844E-85DD-E96DFA96033C}"/>
    <hyperlink ref="AB48" r:id="rId453" xr:uid="{CC2A49FA-6FF9-6F44-93AE-91646259FBF1}"/>
    <hyperlink ref="V297" r:id="rId454" xr:uid="{3619F5C4-2C7A-7A46-AC94-BD97C31D5747}"/>
    <hyperlink ref="Y297" r:id="rId455" xr:uid="{88FF6446-6443-B34E-B9CD-B2301C2B15BC}"/>
    <hyperlink ref="AB297" r:id="rId456" xr:uid="{D24CA980-CED6-CC4E-A402-4F95060E6334}"/>
    <hyperlink ref="V122" r:id="rId457" xr:uid="{6E47467D-5815-9748-BD9A-E38EE42B8741}"/>
    <hyperlink ref="Y122" r:id="rId458" xr:uid="{B40849BF-DFA3-164F-A479-445888CB7146}"/>
    <hyperlink ref="AB122" r:id="rId459" display="https://www.amazon.com/dp/?psc=1" xr:uid="{5AD398D8-9445-5445-AD29-F1E464A97EEA}"/>
    <hyperlink ref="V314" r:id="rId460" xr:uid="{F4705233-F58B-9C4D-A960-85E6090B9808}"/>
    <hyperlink ref="Y314" r:id="rId461" xr:uid="{68C6B37C-4CF8-5D48-A780-DD5846657D5A}"/>
    <hyperlink ref="AB314" r:id="rId462" display="https://www.amazon.com/dp/?psc=1" xr:uid="{C31B82CE-EA57-1844-BC69-3CFB758684A5}"/>
    <hyperlink ref="V366" r:id="rId463" xr:uid="{2D7597DC-4E09-5546-ADBF-4895EE819501}"/>
    <hyperlink ref="Y366" r:id="rId464" xr:uid="{B1D2E60F-BEEB-0D40-AC76-54173ACA6A31}"/>
    <hyperlink ref="AB366" r:id="rId465" xr:uid="{38E6D259-C6D1-B94A-9CE4-7A89AE6558B7}"/>
    <hyperlink ref="V415" r:id="rId466" xr:uid="{77C0F570-1365-CF4E-A7F7-FF07E3DD757C}"/>
    <hyperlink ref="Y415" r:id="rId467" xr:uid="{739CF583-5288-1642-9A2F-F08D2079E323}"/>
    <hyperlink ref="AB415" r:id="rId468" xr:uid="{A80981C7-F34B-6D4D-A8E4-07B031B40A88}"/>
    <hyperlink ref="V616" r:id="rId469" xr:uid="{904568DE-62B6-D949-B0E4-1618D4174A5F}"/>
    <hyperlink ref="Y616" r:id="rId470" xr:uid="{09872F00-B5D4-7C46-94B7-C867899877F1}"/>
    <hyperlink ref="AB616" r:id="rId471" xr:uid="{A217F630-9DBC-814E-86C9-E713B0089E3F}"/>
    <hyperlink ref="V629" r:id="rId472" xr:uid="{BB771C94-DC70-9B4A-A473-38AF0DF18CE5}"/>
    <hyperlink ref="Y629" r:id="rId473" xr:uid="{8727EC81-D7F4-404F-84A1-53EF355C8B54}"/>
    <hyperlink ref="AB629" r:id="rId474" display="https://www.amazon.com/dp/?psc=1" xr:uid="{90112B2C-EEEC-DA48-AD17-510ACAB2019D}"/>
    <hyperlink ref="V180" r:id="rId475" xr:uid="{18B9BBF0-36E5-CC4F-9E91-391DF593498A}"/>
    <hyperlink ref="Y180" r:id="rId476" xr:uid="{DEA43DDE-046D-0F4F-BF90-BCAFD99FA973}"/>
    <hyperlink ref="AB180" r:id="rId477" display="https://www.amazon.com/dp/?psc=1" xr:uid="{DCFCFF0C-6208-8447-B4D7-613F3E9292E7}"/>
    <hyperlink ref="V244" r:id="rId478" xr:uid="{79B085FB-4117-534B-B583-3CDE7B9B464F}"/>
    <hyperlink ref="Y244" r:id="rId479" xr:uid="{36030231-C485-D54B-9946-AB3C37ECCC45}"/>
    <hyperlink ref="AB244" r:id="rId480" display="https://www.amazon.com/dp/?psc=1" xr:uid="{02BF97D1-37F0-484C-9449-D7CEE329009B}"/>
    <hyperlink ref="V183" r:id="rId481" xr:uid="{C54BAAF2-AC83-7647-A6A9-BE9181C71D11}"/>
    <hyperlink ref="Y183" r:id="rId482" xr:uid="{9FE6C808-C591-B44E-BF69-8CD0E5EC31C9}"/>
    <hyperlink ref="AB183" r:id="rId483" xr:uid="{975AAB40-DE17-BE4F-8DC8-F49007B9506A}"/>
    <hyperlink ref="V536" r:id="rId484" xr:uid="{372BF649-74D1-054C-9928-C6E8CDE2ECE0}"/>
    <hyperlink ref="Y536" r:id="rId485" xr:uid="{72E7B6C7-0AEE-0E45-9B64-DA82D2D11A5E}"/>
    <hyperlink ref="AB536" r:id="rId486" xr:uid="{DE4EFF66-5CB5-FB4E-BBD2-8509C4B82435}"/>
    <hyperlink ref="V557" r:id="rId487" xr:uid="{C63BB68C-2A9D-044B-A5B3-B957875BE2FA}"/>
    <hyperlink ref="Y557" r:id="rId488" xr:uid="{18304774-54F4-304D-A6E9-7E95BF3A5901}"/>
    <hyperlink ref="AB557" r:id="rId489" xr:uid="{DDC9EF63-581F-8D4D-B49A-511F3815CF2C}"/>
    <hyperlink ref="V390" r:id="rId490" xr:uid="{8A7D424C-72E8-4448-8426-F459F1350EEB}"/>
    <hyperlink ref="Y390" r:id="rId491" xr:uid="{FEA44489-5E7B-EA46-BA06-0DEEC09C2FAD}"/>
    <hyperlink ref="AB390" r:id="rId492" xr:uid="{B0905605-7420-554D-93A7-62D7A12A8507}"/>
    <hyperlink ref="V630" r:id="rId493" xr:uid="{A7640055-7CD4-9140-A374-16E2CB015846}"/>
    <hyperlink ref="Y630" r:id="rId494" xr:uid="{1CC20E63-B037-2948-B9F1-49B66653DE5C}"/>
    <hyperlink ref="AB630" r:id="rId495" xr:uid="{885BE92F-79E3-F344-B35E-622D35479AE8}"/>
    <hyperlink ref="V480" r:id="rId496" xr:uid="{6B71B0D5-F220-6C41-9A54-DCD39DD49D48}"/>
    <hyperlink ref="Y480" r:id="rId497" xr:uid="{95EA33F6-ED9D-004D-AAAC-0873CBE89E57}"/>
    <hyperlink ref="AB480" r:id="rId498" display="https://www.amazon.com/dp/?psc=1" xr:uid="{4CBC23E5-E2BF-3D48-9649-38F582CF9C8B}"/>
    <hyperlink ref="V481" r:id="rId499" xr:uid="{A3538AB7-B072-1541-A6AB-F46C687E611A}"/>
    <hyperlink ref="Y481" r:id="rId500" xr:uid="{C20B2D26-70D1-5A4C-9AF1-525BEB07B153}"/>
    <hyperlink ref="AB481" r:id="rId501" xr:uid="{47095116-A95B-934A-BE4A-C7CE0F68E7F4}"/>
    <hyperlink ref="V270" r:id="rId502" xr:uid="{983B9326-96F5-F847-8A40-DAD59FE55B01}"/>
    <hyperlink ref="Y270" r:id="rId503" xr:uid="{3E0C1DEA-D41F-CB49-8D45-EB4717A2BA1F}"/>
    <hyperlink ref="AB270" r:id="rId504" xr:uid="{759387AD-242F-864C-B649-66AB25B03BEA}"/>
    <hyperlink ref="V168" r:id="rId505" xr:uid="{AF61F480-9AB3-E148-B98D-742249AB0E47}"/>
    <hyperlink ref="Y168" r:id="rId506" display="https://www.amazon.com/dp/?psc=1" xr:uid="{C229F323-EA36-EA48-BF9F-1C1965A940AF}"/>
    <hyperlink ref="AB168" r:id="rId507" display="https://www.amazon.com/dp/?psc=1" xr:uid="{421C253D-2BCE-D94A-B35A-9636F29D78BA}"/>
    <hyperlink ref="V15" r:id="rId508" xr:uid="{CC98EFBF-9AD7-6349-89CB-3CF5F8793075}"/>
    <hyperlink ref="Y15" r:id="rId509" xr:uid="{C6253981-1880-1944-BEDF-FC370510EED2}"/>
    <hyperlink ref="AB15" r:id="rId510" xr:uid="{B52CFFC6-883B-334C-83BD-88EB7FC06C64}"/>
    <hyperlink ref="V54" r:id="rId511" xr:uid="{E42B3040-D5DB-DD4A-88E9-7F2ADFD27A6E}"/>
    <hyperlink ref="Y54" r:id="rId512" xr:uid="{74E4C31D-1129-E74C-BAD0-B03EAE9D5BBB}"/>
    <hyperlink ref="AB54" r:id="rId513" xr:uid="{0686156B-CDE4-3744-87AF-216304D24854}"/>
    <hyperlink ref="V604" r:id="rId514" xr:uid="{CE5BCA21-E62D-4644-9E6E-57D660045F20}"/>
    <hyperlink ref="Y604" r:id="rId515" xr:uid="{CBD5F870-4E0E-084C-810B-95BD920DB832}"/>
    <hyperlink ref="AB604" r:id="rId516" xr:uid="{77E11271-6D64-E742-ACF4-1902BD0BC61F}"/>
    <hyperlink ref="V282" r:id="rId517" xr:uid="{7166FA73-1B47-4C4F-997E-6098EDB6749F}"/>
    <hyperlink ref="Y282" r:id="rId518" xr:uid="{0B5920A3-7A58-4149-A9D4-0F173F47E9F5}"/>
    <hyperlink ref="AB282" r:id="rId519" xr:uid="{6B369865-1A3C-D34B-92C6-2EB09EAA66CD}"/>
    <hyperlink ref="V283" r:id="rId520" xr:uid="{11C296E5-7866-5343-B4A4-C43E895757D6}"/>
    <hyperlink ref="Y283" r:id="rId521" xr:uid="{3CA34F03-2F8D-DA46-B3C5-41165BA549E3}"/>
    <hyperlink ref="AB283" r:id="rId522" xr:uid="{97795488-5D9D-9B41-8183-DD4CCB72BB9A}"/>
    <hyperlink ref="V194" r:id="rId523" xr:uid="{1FE62865-3AAB-0247-8640-F3852E7D697E}"/>
    <hyperlink ref="Y194" r:id="rId524" xr:uid="{FD114A4D-59D8-2F4B-A7B9-39EB97CC5541}"/>
    <hyperlink ref="AB194" r:id="rId525" xr:uid="{FC71C7B7-B021-FE4D-9C05-423EBCDF6951}"/>
    <hyperlink ref="V482" r:id="rId526" xr:uid="{FDB128A2-1839-274D-A66A-1F8816C97A72}"/>
    <hyperlink ref="Y482" r:id="rId527" xr:uid="{B7D10E01-2B12-8847-956F-AB594363456A}"/>
    <hyperlink ref="AB482" r:id="rId528" xr:uid="{352FDF6D-A99E-A148-982E-348BF1740828}"/>
    <hyperlink ref="V5" r:id="rId529" xr:uid="{4C4C288E-FCA2-DA41-B33F-4BA660ACE2F3}"/>
    <hyperlink ref="Y5" r:id="rId530" xr:uid="{F072E1B6-73F3-F74B-8706-D881CF3A8743}"/>
    <hyperlink ref="AB5" r:id="rId531" xr:uid="{D74D1DC9-3DA6-094C-8A12-18BF5A6C06DE}"/>
    <hyperlink ref="V391" r:id="rId532" xr:uid="{D1D84C2D-77C4-3F46-B08B-246CDD827B02}"/>
    <hyperlink ref="Y391" r:id="rId533" xr:uid="{803630CA-E0D0-D041-8DE7-7251A43A543D}"/>
    <hyperlink ref="AB391" r:id="rId534" xr:uid="{B8BC4F25-8FAD-BB44-B479-E89DED490515}"/>
    <hyperlink ref="V455" r:id="rId535" xr:uid="{9867B15F-C318-AD46-9768-AAF42F750BB0}"/>
    <hyperlink ref="Y455" r:id="rId536" xr:uid="{490A5B35-DE86-6443-8D9C-3D0FD88AF0EE}"/>
    <hyperlink ref="AB455" r:id="rId537" display="https://www.amazon.com/dp/?psc=1" xr:uid="{99957EFE-00AA-7440-8D08-1066210C4E9C}"/>
    <hyperlink ref="V552" r:id="rId538" xr:uid="{A44022CC-B771-524D-9569-993074743097}"/>
    <hyperlink ref="Y552" r:id="rId539" xr:uid="{5DFB094C-9C00-3541-9B4E-9ED3B0D40507}"/>
    <hyperlink ref="AB552" r:id="rId540" xr:uid="{E5107F28-B543-6B43-88E9-9F8FD5024F12}"/>
    <hyperlink ref="V483" r:id="rId541" xr:uid="{847DAD1B-05EB-3943-8E56-2870519F9B2E}"/>
    <hyperlink ref="Y483" r:id="rId542" xr:uid="{1B519D41-0D6F-934C-80EA-5E76D0D6BE75}"/>
    <hyperlink ref="AB483" r:id="rId543" xr:uid="{64A5DAD9-4313-DF49-8118-AE5E83D69D88}"/>
    <hyperlink ref="V367" r:id="rId544" xr:uid="{00A5BCA3-804B-9D4C-882F-F2DB8D520B17}"/>
    <hyperlink ref="Y367" r:id="rId545" xr:uid="{93E308F1-6B12-1A42-8914-05D741ABE3D7}"/>
    <hyperlink ref="AB367" r:id="rId546" xr:uid="{AF0212AB-8478-5143-9012-1DC3534373A6}"/>
    <hyperlink ref="V435" r:id="rId547" xr:uid="{8EEDE681-0732-8345-AE1A-60617AADCDB3}"/>
    <hyperlink ref="Y435" r:id="rId548" xr:uid="{33BA61E6-46AB-7E4F-9805-5242CD9D5FAB}"/>
    <hyperlink ref="AB435" r:id="rId549" xr:uid="{32F01B1E-0C59-F84C-9537-B7676D086409}"/>
    <hyperlink ref="V341" r:id="rId550" xr:uid="{B0FB45D1-3224-A34D-9C03-A5018751B08E}"/>
    <hyperlink ref="Y341" r:id="rId551" xr:uid="{562192FE-1254-B746-802A-E8C779B7AD0F}"/>
    <hyperlink ref="AB341" r:id="rId552" xr:uid="{55D09378-972F-3847-B00B-5C4DE0D51658}"/>
    <hyperlink ref="V298" r:id="rId553" xr:uid="{04888C69-A8C3-454E-9CF5-06706B62BF0E}"/>
    <hyperlink ref="Y298" r:id="rId554" display="https://www.amazon.com/dp/?psc=1" xr:uid="{F7D8CC91-53AC-6445-B11B-ADB48B4478B8}"/>
    <hyperlink ref="AB298" r:id="rId555" display="https://www.amazon.com/dp/?psc=1" xr:uid="{AD352775-52A7-5049-8ED8-056E98EBCEEF}"/>
    <hyperlink ref="V392" r:id="rId556" xr:uid="{6BBF2601-7686-B149-A392-5A50F1DA2D2C}"/>
    <hyperlink ref="Y392" r:id="rId557" xr:uid="{ECD232DC-4FD7-724A-9F84-E75DCD9D4D8C}"/>
    <hyperlink ref="AB392" r:id="rId558" xr:uid="{791FC90F-9298-9D41-AE0D-A2FA45D41B9C}"/>
    <hyperlink ref="V456" r:id="rId559" xr:uid="{96728901-BD8C-3947-BCD8-1386A1DE7010}"/>
    <hyperlink ref="Y456" r:id="rId560" xr:uid="{102BB3E0-6709-F443-AC76-40D1D1D9EBEA}"/>
    <hyperlink ref="AB456" r:id="rId561" xr:uid="{0E9FE1A3-0CBD-7C46-9BED-9AA531B7ACD5}"/>
    <hyperlink ref="V436" r:id="rId562" xr:uid="{5873D059-D354-6346-A949-14412C15D7AD}"/>
    <hyperlink ref="Y436" r:id="rId563" xr:uid="{1C1409FA-9ADE-FE4E-9AB0-ACB81C329C52}"/>
    <hyperlink ref="AB436" r:id="rId564" xr:uid="{62314F02-4EC9-F94B-97AE-EE1A1976CC03}"/>
    <hyperlink ref="V631" r:id="rId565" xr:uid="{D2A83FB0-F18D-A04B-B3FB-EB384AFF47AF}"/>
    <hyperlink ref="Y631" r:id="rId566" xr:uid="{A62B6438-9AB5-2844-A42C-E7CE28F23604}"/>
    <hyperlink ref="AB631" r:id="rId567" display="https://www.amazon.com/dp/?psc=1" xr:uid="{6B72C2CC-C404-5C47-B4D9-D4916F97921F}"/>
    <hyperlink ref="V501" r:id="rId568" xr:uid="{DB3E5F50-1EFA-DF42-A5A2-4E213F9DA717}"/>
    <hyperlink ref="Y501" r:id="rId569" display="https://www.amazon.com/dp/?psc=1" xr:uid="{A36915B7-EDF8-6E4B-943C-2AFECB7907D5}"/>
    <hyperlink ref="AB501" r:id="rId570" display="https://www.amazon.com/dp/?psc=1" xr:uid="{F1408346-889A-C349-84EA-DC202635D810}"/>
    <hyperlink ref="V225" r:id="rId571" xr:uid="{4ED66E4C-407A-D64F-9FF6-1C06C939928F}"/>
    <hyperlink ref="Y225" r:id="rId572" xr:uid="{277D996D-0958-614A-A100-A1C02076232F}"/>
    <hyperlink ref="AB225" r:id="rId573" xr:uid="{E2178547-3CF1-8A40-9B32-460F837CB97A}"/>
    <hyperlink ref="V437" r:id="rId574" xr:uid="{CBDFD533-34CD-9E49-93DF-20BC435250AC}"/>
    <hyperlink ref="Y437" r:id="rId575" xr:uid="{8F955EAE-5432-BC42-9851-9E16563AB0A0}"/>
    <hyperlink ref="AB437" r:id="rId576" xr:uid="{97E11CF7-A7E1-6C4E-AC1C-FE3412166DDD}"/>
    <hyperlink ref="V502" r:id="rId577" xr:uid="{C2D45D86-23DA-6142-ADCA-6D01CFC4FF4B}"/>
    <hyperlink ref="Y502" r:id="rId578" xr:uid="{2537F821-E114-4C41-A426-09C679966DEE}"/>
    <hyperlink ref="AB502" r:id="rId579" xr:uid="{0FAD2644-5217-004E-B66D-1F28F8665ECB}"/>
    <hyperlink ref="V7" r:id="rId580" xr:uid="{1613A56C-EA1D-FE4C-99EF-ADCF6CBC63A4}"/>
    <hyperlink ref="Y7" r:id="rId581" xr:uid="{86879893-893C-A441-8AC9-5F9D68967170}"/>
    <hyperlink ref="AB7" r:id="rId582" display="https://www.amazon.com/dp/?psc=1" xr:uid="{7C7ECFB0-CA35-6F4F-B443-DA71A7423230}"/>
    <hyperlink ref="V590" r:id="rId583" display="https://www.amazon.com/dp/?psc=1" xr:uid="{826E5E8F-E455-784F-9313-C70EC7C7F9A0}"/>
    <hyperlink ref="Y590" r:id="rId584" display="https://www.amazon.com/dp/?psc=1" xr:uid="{0EC2D161-ACC5-CE44-BE2D-AC43CE9AF479}"/>
    <hyperlink ref="AB590" r:id="rId585" display="https://www.amazon.com/dp/?psc=1" xr:uid="{EE377058-1F32-9445-AC1B-B5A56CF4F0C1}"/>
    <hyperlink ref="V632" r:id="rId586" xr:uid="{6CCBF05E-1C98-0441-B5F2-889F907FCBC5}"/>
    <hyperlink ref="Y632" r:id="rId587" xr:uid="{E96239A8-6DA8-A748-95DC-A9F7DD9FCD93}"/>
    <hyperlink ref="AB632" r:id="rId588" xr:uid="{1FDBB100-115B-2540-9A4D-1216180D5EC4}"/>
    <hyperlink ref="V216" r:id="rId589" xr:uid="{FAB9F4CC-4044-724A-A18B-BC0D273FF7F0}"/>
    <hyperlink ref="Y216" r:id="rId590" xr:uid="{0F7BA0E1-537D-A14C-A1C9-C97217690C47}"/>
    <hyperlink ref="AB216" r:id="rId591" xr:uid="{5D00539E-EEB4-0E4B-8EC9-67A3212E95E6}"/>
    <hyperlink ref="V368" r:id="rId592" xr:uid="{723850DA-09CD-8B49-8552-760F6F92F2BC}"/>
    <hyperlink ref="Y368" r:id="rId593" xr:uid="{9B5801C4-F264-534B-A178-19F1A3B2E741}"/>
    <hyperlink ref="AB368" r:id="rId594" xr:uid="{E75D87EC-B475-3344-90EE-B56D9C9DC82F}"/>
    <hyperlink ref="V633" r:id="rId595" xr:uid="{3A7BE192-C5FF-354D-84AB-629B25DD05A8}"/>
    <hyperlink ref="Y633" r:id="rId596" xr:uid="{2E459D7A-AFAA-5546-8134-5C6BFC174C8E}"/>
    <hyperlink ref="AB633" r:id="rId597" xr:uid="{8F9DB725-EDEF-FB4B-A33B-C2AC2747B1B8}"/>
    <hyperlink ref="V393" r:id="rId598" xr:uid="{01268831-FAB4-8E4B-BC0B-F8E1BA70CD1B}"/>
    <hyperlink ref="Y393" r:id="rId599" xr:uid="{CDF29573-4C98-2149-A105-72FC9DC9BD73}"/>
    <hyperlink ref="AB393" r:id="rId600" xr:uid="{18688895-D6CA-8145-BC99-E79B65E2DA0E}"/>
    <hyperlink ref="V315" r:id="rId601" xr:uid="{B811B03F-DE39-1F4D-96C5-AD3F4849FDB9}"/>
    <hyperlink ref="Y315" r:id="rId602" xr:uid="{B5023793-4138-B641-8D92-6E6C7DAD10FC}"/>
    <hyperlink ref="AB315" r:id="rId603" xr:uid="{96560649-C481-D844-AC38-1A75BAB50FD4}"/>
    <hyperlink ref="V634" r:id="rId604" xr:uid="{2369FF88-9EBB-1D4A-98D5-13E5F2FCAE7A}"/>
    <hyperlink ref="Y634" r:id="rId605" xr:uid="{9641AEE8-70F7-E24B-880F-EAB87C2E5367}"/>
    <hyperlink ref="AB634" r:id="rId606" xr:uid="{939BF272-78ED-074C-9551-40F7BDB1E735}"/>
    <hyperlink ref="V457" r:id="rId607" xr:uid="{22AC0D0A-0D9C-E344-A9DE-05C3B3EC46E4}"/>
    <hyperlink ref="Y457" r:id="rId608" xr:uid="{109BC250-00CC-EB4B-A09A-F1344A9DE0E0}"/>
    <hyperlink ref="AB457" r:id="rId609" display="https://www.amazon.com/dp/?psc=1" xr:uid="{E2F1FCE4-3D56-BC40-85B6-0191FA858FE0}"/>
    <hyperlink ref="V258" r:id="rId610" xr:uid="{475AEC72-8704-D046-83F9-B192A40DB596}"/>
    <hyperlink ref="Y258" r:id="rId611" xr:uid="{E2ED75DF-EF53-F344-8037-2EFAD78D3401}"/>
    <hyperlink ref="AB258" r:id="rId612" xr:uid="{442C8F90-C999-5549-ACD2-337266E3AA0F}"/>
    <hyperlink ref="V226" r:id="rId613" xr:uid="{6E903C43-6B07-ED45-BDF6-1400472B4538}"/>
    <hyperlink ref="Y226" r:id="rId614" xr:uid="{3C4BF602-A212-0F4A-B64E-205579863A21}"/>
    <hyperlink ref="AB226" r:id="rId615" xr:uid="{10AEBB83-A26B-714B-9487-14BCF168F344}"/>
    <hyperlink ref="V484" r:id="rId616" xr:uid="{9BE37E37-4170-C047-BBC5-220EE8B96BB1}"/>
    <hyperlink ref="Y484" r:id="rId617" xr:uid="{FB4E1207-653A-A549-9D29-76FDB9FBFD36}"/>
    <hyperlink ref="AB484" r:id="rId618" xr:uid="{C99D9DCA-BD2F-0F44-8379-6222131380E8}"/>
    <hyperlink ref="V342" r:id="rId619" xr:uid="{5A34BCA3-028A-DD47-B736-A05BD837F3F8}"/>
    <hyperlink ref="Y342" r:id="rId620" xr:uid="{C6B5590F-273C-0249-AAD4-52CC04013F88}"/>
    <hyperlink ref="AB342" r:id="rId621" xr:uid="{A1370CE5-498E-E54C-9487-53EFCD9B1960}"/>
    <hyperlink ref="V369" r:id="rId622" xr:uid="{F8913FBF-217F-7049-90DA-88C8F1B521C9}"/>
    <hyperlink ref="Y369" r:id="rId623" xr:uid="{3BE3DE0A-D4EA-8241-B108-1C6EE4E8EFD5}"/>
    <hyperlink ref="AB369" r:id="rId624" xr:uid="{131CD481-DB5A-7947-9064-CFF2ADD366FE}"/>
    <hyperlink ref="V635" r:id="rId625" xr:uid="{5EA9460E-16BF-CA44-8564-C66BD8EAF239}"/>
    <hyperlink ref="Y635" r:id="rId626" xr:uid="{9E04D168-F431-8545-BA69-77509A01DB9B}"/>
    <hyperlink ref="AB635" r:id="rId627" xr:uid="{FBB2BBFD-6E75-A046-8945-87DD52B6B926}"/>
    <hyperlink ref="V636" r:id="rId628" xr:uid="{0096549C-A1EE-0141-9DEF-F46D2672F1CC}"/>
    <hyperlink ref="Y636" r:id="rId629" xr:uid="{F0560374-E5E6-6940-BF61-DFF1828E3162}"/>
    <hyperlink ref="AB636" r:id="rId630" xr:uid="{13C400B5-A536-A648-8A6F-7E95590580BC}"/>
    <hyperlink ref="V469" r:id="rId631" xr:uid="{CC393438-753C-0241-847D-841E97BDD4B4}"/>
    <hyperlink ref="Y469" r:id="rId632" xr:uid="{CD417CC4-368D-3B44-9A0F-B4502EE58931}"/>
    <hyperlink ref="AB469" r:id="rId633" xr:uid="{0BC08B81-2C6E-4C4A-A2D1-1DB68B02703D}"/>
    <hyperlink ref="V394" r:id="rId634" xr:uid="{5A5A3ED3-43F5-DA4A-8BA3-E641EADF8E1E}"/>
    <hyperlink ref="Y394" r:id="rId635" xr:uid="{1FD70C1E-3D7A-804B-92AA-7633855FBC7E}"/>
    <hyperlink ref="AB394" r:id="rId636" xr:uid="{ACC3DF92-B9AD-6D4F-B294-FB085D0482EA}"/>
    <hyperlink ref="V458" r:id="rId637" xr:uid="{A705B46B-D4D7-8C4D-B997-A8DAC1E60F09}"/>
    <hyperlink ref="Y458" r:id="rId638" xr:uid="{90F0041D-ECEC-024C-80A8-4DCAFAFE9D82}"/>
    <hyperlink ref="AB458" r:id="rId639" display="https://www.amazon.com/dp/?psc=1" xr:uid="{7E775FCE-CDD6-3249-978B-B79A45AD3BBE}"/>
    <hyperlink ref="V485" r:id="rId640" xr:uid="{1BD41774-B2D9-E744-85A8-99A5BF259035}"/>
    <hyperlink ref="Y485" r:id="rId641" xr:uid="{7F09F1B0-F440-0B4C-8761-FEB868C2E925}"/>
    <hyperlink ref="AB485" r:id="rId642" xr:uid="{410ECA9E-0DF4-4144-A226-A8C8C30F37BC}"/>
    <hyperlink ref="V486" r:id="rId643" xr:uid="{1C6223D4-34E8-5A4C-AF23-D81DBBD741C1}"/>
    <hyperlink ref="Y486" r:id="rId644" xr:uid="{62A6D144-6A39-0F4D-AE17-0090A5872304}"/>
    <hyperlink ref="AB486" r:id="rId645" xr:uid="{4E3766B1-5738-FE4E-9784-4ADEA7B58945}"/>
    <hyperlink ref="V359" r:id="rId646" xr:uid="{DE6609C2-1DD0-A84B-A066-3F79E694B187}"/>
    <hyperlink ref="Y359" r:id="rId647" xr:uid="{A2AE89FF-74BD-4847-8400-CB71EEA044B1}"/>
    <hyperlink ref="AB359" r:id="rId648" xr:uid="{D9C54E1C-B66A-D34E-8F62-4F2EE6054F78}"/>
    <hyperlink ref="V537" r:id="rId649" xr:uid="{5551CD5F-26F1-6743-80C4-F8BA48A76B75}"/>
    <hyperlink ref="Y537" r:id="rId650" xr:uid="{7953929D-9E91-124F-AB09-1E75E97643AE}"/>
    <hyperlink ref="AB537" r:id="rId651" display="https://www.amazon.com/dp/?psc=1" xr:uid="{B4362978-851A-4F4E-9BDF-DEA1D967A9C9}"/>
    <hyperlink ref="V416" r:id="rId652" xr:uid="{32E32357-3373-3741-905F-74F16135A2FF}"/>
    <hyperlink ref="Y416" r:id="rId653" xr:uid="{EAFEDF26-EFB4-8C4D-8B4D-E9D1728B7747}"/>
    <hyperlink ref="AB416" r:id="rId654" xr:uid="{28F3FF26-949F-C04D-A386-A42A2D7DEF02}"/>
    <hyperlink ref="V487" r:id="rId655" xr:uid="{3AC046F4-4B06-B641-A5A7-E916E5B018E8}"/>
    <hyperlink ref="Y487" r:id="rId656" display="https://www.amazon.com/dp/?psc=1" xr:uid="{3C684E46-981D-7B41-A510-4705F2A0E68D}"/>
    <hyperlink ref="AB487" r:id="rId657" display="https://www.amazon.com/dp/?psc=1" xr:uid="{AC04B65E-1BA4-C74D-BCC1-2BBE01E66BF2}"/>
    <hyperlink ref="V459" r:id="rId658" xr:uid="{BCCBED35-4D0A-8142-8F2A-43A4E82AEC99}"/>
    <hyperlink ref="Y459" r:id="rId659" xr:uid="{D5E4D985-8313-9945-A5AB-ADB2B2733B2A}"/>
    <hyperlink ref="AB459" r:id="rId660" xr:uid="{3AE9A514-45A9-C043-B6A0-95E23A564445}"/>
    <hyperlink ref="V583" r:id="rId661" xr:uid="{0C9BE653-4B93-6549-8A79-E71F0771681B}"/>
    <hyperlink ref="Y583" r:id="rId662" xr:uid="{DE1B491C-05D0-4948-8597-D69937317A66}"/>
    <hyperlink ref="AB583" r:id="rId663" display="https://www.amazon.com/dp/?psc=1" xr:uid="{6AD80439-C864-1E44-8FE6-0F91A8116E33}"/>
    <hyperlink ref="V617" r:id="rId664" xr:uid="{A3358F9B-11E9-674C-B319-6C3B424D6B8B}"/>
    <hyperlink ref="Y617" r:id="rId665" xr:uid="{A9BC4DFB-FA4C-6A41-B89B-60FFAC8F0C6F}"/>
    <hyperlink ref="AB617" r:id="rId666" xr:uid="{D930A1C1-EBC1-184B-ABD2-1C4E7934F0CE}"/>
    <hyperlink ref="V245" r:id="rId667" xr:uid="{17987F62-1EB0-7240-A70E-AE9E3EBECB8F}"/>
    <hyperlink ref="Y245" r:id="rId668" xr:uid="{B12050B9-DAC9-B544-B4C0-818D7681841D}"/>
    <hyperlink ref="AB245" r:id="rId669" display="https://www.amazon.com/dp/?psc=1" xr:uid="{F829FBCC-BD45-ED4F-B5DA-7AE4D31B715E}"/>
    <hyperlink ref="V370" r:id="rId670" xr:uid="{99855685-F4ED-4244-863F-65996FE4B912}"/>
    <hyperlink ref="Y370" r:id="rId671" xr:uid="{C7E4F431-C254-3F4D-812C-CEBEBC2E3CC4}"/>
    <hyperlink ref="AB370" r:id="rId672" xr:uid="{F74320FB-CA09-A74C-9491-E7D06A05BC97}"/>
    <hyperlink ref="V271" r:id="rId673" xr:uid="{E805F08B-2DEC-5343-933A-61E58D992F98}"/>
    <hyperlink ref="Y271" r:id="rId674" xr:uid="{7072E0A7-D51D-6442-AE4C-339450454DFE}"/>
    <hyperlink ref="AB271" r:id="rId675" xr:uid="{2B0B7B96-2265-3147-B720-17BDF01EC8EC}"/>
    <hyperlink ref="V563" r:id="rId676" xr:uid="{5E3941BB-12F1-C641-AA3A-A9F2F1C20734}"/>
    <hyperlink ref="Y563" r:id="rId677" xr:uid="{45077804-AE93-164E-9452-2965F0EF97FA}"/>
    <hyperlink ref="AB563" r:id="rId678" xr:uid="{0672F829-75D8-134E-AB92-EAA28C03F3B2}"/>
    <hyperlink ref="V488" r:id="rId679" xr:uid="{FD7C90C8-6434-204F-A0EA-992AB0581A26}"/>
    <hyperlink ref="Y488" r:id="rId680" xr:uid="{93D0A625-2500-7A42-9A85-1FEC045E9A6E}"/>
    <hyperlink ref="AB488" r:id="rId681" xr:uid="{ADDFDD2A-B221-EB46-A2E7-97B868BAE625}"/>
    <hyperlink ref="V209" r:id="rId682" xr:uid="{3B543C96-3FDB-6B47-BEF9-AF71A91EBA6F}"/>
    <hyperlink ref="Y209" r:id="rId683" xr:uid="{44AC72ED-6B78-1946-AFB2-1B7E153389AD}"/>
    <hyperlink ref="AB209" r:id="rId684" xr:uid="{F0D9DFF2-4E76-2546-9B68-8D0F406FDC88}"/>
    <hyperlink ref="V605" r:id="rId685" xr:uid="{F2B8A669-C058-2247-8558-8DA235C8A8A8}"/>
    <hyperlink ref="Y605" r:id="rId686" xr:uid="{A3EB5893-2E0B-F341-87FF-DD8055A0659E}"/>
    <hyperlink ref="AB605" r:id="rId687" xr:uid="{21FB068E-603B-7048-89A4-698FC8AA737A}"/>
    <hyperlink ref="V460" r:id="rId688" xr:uid="{364628A9-8E2D-6646-8D57-12C527EA48C8}"/>
    <hyperlink ref="Y460" r:id="rId689" xr:uid="{AE5C2FDE-98BB-7748-9B3D-7B2A95F747DE}"/>
    <hyperlink ref="AB460" r:id="rId690" xr:uid="{D1A8DDBF-AC48-0145-A5C8-A6E9062D73A2}"/>
    <hyperlink ref="V637" r:id="rId691" xr:uid="{5FBC5B27-B8D5-174A-86F5-B72DF11B94FC}"/>
    <hyperlink ref="Y637" r:id="rId692" xr:uid="{5FCB6C1F-68AE-1643-B8BE-1EE25BC0804E}"/>
    <hyperlink ref="AB637" r:id="rId693" display="https://www.amazon.com/dp/?psc=1" xr:uid="{D7432601-D8BA-F942-A7DC-DE4C839E7CCB}"/>
    <hyperlink ref="V638" r:id="rId694" xr:uid="{3DAADFAB-7C00-DC49-8811-1A2ACB122375}"/>
    <hyperlink ref="Y638" r:id="rId695" xr:uid="{5FB8DA1A-6519-B248-B958-34FBC20FCA6F}"/>
    <hyperlink ref="AB638" r:id="rId696" xr:uid="{BF9E2B25-A3B1-6B45-B21D-97E8B3B1C7F0}"/>
    <hyperlink ref="V343" r:id="rId697" xr:uid="{26095A97-EBEC-4645-8427-73F622C0A096}"/>
    <hyperlink ref="Y343" r:id="rId698" xr:uid="{40672118-08DB-6A44-9E34-78B56619B236}"/>
    <hyperlink ref="AB343" r:id="rId699" xr:uid="{950F1874-2C1E-F041-8238-1E6B6F947928}"/>
    <hyperlink ref="V395" r:id="rId700" xr:uid="{D4235F17-CBB8-9347-B07D-BBA52BDA3062}"/>
    <hyperlink ref="Y395" r:id="rId701" xr:uid="{BA95265B-EA60-FE46-A388-F73CE46C4941}"/>
    <hyperlink ref="AB395" r:id="rId702" display="https://www.amazon.com/dp/?psc=1" xr:uid="{A6D268F1-D0A8-2B45-801A-B47B3D4F6198}"/>
    <hyperlink ref="V123" r:id="rId703" xr:uid="{3ACC69C7-3E82-A748-B7EE-795B63F4F065}"/>
    <hyperlink ref="Y123" r:id="rId704" xr:uid="{B0865256-C481-D244-B0D3-32BA69CF05C0}"/>
    <hyperlink ref="AB123" r:id="rId705" xr:uid="{B7225118-8CFB-FB42-A2B4-A8E2A61ECEEB}"/>
    <hyperlink ref="V333" r:id="rId706" xr:uid="{6CF42655-2A0B-4C4E-B581-FE962C205BB8}"/>
    <hyperlink ref="Y333" r:id="rId707" display="https://www.amazon.com/dp/?psc=1" xr:uid="{ABF5548B-310F-764D-8376-CB7B50242F15}"/>
    <hyperlink ref="AB333" r:id="rId708" display="https://www.amazon.com/dp/?psc=1" xr:uid="{27EC65CC-F488-CE4A-9F89-E59E753723D7}"/>
    <hyperlink ref="V163" r:id="rId709" xr:uid="{520DC0D5-DEA5-5540-9213-EDAC0119936D}"/>
    <hyperlink ref="Y163" r:id="rId710" xr:uid="{CD18514B-8A65-4649-9BFD-A8DF978AE2EA}"/>
    <hyperlink ref="AB163" r:id="rId711" display="https://www.amazon.com/dp/?psc=1" xr:uid="{CED5EC6F-2E6A-9B46-AC2B-A008027D1815}"/>
    <hyperlink ref="V489" r:id="rId712" xr:uid="{610EFF8E-827C-4E43-85ED-232FA51D11FF}"/>
    <hyperlink ref="Y489" r:id="rId713" xr:uid="{01BED50A-F182-344F-B0AF-9BB7CE3D0C89}"/>
    <hyperlink ref="AB489" r:id="rId714" xr:uid="{59066199-D1DD-954E-80B1-FDD30D28FAC6}"/>
    <hyperlink ref="V316" r:id="rId715" xr:uid="{258AFC52-F743-7E45-84B6-8478CA109A33}"/>
    <hyperlink ref="Y316" r:id="rId716" xr:uid="{1BFD2D66-88C7-DC48-A207-AC68E10D8981}"/>
    <hyperlink ref="AB316" r:id="rId717" xr:uid="{D7F2F999-92D0-8948-A576-EC465C284C26}"/>
    <hyperlink ref="V344" r:id="rId718" xr:uid="{538F84F9-4D73-C043-B96A-29CB1AAF7A3A}"/>
    <hyperlink ref="Y344" r:id="rId719" xr:uid="{9E4E0EFB-5FA4-E240-AFFE-34BB38400D65}"/>
    <hyperlink ref="AB344" r:id="rId720" xr:uid="{D01A3707-4599-6B43-85E7-F29A97C6775A}"/>
    <hyperlink ref="V195" r:id="rId721" xr:uid="{25B03097-48EE-384C-83F4-D17F7BB96D2E}"/>
    <hyperlink ref="Y195" r:id="rId722" xr:uid="{04CE40F1-8912-A646-AAFA-E9EAEBB809EC}"/>
    <hyperlink ref="AB195" r:id="rId723" xr:uid="{25AC507E-68F7-AA46-A0F6-3BB189BEF649}"/>
    <hyperlink ref="V438" r:id="rId724" xr:uid="{A443D84F-0C22-4F41-973A-50857929086C}"/>
    <hyperlink ref="Y438" r:id="rId725" display="https://www.amazon.com/dp/?psc=1" xr:uid="{984AC99C-0DE7-2844-B54B-0E876B45AE3F}"/>
    <hyperlink ref="AB438" r:id="rId726" display="https://www.amazon.com/dp/?psc=1" xr:uid="{027E69A1-7311-5A42-A334-E70F88966FEF}"/>
    <hyperlink ref="V396" r:id="rId727" xr:uid="{47828A5B-2E4C-734F-A7F8-6A15BFFF05D1}"/>
    <hyperlink ref="Y396" r:id="rId728" xr:uid="{C55DEEC0-2288-9244-9213-A7DF618D1178}"/>
    <hyperlink ref="AB396" r:id="rId729" display="https://www.amazon.com/dp/?psc=1" xr:uid="{68948B44-AF6E-7344-BD55-1B3DE2F16DCC}"/>
    <hyperlink ref="V461" r:id="rId730" xr:uid="{786B5303-6AEA-404D-A803-3BC9CBDCC276}"/>
    <hyperlink ref="Y461" r:id="rId731" xr:uid="{8304E9BD-BDC0-CE46-8D8B-ED672312F5CA}"/>
    <hyperlink ref="AB461" r:id="rId732" xr:uid="{9018A3CE-9FE2-1242-BBCF-9B35E4B28A8B}"/>
    <hyperlink ref="V417" r:id="rId733" xr:uid="{887F025C-6E66-FE4A-A830-18A10094CBF4}"/>
    <hyperlink ref="Y417" r:id="rId734" xr:uid="{6AED7F4A-356B-A247-80DD-01F0C8BCB701}"/>
    <hyperlink ref="AB417" r:id="rId735" xr:uid="{ADD9C094-89B7-7346-ABF7-BAE4D3894CB7}"/>
    <hyperlink ref="V618" r:id="rId736" xr:uid="{97CEA8FA-E95A-7243-A966-D694757FED52}"/>
    <hyperlink ref="Y618" r:id="rId737" xr:uid="{C9F0C5EF-C949-FB46-9154-641BEF23AB35}"/>
    <hyperlink ref="AB618" r:id="rId738" xr:uid="{A72B2D29-B225-664D-8301-7C5D29C8441E}"/>
    <hyperlink ref="V259" r:id="rId739" xr:uid="{B0467FF0-1D72-B94D-A0F0-E5A47B7E49A5}"/>
    <hyperlink ref="Y259" r:id="rId740" xr:uid="{6A371ECB-D5AB-2646-A39C-1E93154F7EB5}"/>
    <hyperlink ref="AB259" r:id="rId741" display="https://www.amazon.com/dp/?psc=1" xr:uid="{E7DA70AA-48FE-564D-8BBD-BCB723AEDA6D}"/>
    <hyperlink ref="V619" r:id="rId742" xr:uid="{571A5B16-06E4-A746-94DA-067A447FCD8A}"/>
    <hyperlink ref="Y619" r:id="rId743" xr:uid="{8A052ADE-C777-4349-BE24-760937C691C8}"/>
    <hyperlink ref="AB619" r:id="rId744" display="https://www.amazon.com/dp/?psc=1" xr:uid="{1ABFEDE4-68C2-2A4F-84B9-60BC6F205B6B}"/>
    <hyperlink ref="V519" r:id="rId745" xr:uid="{BF1757B8-B7B5-EF44-BD80-3D9EC76D8E4E}"/>
    <hyperlink ref="Y519" r:id="rId746" display="https://www.amazon.com/dp/?psc=1" xr:uid="{0003C8CA-D415-EB46-9720-80B662E84E00}"/>
    <hyperlink ref="AB519" r:id="rId747" display="https://www.amazon.com/dp/?psc=1" xr:uid="{F78F2C3B-E15C-A246-88E5-581AADEFE926}"/>
    <hyperlink ref="V205" r:id="rId748" xr:uid="{59B52356-9DBB-BD43-A627-7859A781C25F}"/>
    <hyperlink ref="Y205" r:id="rId749" xr:uid="{B82582F8-1E65-4E48-9BBE-B72E04B6B04F}"/>
    <hyperlink ref="AB205" r:id="rId750" xr:uid="{18CCE2F5-3916-7D43-9081-F2FD2037F4EE}"/>
    <hyperlink ref="V345" r:id="rId751" xr:uid="{129D6AB8-D19C-FE46-94BB-8459BB98EE11}"/>
    <hyperlink ref="Y345" r:id="rId752" xr:uid="{B23465FD-EBF0-CA48-80CD-519714B99E61}"/>
    <hyperlink ref="AB345" r:id="rId753" xr:uid="{D298257E-2E83-224D-93E5-54E3ED9EE832}"/>
    <hyperlink ref="V553" r:id="rId754" xr:uid="{11F3FA9C-F65C-A64B-8396-C436264BA78A}"/>
    <hyperlink ref="Y553" r:id="rId755" xr:uid="{5DE3F024-3912-5246-B43C-D1CD759555D3}"/>
    <hyperlink ref="AB553" r:id="rId756" xr:uid="{1C7B24A7-1AAA-0E4C-94F2-2729A4CFB8E2}"/>
    <hyperlink ref="V346" r:id="rId757" xr:uid="{60966EFE-E3E6-A543-9EB5-ADEFA8D8548D}"/>
    <hyperlink ref="Y346" r:id="rId758" xr:uid="{EB890529-A41D-354E-B8FF-8C4AA4FEEC36}"/>
    <hyperlink ref="AB346" r:id="rId759" xr:uid="{F548E2EA-98CB-1A4A-9766-5FD1BBEEE5C5}"/>
    <hyperlink ref="V317" r:id="rId760" xr:uid="{D56E6BBF-9406-9D4D-8405-C74DB76755A4}"/>
    <hyperlink ref="Y317" r:id="rId761" xr:uid="{C9E032EE-9FD8-6343-9572-3E4AED41DC11}"/>
    <hyperlink ref="AB317" r:id="rId762" xr:uid="{97D7D8C9-6AD7-A448-90AB-0727BE697DB3}"/>
    <hyperlink ref="V558" r:id="rId763" xr:uid="{A715EB60-6CF5-8046-8094-1FF177C29752}"/>
    <hyperlink ref="Y558" r:id="rId764" xr:uid="{85FA4A2A-749C-824A-B96C-7A8A46D551CE}"/>
    <hyperlink ref="AB558" r:id="rId765" xr:uid="{1A482DE4-6A58-484D-86C6-63F3D3149230}"/>
    <hyperlink ref="V246" r:id="rId766" xr:uid="{E3F65155-C0D4-804C-A8B5-56BEA3A5B6EF}"/>
    <hyperlink ref="Y246" r:id="rId767" xr:uid="{B82C0E15-F3DA-1142-ADF7-AEF002E16D0F}"/>
    <hyperlink ref="AB246" r:id="rId768" xr:uid="{D3F562B1-FD79-374E-8483-86FD67A5BB6A}"/>
    <hyperlink ref="V318" r:id="rId769" xr:uid="{86000F87-F714-504A-9E5F-39D2594DF419}"/>
    <hyperlink ref="Y318" r:id="rId770" xr:uid="{4A288EE2-3649-1440-B8F5-EAAE3F8FD33B}"/>
    <hyperlink ref="AB318" r:id="rId771" display="https://www.amazon.com/dp/?psc=1" xr:uid="{D3E1781D-D762-1A48-8831-B578829D6210}"/>
    <hyperlink ref="V397" r:id="rId772" xr:uid="{AA9BF784-3188-C64A-A8F9-A4AF3E9E1EA7}"/>
    <hyperlink ref="Y397" r:id="rId773" xr:uid="{B58D5DF3-7FB1-0E43-BFD9-8274AB7782C2}"/>
    <hyperlink ref="AB397" r:id="rId774" xr:uid="{40BFED30-1C66-1042-A45B-F462658798C8}"/>
    <hyperlink ref="V564" r:id="rId775" xr:uid="{5C4F0021-1B80-D449-8BD4-1C1D37D1AA5F}"/>
    <hyperlink ref="Y564" r:id="rId776" xr:uid="{15E50B58-4E06-BE42-A7EE-1D871EBD4C6D}"/>
    <hyperlink ref="AB564" r:id="rId777" display="https://www.amazon.com/dp/?psc=1" xr:uid="{04E75120-19B9-DD42-985B-F55815B22475}"/>
    <hyperlink ref="V10" r:id="rId778" xr:uid="{C13EEC0A-B2A2-884B-9FDA-233ED0A4044B}"/>
    <hyperlink ref="Y10" r:id="rId779" xr:uid="{2D12FDAD-4ED1-8F4B-BFEF-0E3726CC2835}"/>
    <hyperlink ref="AB10" r:id="rId780" xr:uid="{21BE59D7-B8D4-394E-9938-4449FDC241BB}"/>
    <hyperlink ref="V639" r:id="rId781" xr:uid="{B3559CD3-5FF9-D64F-BA1A-D27933831FE1}"/>
    <hyperlink ref="Y639" r:id="rId782" xr:uid="{5619766F-6A0A-A047-9677-6561BFED90FF}"/>
    <hyperlink ref="AB639" r:id="rId783" xr:uid="{94AC2721-AA3B-1C46-A015-621BB46F0E98}"/>
    <hyperlink ref="V398" r:id="rId784" xr:uid="{04BB142B-D7F3-2047-AF3C-A1A02498AD08}"/>
    <hyperlink ref="Y398" r:id="rId785" xr:uid="{EFF646F9-ACFC-1B46-93D3-5061837474F8}"/>
    <hyperlink ref="AB398" r:id="rId786" xr:uid="{0248267F-78F1-1246-B61E-902AB3A2C0F1}"/>
    <hyperlink ref="V74" r:id="rId787" xr:uid="{A87DAEAD-568B-144D-BB6A-FFB453F6FBB0}"/>
    <hyperlink ref="Y74" r:id="rId788" xr:uid="{7F4E7B0E-78F8-504D-8C35-E185471FE5AB}"/>
    <hyperlink ref="AB74" r:id="rId789" xr:uid="{59EAC19C-13D4-F64F-A387-9CB918EC54A2}"/>
    <hyperlink ref="V399" r:id="rId790" xr:uid="{BAE9D61C-46E7-974F-8B81-4E151AFDA794}"/>
    <hyperlink ref="Y399" r:id="rId791" xr:uid="{876FDE73-7205-8340-9670-30A9BEBDD538}"/>
    <hyperlink ref="AB399" r:id="rId792" xr:uid="{EA879A29-4193-F147-A524-957008A9A15F}"/>
    <hyperlink ref="V640" r:id="rId793" xr:uid="{E3172918-CF52-A346-AD6F-58E359020BA6}"/>
    <hyperlink ref="Y640" r:id="rId794" xr:uid="{4289DCF7-3176-4348-8098-E4CA2DF1E4E7}"/>
    <hyperlink ref="AB640" r:id="rId795" xr:uid="{0F66502F-04F8-5A4A-B65D-19F218070734}"/>
    <hyperlink ref="V85" r:id="rId796" xr:uid="{5AB43C52-8176-BF40-94C8-A73A8581C911}"/>
    <hyperlink ref="Y85" r:id="rId797" xr:uid="{5C193299-CC0C-9F40-A977-335FAF697131}"/>
    <hyperlink ref="AB85" r:id="rId798" display="https://www.amazon.com/dp/?psc=1" xr:uid="{08924D6F-B489-0D46-AEB5-1B300909ADF2}"/>
    <hyperlink ref="V641" r:id="rId799" xr:uid="{01757EF3-8BE3-8347-B975-E927397C612F}"/>
    <hyperlink ref="Y641" r:id="rId800" xr:uid="{5AC68697-C09F-C64D-B2FB-16F0FD51D62F}"/>
    <hyperlink ref="AB641" r:id="rId801" xr:uid="{D32C586E-C0F2-CD4A-A16E-644ECA57333A}"/>
    <hyperlink ref="V16" r:id="rId802" xr:uid="{987C1892-5163-FC49-9513-162F22A0942F}"/>
    <hyperlink ref="Y16" r:id="rId803" xr:uid="{2E93AF54-D076-0F4A-BFD2-7A26BEE569D5}"/>
    <hyperlink ref="AB16" r:id="rId804" xr:uid="{5AA43F16-5EE1-6646-A28A-F1914538BABA}"/>
    <hyperlink ref="V520" r:id="rId805" xr:uid="{1F5FA519-72B3-3B4B-9BFE-7A619ED08950}"/>
    <hyperlink ref="Y520" r:id="rId806" xr:uid="{16EC8410-F847-7A46-82DC-6890E6A42552}"/>
    <hyperlink ref="AB520" r:id="rId807" xr:uid="{78FF617F-500C-B74A-951A-70E6BE3A3591}"/>
    <hyperlink ref="V164" r:id="rId808" xr:uid="{4C3F0AE8-E1E9-924F-8D5B-2F50088E394E}"/>
    <hyperlink ref="Y164" r:id="rId809" xr:uid="{82A07DFA-FA50-ED4E-9AAD-01A0020209FF}"/>
    <hyperlink ref="AB164" r:id="rId810" xr:uid="{7138B368-8EF7-7049-89B2-0FE6E0FBCC36}"/>
    <hyperlink ref="V347" r:id="rId811" xr:uid="{2F75C5D5-B914-F24B-BBC0-99ABEAB2E19D}"/>
    <hyperlink ref="Y347" r:id="rId812" xr:uid="{E4157325-7D31-444C-9DDB-32C9BD6069F0}"/>
    <hyperlink ref="AB347" r:id="rId813" xr:uid="{E5DC0A73-4C3D-B047-A30A-F782C23F171A}"/>
    <hyperlink ref="V169" r:id="rId814" xr:uid="{3CB12F24-C80B-7A4B-80DD-5F4F394A5C8A}"/>
    <hyperlink ref="Y169" r:id="rId815" xr:uid="{D7015E6C-D358-8F42-BCC2-354A4AD56BA1}"/>
    <hyperlink ref="AB169" r:id="rId816" xr:uid="{1B300E3D-93FF-0A44-B80F-03CE6AE001D2}"/>
    <hyperlink ref="V299" r:id="rId817" xr:uid="{FBE6CB4C-630F-C845-91B7-F35FE7481BED}"/>
    <hyperlink ref="Y299" r:id="rId818" xr:uid="{047E3C8A-61E3-9143-97EA-8DDF32385B15}"/>
    <hyperlink ref="AB299" r:id="rId819" xr:uid="{CE651C74-645F-0B4F-827F-D62B86280137}"/>
    <hyperlink ref="V222" r:id="rId820" xr:uid="{0EEB05AC-3B99-C94D-9A77-4F22801BF271}"/>
    <hyperlink ref="Y222" r:id="rId821" xr:uid="{DDF092CB-E2AA-534A-A4F1-9A608F40BD92}"/>
    <hyperlink ref="AB222" r:id="rId822" xr:uid="{CC00D778-305A-D54F-9D38-A192F874258B}"/>
    <hyperlink ref="V8" r:id="rId823" xr:uid="{8603500E-5FE5-AD41-BBC7-3992CBA4B469}"/>
    <hyperlink ref="Y8" r:id="rId824" xr:uid="{D98B568C-443A-064B-93DA-9B3912B80C4B}"/>
    <hyperlink ref="AB8" r:id="rId825" display="https://www.amazon.com/dp/?psc=1" xr:uid="{7A3B0A30-FCDC-6848-9893-F1F0CCC957DB}"/>
    <hyperlink ref="V439" r:id="rId826" xr:uid="{43CFCEC0-714C-1843-BCAB-805A9BF87C8B}"/>
    <hyperlink ref="Y439" r:id="rId827" xr:uid="{9D7A143C-3AEF-3C4F-8077-C40FEE0FFACE}"/>
    <hyperlink ref="AB439" r:id="rId828" xr:uid="{F2FCF249-599A-A142-AECE-FEB8BEC2D1DD}"/>
    <hyperlink ref="V565" r:id="rId829" xr:uid="{B38CBF2B-D067-CB46-9C41-C6C01C3FF743}"/>
    <hyperlink ref="Y565" r:id="rId830" xr:uid="{68580F67-4284-234E-9564-E25921827B78}"/>
    <hyperlink ref="AB565" r:id="rId831" display="https://www.amazon.com/dp/?psc=1" xr:uid="{74FB10D4-1638-6F42-BADF-60698D7A7815}"/>
    <hyperlink ref="V121" r:id="rId832" xr:uid="{4D75A005-B216-274C-B03B-AADE6018D141}"/>
    <hyperlink ref="Y121" r:id="rId833" xr:uid="{E248E507-E835-2D4F-9AA5-05E9DEA436F5}"/>
    <hyperlink ref="AB121" r:id="rId834" xr:uid="{8735726B-81D2-6240-B0D6-9EDD81C9809B}"/>
    <hyperlink ref="V198" r:id="rId835" xr:uid="{70C82B52-5D87-204F-8E7B-4669C94E41A6}"/>
    <hyperlink ref="Y198" r:id="rId836" xr:uid="{61863A7D-55A2-7040-8272-1CD614B56E08}"/>
    <hyperlink ref="AB198" r:id="rId837" display="https://www.amazon.com/dp/?psc=1" xr:uid="{13AF925F-1A5B-924F-A3B0-26580014B44C}"/>
    <hyperlink ref="V566" r:id="rId838" xr:uid="{D881E5CF-16BE-8D43-ABD4-93FA669E201B}"/>
    <hyperlink ref="Y566" r:id="rId839" xr:uid="{D46EEFB1-1FD6-6B48-A4C8-961F90639D09}"/>
    <hyperlink ref="AB566" r:id="rId840" xr:uid="{51C90F17-1936-6144-BE1F-93EE784E0DCD}"/>
    <hyperlink ref="V153" r:id="rId841" xr:uid="{2BF8006B-03A5-194A-98F9-C182E457F986}"/>
    <hyperlink ref="Y153" r:id="rId842" xr:uid="{5F98894C-B435-2141-8693-B410BAE97700}"/>
    <hyperlink ref="AB153" r:id="rId843" xr:uid="{51D5C549-EE00-804A-8F43-EE5BDD27C7C2}"/>
    <hyperlink ref="V148" r:id="rId844" xr:uid="{E3D733BD-C8FE-944A-A32A-1AF41053B79A}"/>
    <hyperlink ref="Y148" r:id="rId845" xr:uid="{FE46ED6A-6C5D-E848-BECB-930DB1EB25AA}"/>
    <hyperlink ref="AB148" r:id="rId846" display="https://www.amazon.com/dp/?psc=1" xr:uid="{BE6F4D09-5864-E24D-9759-38E715F8D494}"/>
    <hyperlink ref="V227" r:id="rId847" xr:uid="{39D6E17D-A48D-6D4E-9EB8-B667D1E15A9D}"/>
    <hyperlink ref="Y227" r:id="rId848" xr:uid="{447E054A-E3F1-B74F-BAE7-8AE9B515A669}"/>
    <hyperlink ref="AB227" r:id="rId849" display="https://www.amazon.com/dp/?psc=1" xr:uid="{D5823E97-9176-844D-8391-4EEC4ACD5A18}"/>
    <hyperlink ref="V371" r:id="rId850" xr:uid="{5C6131C5-3CA5-3A4E-BD17-D9B2DEB3A9BC}"/>
    <hyperlink ref="Y371" r:id="rId851" xr:uid="{8E678BD8-9F50-9347-9691-1D7A629E3CFD}"/>
    <hyperlink ref="AB371" r:id="rId852" xr:uid="{838DA415-441A-4745-92FF-674C4E957AE7}"/>
    <hyperlink ref="V348" r:id="rId853" xr:uid="{429FCCF8-8AB8-334F-B0CA-2A5E75BF40C4}"/>
    <hyperlink ref="Y348" r:id="rId854" xr:uid="{47C6E67B-B8FB-CE43-832C-30623E72FE11}"/>
    <hyperlink ref="AB348" r:id="rId855" xr:uid="{261A92EF-8061-544F-B81D-9D0A65F60757}"/>
    <hyperlink ref="V586" r:id="rId856" xr:uid="{F73891EC-DE50-1D44-94C1-EC1EA5B855BB}"/>
    <hyperlink ref="Y586" r:id="rId857" xr:uid="{B5D689AF-A82D-1C47-84B3-3BA44201F3C8}"/>
    <hyperlink ref="AB586" r:id="rId858" xr:uid="{857E7F2A-FE1C-0744-AE93-75E9BBCC7801}"/>
    <hyperlink ref="V284" r:id="rId859" xr:uid="{895733BF-D97D-7A4F-B0B5-549252239BF8}"/>
    <hyperlink ref="Y284" r:id="rId860" xr:uid="{532BB57A-4148-2045-BAE1-354F2A6E9CF2}"/>
    <hyperlink ref="AB284" r:id="rId861" xr:uid="{8B24BA24-E67F-8C4F-A3B2-E709BE15B4DF}"/>
    <hyperlink ref="V154" r:id="rId862" xr:uid="{8EC1AE9C-7DD6-6E48-8676-67134D3206CF}"/>
    <hyperlink ref="Y154" r:id="rId863" xr:uid="{6F2AEF79-90D2-1F44-BE3C-BBF840511116}"/>
    <hyperlink ref="AB154" r:id="rId864" xr:uid="{5288EF95-16CF-B244-ACC5-3DB4B0CB2519}"/>
    <hyperlink ref="V538" r:id="rId865" xr:uid="{32E88CE3-AFC6-ED41-BBE0-80A60B329F18}"/>
    <hyperlink ref="Y538" r:id="rId866" display="https://www.amazon.com/dp/?psc=1" xr:uid="{553C1DCA-C367-4442-8690-927A7027BB02}"/>
    <hyperlink ref="AB538" r:id="rId867" display="https://www.amazon.com/dp/?psc=1" xr:uid="{BB2DB600-7D06-CE45-884A-8C88700289C3}"/>
    <hyperlink ref="V400" r:id="rId868" xr:uid="{3B90C19D-08B3-F748-8815-ADBFA6EF4AAF}"/>
    <hyperlink ref="Y400" r:id="rId869" xr:uid="{07A56C4E-3AE9-E044-B2EB-8A65282E2FE4}"/>
    <hyperlink ref="AB400" r:id="rId870" xr:uid="{FFC49807-0647-6043-A762-04447CB69234}"/>
    <hyperlink ref="V217" r:id="rId871" xr:uid="{91A183C0-92E9-0143-B9F5-72E2DF6BE626}"/>
    <hyperlink ref="Y217" r:id="rId872" xr:uid="{2B6A174C-ED93-CA41-84AB-CC83935E6BA0}"/>
    <hyperlink ref="AB217" r:id="rId873" xr:uid="{02663BD7-08DD-164B-99B8-CB1E7AC2F23E}"/>
    <hyperlink ref="V34" r:id="rId874" xr:uid="{A9340D63-991A-8349-A30D-7EEEA5C31F2B}"/>
    <hyperlink ref="Y34" r:id="rId875" xr:uid="{8DCCE99E-52A9-5548-8DF3-449935A7E736}"/>
    <hyperlink ref="AB34" r:id="rId876" xr:uid="{20499805-121F-984D-B55C-D01110842DA0}"/>
    <hyperlink ref="V86" r:id="rId877" xr:uid="{A0AA5BBE-AFCF-B948-9880-98AA04EC82B5}"/>
    <hyperlink ref="Y86" r:id="rId878" xr:uid="{DED1711F-9001-3F42-A946-49E3F4C76FCE}"/>
    <hyperlink ref="AB86" r:id="rId879" xr:uid="{466C51EE-F627-4B4F-89A0-793B7C603AD6}"/>
    <hyperlink ref="V642" r:id="rId880" xr:uid="{CF69B51F-2862-094F-BD85-21B1048CC250}"/>
    <hyperlink ref="Y642" r:id="rId881" xr:uid="{4BAEF68C-D57A-C74E-9E71-CF68E94CC297}"/>
    <hyperlink ref="AB642" r:id="rId882" xr:uid="{975CBC2B-2FCF-7740-A36A-97C8CD06F3BA}"/>
    <hyperlink ref="V620" r:id="rId883" xr:uid="{CE4121CE-BB70-1148-9F1B-80B5227F0AF9}"/>
    <hyperlink ref="Y620" r:id="rId884" xr:uid="{A0248577-B6BD-B740-A887-0790F89E3069}"/>
    <hyperlink ref="AB620" r:id="rId885" xr:uid="{ECB187AD-0E23-7F4E-974E-D0F4011ACD56}"/>
    <hyperlink ref="V584" r:id="rId886" xr:uid="{0B376ED6-49B7-7741-A12A-108671B4B675}"/>
    <hyperlink ref="Y584" r:id="rId887" xr:uid="{C4F0B6F0-AFD1-B848-ABC9-AB1A0F7C2AD4}"/>
    <hyperlink ref="AB584" r:id="rId888" xr:uid="{7FB0715A-21FF-F341-9446-B5428623ABA3}"/>
    <hyperlink ref="V30" r:id="rId889" xr:uid="{B9DB55E2-8BFC-5C40-A5AA-336740338FFE}"/>
    <hyperlink ref="Y30" r:id="rId890" xr:uid="{5125C516-D120-644A-B792-EAB61E6FDC34}"/>
    <hyperlink ref="AB30" r:id="rId891" display="https://www.amazon.com/dp/?psc=1" xr:uid="{3D3857CA-095A-AA47-854D-B534C93EFF1D}"/>
    <hyperlink ref="V503" r:id="rId892" xr:uid="{321625F8-2FB9-3647-B2B0-C86C92E8E2F6}"/>
    <hyperlink ref="Y503" r:id="rId893" xr:uid="{B11952E9-82AB-2C43-9C4E-FDDA303B2B2A}"/>
    <hyperlink ref="AB503" r:id="rId894" xr:uid="{3780678E-4555-704B-997E-51C45C962EC1}"/>
    <hyperlink ref="V75" r:id="rId895" display="https://www.amazon.com/dp/?psc=1" xr:uid="{215609E8-CA65-D64C-B26C-0765CC0BE57C}"/>
    <hyperlink ref="Y75" r:id="rId896" display="https://www.amazon.com/dp/?psc=1" xr:uid="{7E7616D8-DDA3-314D-99DF-93DA4F5AB59A}"/>
    <hyperlink ref="AB75" r:id="rId897" display="https://www.amazon.com/dp/?psc=1" xr:uid="{AB91E3F9-B2E7-9C45-9DFF-A7FEE77940B1}"/>
    <hyperlink ref="V141" r:id="rId898" xr:uid="{6A76650C-ED47-8C40-9881-4DDAA17C93FF}"/>
    <hyperlink ref="Y141" r:id="rId899" xr:uid="{AE9FB455-3799-2242-8725-C44B437285D9}"/>
    <hyperlink ref="AB141" r:id="rId900" xr:uid="{510FB35D-3700-F342-8A0F-310DF718E905}"/>
    <hyperlink ref="V559" r:id="rId901" xr:uid="{E8E57061-057A-8D40-B174-AE27DE59E334}"/>
    <hyperlink ref="Y559" r:id="rId902" xr:uid="{FEDCD4A4-25A6-CF47-9B45-75BC1A1A0856}"/>
    <hyperlink ref="AB559" r:id="rId903" xr:uid="{91EB2E8F-8E58-2048-84F7-72ABEE0F35E5}"/>
    <hyperlink ref="V93" r:id="rId904" xr:uid="{420DCF11-CE83-3E4D-B8EA-CC2E1000FB6F}"/>
    <hyperlink ref="Y93" r:id="rId905" xr:uid="{2F4E04D7-3C2A-3E43-99F6-C689F2140551}"/>
    <hyperlink ref="AB93" r:id="rId906" xr:uid="{195F1DF7-CA85-4249-BC3A-AA24496573FE}"/>
    <hyperlink ref="V170" r:id="rId907" xr:uid="{E2D24A43-076F-7541-B532-340C27BBE330}"/>
    <hyperlink ref="Y170" r:id="rId908" xr:uid="{6A9A3652-8E78-6B41-84F4-8B529AC3EDE7}"/>
    <hyperlink ref="AB170" r:id="rId909" xr:uid="{F5FE7FD8-DA0B-A043-B87E-97A0E606DDDA}"/>
    <hyperlink ref="V272" r:id="rId910" xr:uid="{074235B6-C84F-2445-BF99-94F051026A7E}"/>
    <hyperlink ref="Y272" r:id="rId911" xr:uid="{DCF0EBED-CDE3-7F45-B3BF-EAFBDF3D813F}"/>
    <hyperlink ref="AB272" r:id="rId912" xr:uid="{5671AFE7-749D-F14E-BBEF-1F4E270A587F}"/>
    <hyperlink ref="V69" r:id="rId913" xr:uid="{14136DB1-49F7-8149-94F9-1C728ADC6523}"/>
    <hyperlink ref="Y69" r:id="rId914" xr:uid="{237BB317-9D5B-314A-9454-F705DE57CA96}"/>
    <hyperlink ref="AB69" r:id="rId915" xr:uid="{BA9AAA0F-DDF6-3341-BB62-8F41C295EE89}"/>
    <hyperlink ref="V440" r:id="rId916" xr:uid="{1D02C738-1509-FC48-835C-E9CE50D9F81F}"/>
    <hyperlink ref="Y440" r:id="rId917" xr:uid="{C67CBEDD-37A3-D946-8D67-2CD5881996C3}"/>
    <hyperlink ref="AB440" r:id="rId918" xr:uid="{BCEB15D1-FADF-B74B-B15F-6A0CF06343A4}"/>
    <hyperlink ref="V470" r:id="rId919" xr:uid="{3CA7A636-F9A8-B44D-898F-93E80F0FB74A}"/>
    <hyperlink ref="Y470" r:id="rId920" xr:uid="{9CB78FB5-12A6-534C-8D5F-786939AE7E9E}"/>
    <hyperlink ref="AB470" r:id="rId921" xr:uid="{BBD15CD5-9704-F549-B498-7360F8D4EA2E}"/>
    <hyperlink ref="V504" r:id="rId922" xr:uid="{8CE4EAC2-027D-0443-A0C6-26D50252A443}"/>
    <hyperlink ref="Y504" r:id="rId923" xr:uid="{96DA5FC9-49A1-1449-99E3-9D11E201B561}"/>
    <hyperlink ref="AB504" r:id="rId924" xr:uid="{E0674FA0-F84C-024D-9705-583BB9A907D7}"/>
    <hyperlink ref="V554" r:id="rId925" xr:uid="{CD553CBB-5228-4B49-8FE5-05309F5B35A1}"/>
    <hyperlink ref="Y554" r:id="rId926" xr:uid="{C20AA370-0032-2E48-A8FD-0C96489668AE}"/>
    <hyperlink ref="AB554" r:id="rId927" display="https://www.amazon.com/dp/?psc=1" xr:uid="{3DF5355A-E595-7D47-A5CD-B4C8583209E0}"/>
    <hyperlink ref="V247" r:id="rId928" xr:uid="{0472369D-981D-7046-B91C-A49DDAC11FE3}"/>
    <hyperlink ref="Y247" r:id="rId929" xr:uid="{29089E10-D2F6-7F4B-9667-AB0B1EACD96A}"/>
    <hyperlink ref="AB247" r:id="rId930" xr:uid="{2C9F3822-C142-2F41-9C3E-B1D366879B1E}"/>
    <hyperlink ref="V42" r:id="rId931" xr:uid="{5875A5AE-B35C-8E40-8D40-20FE02C7FF68}"/>
    <hyperlink ref="Y42" r:id="rId932" xr:uid="{9F8E075D-2AEE-D941-8256-C90DD6A8EA0C}"/>
    <hyperlink ref="AB42" r:id="rId933" xr:uid="{6116BB4F-7C7D-2B4E-ACCB-213A7A647866}"/>
    <hyperlink ref="V115" r:id="rId934" xr:uid="{7E401D29-63D9-8B4F-85C3-06E053CD7EB9}"/>
    <hyperlink ref="Y115" r:id="rId935" xr:uid="{C5076EC4-84A1-B04F-8903-2EBE9574C7F4}"/>
    <hyperlink ref="AB115" r:id="rId936" display="https://www.amazon.com/dp/?psc=1" xr:uid="{E67AC972-EE09-8741-AA36-1E6596070642}"/>
    <hyperlink ref="V142" r:id="rId937" xr:uid="{CF5D9E14-7910-8F4A-9AEB-4DF727DD8CA9}"/>
    <hyperlink ref="Y142" r:id="rId938" xr:uid="{1FEC469D-EEA8-EE43-A827-0A346A3C3D51}"/>
    <hyperlink ref="AB142" r:id="rId939" display="https://www.amazon.com/dp/?psc=1" xr:uid="{B8782664-1062-F243-89CA-441E67B39119}"/>
    <hyperlink ref="V441" r:id="rId940" xr:uid="{B56B57DD-49E2-E54D-8235-1827C87CE426}"/>
    <hyperlink ref="Y441" r:id="rId941" xr:uid="{5513F642-BF7F-5A42-9BC5-E99120060B96}"/>
    <hyperlink ref="AB441" r:id="rId942" xr:uid="{2E57957F-3F47-7D48-9BB0-26360F1F3873}"/>
    <hyperlink ref="V130" r:id="rId943" xr:uid="{992EAC3D-5163-484C-A459-3A2B52212466}"/>
    <hyperlink ref="Y130" r:id="rId944" xr:uid="{0E1F3F5B-C87C-6049-9C7D-7DC3D2369471}"/>
    <hyperlink ref="AB130" r:id="rId945" xr:uid="{3BDB4C13-E953-394E-91D0-00BC3167E9E0}"/>
    <hyperlink ref="V505" r:id="rId946" xr:uid="{0BA14FAF-BA67-A148-88F3-C7FCCF745FBC}"/>
    <hyperlink ref="Y505" r:id="rId947" xr:uid="{B7AB46C8-37AE-F749-936A-A3DB8D1BB30C}"/>
    <hyperlink ref="AB505" r:id="rId948" xr:uid="{CE1A477E-33A9-394A-AA44-58DA674D9B9F}"/>
    <hyperlink ref="V643" r:id="rId949" xr:uid="{1D5551FC-F356-E64B-A09C-F7EBE85F02F2}"/>
    <hyperlink ref="Y643" r:id="rId950" xr:uid="{B479B896-3EE5-EB45-B552-710CBA62E563}"/>
    <hyperlink ref="AB643" r:id="rId951" xr:uid="{FDB65F6C-93FB-4044-A3C4-8D76F864DF47}"/>
    <hyperlink ref="V644" r:id="rId952" xr:uid="{E639688E-00FA-7045-8A28-A09D9BF0CD7F}"/>
    <hyperlink ref="Y644" r:id="rId953" display="https://www.amazon.com/dp/?psc=1" xr:uid="{A4C7EEF6-DEB0-C642-9C93-B33F8DCCBC3B}"/>
    <hyperlink ref="AB644" r:id="rId954" display="https://www.amazon.com/dp/?psc=1" xr:uid="{BEFC1B8E-2681-CA44-941D-57CC37D1F7FF}"/>
    <hyperlink ref="V645" r:id="rId955" xr:uid="{C172FF25-6002-FD4A-B8D6-4EC55768049B}"/>
    <hyperlink ref="Y645" r:id="rId956" xr:uid="{3704E65C-911A-0140-950C-3504461BF44F}"/>
    <hyperlink ref="AB645" r:id="rId957" display="https://www.amazon.com/dp/?psc=1" xr:uid="{9FA9BF94-A0DE-664A-BA54-9276DA4E14F1}"/>
    <hyperlink ref="V65" r:id="rId958" xr:uid="{6798FC70-DB13-4246-B735-7D36A6E9F406}"/>
    <hyperlink ref="Y65" r:id="rId959" xr:uid="{5F5CB04B-066E-5B42-B0B5-1DAB4417577A}"/>
    <hyperlink ref="AB65" r:id="rId960" xr:uid="{AD4AF5D8-B3A7-0C43-AF9E-C03EE0772066}"/>
    <hyperlink ref="V27" r:id="rId961" xr:uid="{818D573D-3F7C-B447-82CF-DE1246CAAE50}"/>
    <hyperlink ref="Y27" r:id="rId962" xr:uid="{EB4B5773-D0FA-D04E-BED4-75AAD8DA0174}"/>
    <hyperlink ref="AB27" r:id="rId963" xr:uid="{19BE17F3-A227-3B4F-BBA3-66EFFA64724A}"/>
    <hyperlink ref="V88" r:id="rId964" xr:uid="{BC6CE6E5-92C2-F84E-815D-9FCC461E4580}"/>
    <hyperlink ref="Y88" r:id="rId965" xr:uid="{622202DB-2A68-154D-9ABA-50C1270DF539}"/>
    <hyperlink ref="AB88" r:id="rId966" xr:uid="{C3BFD88C-FECB-4441-961B-ED0AFE69D6C4}"/>
    <hyperlink ref="V248" r:id="rId967" xr:uid="{D1B2250E-54F6-9549-A289-616E87ACC4BC}"/>
    <hyperlink ref="Y248" r:id="rId968" xr:uid="{E62CF4C3-A85D-1E4A-81F6-0C0F33BA2B65}"/>
    <hyperlink ref="AB248" r:id="rId969" xr:uid="{286E7D28-EDE6-A74A-929F-F236F64A885C}"/>
    <hyperlink ref="V462" r:id="rId970" xr:uid="{D87E75BC-9EF2-7B43-BC8A-D0FB1F9ED9E8}"/>
    <hyperlink ref="Y462" r:id="rId971" xr:uid="{F7976697-FE50-694C-B7E1-26141059D1F5}"/>
    <hyperlink ref="AB462" r:id="rId972" xr:uid="{C594C73A-7E90-7344-800D-4E8560F07ABE}"/>
    <hyperlink ref="V11" r:id="rId973" xr:uid="{9BCA26DF-ED77-B247-9A0E-E93B554132DE}"/>
    <hyperlink ref="Y11" r:id="rId974" xr:uid="{BAFBB209-C22A-B74B-BFE4-6B85B4AC2192}"/>
    <hyperlink ref="AB11" r:id="rId975" xr:uid="{EC67E0C8-1E49-3748-9901-09EA179C6F33}"/>
    <hyperlink ref="V116" r:id="rId976" xr:uid="{862C5640-A570-914D-9557-711DA359B36F}"/>
    <hyperlink ref="Y116" r:id="rId977" xr:uid="{614F4F0D-D8E4-D84A-B1DA-6C363A01A5FB}"/>
    <hyperlink ref="AB116" r:id="rId978" xr:uid="{6502F06E-B26C-9D41-91CD-1DF2075704CD}"/>
    <hyperlink ref="V103" r:id="rId979" xr:uid="{FCCB5EFE-D8DE-A54F-A912-D5FF61F9096E}"/>
    <hyperlink ref="Y103" r:id="rId980" xr:uid="{268F6A3B-4454-FA48-ACAC-FBB89888E23A}"/>
    <hyperlink ref="AB103" r:id="rId981" xr:uid="{04397D0E-7C34-A14D-A110-4F8BB28A77B2}"/>
    <hyperlink ref="V206" r:id="rId982" xr:uid="{7BDA23D5-15CD-E94E-83B9-C479D385664D}"/>
    <hyperlink ref="Y206" r:id="rId983" xr:uid="{E3F8E2E6-2C80-B34B-8F11-231D592B9DF8}"/>
    <hyperlink ref="AB206" r:id="rId984" xr:uid="{CA4460AE-2F8C-804D-AA34-6E7E5A745F8A}"/>
    <hyperlink ref="V521" r:id="rId985" xr:uid="{A9A495C1-6135-1840-A29E-AEEE70A6142C}"/>
    <hyperlink ref="Y521" r:id="rId986" xr:uid="{4366BF8B-2EF9-714B-9313-7888505690D8}"/>
    <hyperlink ref="AB521" r:id="rId987" xr:uid="{D92D9083-E0BC-5141-B9EC-82DC15EAAF65}"/>
    <hyperlink ref="V136" r:id="rId988" xr:uid="{544A157F-EE4A-F04B-AEF0-99087EBB8612}"/>
    <hyperlink ref="Y136" r:id="rId989" xr:uid="{0E903311-0E22-244F-A51A-ECBEC62C9C1A}"/>
    <hyperlink ref="AB136" r:id="rId990" xr:uid="{88218A7A-D219-3D49-ACCC-4CE77C209391}"/>
    <hyperlink ref="V646" r:id="rId991" xr:uid="{22DA4CBE-F184-DB49-AA54-A8F22CA5AA09}"/>
    <hyperlink ref="Y646" r:id="rId992" xr:uid="{1FF1EAA0-3277-254F-8AA7-CAFCD3476315}"/>
    <hyperlink ref="AB646" r:id="rId993" xr:uid="{991E1373-5E20-B14D-A9B3-D2D5E98DCD12}"/>
    <hyperlink ref="V647" r:id="rId994" xr:uid="{373A7F99-62B1-444E-92AB-16F67A628B9D}"/>
    <hyperlink ref="Y647" r:id="rId995" xr:uid="{8B9D9D9F-ECA8-E74E-89EA-4EEB0E187C57}"/>
    <hyperlink ref="AB647" r:id="rId996" xr:uid="{162C0AB7-E06D-284A-8790-ADD308553FE6}"/>
    <hyperlink ref="V106" r:id="rId997" xr:uid="{4EA9C8B2-41E0-E14D-A01D-3D33F532C3F4}"/>
    <hyperlink ref="Y106" r:id="rId998" xr:uid="{11279DDF-A160-8245-8131-51B07BAB881E}"/>
    <hyperlink ref="AB106" r:id="rId999" xr:uid="{A7B79A11-5248-EB42-B76B-94FB2D713D02}"/>
    <hyperlink ref="V171" r:id="rId1000" xr:uid="{8D4C98D2-3F89-0244-8946-E8997C666BB6}"/>
    <hyperlink ref="Y171" r:id="rId1001" xr:uid="{51A1A959-A1ED-354C-BCAD-FD9272453515}"/>
    <hyperlink ref="AB171" r:id="rId1002" xr:uid="{BD175777-55F9-0D41-BF55-A15E2779DC84}"/>
    <hyperlink ref="V207" r:id="rId1003" xr:uid="{EA2A7A34-1CC9-2B4A-864F-65D2733D0321}"/>
    <hyperlink ref="Y207" r:id="rId1004" xr:uid="{57557A07-7A91-B440-9B3C-BE04349C106B}"/>
    <hyperlink ref="AB207" r:id="rId1005" xr:uid="{B640EF28-6034-BF49-80E9-F2E164CA6E2F}"/>
    <hyperlink ref="V143" r:id="rId1006" xr:uid="{8E87422B-13A1-D147-8150-1A37C23DC4E8}"/>
    <hyperlink ref="Y143" r:id="rId1007" xr:uid="{92AEE4C2-9D84-B249-9380-AC979ABA57F2}"/>
    <hyperlink ref="AB143" r:id="rId1008" xr:uid="{FE22F0EE-167C-ED4F-89A0-18A5E50680C8}"/>
    <hyperlink ref="V401" r:id="rId1009" xr:uid="{2457188A-780B-544D-A81C-F30C7A0D3A86}"/>
    <hyperlink ref="Y401" r:id="rId1010" xr:uid="{0A885DAD-EF3F-F445-8FB2-C69DAE80764B}"/>
    <hyperlink ref="AB401" r:id="rId1011" xr:uid="{9DBD445E-DE04-B647-9F79-A90C972F3522}"/>
    <hyperlink ref="V35" r:id="rId1012" xr:uid="{826191C7-AC78-1D49-BCD5-7780AED87639}"/>
    <hyperlink ref="Y35" r:id="rId1013" xr:uid="{07F4D194-87E3-CD48-946D-102C23CE23DB}"/>
    <hyperlink ref="AB35" r:id="rId1014" xr:uid="{A62273A0-FAD0-4E4D-8398-1BCF4621797A}"/>
    <hyperlink ref="V522" r:id="rId1015" xr:uid="{757A3CD4-B120-1845-93A7-E4A77ECBCAE6}"/>
    <hyperlink ref="Y522" r:id="rId1016" xr:uid="{6687C5EF-E3CA-6F4D-8DD3-F2EB2FCDBC97}"/>
    <hyperlink ref="AB522" r:id="rId1017" xr:uid="{6C3BE95C-E096-5A44-A427-D10619AE25DE}"/>
    <hyperlink ref="V577" r:id="rId1018" xr:uid="{13C289C3-4123-6545-A86B-3BCC29710993}"/>
    <hyperlink ref="Y577" r:id="rId1019" xr:uid="{7C2436E8-1C23-6241-9D17-44BB47916CD6}"/>
    <hyperlink ref="AB577" r:id="rId1020" xr:uid="{778617DA-816E-3E48-BB57-001F30541139}"/>
    <hyperlink ref="V598" r:id="rId1021" xr:uid="{D9CF15E1-626F-BA42-B6F3-E5B68EBB03B0}"/>
    <hyperlink ref="Y598" r:id="rId1022" xr:uid="{DD303C65-629C-D243-9A8D-BCFC4646A58B}"/>
    <hyperlink ref="AB598" r:id="rId1023" xr:uid="{53B5821A-F9EA-9E4A-8BBB-4646E11898F2}"/>
    <hyperlink ref="V334" r:id="rId1024" xr:uid="{00A30EAE-2257-F245-84D8-F1B76D15AD4F}"/>
    <hyperlink ref="Y334" r:id="rId1025" xr:uid="{17F346DD-A247-D74D-BE34-992C7A53A73C}"/>
    <hyperlink ref="AB334" r:id="rId1026" display="https://www.amazon.com/dp/?psc=1" xr:uid="{37BEB78B-3E7B-1D4A-AD64-F2004B6C69B4}"/>
    <hyperlink ref="V80" r:id="rId1027" xr:uid="{21F5D1F9-76E1-FE43-A177-C8CC14F83F4E}"/>
    <hyperlink ref="Y80" r:id="rId1028" xr:uid="{4BE5ABC7-B783-944E-9350-502B2968D634}"/>
    <hyperlink ref="AB80" r:id="rId1029" xr:uid="{185AE4FF-DC72-6D4A-92FB-96039B9781DA}"/>
    <hyperlink ref="V94" r:id="rId1030" xr:uid="{F915B47F-B2F7-554E-8CC3-9118F86234E0}"/>
    <hyperlink ref="Y94" r:id="rId1031" xr:uid="{8DA49881-FCE0-7943-ABB8-D111DCE4EBF3}"/>
    <hyperlink ref="AB94" r:id="rId1032" xr:uid="{0A5F8AF5-BB0F-8947-AEBD-1A4A368144A9}"/>
    <hyperlink ref="V55" r:id="rId1033" xr:uid="{CBA10D20-F770-9147-BA72-F8D2E75C0D7E}"/>
    <hyperlink ref="Y55" r:id="rId1034" xr:uid="{E450B57F-6C5C-7D47-ACA3-522469D1E960}"/>
    <hyperlink ref="AB55" r:id="rId1035" xr:uid="{FEF475DD-59C2-6845-9385-4ADDF188712C}"/>
    <hyperlink ref="V89" r:id="rId1036" xr:uid="{A4E18170-7C51-8944-91F7-C22A4AA8CEFA}"/>
    <hyperlink ref="Y89" r:id="rId1037" xr:uid="{8D6D8908-F20A-6747-9B8D-BFEFED2849C1}"/>
    <hyperlink ref="AB89" r:id="rId1038" xr:uid="{EC352D24-31DD-2A42-8DD8-F79FFA9A6191}"/>
    <hyperlink ref="V149" r:id="rId1039" xr:uid="{28660B8F-4C54-E446-856F-2F89EFE86895}"/>
    <hyperlink ref="Y149" r:id="rId1040" xr:uid="{C1B9D936-70C5-4440-83D6-3E7A4C941082}"/>
    <hyperlink ref="AB149" r:id="rId1041" xr:uid="{BDB19409-E7AF-EF4D-8C63-63CE3C814B7F}"/>
    <hyperlink ref="V285" r:id="rId1042" xr:uid="{1FFCCD02-6238-D345-B3CE-9944445DC2F8}"/>
    <hyperlink ref="Y285" r:id="rId1043" xr:uid="{A1D66300-08FB-1941-850A-A33EC4585542}"/>
    <hyperlink ref="AB285" r:id="rId1044" xr:uid="{9F8F1B24-9826-2B40-A582-C6A0D75BBE26}"/>
    <hyperlink ref="V104" r:id="rId1045" xr:uid="{0867B175-5CCF-5D42-A800-464C4D5D9A26}"/>
    <hyperlink ref="Y104" r:id="rId1046" xr:uid="{DF17D913-3349-4D48-93FC-07704D932F75}"/>
    <hyperlink ref="AB104" r:id="rId1047" xr:uid="{C8B51C7A-5700-CE46-8616-BBC32CC80468}"/>
    <hyperlink ref="V249" r:id="rId1048" xr:uid="{0A9032EC-52B7-AD45-BB62-2FE64C8C2DAE}"/>
    <hyperlink ref="Y249" r:id="rId1049" xr:uid="{138D17FC-0739-D548-9FAF-0C17E6481CC7}"/>
    <hyperlink ref="AB249" r:id="rId1050" xr:uid="{F3F93449-8018-C841-AD98-0F18EF1CDD99}"/>
    <hyperlink ref="V36" r:id="rId1051" xr:uid="{2DBDFE87-273F-624A-B027-CC4EF4EBC8B3}"/>
    <hyperlink ref="Y36" r:id="rId1052" xr:uid="{079E17BE-F9AE-8C46-8B1C-F7CBD800FC18}"/>
    <hyperlink ref="AB36" r:id="rId1053" xr:uid="{D4319C02-3187-8540-B25A-A8C000A100E0}"/>
    <hyperlink ref="V490" r:id="rId1054" xr:uid="{23C5061C-8A38-B043-B5D6-ED6362656AA0}"/>
    <hyperlink ref="Y490" r:id="rId1055" xr:uid="{6C50DD21-E8D4-F64B-8A63-0C81193FAA70}"/>
    <hyperlink ref="AB490" r:id="rId1056" display="https://www.amazon.com/dp/?psc=1" xr:uid="{0DBFB9AE-071C-3D41-8F59-154E32E8C62F}"/>
    <hyperlink ref="V418" r:id="rId1057" xr:uid="{1E56E3CF-A61A-2B4E-A773-3382A27FF72D}"/>
    <hyperlink ref="Y418" r:id="rId1058" xr:uid="{CBC56F61-A59F-9F4F-A08B-1B487064245B}"/>
    <hyperlink ref="AB418" r:id="rId1059" xr:uid="{A38DF8D2-5BCD-9241-A785-ED2A3AC3278B}"/>
    <hyperlink ref="V491" r:id="rId1060" xr:uid="{16DC3350-58E7-5F49-9788-48DABE9A4E3D}"/>
    <hyperlink ref="Y491" r:id="rId1061" xr:uid="{9553EBFE-8705-6148-9A94-840746E8378A}"/>
    <hyperlink ref="AB491" r:id="rId1062" display="https://www.amazon.com/dp/?psc=1" xr:uid="{2C31B974-7293-1043-90E6-2E6FD78D3DD4}"/>
    <hyperlink ref="V188" r:id="rId1063" xr:uid="{377BC837-C6B9-FE4D-807E-D56BDC712C7E}"/>
    <hyperlink ref="Y188" r:id="rId1064" xr:uid="{559BF7E3-FD9D-784B-BDDD-FF94652391D2}"/>
    <hyperlink ref="AB188" r:id="rId1065" xr:uid="{F08476A8-9320-BD4E-8808-1CCAA3E44BBF}"/>
    <hyperlink ref="V208" r:id="rId1066" xr:uid="{295C737D-8496-3A45-A4D1-2E8E5D528E98}"/>
    <hyperlink ref="Y208" r:id="rId1067" xr:uid="{48FFC841-A43F-874A-858D-9D15B7D3B856}"/>
    <hyperlink ref="AB208" r:id="rId1068" xr:uid="{18660232-0EB0-CB4A-BF38-C5D5FDA1B524}"/>
    <hyperlink ref="V319" r:id="rId1069" xr:uid="{4B6B0BEA-13AE-CF48-A689-7433B02B1B7B}"/>
    <hyperlink ref="Y319" r:id="rId1070" xr:uid="{E1CA6CDC-C8B0-4047-9C7D-7859CCA7E3B4}"/>
    <hyperlink ref="AB319" r:id="rId1071" xr:uid="{5086A38B-4DE1-8149-BC86-682B2C5DD9F8}"/>
    <hyperlink ref="V210" r:id="rId1072" xr:uid="{DB5EC2BB-FD6F-074C-A8F2-C2363ABDCA76}"/>
    <hyperlink ref="Y210" r:id="rId1073" xr:uid="{D8DD319F-3128-F241-87D0-DC7FDF68F582}"/>
    <hyperlink ref="AB210" r:id="rId1074" xr:uid="{48FCA299-28C4-8444-9E9A-9087A3AF32ED}"/>
    <hyperlink ref="V320" r:id="rId1075" xr:uid="{107285EF-B062-4240-AD48-EA8BC235691C}"/>
    <hyperlink ref="Y320" r:id="rId1076" xr:uid="{7B8123CB-E4EC-EE4E-BEB1-06512160C3EF}"/>
    <hyperlink ref="AB320" r:id="rId1077" display="https://www.amazon.com/dp/?psc=1" xr:uid="{D109E4B5-2FF6-A043-831E-F05BA43692D5}"/>
    <hyperlink ref="V70" r:id="rId1078" xr:uid="{05CB47E0-55F8-614B-959D-DE5DB4DBBEC4}"/>
    <hyperlink ref="Y70" r:id="rId1079" xr:uid="{5393BF73-073F-2440-882D-2D269FE78B8B}"/>
    <hyperlink ref="AB70" r:id="rId1080" xr:uid="{BA16D6D3-72DF-2844-9C05-4109D91ECCC9}"/>
    <hyperlink ref="V100" r:id="rId1081" xr:uid="{8F063898-2BDC-A749-B142-867CA7FB9661}"/>
    <hyperlink ref="Y100" r:id="rId1082" xr:uid="{1D92F874-57FB-A84D-9F99-2FEF489C9E82}"/>
    <hyperlink ref="AB100" r:id="rId1083" xr:uid="{B70F219E-4F1F-BC48-BC2E-0E2B365F69AE}"/>
    <hyperlink ref="V260" r:id="rId1084" xr:uid="{A2B98D98-EB0F-E643-8076-6BF03B291496}"/>
    <hyperlink ref="Y260" r:id="rId1085" xr:uid="{4A63B4FA-0377-4349-B283-96501924483A}"/>
    <hyperlink ref="AB260" r:id="rId1086" xr:uid="{D354EF53-85E1-524F-AE3C-8B3056B85515}"/>
    <hyperlink ref="V124" r:id="rId1087" xr:uid="{C211962A-32F9-4847-8EF5-C42C11A316F3}"/>
    <hyperlink ref="Y124" r:id="rId1088" xr:uid="{2B89BC73-EBC5-0F46-B4F8-EDE216BB5662}"/>
    <hyperlink ref="AB124" r:id="rId1089" xr:uid="{126D3E57-4B24-BB4D-AB58-FD787EBCC1D7}"/>
    <hyperlink ref="V321" r:id="rId1090" xr:uid="{113066F5-0A80-DF45-A4ED-85E34455B2DD}"/>
    <hyperlink ref="Y321" r:id="rId1091" xr:uid="{8B7DF0B9-72CA-484D-AEB8-FA8496A733EC}"/>
    <hyperlink ref="AB321" r:id="rId1092" xr:uid="{847864E0-DD48-C448-9CC5-ABE5FD9A4C06}"/>
    <hyperlink ref="V402" r:id="rId1093" xr:uid="{2679B987-31D7-0645-B8D2-5D77931B5EB6}"/>
    <hyperlink ref="Y402" r:id="rId1094" xr:uid="{22F131C0-A5D5-294D-984F-AB84260EE756}"/>
    <hyperlink ref="AB402" r:id="rId1095" xr:uid="{97CBD9C3-BADA-9149-A84A-DC56764035E1}"/>
    <hyperlink ref="V17" r:id="rId1096" xr:uid="{10172DE3-F2BD-D844-AE3A-F51CF69352D0}"/>
    <hyperlink ref="Y17" r:id="rId1097" xr:uid="{4CEFB474-BD40-5B4C-9B99-FA1EC332CAC5}"/>
    <hyperlink ref="AB17" r:id="rId1098" xr:uid="{3A46AC74-BB0F-8840-BE97-C85BA6F0A586}"/>
    <hyperlink ref="V81" r:id="rId1099" xr:uid="{2EFA7A3A-055E-D44D-BD86-676AC756AFEB}"/>
    <hyperlink ref="Y81" r:id="rId1100" xr:uid="{663B467F-323F-6543-8744-3F5BC8BCB6D2}"/>
    <hyperlink ref="AB81" r:id="rId1101" xr:uid="{ED51ABA8-67AE-C348-9280-2720460ED2BE}"/>
    <hyperlink ref="V648" r:id="rId1102" xr:uid="{AAB65971-1D22-FD47-A36C-C7F0EFBEB3AE}"/>
    <hyperlink ref="Y648" r:id="rId1103" xr:uid="{AB506801-4B22-E246-9599-030636545B9A}"/>
    <hyperlink ref="AB648" r:id="rId1104" xr:uid="{83BC354D-1E84-BF49-BFFA-5FF078D84C42}"/>
    <hyperlink ref="V403" r:id="rId1105" xr:uid="{2719B282-F77F-DB47-AA0F-1E8BDBC62EA6}"/>
    <hyperlink ref="Y403" r:id="rId1106" xr:uid="{1B1FFCBA-05AD-A544-979B-76C39D4CC872}"/>
    <hyperlink ref="AB403" r:id="rId1107" xr:uid="{A43D1C7A-93D3-D640-B91F-1D3396D64D3D}"/>
    <hyperlink ref="V649" r:id="rId1108" xr:uid="{A3ED9142-BB8B-D444-9B0C-388624817E36}"/>
    <hyperlink ref="Y649" r:id="rId1109" xr:uid="{1ADC9703-4B39-BD49-9D68-A09C2DC3149B}"/>
    <hyperlink ref="AB649" r:id="rId1110" xr:uid="{DF3E3E92-3394-174E-B5BC-664A188AA521}"/>
    <hyperlink ref="V567" r:id="rId1111" xr:uid="{314BBC68-9900-B643-8784-892A19F8C39B}"/>
    <hyperlink ref="Y567" r:id="rId1112" xr:uid="{E3FCF9C3-3957-B84A-99FD-D61A4D288343}"/>
    <hyperlink ref="AB567" r:id="rId1113" xr:uid="{A9D41619-233C-1741-AD07-509939A93386}"/>
    <hyperlink ref="V250" r:id="rId1114" xr:uid="{8700F7E6-B9C8-CD4A-841E-DC013FED88F6}"/>
    <hyperlink ref="Y250" r:id="rId1115" xr:uid="{754B7B77-2FC2-BE4A-BA9F-47C8AA801714}"/>
    <hyperlink ref="AB250" r:id="rId1116" xr:uid="{EC273F4F-3036-5E4D-BA9A-7CC3319DF979}"/>
    <hyperlink ref="V349" r:id="rId1117" xr:uid="{58171DC1-24F3-5944-8F65-08EA783A17AB}"/>
    <hyperlink ref="Y349" r:id="rId1118" xr:uid="{F758E597-27FD-714D-850D-E8881C197F1D}"/>
    <hyperlink ref="AB349" r:id="rId1119" xr:uid="{CDCD4C4E-2E95-EF42-96D6-A8976B873678}"/>
    <hyperlink ref="V539" r:id="rId1120" xr:uid="{88A400D0-3342-F74F-BFB3-A000E65EFDB2}"/>
    <hyperlink ref="Y539" r:id="rId1121" xr:uid="{34668C62-DC87-954F-9996-28503FEED2E7}"/>
    <hyperlink ref="AB539" r:id="rId1122" display="https://www.amazon.com/dp/?psc=1" xr:uid="{9F6B55A2-38E5-5E42-979A-B2D5518CD335}"/>
    <hyperlink ref="V46" r:id="rId1123" xr:uid="{A7140CF7-B750-714E-B481-4F0D3338DADB}"/>
    <hyperlink ref="Y46" r:id="rId1124" xr:uid="{136E6916-C67F-D842-8D58-017BAD624879}"/>
    <hyperlink ref="AB46" r:id="rId1125" xr:uid="{D88E3B54-5C1F-A443-BB7A-7D36C92282F3}"/>
    <hyperlink ref="V56" r:id="rId1126" xr:uid="{FA598431-BE82-7A4F-BA88-2335F006253A}"/>
    <hyperlink ref="Y56" r:id="rId1127" xr:uid="{0D96177B-4105-484F-B196-F5914C110DA2}"/>
    <hyperlink ref="AB56" r:id="rId1128" xr:uid="{222704C2-F1DD-BF4F-B372-BBB908212F1D}"/>
    <hyperlink ref="V419" r:id="rId1129" xr:uid="{6E9D9B13-4099-FE44-90F2-D1AFE23EC383}"/>
    <hyperlink ref="Y419" r:id="rId1130" xr:uid="{6782BCE9-20DC-2648-AAC5-F0887AF8B2EF}"/>
    <hyperlink ref="AB419" r:id="rId1131" xr:uid="{5CDA701C-66DE-AD4B-9B3E-6B22BAB15A9D}"/>
    <hyperlink ref="V322" r:id="rId1132" xr:uid="{092C3C30-0AAA-2540-B3D8-9BDD49F1C374}"/>
    <hyperlink ref="Y322" r:id="rId1133" xr:uid="{A010C64E-6546-BA45-A98C-BAF2FEF280EC}"/>
    <hyperlink ref="AB322" r:id="rId1134" xr:uid="{C8496630-3EE3-9340-90B3-E2D39CFB2664}"/>
    <hyperlink ref="V29" r:id="rId1135" xr:uid="{085E58FE-6364-BC4B-84AE-F591A596739F}"/>
    <hyperlink ref="Y29" r:id="rId1136" xr:uid="{CE11019F-5558-4E46-B055-38884A1117A5}"/>
    <hyperlink ref="AB29" r:id="rId1137" xr:uid="{C09DDDB3-FA37-394F-8D6A-1848254288B3}"/>
    <hyperlink ref="V71" r:id="rId1138" xr:uid="{F842F477-1F06-B04D-8BC4-303D5DE38656}"/>
    <hyperlink ref="Y71" r:id="rId1139" xr:uid="{5B109A64-CC69-074D-B72F-57BAD3A57ED3}"/>
    <hyperlink ref="AB71" r:id="rId1140" xr:uid="{1A261B8F-67E4-6E4D-80CC-233C4CF3629B}"/>
    <hyperlink ref="V131" r:id="rId1141" xr:uid="{E7558F05-765B-984D-8AB6-6E8B4DB50376}"/>
    <hyperlink ref="Y131" r:id="rId1142" xr:uid="{C4497C87-9737-FE44-8EEF-8204DDFA1A24}"/>
    <hyperlink ref="AB131" r:id="rId1143" xr:uid="{ADCE9A64-A3EA-8547-91C2-857DE9EDF4CD}"/>
    <hyperlink ref="V506" r:id="rId1144" xr:uid="{C6A11207-CDBC-8141-9DC9-042825854342}"/>
    <hyperlink ref="Y506" r:id="rId1145" xr:uid="{B3D030E1-1907-2649-B5CC-F5F99B6B6A3A}"/>
    <hyperlink ref="AB506" r:id="rId1146" xr:uid="{2B8F59E6-2109-4841-982C-40CD81653593}"/>
    <hyperlink ref="V650" r:id="rId1147" xr:uid="{16E491C0-23A8-D246-8A96-28433FFA12F1}"/>
    <hyperlink ref="Y650" r:id="rId1148" xr:uid="{9E6E9D43-B2D0-EE4B-A778-E5B5826D6E23}"/>
    <hyperlink ref="AB650" r:id="rId1149" display="https://www.amazon.com/dp/?psc=1" xr:uid="{B0AFCB82-DD3E-544E-BA05-E1EEDC5366C2}"/>
    <hyperlink ref="V471" r:id="rId1150" xr:uid="{F09FA7FC-251B-DD48-A721-429B1F5AA25D}"/>
    <hyperlink ref="Y471" r:id="rId1151" xr:uid="{300ABA28-6924-3840-8DC2-46F8991DE66A}"/>
    <hyperlink ref="AB471" r:id="rId1152" display="https://www.amazon.com/dp/?psc=1" xr:uid="{2CC57E1B-7264-0040-B474-019BCD074C2C}"/>
    <hyperlink ref="V323" r:id="rId1153" xr:uid="{06DA5862-2B7E-A94C-8C5C-9A15CFDCE494}"/>
    <hyperlink ref="Y323" r:id="rId1154" xr:uid="{ADF8D052-0D5D-6F4A-A31D-D57A75F6AAA6}"/>
    <hyperlink ref="AB323" r:id="rId1155" display="https://www.amazon.com/dp/?psc=1" xr:uid="{C79D6D2C-9139-8549-A1A9-C71DF9F36D84}"/>
    <hyperlink ref="V117" r:id="rId1156" xr:uid="{3FC7575C-073A-0C4A-A460-407D1DD3F69D}"/>
    <hyperlink ref="Y117" r:id="rId1157" xr:uid="{AA112836-E437-6B41-BAC7-F99472021405}"/>
    <hyperlink ref="AB117" r:id="rId1158" xr:uid="{9785BC5A-3C03-F24E-8028-DEBDD74DB5C9}"/>
    <hyperlink ref="V472" r:id="rId1159" xr:uid="{EAD04DBA-B329-E74A-B589-D2E0B4C21CE5}"/>
    <hyperlink ref="Y472" r:id="rId1160" xr:uid="{BA56DFF1-07B3-4149-AC98-C2B1B54DD907}"/>
    <hyperlink ref="AB472" r:id="rId1161" xr:uid="{5ED3D031-BC0F-9741-A394-D5A3389A8B9B}"/>
    <hyperlink ref="V599" r:id="rId1162" xr:uid="{453EA85D-353F-4548-BBC5-3EF0DB79F84E}"/>
    <hyperlink ref="Y599" r:id="rId1163" xr:uid="{35643E5B-A694-1947-9C79-5D3B3DE48A74}"/>
    <hyperlink ref="AB599" r:id="rId1164" xr:uid="{08001D57-C864-D648-9019-D255C0952673}"/>
    <hyperlink ref="V218" r:id="rId1165" xr:uid="{33F39CF9-984A-E14C-86B7-C67CF4B8F068}"/>
    <hyperlink ref="Y218" r:id="rId1166" xr:uid="{6A8A4C80-4D13-1C4E-9100-B5DADAA8FD55}"/>
    <hyperlink ref="AB218" r:id="rId1167" xr:uid="{6EAB8C61-3C3D-D64D-A16A-76877344EB51}"/>
    <hyperlink ref="V593" r:id="rId1168" xr:uid="{B6EE804D-D6DE-E542-A05F-0AC9BB5D8790}"/>
    <hyperlink ref="Y593" r:id="rId1169" xr:uid="{AA803FE0-D808-E845-A8A8-F4548D798AA7}"/>
    <hyperlink ref="AB593" r:id="rId1170" xr:uid="{A833FC72-8F42-754D-9F77-67C2D15B7D89}"/>
    <hyperlink ref="V473" r:id="rId1171" xr:uid="{0FDC24AD-4468-CB4F-81B6-F37A04EF3DD0}"/>
    <hyperlink ref="Y473" r:id="rId1172" display="https://www.amazon.com/dp/?psc=1" xr:uid="{81151E46-CD8A-A04D-8DDF-28527D4C5EED}"/>
    <hyperlink ref="AB473" r:id="rId1173" display="https://www.amazon.com/dp/?psc=1" xr:uid="{0E7B9292-4E9F-C64B-842E-44AC6F210768}"/>
    <hyperlink ref="V474" r:id="rId1174" xr:uid="{96D67632-9EDB-DC4C-8DED-B3E9BEB6FCA4}"/>
    <hyperlink ref="Y474" r:id="rId1175" xr:uid="{95F66E47-3D61-3E45-8035-5943823326DD}"/>
    <hyperlink ref="AB474" r:id="rId1176" xr:uid="{864AF403-E9DF-D34F-9C36-EAC805A2514E}"/>
    <hyperlink ref="V261" r:id="rId1177" xr:uid="{1F9124D6-0560-964C-ADAB-AE1F096AF280}"/>
    <hyperlink ref="Y261" r:id="rId1178" xr:uid="{7900B24B-E114-2640-B531-B4F86CC34EDD}"/>
    <hyperlink ref="AB261" r:id="rId1179" xr:uid="{77D91DC9-1FC5-A54B-A94E-63AB8AA8CC26}"/>
    <hyperlink ref="V540" r:id="rId1180" xr:uid="{6F3CFFC1-7107-9241-8099-4995951533C8}"/>
    <hyperlink ref="Y540" r:id="rId1181" xr:uid="{6C88E954-B39B-D84C-B7A8-31D160100D2D}"/>
    <hyperlink ref="AB540" r:id="rId1182" xr:uid="{F502A0CE-113B-0344-A11C-BA8B9F66B4E3}"/>
    <hyperlink ref="V172" r:id="rId1183" xr:uid="{1EEDC38C-2D38-2F46-9F92-24E0D5F7AED0}"/>
    <hyperlink ref="Y172" r:id="rId1184" xr:uid="{3F4F642B-2E20-9642-B2EE-F1E360EC110D}"/>
    <hyperlink ref="AB172" r:id="rId1185" xr:uid="{0DCF5BC9-468B-2D48-933E-50DB51FE66E8}"/>
    <hyperlink ref="V651" r:id="rId1186" xr:uid="{6335B6B3-0BD0-0040-94DF-22135DE7469A}"/>
    <hyperlink ref="Y651" r:id="rId1187" xr:uid="{58E2ECEA-4D2A-FA42-9B27-BA8998ABDD1E}"/>
    <hyperlink ref="AB651" r:id="rId1188" xr:uid="{00C53579-BEC9-F54A-AB09-FA1A39D3C511}"/>
    <hyperlink ref="V132" r:id="rId1189" xr:uid="{1CF3468B-50DA-A748-AA45-0C43BDC1AE99}"/>
    <hyperlink ref="Y132" r:id="rId1190" xr:uid="{B4B895BE-A913-A14D-A77B-8A2494407AD8}"/>
    <hyperlink ref="AB132" r:id="rId1191" xr:uid="{912AD819-A7AF-A245-8185-C4B193F9364E}"/>
    <hyperlink ref="V109" r:id="rId1192" xr:uid="{02F9147B-6CCC-E14C-8E3A-D27ECBF170A6}"/>
    <hyperlink ref="Y109" r:id="rId1193" xr:uid="{AC3FFD36-8D74-F045-BECF-5BC0E28998CD}"/>
    <hyperlink ref="AB109" r:id="rId1194" xr:uid="{B7FDB52F-9E43-8045-AFCF-47B82CAD63D0}"/>
    <hyperlink ref="V160" r:id="rId1195" xr:uid="{DF987A7A-0E9D-D94D-9607-D32EE48295AC}"/>
    <hyperlink ref="Y160" r:id="rId1196" xr:uid="{02F0CB0A-732A-EA4F-A31D-1C2904709303}"/>
    <hyperlink ref="AB160" r:id="rId1197" xr:uid="{441CACF9-1DC3-4949-ACAD-52A2107331EA}"/>
    <hyperlink ref="V273" r:id="rId1198" xr:uid="{36510101-3B06-BC43-9917-39802C81241F}"/>
    <hyperlink ref="Y273" r:id="rId1199" xr:uid="{6DFF1C9B-C6FF-F940-AF17-BC9D32275A24}"/>
    <hyperlink ref="AB273" r:id="rId1200" display="https://www.amazon.com/dp/?psc=1" xr:uid="{2D98478F-4AFA-0947-AB16-480A44BE4D41}"/>
    <hyperlink ref="V442" r:id="rId1201" xr:uid="{403AD38C-8BFE-1841-96EF-DA6F839D0709}"/>
    <hyperlink ref="Y442" r:id="rId1202" xr:uid="{D3F08EC1-C7D3-414F-8D80-FDF8AB64993E}"/>
    <hyperlink ref="AB442" r:id="rId1203" xr:uid="{429EC8FC-70D7-2544-B996-FB2771863038}"/>
    <hyperlink ref="V133" r:id="rId1204" xr:uid="{106E0C49-25C4-AD45-B0F6-D6BBBD47CB3C}"/>
    <hyperlink ref="Y133" r:id="rId1205" xr:uid="{98F9091F-AF09-344B-A565-3A5A27D3EC81}"/>
    <hyperlink ref="AB133" r:id="rId1206" display="https://www.amazon.com/dp/?psc=1" xr:uid="{4C2E1AEB-F80C-D944-8490-0EDF8DCBA6D1}"/>
    <hyperlink ref="V155" r:id="rId1207" xr:uid="{CF700C3E-9EB1-7241-BF9C-DD8D52F9D257}"/>
    <hyperlink ref="Y155" r:id="rId1208" xr:uid="{A7AF61F5-3B90-5E49-837F-9C833E4E663D}"/>
    <hyperlink ref="AB155" r:id="rId1209" xr:uid="{DB41C87E-1DC2-D44B-BA0D-BF05ABD95D93}"/>
    <hyperlink ref="V173" r:id="rId1210" xr:uid="{302B3A0E-6EB1-7246-806B-A4575B9E2E87}"/>
    <hyperlink ref="Y173" r:id="rId1211" xr:uid="{F85FFFDC-348F-1A4F-B4CE-D1D4B1FCBF29}"/>
    <hyperlink ref="AB173" r:id="rId1212" display="https://www.amazon.com/dp/?psc=1" xr:uid="{A625512C-8C63-9845-8ABB-E8A23BFC12FA}"/>
    <hyperlink ref="V568" r:id="rId1213" xr:uid="{8A5948FA-FBC0-0A45-8694-92BA914EFA4D}"/>
    <hyperlink ref="Y568" r:id="rId1214" xr:uid="{CDEA4EBB-156C-1E4B-A5C7-ED51D95AAB26}"/>
    <hyperlink ref="AB568" r:id="rId1215" xr:uid="{9C023783-3E4F-5041-A8A4-79A162812780}"/>
    <hyperlink ref="V286" r:id="rId1216" xr:uid="{8330F037-DE38-EB48-BCE5-F418117ED3FB}"/>
    <hyperlink ref="Y286" r:id="rId1217" xr:uid="{4242EB9B-33D9-9345-937C-7E2764C68AD7}"/>
    <hyperlink ref="AB286" r:id="rId1218" xr:uid="{091224D8-F8BD-3C43-BF12-973637A7654D}"/>
    <hyperlink ref="V594" r:id="rId1219" xr:uid="{C7C96879-53C3-F941-A218-AFBFCBEB8A93}"/>
    <hyperlink ref="Y594" r:id="rId1220" xr:uid="{C9D14400-4EB6-3841-905B-82524645CA3E}"/>
    <hyperlink ref="AB594" r:id="rId1221" xr:uid="{0C8FB938-785A-DA4F-ADFD-89EE4C14847A}"/>
    <hyperlink ref="V350" r:id="rId1222" xr:uid="{D13BD832-7E7F-1C41-B094-ACF3852948BB}"/>
    <hyperlink ref="Y350" r:id="rId1223" xr:uid="{88D15080-BBD0-F74D-A7F1-A3945896C149}"/>
    <hyperlink ref="AB350" r:id="rId1224" xr:uid="{9E237A05-847F-8645-8552-1AAAB4D2F463}"/>
    <hyperlink ref="V578" r:id="rId1225" xr:uid="{94425F5C-0B54-9E48-91EF-82DB7E3041E0}"/>
    <hyperlink ref="Y578" r:id="rId1226" xr:uid="{38E6018A-C9A2-E94F-B3C2-985FFCC00F44}"/>
    <hyperlink ref="AB578" r:id="rId1227" xr:uid="{90140111-F6FA-C342-8DC7-69E940C5593F}"/>
    <hyperlink ref="V110" r:id="rId1228" xr:uid="{59C16D55-C857-8E46-B4E0-DA9243E820FB}"/>
    <hyperlink ref="Y110" r:id="rId1229" xr:uid="{B75E105B-9A05-2147-AA10-FAA020E541CC}"/>
    <hyperlink ref="AB110" r:id="rId1230" xr:uid="{B76778CE-7BC8-224F-B5BE-52B5AA24B114}"/>
    <hyperlink ref="V652" r:id="rId1231" xr:uid="{BCCA026E-2556-7D46-8044-A1B5C4536619}"/>
    <hyperlink ref="Y652" r:id="rId1232" xr:uid="{4F65F1E0-0D19-6241-B49D-2F14CF2364D4}"/>
    <hyperlink ref="AB652" r:id="rId1233" xr:uid="{B70F155F-C536-414D-81FA-D8600E87A6A9}"/>
    <hyperlink ref="V28" r:id="rId1234" xr:uid="{684E60BD-B4C3-F84B-A856-4D1F7BBF2E2F}"/>
    <hyperlink ref="Y28" r:id="rId1235" xr:uid="{CB58349C-22DA-0340-BD8A-BE347013EBF7}"/>
    <hyperlink ref="AB28" r:id="rId1236" xr:uid="{6CDF9518-E96F-414F-A93C-588637B27E84}"/>
    <hyperlink ref="V324" r:id="rId1237" xr:uid="{FCB893C4-81E2-FD43-B82B-EAEC5DE40EFA}"/>
    <hyperlink ref="Y324" r:id="rId1238" xr:uid="{5024467B-3A50-0747-808A-27470C89663D}"/>
    <hyperlink ref="AB324" r:id="rId1239" xr:uid="{E9975E61-8E0A-0E44-88C5-88A325EE5B2C}"/>
    <hyperlink ref="V51" r:id="rId1240" xr:uid="{6A077911-18D2-604D-9080-9105F69B19BD}"/>
    <hyperlink ref="Y51" r:id="rId1241" xr:uid="{8B2C1D2A-210B-B741-8347-4D8D2EE6F42A}"/>
    <hyperlink ref="AB51" r:id="rId1242" xr:uid="{5F6B297D-49BE-5543-80C8-08C550C751DE}"/>
    <hyperlink ref="V199" r:id="rId1243" xr:uid="{AF00960A-CF9A-3C4D-A5C4-D360744491F5}"/>
    <hyperlink ref="Y199" r:id="rId1244" xr:uid="{D7582656-ED08-DD4F-AC53-2579282F1E92}"/>
    <hyperlink ref="AB199" r:id="rId1245" display="https://www.amazon.com/dp/?psc=1" xr:uid="{E7987ABA-FCA3-5642-9A9B-E58D93316DB4}"/>
    <hyperlink ref="V19" r:id="rId1246" xr:uid="{6C89B9ED-99E1-2B40-919D-78F4E5783BD7}"/>
    <hyperlink ref="Y19" r:id="rId1247" xr:uid="{DA2BC39E-F94D-6B48-9CD7-D480CA664683}"/>
    <hyperlink ref="AB19" r:id="rId1248" xr:uid="{F57C3D00-E954-1445-93AE-39F2E77AB8E4}"/>
    <hyperlink ref="V653" r:id="rId1249" xr:uid="{719FF0C3-C42B-FB42-A807-6C04AA3CDD65}"/>
    <hyperlink ref="Y653" r:id="rId1250" xr:uid="{482B086B-9546-9D47-8286-B3DE4A2ACC29}"/>
    <hyperlink ref="AB653" r:id="rId1251" xr:uid="{6B3304C3-4977-BD41-A03A-EBE8BC038508}"/>
    <hyperlink ref="V181" r:id="rId1252" xr:uid="{3E14DC2F-3A2A-734E-A807-53475818E68B}"/>
    <hyperlink ref="Y181" r:id="rId1253" xr:uid="{5288520F-76B6-4341-8D6F-505D82A014EB}"/>
    <hyperlink ref="AB181" r:id="rId1254" xr:uid="{6DB75B61-1C55-494C-B6D2-93DF53EA967E}"/>
    <hyperlink ref="V654" r:id="rId1255" xr:uid="{3E1779C8-1D37-4F42-BE8F-418D2C370148}"/>
    <hyperlink ref="Y654" r:id="rId1256" xr:uid="{4E2C72B6-EE81-6245-915B-BA08ED7AA81A}"/>
    <hyperlink ref="AB654" r:id="rId1257" xr:uid="{25A432CF-A5D0-4A42-A233-AA3BC7B87681}"/>
    <hyperlink ref="V96" r:id="rId1258" xr:uid="{7DBBF80F-5407-C145-A187-C56AC3CE54C3}"/>
    <hyperlink ref="Y96" r:id="rId1259" xr:uid="{243B535E-01A2-7D43-928D-90E4A508D850}"/>
    <hyperlink ref="AB96" r:id="rId1260" xr:uid="{38E9EAC9-8C8C-7D42-8652-D855A6BA9649}"/>
    <hyperlink ref="V655" r:id="rId1261" xr:uid="{B0808E1D-F145-A64D-98CF-E08C1B483E74}"/>
    <hyperlink ref="Y655" r:id="rId1262" xr:uid="{2550A5DB-A090-1E48-B8F1-C06136E5074E}"/>
    <hyperlink ref="AB655" r:id="rId1263" xr:uid="{8FEA8C56-0A60-8E44-87B4-6EDC54F496E3}"/>
    <hyperlink ref="V541" r:id="rId1264" xr:uid="{E4F6A175-755E-AE4C-A8E6-FB1FFACBF6BA}"/>
    <hyperlink ref="Y541" r:id="rId1265" xr:uid="{841B00F7-8F11-9F40-B728-8B61E4642E5C}"/>
    <hyperlink ref="AB541" r:id="rId1266" xr:uid="{7851E8AA-FC63-504A-A468-7825F2BA37B5}"/>
    <hyperlink ref="V335" r:id="rId1267" xr:uid="{B0963B44-854B-EC43-9D3D-F8FEDD6C7F54}"/>
    <hyperlink ref="Y335" r:id="rId1268" xr:uid="{6E23A708-2A13-8946-AB1E-84433E1D9923}"/>
    <hyperlink ref="AB335" r:id="rId1269" xr:uid="{EAC87B9E-EBEE-2647-994C-EAE56FC40C04}"/>
    <hyperlink ref="V105" r:id="rId1270" xr:uid="{D1A199B4-FF89-AF44-93BC-79ACC538AD68}"/>
    <hyperlink ref="Y105" r:id="rId1271" xr:uid="{ED495104-6DB2-C240-BF8C-8C141FD83749}"/>
    <hyperlink ref="AB105" r:id="rId1272" xr:uid="{8AE348B1-AC2B-8541-9022-935FB7E1F0E4}"/>
    <hyperlink ref="V600" r:id="rId1273" xr:uid="{66C366E1-C9CD-124A-A071-73B8159B1CD6}"/>
    <hyperlink ref="Y600" r:id="rId1274" xr:uid="{BF96F1EB-8EC4-4D45-8CA9-AEED4B0D886D}"/>
    <hyperlink ref="AB600" r:id="rId1275" display="https://www.amazon.com/dp/?psc=1" xr:uid="{C8E43433-0E3F-F245-B46A-D66620701740}"/>
    <hyperlink ref="V621" r:id="rId1276" xr:uid="{C0A7AEFA-C9B2-654A-851B-851E09213FE9}"/>
    <hyperlink ref="Y621" r:id="rId1277" xr:uid="{573E7AA9-16CE-1043-881B-315C97FAA006}"/>
    <hyperlink ref="AB621" r:id="rId1278" xr:uid="{074F09BA-F5BD-9E41-87CD-0C226EDAD25F}"/>
    <hyperlink ref="V211" r:id="rId1279" xr:uid="{EC8DD699-D0E5-F64C-9140-8A4D79179802}"/>
    <hyperlink ref="Y211" r:id="rId1280" xr:uid="{E9091501-66F7-FA49-A13B-5427AD13E865}"/>
    <hyperlink ref="AB211" r:id="rId1281" xr:uid="{9BDB2D8E-3AA1-3E4C-AAED-CF917BA06B7D}"/>
    <hyperlink ref="V325" r:id="rId1282" xr:uid="{95C8A284-DBA2-AB42-9BC9-415FF2210DEA}"/>
    <hyperlink ref="Y325" r:id="rId1283" xr:uid="{EF32A089-6715-FB4E-A162-FC5D46570C01}"/>
    <hyperlink ref="AB325" r:id="rId1284" xr:uid="{F0C985D2-0A5A-F540-A368-AA40E121AD89}"/>
    <hyperlink ref="V31" r:id="rId1285" xr:uid="{C3A0AE25-127D-DA49-A2C4-426948E5A473}"/>
    <hyperlink ref="Y31" r:id="rId1286" xr:uid="{A670E7FF-14A3-9B4F-9E4D-2DA738724C44}"/>
    <hyperlink ref="AB31" r:id="rId1287" xr:uid="{04DEAFBC-0F96-6D48-8BC3-3E4BBB9B53B6}"/>
    <hyperlink ref="V360" r:id="rId1288" xr:uid="{FACF879C-C01C-F84E-846F-D4CDE2DC8C47}"/>
    <hyperlink ref="Y360" r:id="rId1289" xr:uid="{8650E59A-B4C6-C34E-9B84-301101FD2959}"/>
    <hyperlink ref="AB360" r:id="rId1290" xr:uid="{BFA4F642-2E2B-E14E-B368-291693455344}"/>
    <hyperlink ref="V228" r:id="rId1291" xr:uid="{76534D06-8B93-354E-98FB-404F81044088}"/>
    <hyperlink ref="Y228" r:id="rId1292" xr:uid="{3D793999-ACF5-784B-A3EB-8E356CBD4517}"/>
    <hyperlink ref="AB228" r:id="rId1293" xr:uid="{3BBB2B98-23DD-6B4E-B418-AE7CEB2AD1D8}"/>
    <hyperlink ref="V92" r:id="rId1294" xr:uid="{3BA1C417-E447-2F48-81F5-E4983D71B0EC}"/>
    <hyperlink ref="Y92" r:id="rId1295" xr:uid="{2B9E33FF-7032-2D48-BBF5-B7C9C5F14513}"/>
    <hyperlink ref="AB92" r:id="rId1296" xr:uid="{D1B669F8-FA8D-744A-880C-2337AADFCF52}"/>
    <hyperlink ref="V587" r:id="rId1297" xr:uid="{AC342299-C980-5842-9622-2640CFDB9E24}"/>
    <hyperlink ref="Y587" r:id="rId1298" xr:uid="{8398F12D-7FA7-3F4A-8FDC-24D3A0E1CB93}"/>
    <hyperlink ref="AB587" r:id="rId1299" display="https://www.amazon.com/dp/?psc=1" xr:uid="{4EBD94A2-58AB-0344-8A41-57ED6BCDBA3D}"/>
    <hyperlink ref="V45" r:id="rId1300" xr:uid="{0B200D30-665F-374C-ADAD-6387AD567575}"/>
    <hyperlink ref="Y45" r:id="rId1301" xr:uid="{AD510874-C4E3-3341-AA30-7A9DC655400E}"/>
    <hyperlink ref="AB45" r:id="rId1302" xr:uid="{B32C3584-5DCC-CD4D-8661-63CFDEDAC8FF}"/>
    <hyperlink ref="V656" r:id="rId1303" xr:uid="{9713241F-0014-F744-B3CB-E19C53C1238D}"/>
    <hyperlink ref="Y656" r:id="rId1304" xr:uid="{6831D20A-2649-3246-BC57-566D84EE06E9}"/>
    <hyperlink ref="AB656" r:id="rId1305" display="https://www.amazon.com/dp/?psc=1" xr:uid="{7AC8C30C-36F0-D94A-8C75-2AF43464411A}"/>
    <hyperlink ref="V156" r:id="rId1306" xr:uid="{3A614595-6367-2844-9614-E3D9012F32D7}"/>
    <hyperlink ref="Y156" r:id="rId1307" display="https://www.amazon.com/dp/?psc=1" xr:uid="{A96C5F32-CFCF-DD46-87D0-FEFE9EA31880}"/>
    <hyperlink ref="AB156" r:id="rId1308" display="https://www.amazon.com/dp/?psc=1" xr:uid="{684F5F8C-9643-F644-A5F0-4D04C6F5433E}"/>
    <hyperlink ref="V200" r:id="rId1309" xr:uid="{17A01BD5-5792-4D4B-B6AE-491799F6896E}"/>
    <hyperlink ref="Y200" r:id="rId1310" xr:uid="{AD18C734-E702-2248-9745-EB448DBF4079}"/>
    <hyperlink ref="AB200" r:id="rId1311" xr:uid="{323B0679-6443-9D47-B974-F602A3B9D367}"/>
    <hyperlink ref="V351" r:id="rId1312" xr:uid="{1D774789-09CC-2A4A-907D-AE1F75FE59A2}"/>
    <hyperlink ref="Y351" r:id="rId1313" xr:uid="{AA81C8BC-D119-FD42-B8CD-EBFD3E2ABBD4}"/>
    <hyperlink ref="AB351" r:id="rId1314" xr:uid="{2AE739E8-9D87-594B-9782-930D0FBB5EC5}"/>
    <hyperlink ref="V523" r:id="rId1315" xr:uid="{F4615E6D-0723-E045-AA28-DFB45933D47D}"/>
    <hyperlink ref="Y523" r:id="rId1316" display="https://www.amazon.com/dp/?psc=1" xr:uid="{D99C361E-4779-6A4B-A906-766D4BEE2EA6}"/>
    <hyperlink ref="AB523" r:id="rId1317" display="https://www.amazon.com/dp/?psc=1" xr:uid="{4524BCEB-DE65-2A4D-B9CF-7CB69B0DEF27}"/>
    <hyperlink ref="V52" r:id="rId1318" xr:uid="{4CF910F4-ACFB-1546-BFB5-DE78EEB29DCD}"/>
    <hyperlink ref="Y52" r:id="rId1319" xr:uid="{87F2D48D-F649-714D-AE63-E65FE127B5BB}"/>
    <hyperlink ref="AB52" r:id="rId1320" xr:uid="{5678A1A8-9769-2743-87F0-4CE491A5C780}"/>
    <hyperlink ref="V372" r:id="rId1321" xr:uid="{700C230B-6B60-7E46-80AB-1898665027B6}"/>
    <hyperlink ref="Y372" r:id="rId1322" xr:uid="{41384A18-7362-B346-A5A1-8FE7CE254A93}"/>
    <hyperlink ref="AB372" r:id="rId1323" xr:uid="{B4F15CC6-1426-2B41-922B-55E1985AA827}"/>
    <hyperlink ref="V97" r:id="rId1324" xr:uid="{5F91E6E1-050F-2247-9A84-0D8E4433C82C}"/>
    <hyperlink ref="Y97" r:id="rId1325" xr:uid="{CBA451F9-1225-2248-AB30-3EB0560C571E}"/>
    <hyperlink ref="AB97" r:id="rId1326" xr:uid="{92A83B45-D7F8-8248-9A44-F4F4BF70C3D0}"/>
    <hyperlink ref="V542" r:id="rId1327" xr:uid="{BC57BF48-58BF-7B4C-9110-E87369D4DC56}"/>
    <hyperlink ref="Y542" r:id="rId1328" xr:uid="{6C0FAD2F-761A-954E-91CE-4AC3F77EE8C1}"/>
    <hyperlink ref="AB542" r:id="rId1329" xr:uid="{8E9E0D3A-6E2D-4045-BD58-2D2F2CE811D1}"/>
    <hyperlink ref="V326" r:id="rId1330" xr:uid="{EA4125B1-ED11-AF41-BBE9-AD2004859CC5}"/>
    <hyperlink ref="Y326" r:id="rId1331" display="https://www.amazon.com/dp/?psc=1" xr:uid="{DFE4E492-DA13-9B4C-965F-45775F3E782C}"/>
    <hyperlink ref="AB326" r:id="rId1332" display="https://www.amazon.com/dp/?psc=1" xr:uid="{8FE50E01-D1A7-5243-8923-C7FE8E87E5E1}"/>
    <hyperlink ref="V560" r:id="rId1333" xr:uid="{E7D6A68B-B075-F045-9FCF-4F961EE7F97B}"/>
    <hyperlink ref="Y560" r:id="rId1334" xr:uid="{71F8A233-C90B-0F46-907F-A218D62FE3B4}"/>
    <hyperlink ref="AB560" r:id="rId1335" xr:uid="{2264A166-B6D2-1A4C-A928-142B7C39AD79}"/>
    <hyperlink ref="V262" r:id="rId1336" xr:uid="{F4E3A11D-36D6-024E-B770-B5506B45ED0B}"/>
    <hyperlink ref="Y262" r:id="rId1337" xr:uid="{475C94BB-DB10-C04D-9927-3D9F992AAADF}"/>
    <hyperlink ref="AB262" r:id="rId1338" xr:uid="{EA5E9C01-A7D1-BD4D-8FF2-7BC0B21E95CC}"/>
    <hyperlink ref="V327" r:id="rId1339" xr:uid="{CFE64251-3038-CD47-BE2A-374B3029F42E}"/>
    <hyperlink ref="Y327" r:id="rId1340" xr:uid="{B3D7BA4C-5C1F-AD41-BB48-DD565352D7B9}"/>
    <hyperlink ref="AB327" r:id="rId1341" xr:uid="{04BAFD34-1B1D-4945-A309-8D533D9A5220}"/>
    <hyperlink ref="V95" r:id="rId1342" xr:uid="{954E0AFC-134E-7042-B4E1-1EE91DDB96FA}"/>
    <hyperlink ref="Y95" r:id="rId1343" xr:uid="{9B1BB2CA-B9F3-1C47-8005-DFA29522A8F6}"/>
    <hyperlink ref="AB95" r:id="rId1344" xr:uid="{6ACDBBBF-3E7A-1142-89D7-9D90783F5165}"/>
    <hyperlink ref="V137" r:id="rId1345" xr:uid="{E622A25A-89A5-4B4B-9A63-8B9FFC5392D2}"/>
    <hyperlink ref="Y137" r:id="rId1346" xr:uid="{175B474D-994F-484F-BC8B-6196785D1907}"/>
    <hyperlink ref="AB137" r:id="rId1347" display="https://www.amazon.com/dp/?psc=1" xr:uid="{3F29C705-2C33-EB47-9ACF-9150B8C540E6}"/>
    <hyperlink ref="V443" r:id="rId1348" xr:uid="{1AE79904-D3C1-B949-B94D-A5531653F1DF}"/>
    <hyperlink ref="Y443" r:id="rId1349" xr:uid="{047D4B47-31FA-9F42-85E7-01518B73769D}"/>
    <hyperlink ref="AB443" r:id="rId1350" xr:uid="{EED2AA3B-FE77-C042-A552-8CB3669388AA}"/>
    <hyperlink ref="V60" r:id="rId1351" xr:uid="{03608CEB-514A-4942-BAEB-5DFB8C7C2314}"/>
    <hyperlink ref="Y60" r:id="rId1352" xr:uid="{286188B1-3EDC-424D-9A99-FD7E43AE1492}"/>
    <hyperlink ref="AB60" r:id="rId1353" xr:uid="{CF0E4ED2-0A10-124A-B63E-B8AAA5DF29AF}"/>
    <hyperlink ref="V184" r:id="rId1354" xr:uid="{E6AC3C05-4C5B-964E-A8D2-4E466BD9B1FC}"/>
    <hyperlink ref="Y184" r:id="rId1355" xr:uid="{DEABF9E1-2DDA-674D-B5D6-5A53EC996D78}"/>
    <hyperlink ref="AB184" r:id="rId1356" display="https://www.amazon.com/dp/?psc=1" xr:uid="{F2896244-69D1-6346-8204-79CAC37774FE}"/>
    <hyperlink ref="V657" r:id="rId1357" xr:uid="{4ECA043C-98BB-A442-8253-A601ACA98078}"/>
    <hyperlink ref="Y657" r:id="rId1358" xr:uid="{5DDB91E0-4B43-1343-AF6A-DEBB2769F1C8}"/>
    <hyperlink ref="AB657" r:id="rId1359" xr:uid="{5CE0303E-7358-E946-9C2B-266339EB2D2A}"/>
    <hyperlink ref="V24" r:id="rId1360" xr:uid="{9E8F7003-0E26-1541-89F2-B3C77095D1A4}"/>
    <hyperlink ref="Y24" r:id="rId1361" xr:uid="{114C0318-7707-D44F-B9F7-3B3C6D686999}"/>
    <hyperlink ref="AB24" r:id="rId1362" xr:uid="{ADC9D4C9-6157-D44E-B841-195167FA2876}"/>
    <hyperlink ref="V22" r:id="rId1363" xr:uid="{5C9031C4-DBDC-5345-A15E-4F9C1298C399}"/>
    <hyperlink ref="Y22" r:id="rId1364" xr:uid="{A315F1CD-D269-1E44-A76A-5F364EEBD6CD}"/>
    <hyperlink ref="AB22" r:id="rId1365" xr:uid="{FF1727C1-CDB6-434E-BF5E-A78455A32421}"/>
    <hyperlink ref="V444" r:id="rId1366" xr:uid="{03C4589D-F39A-BE4D-B2D3-DC5A9E9091E2}"/>
    <hyperlink ref="Y444" r:id="rId1367" display="https://www.amazon.com/dp/?psc=1" xr:uid="{0B078BD0-A44F-8F4C-8A02-CE8C53FDE5FB}"/>
    <hyperlink ref="AB444" r:id="rId1368" display="https://www.amazon.com/dp/?psc=1" xr:uid="{6006ED63-9BF9-7641-8B7E-DF507BD29595}"/>
    <hyperlink ref="V3" r:id="rId1369" xr:uid="{767BBCE3-8FF0-C149-ABDB-43C268D50F70}"/>
    <hyperlink ref="Y3" r:id="rId1370" xr:uid="{171851EB-4422-2C40-AD89-A5207B2AA2DA}"/>
    <hyperlink ref="AB3" r:id="rId1371" xr:uid="{727D033E-F85E-5F49-AA37-B035E7CEED07}"/>
    <hyperlink ref="V25" r:id="rId1372" xr:uid="{A8E801D6-31A6-1F4B-8972-34B94A0E5AB8}"/>
    <hyperlink ref="Y25" r:id="rId1373" xr:uid="{64C26AD7-265F-EE40-94FD-6B56A9A36B8A}"/>
    <hyperlink ref="AB25" r:id="rId1374" xr:uid="{7C7E2DCA-90D9-724B-A454-A68100BE7F5A}"/>
    <hyperlink ref="V185" r:id="rId1375" xr:uid="{C51B4251-247A-6F4C-B5AF-7999D325C1B0}"/>
    <hyperlink ref="Y185" r:id="rId1376" xr:uid="{84755E5F-5CAC-1643-8C22-A30181F39CF1}"/>
    <hyperlink ref="AB185" r:id="rId1377" xr:uid="{A2680AA3-881E-5B45-8D0D-ED718DF2F9BD}"/>
    <hyperlink ref="V611" r:id="rId1378" xr:uid="{264191CB-D21A-AA4F-BC00-CF42BBD4DD07}"/>
    <hyperlink ref="Y611" r:id="rId1379" xr:uid="{1363A789-B3F7-0F4E-938C-A39B1CA4B0E6}"/>
    <hyperlink ref="AB611" r:id="rId1380" xr:uid="{D69CBA3E-6FEE-8241-B71E-8A42D952986E}"/>
    <hyperlink ref="V612" r:id="rId1381" xr:uid="{0144148A-ECAC-DE40-B545-399C22AC4F59}"/>
    <hyperlink ref="Y612" r:id="rId1382" xr:uid="{604274BF-8F98-A44B-98D0-C0ACA60AB002}"/>
    <hyperlink ref="AB612" r:id="rId1383" xr:uid="{81CF5CB8-1126-2545-88E9-375EFEA6267F}"/>
    <hyperlink ref="V174" r:id="rId1384" xr:uid="{BAB2CE3F-06E4-D442-B522-D144C5F6133B}"/>
    <hyperlink ref="Y174" r:id="rId1385" xr:uid="{87AF704A-E027-BA46-B428-44D931EB4F0D}"/>
    <hyperlink ref="AB174" r:id="rId1386" xr:uid="{9643C232-48B3-794A-BE02-841F9A13B0E6}"/>
    <hyperlink ref="V524" r:id="rId1387" xr:uid="{50B65F35-A34D-334F-905F-7280D0E4EBBA}"/>
    <hyperlink ref="Y524" r:id="rId1388" xr:uid="{D654965E-E188-6B40-AFD4-40E0D30B8ED5}"/>
    <hyperlink ref="AB524" r:id="rId1389" xr:uid="{617AC12A-EF1A-8B41-A43B-30302A3310A9}"/>
    <hyperlink ref="V82" r:id="rId1390" xr:uid="{6C4E9889-A110-7B4A-9BF2-F9DC89449306}"/>
    <hyperlink ref="Y82" r:id="rId1391" xr:uid="{1D5C948C-1E82-5642-9846-D3C09E9F64BA}"/>
    <hyperlink ref="AB82" r:id="rId1392" xr:uid="{35504433-24C9-EC46-976C-436D8A1FEA3B}"/>
    <hyperlink ref="V251" r:id="rId1393" xr:uid="{7EF376B1-F025-144C-BA82-74F801A3044A}"/>
    <hyperlink ref="Y251" r:id="rId1394" xr:uid="{132BBCA5-344E-D242-95FE-5E77AFBC1F3B}"/>
    <hyperlink ref="AB251" r:id="rId1395" xr:uid="{00DD67B8-068F-F647-B1DC-FE8FC95702C2}"/>
    <hyperlink ref="V125" r:id="rId1396" xr:uid="{52E56134-FE57-D946-8F52-11A9A162E8FF}"/>
    <hyperlink ref="Y125" r:id="rId1397" xr:uid="{EF54B31A-B160-7C44-A740-5ABF85FA6B00}"/>
    <hyperlink ref="AB125" r:id="rId1398" display="https://www.amazon.com/dp/?psc=1" xr:uid="{B6DF4379-0676-BA40-8902-D713FF6BA59F}"/>
    <hyperlink ref="V658" r:id="rId1399" display="https://www.amazon.com/dp/?psc=1" xr:uid="{C0880E77-75E5-1F41-879A-EDE7E93C86F2}"/>
    <hyperlink ref="Y658" r:id="rId1400" display="https://www.amazon.com/dp/?psc=1" xr:uid="{F02F3903-0BAE-4944-A7A5-38E870A47E18}"/>
    <hyperlink ref="AB658" r:id="rId1401" display="https://www.amazon.com/dp/?psc=1" xr:uid="{F6783DC8-53B4-FE42-918A-FEA3C2C97C97}"/>
    <hyperlink ref="V175" r:id="rId1402" xr:uid="{1D66BB62-DD9A-2B45-B4CE-2B504DC4F567}"/>
    <hyperlink ref="Y175" r:id="rId1403" xr:uid="{EE5A6CD9-E993-F44C-8F66-6E14BE177431}"/>
    <hyperlink ref="AB175" r:id="rId1404" xr:uid="{C4B4D495-4B21-394E-9262-7016BC3B048A}"/>
    <hyperlink ref="V107" r:id="rId1405" xr:uid="{58FDAC96-2087-FE47-9C24-8096A44C5A7D}"/>
    <hyperlink ref="Y107" r:id="rId1406" xr:uid="{8F4B24D1-F574-214A-9DA5-C96D3A5AF722}"/>
    <hyperlink ref="AB107" r:id="rId1407" xr:uid="{C387547B-FC14-8C48-A108-9613895AA0C1}"/>
    <hyperlink ref="V659" r:id="rId1408" xr:uid="{37EB807A-62C3-3147-AE16-63D0692778C7}"/>
    <hyperlink ref="Y659" r:id="rId1409" xr:uid="{90DBCB74-975D-4C48-8CD6-8FB38643E534}"/>
    <hyperlink ref="AB659" r:id="rId1410" xr:uid="{2AE21922-536F-3D47-A19D-2914F2CACCCD}"/>
    <hyperlink ref="V543" r:id="rId1411" xr:uid="{26739EBC-E436-F242-B253-B630167CE34F}"/>
    <hyperlink ref="Y543" r:id="rId1412" xr:uid="{F8169793-9B0D-9549-96B0-ECB597311AAB}"/>
    <hyperlink ref="AB543" r:id="rId1413" xr:uid="{EE7C1378-B03C-2247-8018-09CF68254E50}"/>
    <hyperlink ref="V601" r:id="rId1414" xr:uid="{6D54B666-3C9C-654E-9AE0-7CD4DC6B5F2E}"/>
    <hyperlink ref="Y601" r:id="rId1415" xr:uid="{24898815-0E02-9A46-BC94-C3E2E6FDC425}"/>
    <hyperlink ref="AB601" r:id="rId1416" xr:uid="{A5C8B696-EB4B-7044-B1C8-A8D09138D4CB}"/>
    <hyperlink ref="V101" r:id="rId1417" xr:uid="{72BEE045-3557-854A-812D-C5146CFA8C0B}"/>
    <hyperlink ref="Y101" r:id="rId1418" xr:uid="{B8087738-2972-1C43-898D-7C9742A80314}"/>
    <hyperlink ref="AB101" r:id="rId1419" xr:uid="{0AB916DC-5C5F-AD4E-ADDF-035DEA3A1C61}"/>
    <hyperlink ref="V150" r:id="rId1420" xr:uid="{2646AE5F-C7A1-9746-A7E8-151E264FE82C}"/>
    <hyperlink ref="Y150" r:id="rId1421" xr:uid="{701D21A0-09E5-0F46-BEFB-F90A3A207064}"/>
    <hyperlink ref="AB150" r:id="rId1422" xr:uid="{BF5D3C9F-1DE6-0248-AC97-C3296400BC6A}"/>
    <hyperlink ref="V660" r:id="rId1423" xr:uid="{272CDC1B-7B8F-CB49-9CA1-C720B63418F6}"/>
    <hyperlink ref="Y660" r:id="rId1424" xr:uid="{1D0B8739-CC83-BF4C-A4A6-9C3F24F4AD40}"/>
    <hyperlink ref="AB660" r:id="rId1425" xr:uid="{996F07A7-B826-8742-8613-D6EC092B0D12}"/>
    <hyperlink ref="V661" r:id="rId1426" xr:uid="{1C7EF3E6-1A8C-2D43-A649-0707C90BCB4D}"/>
    <hyperlink ref="Y661" r:id="rId1427" xr:uid="{2BAFC26F-66B9-B145-8EB1-7C2AA28139ED}"/>
    <hyperlink ref="AB661" r:id="rId1428" xr:uid="{A8C7BB42-ABDF-6D48-AF19-3593925C9332}"/>
    <hyperlink ref="V555" r:id="rId1429" xr:uid="{2AF28C86-5341-6A46-996F-6DE6FBE81B1E}"/>
    <hyperlink ref="Y555" r:id="rId1430" xr:uid="{53CBFE9D-64D1-C74A-ADF7-DD635472AAEC}"/>
    <hyperlink ref="AB555" r:id="rId1431" xr:uid="{525FDBB9-9F83-A843-85EA-135D972312C3}"/>
    <hyperlink ref="V144" r:id="rId1432" xr:uid="{82B66A76-373A-0F46-A4E9-910254B37BC7}"/>
    <hyperlink ref="Y144" r:id="rId1433" xr:uid="{B92D1D7C-C866-E947-AC11-6F1B2482F454}"/>
    <hyperlink ref="AB144" r:id="rId1434" xr:uid="{FA7E52C0-43CF-D348-8E98-5CC868F6DF56}"/>
    <hyperlink ref="V83" r:id="rId1435" xr:uid="{84A1F4BD-5204-5A42-8704-F516977A42E1}"/>
    <hyperlink ref="Y83" r:id="rId1436" xr:uid="{2F850207-44E3-F849-B770-F01C8DAA60B3}"/>
    <hyperlink ref="AB83" r:id="rId1437" xr:uid="{C02E3691-C7D5-BF4F-A736-D6671E549061}"/>
    <hyperlink ref="V21" r:id="rId1438" xr:uid="{8FF083CB-FD13-6F4C-A0A6-5EBC73918E51}"/>
    <hyperlink ref="Y21" r:id="rId1439" xr:uid="{EBF1DBB8-DF7A-374C-B1A0-780896BA65A1}"/>
    <hyperlink ref="AB21" r:id="rId1440" xr:uid="{EC1FC304-4478-3C43-B9D1-19AE22738749}"/>
    <hyperlink ref="V662" r:id="rId1441" xr:uid="{865151D5-E7D5-4141-BB44-F82EBD92E92B}"/>
    <hyperlink ref="Y662" r:id="rId1442" xr:uid="{CE6780F2-FEB6-1943-A56E-058885286DBD}"/>
    <hyperlink ref="AB662" r:id="rId1443" xr:uid="{CC95476F-2533-9046-A0DC-60C34AF975DE}"/>
    <hyperlink ref="V373" r:id="rId1444" xr:uid="{A2B59A28-A356-ED49-BF48-0BB377A36345}"/>
    <hyperlink ref="Y373" r:id="rId1445" xr:uid="{68C4487A-61E5-4240-A82E-78CD9CDDB8C1}"/>
    <hyperlink ref="AB373" r:id="rId1446" xr:uid="{DFD3085C-F286-4D48-B3C0-B3369AA6CC00}"/>
    <hyperlink ref="V72" r:id="rId1447" xr:uid="{CA1D6B45-3D22-AA48-BA1B-1DB8E5E64939}"/>
    <hyperlink ref="Y72" r:id="rId1448" xr:uid="{8F420B8A-A86B-4D42-9D8C-5CE2470E0C0A}"/>
    <hyperlink ref="AB72" r:id="rId1449" xr:uid="{C15D774B-4D61-D847-8283-66F0799EC40B}"/>
    <hyperlink ref="V90" r:id="rId1450" xr:uid="{892788BE-BC39-9948-84D5-FC13EE8E959A}"/>
    <hyperlink ref="Y90" r:id="rId1451" xr:uid="{B89776E5-C305-9F4C-B067-2F6929952CBB}"/>
    <hyperlink ref="AB90" r:id="rId1452" xr:uid="{2CD1CA68-FAEF-764C-A1ED-1A94872E9D16}"/>
    <hyperlink ref="V138" r:id="rId1453" xr:uid="{BDF185E4-E87E-2749-9C3E-06C8B449E527}"/>
    <hyperlink ref="Y138" r:id="rId1454" xr:uid="{713ABF40-E8A3-4B4E-9836-AB8F9782F9F6}"/>
    <hyperlink ref="AB138" r:id="rId1455" xr:uid="{974DBEAA-DE3F-9448-BBF0-35F0DE7FA84A}"/>
    <hyperlink ref="V212" r:id="rId1456" xr:uid="{1A1C0A76-6A40-CB4E-839A-F5F2346488A5}"/>
    <hyperlink ref="Y212" r:id="rId1457" xr:uid="{0270577C-2216-AC48-8B06-AB5ADB23A373}"/>
    <hyperlink ref="AB212" r:id="rId1458" display="https://www.amazon.com/dp/?psc=1" xr:uid="{05A671A4-3683-E946-A135-450C96D0843B}"/>
    <hyperlink ref="V126" r:id="rId1459" xr:uid="{DC3DD0F1-C453-5A48-B227-B24CFE210BC4}"/>
    <hyperlink ref="Y126" r:id="rId1460" xr:uid="{B34EA95E-ADFD-0F4C-8243-FC951FF0D154}"/>
    <hyperlink ref="AB126" r:id="rId1461" xr:uid="{7D31A8CA-2289-4841-A6C1-2DB6D57D60C3}"/>
    <hyperlink ref="V663" r:id="rId1462" xr:uid="{5DBB30AF-42F7-044C-9AC4-040F5CBB5AB0}"/>
    <hyperlink ref="Y663" r:id="rId1463" xr:uid="{45E6659E-5A42-D54B-92CC-B5BCFC0B9FCB}"/>
    <hyperlink ref="AB663" r:id="rId1464" xr:uid="{E2F8C796-35EB-294B-A32D-31BE02B44923}"/>
    <hyperlink ref="V237" r:id="rId1465" xr:uid="{1A03E563-5951-3949-B1B8-016BEB36D98F}"/>
    <hyperlink ref="Y237" r:id="rId1466" display="https://www.amazon.com/dp/?psc=1" xr:uid="{4717F699-E9B5-C149-A929-DEF5D7E5CAEC}"/>
    <hyperlink ref="AB237" r:id="rId1467" display="https://www.amazon.com/dp/?psc=1" xr:uid="{FA107445-F37C-A34D-91A4-E7016E0CEAF8}"/>
    <hyperlink ref="V26" r:id="rId1468" xr:uid="{3D6FD2D2-8E64-8040-8B39-447730BDD23B}"/>
    <hyperlink ref="Y26" r:id="rId1469" xr:uid="{9D67975B-6737-6447-9036-385CC6D6894F}"/>
    <hyperlink ref="AB26" r:id="rId1470" xr:uid="{3000DDEB-A9DA-6442-9EF8-3CE0D5052A71}"/>
    <hyperlink ref="V374" r:id="rId1471" xr:uid="{A9BE720F-4A0C-1A40-B1B2-30C4CE2872D8}"/>
    <hyperlink ref="Y374" r:id="rId1472" xr:uid="{F8122FBB-0C27-9642-9061-B2EA30EA9B16}"/>
    <hyperlink ref="AB374" r:id="rId1473" xr:uid="{7B2D0D93-B51B-924C-9A57-E521BDC3F249}"/>
    <hyperlink ref="V189" r:id="rId1474" xr:uid="{DE73F109-7103-6B4F-AF9A-47416530D9E7}"/>
    <hyperlink ref="Y189" r:id="rId1475" xr:uid="{1F673D11-C8DA-9C4A-AB36-1D2F21AFAA43}"/>
    <hyperlink ref="AB189" r:id="rId1476" xr:uid="{BF0A9822-2EC2-C543-A127-2F9122CB87A6}"/>
    <hyperlink ref="V37" r:id="rId1477" xr:uid="{839A631D-8652-8B42-AA3E-A70EE4D334E0}"/>
    <hyperlink ref="Y37" r:id="rId1478" xr:uid="{703E1F7B-4246-CD4B-A14D-2226E4ECD0E4}"/>
    <hyperlink ref="AB37" r:id="rId1479" xr:uid="{A0285475-607C-A145-9751-2F59A815B01A}"/>
    <hyperlink ref="V507" r:id="rId1480" xr:uid="{3164815C-27AB-F048-A589-38368593818B}"/>
    <hyperlink ref="Y507" r:id="rId1481" xr:uid="{54A9946C-C7E1-F14C-AD46-4239962A625D}"/>
    <hyperlink ref="AB507" r:id="rId1482" xr:uid="{3B7076DB-1311-9F4B-AF62-5FBC620604BA}"/>
    <hyperlink ref="V238" r:id="rId1483" xr:uid="{FE235ED1-4352-B543-BE94-A0AFF2EE6981}"/>
    <hyperlink ref="Y238" r:id="rId1484" xr:uid="{AE267922-B28F-3644-8F45-7F5B623A9551}"/>
    <hyperlink ref="AB238" r:id="rId1485" xr:uid="{16883458-4588-0349-993A-761CE128C196}"/>
    <hyperlink ref="V98" r:id="rId1486" xr:uid="{C644DB13-6CFF-A54A-A088-89EBA5B869E7}"/>
    <hyperlink ref="Y98" r:id="rId1487" xr:uid="{0BF64EBE-BDDD-964A-AD7A-83E8431BFB3B}"/>
    <hyperlink ref="AB98" r:id="rId1488" xr:uid="{2A7ABB2B-643D-7E4D-A332-2AE13F95EF5B}"/>
    <hyperlink ref="V361" r:id="rId1489" xr:uid="{85EA900E-DE1B-7F46-8CF3-692B3B7B0ACC}"/>
    <hyperlink ref="Y361" r:id="rId1490" xr:uid="{84A48805-D89A-654E-8583-9635310B2552}"/>
    <hyperlink ref="AB361" r:id="rId1491" xr:uid="{137A3C50-5095-9D4E-8BBA-D0AAA51012AB}"/>
    <hyperlink ref="V190" r:id="rId1492" xr:uid="{5FB20F64-8297-4B42-A363-9623E06DBA44}"/>
    <hyperlink ref="Y190" r:id="rId1493" xr:uid="{43E7C0EF-074C-3742-8C80-077797EE03DF}"/>
    <hyperlink ref="AB190" r:id="rId1494" xr:uid="{6C7E5CFD-6F37-4B45-984C-9015310D812F}"/>
    <hyperlink ref="V608" r:id="rId1495" xr:uid="{3EBF5034-68F2-A041-AE91-1FB2FC674EA6}"/>
    <hyperlink ref="Y608" r:id="rId1496" xr:uid="{DD49EBB2-2EB5-BD4D-9167-CF96C8318818}"/>
    <hyperlink ref="AB608" r:id="rId1497" xr:uid="{72661EF4-97ED-5045-A955-8AE7C93E8B85}"/>
    <hyperlink ref="V151" r:id="rId1498" xr:uid="{380FC4BF-01B4-ED4A-935A-CA2DE539795E}"/>
    <hyperlink ref="Y151" r:id="rId1499" xr:uid="{8A2CE663-BC03-9E4E-A0C5-904DA1E690E5}"/>
    <hyperlink ref="AB151" r:id="rId1500" display="https://www.amazon.com/dp/?psc=1" xr:uid="{F4998375-F800-3546-8D49-81EC4CA2ED56}"/>
    <hyperlink ref="V475" r:id="rId1501" xr:uid="{CF73603F-D047-B248-95F6-3999C4E3794B}"/>
    <hyperlink ref="Y475" r:id="rId1502" xr:uid="{E88F0449-013B-294C-9981-56781136CED6}"/>
    <hyperlink ref="AB475" r:id="rId1503" xr:uid="{B61BE26D-4CDA-4148-A670-AAE23089D21E}"/>
    <hyperlink ref="V191" r:id="rId1504" xr:uid="{EFE371E6-AC8F-0A4D-8A9E-9863B740BCDB}"/>
    <hyperlink ref="Y191" r:id="rId1505" xr:uid="{58A150F6-256D-4545-B9A6-18F80619A968}"/>
    <hyperlink ref="AB191" r:id="rId1506" xr:uid="{55BCB337-1466-A549-A3BA-99E960942BC8}"/>
    <hyperlink ref="V229" r:id="rId1507" xr:uid="{12BE45DD-CFA0-D742-AA37-4B1B724D4EB6}"/>
    <hyperlink ref="Y229" r:id="rId1508" xr:uid="{F88924B4-1BB8-AE4C-870B-8290E985542E}"/>
    <hyperlink ref="AB229" r:id="rId1509" xr:uid="{400C14E8-644B-DF45-84CA-7F7BCE238DB8}"/>
    <hyperlink ref="V508" r:id="rId1510" xr:uid="{9BA52B0A-E2AC-2B4E-8DD1-240CC249C8EA}"/>
    <hyperlink ref="Y508" r:id="rId1511" xr:uid="{CCA3344A-62E5-5543-8C78-5F35AD23238A}"/>
    <hyperlink ref="AB508" r:id="rId1512" display="https://www.amazon.com/dp/?psc=1" xr:uid="{44BC8BF2-4D52-2B42-B66B-8341F96ADD7C}"/>
    <hyperlink ref="V196" r:id="rId1513" xr:uid="{583022AF-6D2F-FD4F-B7FF-B07FCCB906C3}"/>
    <hyperlink ref="Y196" r:id="rId1514" xr:uid="{4867DC37-5795-804F-927B-BE84801B26F9}"/>
    <hyperlink ref="AB196" r:id="rId1515" xr:uid="{FAE13EFC-E5C7-BA4A-991C-B38C449662A8}"/>
    <hyperlink ref="V588" r:id="rId1516" xr:uid="{0AAE1550-D044-F04C-B742-2543B6A9430B}"/>
    <hyperlink ref="Y588" r:id="rId1517" xr:uid="{097AF7C5-4B3A-D542-9D13-3CDCCFEB0123}"/>
    <hyperlink ref="AB588" r:id="rId1518" xr:uid="{3182578F-6020-234A-8074-7CA32191C5E4}"/>
    <hyperlink ref="V33" r:id="rId1519" xr:uid="{1B840F61-106A-CB44-8490-49C0CD2BFD51}"/>
    <hyperlink ref="Y33" r:id="rId1520" xr:uid="{BCFDD9A8-0625-6040-BC41-7DAC80A5DFEA}"/>
    <hyperlink ref="AB33" r:id="rId1521" xr:uid="{6A0D2C7D-667A-E840-8018-7B1E22E8D03D}"/>
    <hyperlink ref="V176" r:id="rId1522" xr:uid="{6BA7DFAC-3307-FA4C-8535-131CC96FC333}"/>
    <hyperlink ref="Y176" r:id="rId1523" xr:uid="{EFF1B8B6-7B6C-8E49-A036-6B4E8ECEE7D1}"/>
    <hyperlink ref="AB176" r:id="rId1524" xr:uid="{8236A7F8-624B-EC43-A974-60EF84548713}"/>
    <hyperlink ref="V375" r:id="rId1525" xr:uid="{005F44A7-495D-D34B-B88F-C5900F401370}"/>
    <hyperlink ref="Y375" r:id="rId1526" xr:uid="{1D21113A-CFB3-0C40-BB0A-2C5301DFC73E}"/>
    <hyperlink ref="AB375" r:id="rId1527" xr:uid="{9170C4F9-1F00-0141-8FD9-13902ECD3029}"/>
    <hyperlink ref="V420" r:id="rId1528" xr:uid="{860FFC66-C9E3-3F44-8791-BA26598D7168}"/>
    <hyperlink ref="Y420" r:id="rId1529" xr:uid="{E86601A0-44A7-1149-B693-F34499643668}"/>
    <hyperlink ref="AB420" r:id="rId1530" display="https://www.amazon.com/dp/?psc=1" xr:uid="{48CEAD5E-81C6-EE40-8479-F20D424C8F60}"/>
    <hyperlink ref="V328" r:id="rId1531" xr:uid="{12102C12-5369-924B-B397-43338BA657B3}"/>
    <hyperlink ref="Y328" r:id="rId1532" xr:uid="{E855517B-6ECC-8446-AF77-D31F45F334D9}"/>
    <hyperlink ref="AB328" r:id="rId1533" xr:uid="{C92722CA-B9CC-9C47-96A9-715B5114FBBA}"/>
    <hyperlink ref="V252" r:id="rId1534" xr:uid="{1ECAF6F3-7238-ED4E-9B83-2B369141A0CA}"/>
    <hyperlink ref="Y252" r:id="rId1535" xr:uid="{AE387024-D6F7-D844-9050-36F8BCA01268}"/>
    <hyperlink ref="AB252" r:id="rId1536" xr:uid="{3BDC60D5-45FF-C54E-B232-B00493E1B395}"/>
    <hyperlink ref="V509" r:id="rId1537" xr:uid="{960B59A9-B077-D54D-8704-9D3B3D54BC16}"/>
    <hyperlink ref="Y509" r:id="rId1538" xr:uid="{DBB9AD9E-E321-2340-850C-35145979712C}"/>
    <hyperlink ref="AB509" r:id="rId1539" xr:uid="{3248A734-7F7F-C645-B6F0-1B00D2AE26CF}"/>
    <hyperlink ref="V147" r:id="rId1540" xr:uid="{73B3B27E-5631-984D-A437-05F3CB15155E}"/>
    <hyperlink ref="Y147" r:id="rId1541" xr:uid="{4ECB1243-0948-1F42-A5C2-FB4591A29E67}"/>
    <hyperlink ref="AB147" r:id="rId1542" xr:uid="{86367F81-D24D-6E46-8ADC-C1DF9ED2D655}"/>
    <hyperlink ref="V492" r:id="rId1543" xr:uid="{63392576-2D6C-F942-9B44-609DA11F7025}"/>
    <hyperlink ref="Y492" r:id="rId1544" xr:uid="{8C475DAA-9859-164B-A085-44ABD6E20A33}"/>
    <hyperlink ref="AB492" r:id="rId1545" xr:uid="{5EFC3E2B-FC13-254A-84E5-4A0CA8A47BAF}"/>
    <hyperlink ref="V544" r:id="rId1546" xr:uid="{9D621466-73A0-A148-AFFD-869776CD6689}"/>
    <hyperlink ref="Y544" r:id="rId1547" xr:uid="{5FB587FE-E878-FB40-9531-B009DC1310A8}"/>
    <hyperlink ref="AB544" r:id="rId1548" xr:uid="{0CC9E696-441B-E04E-8B52-1C190350B21E}"/>
    <hyperlink ref="V664" r:id="rId1549" xr:uid="{F22D6653-0D1F-4646-83D6-16CE6A14EDB5}"/>
    <hyperlink ref="Y664" r:id="rId1550" xr:uid="{6D371E93-0BAC-7C44-BE3D-67F22A53E680}"/>
    <hyperlink ref="AB664" r:id="rId1551" xr:uid="{2B75FBA3-66B3-9644-9D53-C801A58FC658}"/>
    <hyperlink ref="V165" r:id="rId1552" xr:uid="{4EAA3EBA-8175-6C48-9C3D-5291DB71A024}"/>
    <hyperlink ref="Y165" r:id="rId1553" xr:uid="{A32A6EE9-EF75-184F-A0E7-961D9B6889FE}"/>
    <hyperlink ref="AB165" r:id="rId1554" xr:uid="{A457CC95-546D-6E40-976B-D83E4C1EE6B1}"/>
    <hyperlink ref="V665" r:id="rId1555" xr:uid="{3B560C50-B626-A948-BE1B-A6C2C3658536}"/>
    <hyperlink ref="Y665" r:id="rId1556" xr:uid="{4FF622EF-1BA4-E14C-A65F-8760A3840393}"/>
    <hyperlink ref="AB665" r:id="rId1557" xr:uid="{B82CF8BF-FB39-884F-8E22-C5C6866C8142}"/>
    <hyperlink ref="V186" r:id="rId1558" xr:uid="{AEFCAE34-E02A-4D4B-8DD2-A2A1056D8885}"/>
    <hyperlink ref="Y186" r:id="rId1559" xr:uid="{8930834D-25B4-5848-AC9A-B0F344F5108A}"/>
    <hyperlink ref="AB186" r:id="rId1560" xr:uid="{AE1351CE-0CD3-A34A-B533-7B3042F41B92}"/>
    <hyperlink ref="V666" r:id="rId1561" xr:uid="{644DD130-7A7F-EC4B-9664-8492AD569EF1}"/>
    <hyperlink ref="Y666" r:id="rId1562" xr:uid="{FE917930-2343-8C45-9E10-FE706F0FADF7}"/>
    <hyperlink ref="AB666" r:id="rId1563" xr:uid="{BF04FFDB-E33B-C640-B250-BF814B766398}"/>
    <hyperlink ref="V76" r:id="rId1564" xr:uid="{42708650-83FD-7646-ABA6-3DAFE18E6B91}"/>
    <hyperlink ref="Y76" r:id="rId1565" xr:uid="{518F480F-05C1-774A-A6BF-7FF4637B9906}"/>
    <hyperlink ref="AB76" r:id="rId1566" xr:uid="{05620BAC-0AB5-4849-98F4-77707845414F}"/>
    <hyperlink ref="V49" r:id="rId1567" xr:uid="{F3733DA9-F666-0649-9757-716A09AD0E36}"/>
    <hyperlink ref="Y49" r:id="rId1568" xr:uid="{75DBD05B-3D5F-7C4F-8959-06E031D4F9F0}"/>
    <hyperlink ref="AB49" r:id="rId1569" xr:uid="{645AAD29-EDE4-8149-9054-05F26F3379E5}"/>
    <hyperlink ref="V493" r:id="rId1570" xr:uid="{5C0826B0-EB62-4440-AE1E-08AD567E887F}"/>
    <hyperlink ref="Y493" r:id="rId1571" xr:uid="{F9790348-127B-E243-870F-370FB453DFE6}"/>
    <hyperlink ref="AB493" r:id="rId1572" xr:uid="{688CCFC9-3C2B-AB48-BE41-9950F4D18A05}"/>
    <hyperlink ref="V421" r:id="rId1573" xr:uid="{B97A28DD-3B77-784D-94BE-0EA10A629EA2}"/>
    <hyperlink ref="Y421" r:id="rId1574" xr:uid="{B6D5BB13-8384-F64A-A2D8-388045E7CE1D}"/>
    <hyperlink ref="AB421" r:id="rId1575" xr:uid="{06B7595B-9E35-BE48-84E0-2AD5D71A827D}"/>
    <hyperlink ref="V545" r:id="rId1576" xr:uid="{D01A7D37-9D86-884C-83A0-9835039C28FB}"/>
    <hyperlink ref="Y545" r:id="rId1577" xr:uid="{3D2FEFF7-7A62-D143-B899-101301CA9176}"/>
    <hyperlink ref="AB545" r:id="rId1578" xr:uid="{6CB1F02E-329B-C242-9D06-4285A48E58DE}"/>
    <hyperlink ref="V91" r:id="rId1579" xr:uid="{AB1F1535-FD6B-9C4C-BEDC-3C461410A11F}"/>
    <hyperlink ref="Y91" r:id="rId1580" xr:uid="{D5336ABD-BD0B-3B4D-BFD5-9D5D78EAFA7B}"/>
    <hyperlink ref="AB91" r:id="rId1581" xr:uid="{347BBB45-A620-A747-81A2-BA43B9DE0767}"/>
    <hyperlink ref="V161" r:id="rId1582" xr:uid="{9D99C489-DC48-CE47-9C5A-3371F338500A}"/>
    <hyperlink ref="Y161" r:id="rId1583" xr:uid="{02B79B52-2418-C54A-AD8A-095055343170}"/>
    <hyperlink ref="AB161" r:id="rId1584" xr:uid="{40ED4C00-C7DA-0742-9EB5-EF4B88FF09E9}"/>
    <hyperlink ref="V376" r:id="rId1585" xr:uid="{DEEA28E0-9A59-DE47-B590-16BD4388634C}"/>
    <hyperlink ref="Y376" r:id="rId1586" xr:uid="{8FF956F8-80BB-4D41-B746-E6A92961C5E4}"/>
    <hyperlink ref="AB376" r:id="rId1587" xr:uid="{1BC2EAE0-9C81-C74D-B497-D01782234542}"/>
    <hyperlink ref="V463" r:id="rId1588" xr:uid="{5EB48D1B-417A-C54F-99FE-722A71294BF3}"/>
    <hyperlink ref="Y463" r:id="rId1589" xr:uid="{BDF72777-54CB-2D43-A08A-0BC0F81A76CA}"/>
    <hyperlink ref="AB463" r:id="rId1590" xr:uid="{B32D536B-1CA7-384A-94AA-6EE3D7DFF111}"/>
    <hyperlink ref="V119" r:id="rId1591" xr:uid="{5F484B5E-FB5D-BA4A-AACF-17B4F3193F0B}"/>
    <hyperlink ref="Y119" r:id="rId1592" xr:uid="{C7DC8B02-21F4-0D44-B207-6110A5F5E659}"/>
    <hyperlink ref="AB119" r:id="rId1593" display="https://www.amazon.com/dp/?psc=1" xr:uid="{C53D0CCF-EFA4-9744-A5E5-55215475FD83}"/>
    <hyperlink ref="V300" r:id="rId1594" xr:uid="{076A6EAB-729D-F84C-A299-85AE7A8BD6C8}"/>
    <hyperlink ref="Y300" r:id="rId1595" xr:uid="{E4425E41-31BA-AC40-9C0A-D9F26F5FAB94}"/>
    <hyperlink ref="AB300" r:id="rId1596" xr:uid="{391B5AFB-9BF9-AD4C-8023-AA0D99D10886}"/>
    <hyperlink ref="V73" r:id="rId1597" xr:uid="{20AD69A6-9A8F-754A-AD91-F22CAF243742}"/>
    <hyperlink ref="Y73" r:id="rId1598" xr:uid="{2097662B-F51B-9647-909F-7BC66C934DD2}"/>
    <hyperlink ref="AB73" r:id="rId1599" xr:uid="{DB6359CD-4D79-4144-8779-C8503D9C7A14}"/>
    <hyperlink ref="V134" r:id="rId1600" xr:uid="{5D368163-3120-C94B-B211-F64D54FA0855}"/>
    <hyperlink ref="Y134" r:id="rId1601" display="https://www.amazon.com/dp/?psc=1" xr:uid="{7BA4C73E-8F76-8A48-93AB-3E148723752C}"/>
    <hyperlink ref="AB134" r:id="rId1602" display="https://www.amazon.com/dp/?psc=1" xr:uid="{8F2AA95B-D248-924F-A67D-7B2D2931A18B}"/>
    <hyperlink ref="V445" r:id="rId1603" xr:uid="{862827B6-0652-C444-84AF-1DA861316CC2}"/>
    <hyperlink ref="Y445" r:id="rId1604" xr:uid="{69F94A41-4FA0-A543-906F-F2A27F5D08B9}"/>
    <hyperlink ref="AB445" r:id="rId1605" display="https://www.amazon.com/dp/?psc=1" xr:uid="{11757142-9EF2-4B40-AED4-BDF99F0E221A}"/>
    <hyperlink ref="V494" r:id="rId1606" xr:uid="{C74E6370-F351-0040-A8FD-18B046934935}"/>
    <hyperlink ref="Y494" r:id="rId1607" xr:uid="{283737A8-2B09-C041-BCA8-590E2EBB111B}"/>
    <hyperlink ref="AB494" r:id="rId1608" xr:uid="{2E008F44-B908-584F-BD00-737629E8DF26}"/>
    <hyperlink ref="V157" r:id="rId1609" xr:uid="{129BCF6B-CC73-2D40-B6C6-5A4866FB29F3}"/>
    <hyperlink ref="Y157" r:id="rId1610" xr:uid="{F4706DBC-7B35-F043-BB46-EC7EFB642EBD}"/>
    <hyperlink ref="AB157" r:id="rId1611" xr:uid="{87693D80-381A-074E-8AF9-6BFB1CC434E2}"/>
    <hyperlink ref="V667" r:id="rId1612" xr:uid="{514D4F23-942B-6E45-B9E8-68CC654EC13F}"/>
    <hyperlink ref="Y667" r:id="rId1613" xr:uid="{38915C49-7245-5C43-92D0-63A39997283E}"/>
    <hyperlink ref="AB667" r:id="rId1614" xr:uid="{DDBB592A-22FA-DF45-A2DF-3CF6FF163A7C}"/>
    <hyperlink ref="V135" r:id="rId1615" xr:uid="{915AC527-990C-4646-8F16-CA5310455376}"/>
    <hyperlink ref="Y135" r:id="rId1616" xr:uid="{5078EB8C-D209-854A-A99F-4E0EE85D7317}"/>
    <hyperlink ref="AB135" r:id="rId1617" xr:uid="{D8E0439D-D4F8-6D4B-8ABB-FFE3FD102768}"/>
    <hyperlink ref="V111" r:id="rId1618" xr:uid="{87EE178C-6CCB-B84D-BF60-3FB59A50D16F}"/>
    <hyperlink ref="Y111" r:id="rId1619" xr:uid="{1A279C0A-CD90-3D40-A8F3-4F5C5A22AC8B}"/>
    <hyperlink ref="AB111" r:id="rId1620" xr:uid="{0F274FED-5CFF-684C-8C56-26837D371B10}"/>
    <hyperlink ref="V668" r:id="rId1621" xr:uid="{C18814FE-9F7F-3C49-97D3-76D627D1B421}"/>
    <hyperlink ref="Y668" r:id="rId1622" xr:uid="{A55E88C7-83DE-DC47-ADE7-2704C3A6D169}"/>
    <hyperlink ref="AB668" r:id="rId1623" xr:uid="{93A55E89-F80F-0B46-BEEE-703E3F9E7131}"/>
    <hyperlink ref="V127" r:id="rId1624" xr:uid="{C382A7E4-2546-9F4E-B59C-56987DCA6AD8}"/>
    <hyperlink ref="Y127" r:id="rId1625" xr:uid="{86B44E4A-42DC-5745-89D2-AB710C7C3141}"/>
    <hyperlink ref="AB127" r:id="rId1626" xr:uid="{E74E16AB-CD0E-4941-9B67-42BE647589E3}"/>
    <hyperlink ref="V53" r:id="rId1627" xr:uid="{69E807AD-F08A-6C4F-A4B4-FAA312B39EDB}"/>
    <hyperlink ref="Y53" r:id="rId1628" xr:uid="{1E64FC2C-1E56-C342-9A4F-5B20791C64B5}"/>
    <hyperlink ref="AB53" r:id="rId1629" xr:uid="{E031F1BB-DB89-3D44-A6EB-0828625A3AB1}"/>
    <hyperlink ref="V112" r:id="rId1630" xr:uid="{98F8A565-1010-C740-97F6-E831F56F8A44}"/>
    <hyperlink ref="Y112" r:id="rId1631" xr:uid="{AC30FE28-71FA-F44D-8D75-38F0697B384A}"/>
    <hyperlink ref="AB112" r:id="rId1632" xr:uid="{E5D13419-8D38-4649-9035-95466530A70E}"/>
    <hyperlink ref="V613" r:id="rId1633" xr:uid="{CA29A509-A865-CD4E-B234-7B6BFD9A3FE4}"/>
    <hyperlink ref="Y613" r:id="rId1634" xr:uid="{0A2761F6-1181-6446-8632-47504B12020A}"/>
    <hyperlink ref="AB613" r:id="rId1635" xr:uid="{EC0C9E21-1552-934A-980D-287E2A894C77}"/>
    <hyperlink ref="V230" r:id="rId1636" xr:uid="{17DB1915-7E4E-394B-8CFC-87519F444A05}"/>
    <hyperlink ref="Y230" r:id="rId1637" xr:uid="{AF7BB300-EFCB-FC4B-8746-D83EA3B54533}"/>
    <hyperlink ref="AB230" r:id="rId1638" xr:uid="{A4FC9705-B2C6-DB4B-8B1F-713F42259A4F}"/>
    <hyperlink ref="V669" r:id="rId1639" xr:uid="{A075E82B-69BB-4A43-AE5B-7B827749DA7C}"/>
    <hyperlink ref="Y669" r:id="rId1640" xr:uid="{446EFCFF-D512-6745-997B-5B50EF5FCE49}"/>
    <hyperlink ref="AB669" r:id="rId1641" xr:uid="{AB378148-B6EF-4B4E-8B07-70B89086D561}"/>
    <hyperlink ref="V546" r:id="rId1642" xr:uid="{962BFD29-9376-2F47-823F-38314663C74F}"/>
    <hyperlink ref="Y546" r:id="rId1643" xr:uid="{79DF7C0F-CB6B-AC49-B7AD-61C590B3034D}"/>
    <hyperlink ref="AB546" r:id="rId1644" xr:uid="{C989F1F1-152E-1840-B005-ACF120AB1F29}"/>
    <hyperlink ref="V213" r:id="rId1645" xr:uid="{57C6D10C-84FE-5B43-969C-2A5AAE9EDD89}"/>
    <hyperlink ref="Y213" r:id="rId1646" xr:uid="{5B304B77-212E-9C47-A735-142C8676126D}"/>
    <hyperlink ref="AB213" r:id="rId1647" xr:uid="{89AEBA1D-3757-CA41-86AB-429A9F93E8E5}"/>
    <hyperlink ref="V446" r:id="rId1648" xr:uid="{54EC4F5F-9250-B446-892B-B90A0D5D8965}"/>
    <hyperlink ref="Y446" r:id="rId1649" xr:uid="{75AA96D3-241C-F040-8D6A-4446FD514EE7}"/>
    <hyperlink ref="AB446" r:id="rId1650" xr:uid="{4B6EB58A-007E-0F4C-B7E0-822A4F45FEFA}"/>
    <hyperlink ref="V177" r:id="rId1651" xr:uid="{C984C79E-58C5-9840-98EF-E12F5FB1C495}"/>
    <hyperlink ref="Y177" r:id="rId1652" xr:uid="{53A1E3B7-FD68-7349-BAC0-4297603C01E4}"/>
    <hyperlink ref="AB177" r:id="rId1653" xr:uid="{DF835919-4F54-264C-97D9-A171597DD0DA}"/>
    <hyperlink ref="V609" r:id="rId1654" xr:uid="{009648CA-DCF7-2146-9F75-375794CB8E2D}"/>
    <hyperlink ref="Y609" r:id="rId1655" xr:uid="{0E93A624-E250-7248-B729-4EC18E20ECAF}"/>
    <hyperlink ref="AB609" r:id="rId1656" xr:uid="{12228729-C817-8748-A8A2-22ADFCDC12EF}"/>
    <hyperlink ref="V114" r:id="rId1657" xr:uid="{66BBD1E4-C9B8-1A41-A346-747AE2CF70E2}"/>
    <hyperlink ref="Y114" r:id="rId1658" xr:uid="{FF423565-9D8A-A44A-8339-3124F9B95843}"/>
    <hyperlink ref="AB114" r:id="rId1659" xr:uid="{CB09769D-8D74-7E49-877A-057846890995}"/>
    <hyperlink ref="V178" r:id="rId1660" xr:uid="{AD17F0BB-982C-AD49-83D5-AC96128D5089}"/>
    <hyperlink ref="Y178" r:id="rId1661" xr:uid="{08E48A6D-BC45-FD43-B27E-454DE15BF83D}"/>
    <hyperlink ref="AB178" r:id="rId1662" display="https://www.amazon.com/dp/?psc=1" xr:uid="{40BEE892-D53D-7848-B454-0B60F1662773}"/>
    <hyperlink ref="V670" r:id="rId1663" xr:uid="{10962456-C4C7-CD46-9C27-A19309A74157}"/>
    <hyperlink ref="Y670" r:id="rId1664" xr:uid="{63493E69-5F38-9A46-87E8-C960DAA51101}"/>
    <hyperlink ref="AB670" r:id="rId1665" xr:uid="{61235FC7-A1A9-1147-A2B0-F1DDA9CDF1E7}"/>
    <hyperlink ref="V614" r:id="rId1666" xr:uid="{4DC31E9C-1329-164C-BDFE-7D7E383C2659}"/>
    <hyperlink ref="Y614" r:id="rId1667" xr:uid="{B3A4FB69-02D0-AE40-91F0-1F3A704ABD61}"/>
    <hyperlink ref="AB614" r:id="rId1668" xr:uid="{82240C19-760D-F247-AFA3-A30E30E4108E}"/>
    <hyperlink ref="V547" r:id="rId1669" xr:uid="{F07F491D-3D8A-5443-9FD3-41D19586C3C8}"/>
    <hyperlink ref="Y547" r:id="rId1670" xr:uid="{B5BBCDE0-4605-4146-81FB-995C2B714D99}"/>
    <hyperlink ref="AB547" r:id="rId1671" xr:uid="{E867C16C-9D9D-504F-94E3-0DAD26CF85B8}"/>
    <hyperlink ref="V495" r:id="rId1672" xr:uid="{8DE9AF72-400D-7E48-8168-524A54A6DD5A}"/>
    <hyperlink ref="Y495" r:id="rId1673" xr:uid="{E1441197-4FC8-AF43-A0B1-AE9BCF7B7C36}"/>
    <hyperlink ref="AB495" r:id="rId1674" xr:uid="{DE1A7DEA-A42F-F24E-A5D6-E9B53C3DD0D8}"/>
    <hyperlink ref="V68" r:id="rId1675" xr:uid="{3118C4E3-C109-3B4D-97C4-A9DA06A98B8A}"/>
    <hyperlink ref="Y68" r:id="rId1676" xr:uid="{92121D14-CF37-B64E-858D-9E8B9B0D444C}"/>
    <hyperlink ref="AB68" r:id="rId1677" xr:uid="{56633164-B58A-484F-B708-96339595A6BE}"/>
    <hyperlink ref="V77" r:id="rId1678" xr:uid="{3D309612-1A50-FD48-99B7-10B5E767DDFB}"/>
    <hyperlink ref="Y77" r:id="rId1679" xr:uid="{21D9605F-BC7D-E94C-B392-3443F475AC32}"/>
    <hyperlink ref="AB77" r:id="rId1680" xr:uid="{FDA16207-BA15-2848-BFD6-B42B8524895A}"/>
    <hyperlink ref="V12" r:id="rId1681" xr:uid="{E0156A67-6F66-AD41-87DF-0350EAFE7AB1}"/>
    <hyperlink ref="Y12" r:id="rId1682" xr:uid="{7D3ED547-0114-8547-9073-E67F8FFEFD47}"/>
    <hyperlink ref="AB12" r:id="rId1683" xr:uid="{DA030908-F5F5-4D43-819D-FD11CA5403AE}"/>
    <hyperlink ref="V377" r:id="rId1684" xr:uid="{3539EA39-4052-D341-8256-D91178864994}"/>
    <hyperlink ref="Y377" r:id="rId1685" xr:uid="{40A29AD1-C297-F549-836C-E150DC12BE92}"/>
    <hyperlink ref="AB377" r:id="rId1686" display="https://www.amazon.com/dp/?psc=1" xr:uid="{3EA288B2-26D8-024B-A0EB-600F36366970}"/>
    <hyperlink ref="V113" r:id="rId1687" xr:uid="{CDBDD088-609E-4647-9F83-61E349C6C9A6}"/>
    <hyperlink ref="Y113" r:id="rId1688" xr:uid="{B5BE4B23-4C7D-1841-B67F-1880DC9D4E6E}"/>
    <hyperlink ref="AB113" r:id="rId1689" xr:uid="{5F5EB701-A788-8F4D-8CEA-04E45947C3E0}"/>
    <hyperlink ref="V182" r:id="rId1690" xr:uid="{3B245ECB-E958-0843-949C-2BA5239460DD}"/>
    <hyperlink ref="Y182" r:id="rId1691" xr:uid="{5533954D-A84A-A34D-90F8-AC628814430C}"/>
    <hyperlink ref="AB182" r:id="rId1692" xr:uid="{32059B3D-2080-374E-B936-D048070C6B76}"/>
    <hyperlink ref="V50" r:id="rId1693" xr:uid="{306A1BA1-5343-6949-9271-D780E42C5745}"/>
    <hyperlink ref="Y50" r:id="rId1694" xr:uid="{4A485568-30F8-C140-B6EE-62F751BB58AE}"/>
    <hyperlink ref="AB50" r:id="rId1695" xr:uid="{F36322EB-20DE-584D-B9FC-7F6AEE70E03B}"/>
    <hyperlink ref="V579" r:id="rId1696" xr:uid="{13B8C53E-77A3-AE48-A2E1-58DCE8077F51}"/>
    <hyperlink ref="Y579" r:id="rId1697" xr:uid="{84C1A3E5-D69E-3040-862B-9B548554C4DA}"/>
    <hyperlink ref="AB579" r:id="rId1698" xr:uid="{D75BA7B7-DF38-6E46-BEF2-E84AE8EEB44D}"/>
    <hyperlink ref="V219" r:id="rId1699" xr:uid="{3D9D159D-DF63-A04D-BA1A-CCCCDD3AEA77}"/>
    <hyperlink ref="Y219" r:id="rId1700" xr:uid="{286AC9F1-4E39-1348-96D1-9DFF8C7DAFD3}"/>
    <hyperlink ref="AB219" r:id="rId1701" xr:uid="{E67C8C08-9483-FC44-8479-6FB866726E76}"/>
    <hyperlink ref="V39" r:id="rId1702" xr:uid="{B57B39F7-68AD-BE4D-99F1-891545872FAE}"/>
    <hyperlink ref="Y39" r:id="rId1703" xr:uid="{B14F029C-3C66-7841-A7B6-150223D751DA}"/>
    <hyperlink ref="AB39" r:id="rId1704" xr:uid="{CAF11566-57DF-F74C-88CC-20949C0F696C}"/>
    <hyperlink ref="V192" r:id="rId1705" xr:uid="{11E5442D-63D4-B04C-AF9B-62BA32A8B85E}"/>
    <hyperlink ref="Y192" r:id="rId1706" xr:uid="{CF91F65A-9785-764A-B792-1FFB01786AC0}"/>
    <hyperlink ref="AB192" r:id="rId1707" xr:uid="{79B2C03C-385D-F24D-AB84-1750E1AB974E}"/>
    <hyperlink ref="V422" r:id="rId1708" xr:uid="{017BD978-E49D-CA48-963A-807CFDE9EBE7}"/>
    <hyperlink ref="Y422" r:id="rId1709" xr:uid="{E4D4FF7A-BD67-084B-813A-ED2F746E17B8}"/>
    <hyperlink ref="AB422" r:id="rId1710" xr:uid="{CD4E2308-874F-8049-A420-B0476973325D}"/>
    <hyperlink ref="V62" r:id="rId1711" xr:uid="{13DB37CD-E784-224D-9DF2-12982A09809A}"/>
    <hyperlink ref="Y62" r:id="rId1712" xr:uid="{BF8CA74B-7334-1442-80BC-A701855BDB85}"/>
    <hyperlink ref="AB62" r:id="rId1713" display="https://www.amazon.com/dp/?psc=1" xr:uid="{78CF9050-4914-8547-A12E-9038DD812677}"/>
    <hyperlink ref="V201" r:id="rId1714" xr:uid="{99A16426-D5AD-7E4A-9493-0BF7504C6594}"/>
    <hyperlink ref="Y201" r:id="rId1715" display="https://www.amazon.com/dp/?psc=1" xr:uid="{99884A30-899F-864B-93BA-0B296101794D}"/>
    <hyperlink ref="AB201" r:id="rId1716" display="https://www.amazon.com/dp/?psc=1" xr:uid="{BDA2D0A6-11C0-5C41-8F76-31120FC1B035}"/>
    <hyperlink ref="V510" r:id="rId1717" xr:uid="{5771B403-2765-F84A-8F95-CA8FF2B42E65}"/>
    <hyperlink ref="Y510" r:id="rId1718" xr:uid="{62E8C69B-8698-5941-9541-B51808FA6248}"/>
    <hyperlink ref="AB510" r:id="rId1719" xr:uid="{BA2B6AD0-9425-D341-894B-12F51FB9EC0D}"/>
    <hyperlink ref="V603" r:id="rId1720" xr:uid="{4D7FA984-DFA4-0740-B043-583FB9DAA5AA}"/>
    <hyperlink ref="Y603" r:id="rId1721" xr:uid="{C0C4AE3D-8C38-B84F-8801-EED94E3EBC38}"/>
    <hyperlink ref="AB603" r:id="rId1722" xr:uid="{86EBE856-785E-674B-9A66-25532045E017}"/>
    <hyperlink ref="V525" r:id="rId1723" xr:uid="{0BEDD035-5FD2-134D-84C5-186C9859C6DA}"/>
    <hyperlink ref="Y525" r:id="rId1724" xr:uid="{0DA0FE07-5F13-9D41-B593-F113F7A0D221}"/>
    <hyperlink ref="AB525" r:id="rId1725" display="https://www.amazon.com/dp/?psc=1" xr:uid="{BF99A51E-6396-664C-A25C-3E5C5E5DA0CC}"/>
    <hyperlink ref="V596" r:id="rId1726" xr:uid="{DFF4B18A-2A61-B543-A424-ABF5D52458D1}"/>
    <hyperlink ref="Y596" r:id="rId1727" xr:uid="{E3E754DD-F5E8-334E-95A7-42B8976C7405}"/>
    <hyperlink ref="AB596" r:id="rId1728" xr:uid="{5F2B86C6-412D-DB4E-8FFD-CA4E32B913FF}"/>
    <hyperlink ref="V301" r:id="rId1729" xr:uid="{97190D5D-7F52-DB4D-8D46-182983F20189}"/>
    <hyperlink ref="Y301" r:id="rId1730" xr:uid="{2739A774-5A5F-174F-9513-4B9FF531009B}"/>
    <hyperlink ref="AB301" r:id="rId1731" xr:uid="{8B315B81-4D7A-864B-8D09-5D9B63BD36CC}"/>
    <hyperlink ref="V4" r:id="rId1732" xr:uid="{196A9F45-96BD-7948-82E5-742DB2AE4F61}"/>
    <hyperlink ref="Y4" r:id="rId1733" xr:uid="{4CFBE5E5-FD2E-514C-8A99-3DD4B02308FD}"/>
    <hyperlink ref="AB4" r:id="rId1734" xr:uid="{9A4DE548-0E58-6946-B849-9B0403A43E46}"/>
    <hyperlink ref="V43" r:id="rId1735" xr:uid="{783245A1-7850-D144-BA8A-B17D3640DC5A}"/>
    <hyperlink ref="Y43" r:id="rId1736" xr:uid="{2687DE0E-3794-2149-8432-481AE7207612}"/>
    <hyperlink ref="AB43" r:id="rId1737" xr:uid="{4ADDA214-FECB-F645-95D5-DC8C732C7DB4}"/>
    <hyperlink ref="V158" r:id="rId1738" xr:uid="{33E0A3DD-0332-3648-9E49-10C58E746179}"/>
    <hyperlink ref="Y158" r:id="rId1739" xr:uid="{4537D611-7884-EE4C-BEE8-C118E11F837F}"/>
    <hyperlink ref="AB158" r:id="rId1740" display="https://www.amazon.com/dp/?psc=1" xr:uid="{24CEA614-A694-554F-B5ED-9A5A47CCABA0}"/>
    <hyperlink ref="V13" r:id="rId1741" xr:uid="{EA31EAE2-D403-9343-AB86-577C943CE019}"/>
    <hyperlink ref="Y13" r:id="rId1742" display="https://www.amazon.com/dp/?psc=1" xr:uid="{ADEA9ED5-49D4-0647-A56B-ADA4B545877A}"/>
    <hyperlink ref="AB13" r:id="rId1743" display="https://www.amazon.com/dp/?psc=1" xr:uid="{0779DBF6-8E14-E844-87A2-77C81A28499C}"/>
    <hyperlink ref="V622" r:id="rId1744" xr:uid="{40DA9BCC-1AB8-2344-9AA2-B32BCA263F4D}"/>
    <hyperlink ref="Y622" r:id="rId1745" xr:uid="{0038D334-7AD8-DF4F-955A-A63422CDD385}"/>
    <hyperlink ref="AB622" r:id="rId1746" display="https://www.amazon.com/dp/?psc=1" xr:uid="{053A9F71-EDDB-2147-9EDF-12C3053D9A3A}"/>
    <hyperlink ref="V447" r:id="rId1747" xr:uid="{1DC83344-8739-1146-867F-92078F050F77}"/>
    <hyperlink ref="Y447" r:id="rId1748" xr:uid="{FCFFB7CF-B5CD-244D-B3AE-2BEC9983CB13}"/>
    <hyperlink ref="AB447" r:id="rId1749" xr:uid="{7FD2CFDC-EC23-D04D-84B7-01377C7FCD31}"/>
    <hyperlink ref="V102" r:id="rId1750" xr:uid="{5D4D9B25-6449-9740-BBBE-46D0258B6C3F}"/>
    <hyperlink ref="Y102" r:id="rId1751" xr:uid="{FA63F580-57FB-6A46-BD6F-EA74A94C48BA}"/>
    <hyperlink ref="AB102" r:id="rId1752" xr:uid="{EC3A2DD1-51E2-AB4C-B397-39F5E14F4DCB}"/>
    <hyperlink ref="V607" r:id="rId1753" xr:uid="{DC142A09-40DE-B447-9915-B6D30783435B}"/>
    <hyperlink ref="Y607" r:id="rId1754" xr:uid="{BD389894-AA03-4D4D-9038-F83F7D254912}"/>
    <hyperlink ref="AB607" r:id="rId1755" xr:uid="{978BA5EE-E129-E140-8090-4679FB00631E}"/>
    <hyperlink ref="V378" r:id="rId1756" xr:uid="{B85311BA-B216-B541-B7F3-07129FB5B48B}"/>
    <hyperlink ref="Y378" r:id="rId1757" xr:uid="{0EE4D938-AD2A-7946-B41F-9B4667A0C5AF}"/>
    <hyperlink ref="AB378" r:id="rId1758" xr:uid="{59D9AA0D-5CA7-394C-9418-D66C5BA096A6}"/>
    <hyperlink ref="V87" r:id="rId1759" xr:uid="{E539F0DF-A8CB-1645-9D95-0C017C41CB3F}"/>
    <hyperlink ref="Y87" r:id="rId1760" xr:uid="{400B5DBB-ADFF-6E4C-BF33-FEC6F35BB34A}"/>
    <hyperlink ref="AB87" r:id="rId1761" xr:uid="{4F5C53F9-4152-2948-B9F1-3480C318B320}"/>
    <hyperlink ref="V287" r:id="rId1762" xr:uid="{0E8D1F80-8324-E749-AF74-BA83EEEA6D62}"/>
    <hyperlink ref="Y287" r:id="rId1763" xr:uid="{52A1ADDC-EA99-BB48-B7DE-971B5CACFFCB}"/>
    <hyperlink ref="AB287" r:id="rId1764" xr:uid="{F63B5E75-95DA-EB40-A8B0-E0A8C654262D}"/>
    <hyperlink ref="V66" r:id="rId1765" xr:uid="{D2F15465-D481-9146-B6F3-4507CAE5534A}"/>
    <hyperlink ref="Y66" r:id="rId1766" xr:uid="{93BAD5B9-4642-DB43-AC46-B8C257384715}"/>
    <hyperlink ref="AB66" r:id="rId1767" xr:uid="{B4FA04E1-A920-4044-851D-78D4D896E10D}"/>
    <hyperlink ref="V63" r:id="rId1768" xr:uid="{0B2E4A4C-0129-504C-B28E-E52200AF23B9}"/>
    <hyperlink ref="Y63" r:id="rId1769" xr:uid="{8B27F1DB-4728-0F47-8230-FF9A8886A3FE}"/>
    <hyperlink ref="AB63" r:id="rId1770" xr:uid="{4970B598-901D-EA42-873F-C64D73CB6FF7}"/>
    <hyperlink ref="V548" r:id="rId1771" xr:uid="{90AAB6ED-20BF-5F40-9F50-2DA5CFCC7E5A}"/>
    <hyperlink ref="Y548" r:id="rId1772" xr:uid="{DB03A6D2-429A-864B-9CD5-506860EB48BC}"/>
    <hyperlink ref="AB548" r:id="rId1773" xr:uid="{8F056C87-7004-9941-A00B-1CF2EA62DDB0}"/>
    <hyperlink ref="V511" r:id="rId1774" xr:uid="{B38ACDFE-6BE6-4040-B610-D8570789A3F6}"/>
    <hyperlink ref="Y511" r:id="rId1775" xr:uid="{98300242-57A0-1447-A407-0E24826A19AE}"/>
    <hyperlink ref="AB511" r:id="rId1776" xr:uid="{D8705DD4-16F0-7E47-82C6-E82D17A400EC}"/>
    <hyperlink ref="V78" r:id="rId1777" xr:uid="{DE647360-081A-C24D-ACAF-8F7ECFE01080}"/>
    <hyperlink ref="Y78" r:id="rId1778" xr:uid="{7735CF41-9339-8945-ACA6-FD0EA9326447}"/>
    <hyperlink ref="AB78" r:id="rId1779" xr:uid="{C4B44F4E-768F-2E43-94AE-32287D61369C}"/>
    <hyperlink ref="V404" r:id="rId1780" xr:uid="{9C82AA91-68F4-B24B-8318-57497C4B97B9}"/>
    <hyperlink ref="Y404" r:id="rId1781" xr:uid="{A1DD97C4-5739-1F47-8750-AE7A63167714}"/>
    <hyperlink ref="AB404" r:id="rId1782" display="https://www.amazon.com/dp/?psc=1" xr:uid="{70385894-5AAD-144A-AE63-748B36B4260D}"/>
    <hyperlink ref="V159" r:id="rId1783" xr:uid="{1DAB760F-8A89-D545-B194-8804F2C6D9E8}"/>
    <hyperlink ref="Y159" r:id="rId1784" xr:uid="{C846120D-F2BB-8C44-B522-DAC2F63FB7E4}"/>
    <hyperlink ref="AB159" r:id="rId1785" xr:uid="{B0563DC7-0B6E-2B47-AA54-7F65DBDF0B67}"/>
    <hyperlink ref="V569" r:id="rId1786" xr:uid="{60B3E8D2-6D5B-D64C-95B6-2994231BF021}"/>
    <hyperlink ref="Y569" r:id="rId1787" display="https://www.amazon.com/dp/?psc=1" xr:uid="{597072D5-4217-DC45-AE15-DB76780B511E}"/>
    <hyperlink ref="AB569" r:id="rId1788" display="https://www.amazon.com/dp/?psc=1" xr:uid="{2A630EAF-BC40-CD41-84B2-029FC17970CD}"/>
    <hyperlink ref="V591" r:id="rId1789" xr:uid="{65FDD75A-3E07-AF49-90E4-BE29A2353A88}"/>
    <hyperlink ref="Y591" r:id="rId1790" xr:uid="{F7264829-4FFE-A74B-AFFF-7F0BDAECEF18}"/>
    <hyperlink ref="AB591" r:id="rId1791" xr:uid="{00E2AAFA-E7BA-9C4E-8D3C-F79F4ECBA646}"/>
    <hyperlink ref="V580" r:id="rId1792" xr:uid="{5CCC1033-EDD2-2F48-A18B-AEB2845DCEC5}"/>
    <hyperlink ref="Y580" r:id="rId1793" display="https://www.amazon.com/dp/?psc=1" xr:uid="{978AF97D-41CF-A64B-BEAC-D862DF8C3047}"/>
    <hyperlink ref="AB580" r:id="rId1794" display="https://www.amazon.com/dp/?psc=1" xr:uid="{026E5C4C-02DD-5143-A793-C6B7CDFC862C}"/>
    <hyperlink ref="V108" r:id="rId1795" xr:uid="{A5DF3342-60AA-E84D-A828-8013B6515B8D}"/>
    <hyperlink ref="Y108" r:id="rId1796" xr:uid="{9259A2AF-DEB3-5541-A996-2D4B692A02EE}"/>
    <hyperlink ref="AB108" r:id="rId1797" xr:uid="{64661B3F-81D5-244D-A517-F8F535AAFD2B}"/>
    <hyperlink ref="V220" r:id="rId1798" xr:uid="{EBC0966B-7DF8-1A4B-828F-FDECB9B06C46}"/>
    <hyperlink ref="Y220" r:id="rId1799" xr:uid="{69B4A20F-9F2C-BC40-ACC3-98FACA54B448}"/>
    <hyperlink ref="AB220" r:id="rId1800" xr:uid="{CB1D6DE4-D997-5E4A-A73A-75579C299CD4}"/>
    <hyperlink ref="V41" r:id="rId1801" xr:uid="{B1DF80B9-11EC-2046-B016-E6049868B2A6}"/>
    <hyperlink ref="Y41" r:id="rId1802" xr:uid="{E0AC9655-04EB-9A43-9053-9D37B3D140F1}"/>
    <hyperlink ref="AB41" r:id="rId1803" xr:uid="{46134200-782C-774C-B622-CCBB53E41A5F}"/>
    <hyperlink ref="V362" r:id="rId1804" xr:uid="{207DD32F-B3D3-E245-967C-763EA7151742}"/>
    <hyperlink ref="Y362" r:id="rId1805" xr:uid="{5E8A6397-E789-F540-B887-9D0F89E614E8}"/>
    <hyperlink ref="AB362" r:id="rId1806" xr:uid="{5C8337F9-DF7A-5F4E-8D0A-8287E63917FA}"/>
    <hyperlink ref="V128" r:id="rId1807" xr:uid="{A4F9623E-56C0-884A-80F0-7A84440DD89E}"/>
    <hyperlink ref="Y128" r:id="rId1808" xr:uid="{DE07C2A2-DEB4-BA40-95DE-84AFCFDEC8BE}"/>
    <hyperlink ref="AB128" r:id="rId1809" display="https://www.amazon.com/dp/?psc=1" xr:uid="{A3E748DA-8CD3-F341-B723-B34214329FF1}"/>
    <hyperlink ref="V20" r:id="rId1810" xr:uid="{57D51487-6B5B-7F42-832F-FFBDF88338CD}"/>
    <hyperlink ref="Y20" r:id="rId1811" xr:uid="{A7FCD7EB-569C-1B40-A96D-3E229AD9D6F5}"/>
    <hyperlink ref="AB20" r:id="rId1812" display="https://www.amazon.com/dp/?psc=1" xr:uid="{4CFDE7F0-36AB-9F44-8CBB-45306DFC91C2}"/>
    <hyperlink ref="V610" r:id="rId1813" xr:uid="{3D91973D-AB3C-2847-BDFB-D0539797AAD1}"/>
    <hyperlink ref="Y610" r:id="rId1814" xr:uid="{4D450E27-95C8-0D40-A8ED-53C506DDB237}"/>
    <hyperlink ref="AB610" r:id="rId1815" xr:uid="{3538B34B-5FB4-9445-8EB3-67AE4F1544BE}"/>
    <hyperlink ref="V44" r:id="rId1816" xr:uid="{E9D19938-9949-904F-9D11-E46E2D1064A7}"/>
    <hyperlink ref="Y44" r:id="rId1817" xr:uid="{CB29085D-B33E-734F-AA60-E9F29E9BD1CD}"/>
    <hyperlink ref="AB44" r:id="rId1818" xr:uid="{BCC8A521-C78D-F044-91F6-2A428C99648B}"/>
    <hyperlink ref="V79" r:id="rId1819" xr:uid="{8B64C393-47D7-0B48-B88B-B04C40795F7C}"/>
    <hyperlink ref="Y79" r:id="rId1820" xr:uid="{33C4B3EC-5E05-D54A-8CD0-8D45F1F55D40}"/>
    <hyperlink ref="AB79" r:id="rId1821" xr:uid="{80E46C9D-BC5F-E74E-9C69-C68E3D11E64F}"/>
    <hyperlink ref="V57" r:id="rId1822" xr:uid="{046E9F0B-316C-524C-8E25-C3B01B439C4C}"/>
    <hyperlink ref="Y57" r:id="rId1823" xr:uid="{355A75ED-AE07-D44B-AE88-21747C5B270B}"/>
    <hyperlink ref="AB57" r:id="rId1824" xr:uid="{75E6E600-3E18-674C-95E1-5A80B2228437}"/>
    <hyperlink ref="V556" r:id="rId1825" xr:uid="{1655CEB0-8D7A-CF40-B7DB-892F17E140D0}"/>
    <hyperlink ref="Y556" r:id="rId1826" xr:uid="{631B950E-791B-824A-9E46-D0F10D8982C3}"/>
    <hyperlink ref="AB556" r:id="rId1827" xr:uid="{683B8BA6-5FA3-714E-B71B-A20A427D14D0}"/>
    <hyperlink ref="V202" r:id="rId1828" xr:uid="{8A9DD973-CD34-1248-A07C-F3D57061E078}"/>
    <hyperlink ref="Y202" r:id="rId1829" xr:uid="{641F6646-6589-704A-B5B7-CB781219CE75}"/>
    <hyperlink ref="AB202" r:id="rId1830" xr:uid="{8CE12288-BEE9-B247-B831-548944A0EC84}"/>
    <hyperlink ref="V58" r:id="rId1831" xr:uid="{8816E11F-5C2C-694A-9D97-6C00D89A61A2}"/>
    <hyperlink ref="Y58" r:id="rId1832" xr:uid="{27389D0C-FF0F-4842-8D38-A3A48D4BA223}"/>
    <hyperlink ref="AB58" r:id="rId1833" xr:uid="{A44AAD82-6696-5448-8ACB-572E6C22481E}"/>
    <hyperlink ref="V561" r:id="rId1834" xr:uid="{B1AF98B7-1D12-6849-870B-847C6B32609B}"/>
    <hyperlink ref="Y561" r:id="rId1835" xr:uid="{2BA7909F-DAAA-C64B-ACF3-D995A49017DC}"/>
    <hyperlink ref="AB561" r:id="rId1836" xr:uid="{57D814DB-CC57-1640-A899-FEFC68DBA5EA}"/>
    <hyperlink ref="V595" r:id="rId1837" xr:uid="{62D9C60A-EFA9-5246-89EC-F3EE98647055}"/>
    <hyperlink ref="Y595" r:id="rId1838" xr:uid="{BBCC452E-B0B0-3143-960A-C5EF5909C5CA}"/>
    <hyperlink ref="AB595" r:id="rId1839" xr:uid="{C8BFA966-76D6-C742-A853-279E3C4948EA}"/>
    <hyperlink ref="V606" r:id="rId1840" xr:uid="{23E27BF2-5004-E249-8EEC-AF4107A84C34}"/>
    <hyperlink ref="Y606" r:id="rId1841" xr:uid="{4A690221-3DE0-1349-A679-BE65261F6FBD}"/>
    <hyperlink ref="AB606" r:id="rId1842" xr:uid="{01C7E589-50BE-994A-9A9C-38856F9A7EDE}"/>
    <hyperlink ref="V549" r:id="rId1843" xr:uid="{B0CCDDFB-6ACF-3946-9295-24833139E721}"/>
    <hyperlink ref="Y549" r:id="rId1844" xr:uid="{17B00E0D-109E-1F4D-883B-20968DF768BC}"/>
    <hyperlink ref="AB549" r:id="rId1845" xr:uid="{E33DA659-3FE5-3B4C-948B-FB9E3CCD663C}"/>
    <hyperlink ref="V263" r:id="rId1846" xr:uid="{6C9FD0D7-305F-6440-A1CB-7977DEF1C013}"/>
    <hyperlink ref="Y263" r:id="rId1847" xr:uid="{F2CA7A76-41F6-DF4E-B3D4-6FA925153BB9}"/>
    <hyperlink ref="AB263" r:id="rId1848" display="https://www.amazon.com/dp/?psc=1" xr:uid="{4F7A8BB6-B058-9C4C-B8CE-EA63CC539124}"/>
    <hyperlink ref="V231" r:id="rId1849" xr:uid="{F2712920-E31C-4F43-B6A2-210E8897A3BB}"/>
    <hyperlink ref="Y231" r:id="rId1850" xr:uid="{562474A0-3530-C546-B0D9-26EEC9AB1316}"/>
    <hyperlink ref="AB231" r:id="rId1851" xr:uid="{F36148FC-E8B0-A142-9DF9-D6D4F215D3AB}"/>
    <hyperlink ref="V64" r:id="rId1852" xr:uid="{40AEB606-0175-6746-9939-89FC11DBFD8C}"/>
    <hyperlink ref="Y64" r:id="rId1853" xr:uid="{0A422581-0091-9741-A897-A624CBDE90C2}"/>
    <hyperlink ref="AB64" r:id="rId1854" xr:uid="{85C1E64E-3ADC-E440-AA3C-F58C58EE8D2C}"/>
    <hyperlink ref="V352" r:id="rId1855" xr:uid="{31585BF4-6703-E940-AAC9-9759E7C72270}"/>
    <hyperlink ref="Y352" r:id="rId1856" xr:uid="{AE419EC6-BAD1-3447-B5D2-ED564070FF4D}"/>
    <hyperlink ref="AB352" r:id="rId1857" xr:uid="{80A54B06-3AAE-FF44-AA4D-6A74BB45FA11}"/>
    <hyperlink ref="V38" r:id="rId1858" xr:uid="{55294130-E908-4546-AB02-3647E9C9BF28}"/>
    <hyperlink ref="Y38" r:id="rId1859" xr:uid="{110271A1-A79F-CA45-8BE8-4D67B8271487}"/>
    <hyperlink ref="AB38" r:id="rId1860" xr:uid="{B53007BA-F19D-FB47-8FAB-C32DC6146165}"/>
    <hyperlink ref="V464" r:id="rId1861" xr:uid="{05B1F883-65DB-414A-965B-97B6AB2AE6F5}"/>
    <hyperlink ref="Y464" r:id="rId1862" xr:uid="{89F10C43-E789-0143-91D3-9C45105CC6D2}"/>
    <hyperlink ref="AB464" r:id="rId1863" xr:uid="{57957064-2D74-C443-B8B7-CB91362D049F}"/>
    <hyperlink ref="V145" r:id="rId1864" xr:uid="{7AC46786-F6E9-5D4D-9559-ADB259C2E285}"/>
    <hyperlink ref="Y145" r:id="rId1865" xr:uid="{776295E9-F40F-9C49-90E3-AB038BFF50BA}"/>
    <hyperlink ref="AB145" r:id="rId1866" display="https://www.amazon.com/dp/?psc=1" xr:uid="{70FA9518-C85B-4C4B-AE90-457116AFF874}"/>
    <hyperlink ref="V423" r:id="rId1867" xr:uid="{76DD13EA-6928-C142-9020-1E3B7FFFDBA4}"/>
    <hyperlink ref="Y423" r:id="rId1868" xr:uid="{993A3F65-8E4B-4E4C-AD06-7C750D7EF68A}"/>
    <hyperlink ref="AB423" r:id="rId1869" xr:uid="{DAF4363E-1CBF-C64B-949D-6826E95AA06D}"/>
    <hyperlink ref="V465" r:id="rId1870" xr:uid="{5431189E-CA7B-3E4A-94BA-28FE815E7A7B}"/>
    <hyperlink ref="Y465" r:id="rId1871" xr:uid="{F7CA09C6-36F4-A440-B24D-1311E6E5A79E}"/>
    <hyperlink ref="AB465" r:id="rId1872" xr:uid="{9C71EB5E-AB19-9F4F-9E6E-680743D0130B}"/>
    <hyperlink ref="V405" r:id="rId1873" xr:uid="{5E81EA1D-86CA-3E4E-B8DC-D74A783869C4}"/>
    <hyperlink ref="Y405" r:id="rId1874" xr:uid="{92DB7800-5115-F248-A641-B57AE8C321E2}"/>
    <hyperlink ref="AB405" r:id="rId1875" xr:uid="{3C96F75E-2589-114A-9B17-B9BDEC01BFB7}"/>
    <hyperlink ref="V264" r:id="rId1876" xr:uid="{785DFD4E-16D1-5242-9B7C-1E38D826EF41}"/>
    <hyperlink ref="Y264" r:id="rId1877" xr:uid="{5D316AE3-EEE9-8849-BF42-C97BA9A85C1B}"/>
    <hyperlink ref="AB264" r:id="rId1878" xr:uid="{E6F49AE3-A0F5-8949-84D6-3D6F63542080}"/>
    <hyperlink ref="V671" r:id="rId1879" xr:uid="{27200FCA-EBA4-834B-A8E5-0B0A579ACD35}"/>
    <hyperlink ref="Y671" r:id="rId1880" xr:uid="{DCC6BD0F-08B3-1B49-81E2-5D18A26DDA7E}"/>
    <hyperlink ref="AB671" r:id="rId1881" display="https://www.amazon.com/dp/?psc=1" xr:uid="{E128EBDE-A0CA-4544-95B1-266DD5958AAA}"/>
    <hyperlink ref="V288" r:id="rId1882" xr:uid="{9749E64B-2418-584F-9BC5-93C8BE5F9E05}"/>
    <hyperlink ref="Y288" r:id="rId1883" display="https://www.amazon.com/dp/?psc=1" xr:uid="{B5C6E810-0417-0140-A59F-F99317896A9B}"/>
    <hyperlink ref="AB288" r:id="rId1884" display="https://www.amazon.com/dp/?psc=1" xr:uid="{CAF54962-35F9-D24C-8997-C89DB04538F3}"/>
    <hyperlink ref="V496" r:id="rId1885" xr:uid="{2D113BE6-A6D4-924B-8FEC-3794A89FB10F}"/>
    <hyperlink ref="Y496" r:id="rId1886" xr:uid="{080F3DB9-053A-7D46-9997-A1B7AAD74BDE}"/>
    <hyperlink ref="AB496" r:id="rId1887" display="https://www.amazon.com/dp/?psc=1" xr:uid="{0D5AF99B-AD34-D84D-9201-783E9DF419EA}"/>
    <hyperlink ref="V179" r:id="rId1888" xr:uid="{0370AB7C-BF93-7146-B991-44C4CED164F3}"/>
    <hyperlink ref="Y179" r:id="rId1889" xr:uid="{64F2B54C-B83E-7544-B157-7FB7C098A33B}"/>
    <hyperlink ref="AB179" r:id="rId1890" xr:uid="{6EAAB44E-4AAC-9B49-89ED-6FB24B4D5FF4}"/>
    <hyperlink ref="V672" r:id="rId1891" xr:uid="{5D1FFF96-5CDC-C84D-92E6-39CC1D64BA18}"/>
    <hyperlink ref="Y672" r:id="rId1892" xr:uid="{77FE9BDB-2E65-B340-98A8-44D9E825E5C0}"/>
    <hyperlink ref="AB672" r:id="rId1893" xr:uid="{402D2FF1-151D-1847-A765-D460653FF7BD}"/>
    <hyperlink ref="V497" r:id="rId1894" xr:uid="{2DDBAA63-00E9-6442-AF79-AF5196254BB8}"/>
    <hyperlink ref="Y497" r:id="rId1895" display="https://www.amazon.com/dp/?psc=1" xr:uid="{B64FB60D-2F68-9D42-81AF-F881636A8C69}"/>
    <hyperlink ref="AB497" r:id="rId1896" display="https://www.amazon.com/dp/?psc=1" xr:uid="{BB610BBC-D549-0649-83D5-CDE57F1B7B5A}"/>
    <hyperlink ref="V32" r:id="rId1897" xr:uid="{A7EC7162-656C-7D4E-911F-A37E56258314}"/>
    <hyperlink ref="Y32" r:id="rId1898" xr:uid="{0492D0B9-CD1B-1341-BBCC-7D0BBC82E8E9}"/>
    <hyperlink ref="AB32" r:id="rId1899" xr:uid="{11673961-BB8E-F742-8C5A-201366AD527F}"/>
    <hyperlink ref="V59" r:id="rId1900" xr:uid="{E7CE1EA5-17E5-474C-BDC5-4A1B87FE9E81}"/>
    <hyperlink ref="Y59" r:id="rId1901" xr:uid="{61D72735-61C6-414C-A15E-0E9FBC499F49}"/>
    <hyperlink ref="AB59" r:id="rId1902" xr:uid="{5D21CDD8-3D90-884E-B454-1781044A8FF1}"/>
    <hyperlink ref="V526" r:id="rId1903" xr:uid="{DBD7089E-953E-0440-98B8-457AF84368B9}"/>
    <hyperlink ref="Y526" r:id="rId1904" xr:uid="{4B07D6AF-58DE-2343-ACCB-4101BE68DDCF}"/>
    <hyperlink ref="AB526" r:id="rId1905" xr:uid="{6C7B14F8-A9AB-3547-8484-1398F2353501}"/>
    <hyperlink ref="V139" r:id="rId1906" xr:uid="{B2EACF8A-8EC1-D14C-98EF-E6E76883CA49}"/>
    <hyperlink ref="Y139" r:id="rId1907" xr:uid="{990DDD3F-2982-1143-8125-45715FED2529}"/>
    <hyperlink ref="AB139" r:id="rId1908" xr:uid="{66177FE8-6EE8-E449-9960-886F318862D6}"/>
    <hyperlink ref="V61" r:id="rId1909" xr:uid="{78E722A1-2A47-4D48-AD12-A3C278961570}"/>
    <hyperlink ref="Y61" r:id="rId1910" display="https://www.amazon.com/dp/?psc=1" xr:uid="{E8FBC380-DF05-5F43-85FF-6C85BA25202F}"/>
    <hyperlink ref="AB61" r:id="rId1911" display="https://www.amazon.com/dp/?psc=1" xr:uid="{B423D5B3-5731-E048-9FB6-81569AB780A6}"/>
    <hyperlink ref="V265" r:id="rId1912" xr:uid="{0D25A668-B067-DB44-9A36-9DF72A616977}"/>
    <hyperlink ref="Y265" r:id="rId1913" xr:uid="{F9FE15E8-A7D1-8B49-9120-2B0605AE6C2B}"/>
    <hyperlink ref="AB265" r:id="rId1914" xr:uid="{7B0E0E57-44F8-C040-8D98-4585BB937862}"/>
    <hyperlink ref="V274" r:id="rId1915" xr:uid="{1F11DEDF-39AF-CD42-8536-789F7A3E6018}"/>
    <hyperlink ref="Y274" r:id="rId1916" xr:uid="{29C2BA98-7322-7342-A7A5-BB7F44F5E3BD}"/>
    <hyperlink ref="AB274" r:id="rId1917" xr:uid="{3C72F390-2B60-C84F-8CA2-7E198E6059AA}"/>
    <hyperlink ref="V40" r:id="rId1918" xr:uid="{D2BC211D-D167-1243-B55C-119A7F3B6F2F}"/>
    <hyperlink ref="Y40" r:id="rId1919" xr:uid="{40A0479A-F6FC-0547-9957-7DC744111E6F}"/>
    <hyperlink ref="AB40" r:id="rId1920" xr:uid="{53A68A6F-E1F2-424D-AF39-8FE5DC67EB3B}"/>
    <hyperlink ref="V289" r:id="rId1921" xr:uid="{AB7CDD01-EAA8-4A4E-BF4B-4F66724E0746}"/>
    <hyperlink ref="Y289" r:id="rId1922" xr:uid="{F41F8BFC-ECF6-F545-8370-C610CC8DB137}"/>
    <hyperlink ref="AB289" r:id="rId1923" display="https://www.amazon.com/dp/?psc=1" xr:uid="{B78D22B7-2EEC-1040-82DA-9FC6791838F2}"/>
    <hyperlink ref="V424" r:id="rId1924" xr:uid="{80AF3E2C-B53E-2545-A6B6-802B1ACEA5B3}"/>
    <hyperlink ref="Y424" r:id="rId1925" xr:uid="{95B63EA0-1803-D64D-8060-0E9CFB8BF535}"/>
    <hyperlink ref="AB424" r:id="rId1926" xr:uid="{2E1DDB36-D843-E14E-AFBA-0BAE832C9B16}"/>
    <hyperlink ref="V585" r:id="rId1927" xr:uid="{916600E3-E770-D744-B24D-F2B256B4BFD5}"/>
    <hyperlink ref="Y585" r:id="rId1928" xr:uid="{66E64B49-4B7A-2946-969F-A85F25964451}"/>
    <hyperlink ref="AB585" r:id="rId1929" xr:uid="{250F35F5-1DD7-A248-8413-F3FB190D3AA1}"/>
    <hyperlink ref="V99" r:id="rId1930" xr:uid="{D768E019-6785-3D40-8623-169F8BA4A9AA}"/>
    <hyperlink ref="Y99" r:id="rId1931" xr:uid="{601890BC-996E-3F4E-A3FD-E35B0D719463}"/>
    <hyperlink ref="AB99" r:id="rId1932" display="https://www.amazon.com/dp/?psc=1" xr:uid="{474A0240-311C-9D43-815F-16533D91E2DC}"/>
    <hyperlink ref="V550" r:id="rId1933" xr:uid="{464F5F6C-B6F7-4E46-A65E-504A0B77358B}"/>
    <hyperlink ref="Y550" r:id="rId1934" xr:uid="{CBC2E9FD-ADE4-5A44-BC62-46428BF9437D}"/>
    <hyperlink ref="AB550" r:id="rId1935" xr:uid="{847486EA-5CCB-6D43-B849-D68A01EC8AA0}"/>
    <hyperlink ref="V615" r:id="rId1936" xr:uid="{EA5E17FD-C719-A845-8E62-11E44AE81581}"/>
    <hyperlink ref="Y615" r:id="rId1937" xr:uid="{74B24875-10D1-B742-A427-6DFD269B0FEC}"/>
    <hyperlink ref="AB615" r:id="rId1938" xr:uid="{238AAA56-4333-5740-A209-9F3AAF067766}"/>
    <hyperlink ref="V353" r:id="rId1939" xr:uid="{C446543F-C0FB-A14C-86F8-8C75461B6E80}"/>
    <hyperlink ref="Y353" r:id="rId1940" xr:uid="{4E924032-F084-E740-9865-AF2805C8B3D4}"/>
    <hyperlink ref="AB353" r:id="rId1941" xr:uid="{C003D8B4-AAFE-CA4B-A5DE-9664CD4DCB5A}"/>
    <hyperlink ref="V239" r:id="rId1942" xr:uid="{F457DB19-B98B-6A44-8F3E-92D6E41EAD7A}"/>
    <hyperlink ref="Y239" r:id="rId1943" display="https://www.amazon.com/dp/?psc=1" xr:uid="{BE432EBE-C382-8740-B2BE-DF28E0352E6C}"/>
    <hyperlink ref="AB239" r:id="rId1944" display="https://www.amazon.com/dp/?psc=1" xr:uid="{ACA063BA-BA00-9E41-8E8E-D1E2F372C76B}"/>
    <hyperlink ref="V406" r:id="rId1945" xr:uid="{9A0E1D04-861E-3A40-9B6C-79E71E47A1DF}"/>
    <hyperlink ref="Y406" r:id="rId1946" xr:uid="{2894A348-5212-2E49-96DE-EFDCD5C8402A}"/>
    <hyperlink ref="AB406" r:id="rId1947" xr:uid="{58D619A4-5547-8441-AF75-C9666F220E7F}"/>
    <hyperlink ref="V84" r:id="rId1948" xr:uid="{02D47120-8019-D74B-8D54-9CC7B6E9A865}"/>
    <hyperlink ref="Y84" r:id="rId1949" xr:uid="{048FBA8A-9A33-0745-B11B-A660A92BD684}"/>
    <hyperlink ref="AB84" r:id="rId1950" xr:uid="{F98151DA-532F-9340-8256-453AF69FADED}"/>
    <hyperlink ref="V67" r:id="rId1951" xr:uid="{EA3D08B5-0188-D84C-9C90-0B7857968CC9}"/>
    <hyperlink ref="Y67" r:id="rId1952" xr:uid="{75AD09BB-EDEB-5541-9F2C-668EE32A0E7B}"/>
    <hyperlink ref="AB67" r:id="rId1953" xr:uid="{7E0DCD27-39A0-414B-8104-26EC28E1A3B4}"/>
    <hyperlink ref="V329" r:id="rId1954" xr:uid="{D652A1D5-3DE8-9446-B83B-4BBCCA47F44C}"/>
    <hyperlink ref="Y329" r:id="rId1955" xr:uid="{6A90896E-5970-3F4A-AB9C-55AC5E77AF7B}"/>
    <hyperlink ref="AB329" r:id="rId1956" xr:uid="{832D7F8C-EC04-FD41-933E-B17F192AD943}"/>
    <hyperlink ref="V425" r:id="rId1957" xr:uid="{9635D6E2-C13E-C643-88F9-01522EED5718}"/>
    <hyperlink ref="Y425" r:id="rId1958" xr:uid="{9883B970-FEA2-CE45-AD7B-F0AE2E11BBCE}"/>
    <hyperlink ref="AB425" r:id="rId1959" xr:uid="{9DA98B5D-FC3B-9840-A90F-5013A18BB25C}"/>
    <hyperlink ref="V193" r:id="rId1960" xr:uid="{AEA83029-B175-C244-BC3F-57DD937D966D}"/>
    <hyperlink ref="Y193" r:id="rId1961" xr:uid="{BDBE5B69-265E-4545-9F36-3E0E07506BF5}"/>
    <hyperlink ref="AB193" r:id="rId1962" xr:uid="{221A42E3-BF68-6540-B56A-4CD3B36469AD}"/>
    <hyperlink ref="V673" r:id="rId1963" xr:uid="{3D98FECB-05D3-454D-BD31-4F93993F7BF0}"/>
    <hyperlink ref="Y673" r:id="rId1964" xr:uid="{8553FB32-12C7-C640-A5FC-8C5B6D16173A}"/>
    <hyperlink ref="AB673" r:id="rId1965" xr:uid="{A45C4E1F-D754-994C-B0FC-17B9893E9C29}"/>
    <hyperlink ref="V14" r:id="rId1966" xr:uid="{E8CBD2C9-E2E9-8545-BADB-9E022CD7D589}"/>
    <hyperlink ref="Y14" r:id="rId1967" xr:uid="{09BC1561-483C-174F-B0B6-194EE763D020}"/>
    <hyperlink ref="AB14" r:id="rId1968" display="https://www.amazon.com/dp/?psc=1" xr:uid="{F7A1B7BE-9C0D-F942-9AE9-DDE63AF83246}"/>
    <hyperlink ref="V6" r:id="rId1969" xr:uid="{C7257495-95CD-6847-B951-7B5B1BA64573}"/>
    <hyperlink ref="Y6" r:id="rId1970" xr:uid="{CEAB1F67-0BE0-2344-9808-CD6B30A1B7A3}"/>
    <hyperlink ref="AB6" r:id="rId1971" xr:uid="{2D5BD72A-4EB0-C546-8D7F-C146451ECB57}"/>
    <hyperlink ref="V203" r:id="rId1972" xr:uid="{B82FF03A-028C-9F40-9263-0DFF99A76CDC}"/>
    <hyperlink ref="Y203" r:id="rId1973" xr:uid="{0119C708-6167-B444-87AE-4A93A743420C}"/>
    <hyperlink ref="AB203" r:id="rId1974" xr:uid="{EAF315BC-3EA7-CD46-9405-0C8600879014}"/>
    <hyperlink ref="V466" r:id="rId1975" xr:uid="{5ABE4D88-2FBD-1B4F-B957-5AF372818815}"/>
    <hyperlink ref="Y466" r:id="rId1976" xr:uid="{C89C753C-8BE0-9545-96CE-AA96C2EC194C}"/>
    <hyperlink ref="AB466" r:id="rId1977" display="https://www.amazon.com/dp/?psc=1" xr:uid="{BE181453-79A4-3D44-B6BB-3FC282A77A58}"/>
    <hyperlink ref="V592" r:id="rId1978" xr:uid="{50AC2767-CF5E-0043-91EB-6A59F604ED29}"/>
    <hyperlink ref="Y592" r:id="rId1979" xr:uid="{CEB0ABC3-5924-6C40-89CD-0D5309A2E907}"/>
    <hyperlink ref="AB592" r:id="rId1980" xr:uid="{2EEC9256-D22E-964B-9A1D-7582EB230687}"/>
    <hyperlink ref="V232" r:id="rId1981" xr:uid="{F691E71A-DC85-3242-88ED-23BE1A34562D}"/>
    <hyperlink ref="Y232" r:id="rId1982" xr:uid="{DE0561F1-DF50-0E47-8994-49898F452E90}"/>
    <hyperlink ref="AB232" r:id="rId1983" display="https://www.amazon.com/dp/?psc=1" xr:uid="{0B793C81-EA61-0C47-82F9-FE98211896F4}"/>
    <hyperlink ref="V140" r:id="rId1984" xr:uid="{AC9A3C26-B6AF-6343-B5AE-3E72EAA480DD}"/>
    <hyperlink ref="Y140" r:id="rId1985" xr:uid="{413F1BEE-B3E4-B241-86CE-DA6E38D1FD75}"/>
    <hyperlink ref="AB140" r:id="rId1986" xr:uid="{A174421C-AAF2-9C4C-B4C9-D139040BF2ED}"/>
    <hyperlink ref="V674" r:id="rId1987" xr:uid="{A6110CFB-487E-3448-893F-2727B6B121FF}"/>
    <hyperlink ref="Y674" r:id="rId1988" xr:uid="{4CBA0B66-DCBC-C046-807D-36353DF007CE}"/>
    <hyperlink ref="AB674" r:id="rId1989" xr:uid="{2EEB7645-EC06-3446-A577-765C7CDF1990}"/>
    <hyperlink ref="V253" r:id="rId1990" xr:uid="{EF7398F6-6146-044D-8F53-CCCD50DB4CA2}"/>
    <hyperlink ref="Y253" r:id="rId1991" xr:uid="{40E8BA31-6E1E-2541-9391-9BC96C0627DC}"/>
    <hyperlink ref="AB253" r:id="rId1992" xr:uid="{4A62338F-3F4E-2C44-8C2C-0AE34106E416}"/>
    <hyperlink ref="V448" r:id="rId1993" xr:uid="{D801701A-4206-6949-ABA0-6105E7EA2E53}"/>
    <hyperlink ref="Y448" r:id="rId1994" xr:uid="{7A77D265-6903-0648-A56F-F88920538005}"/>
    <hyperlink ref="AB448" r:id="rId1995" xr:uid="{BEE31D45-4FA4-C14F-8A44-1BE3F3DE11C5}"/>
    <hyperlink ref="V233" r:id="rId1996" xr:uid="{5477B88B-C393-ED47-9CCB-0509AC743843}"/>
    <hyperlink ref="Y233" r:id="rId1997" xr:uid="{DD807AF5-6487-1D42-AC9D-AD6961794E06}"/>
    <hyperlink ref="AB233" r:id="rId1998" xr:uid="{01098F64-C3B9-E24A-9C60-C28B8EA17303}"/>
    <hyperlink ref="V166" r:id="rId1999" xr:uid="{9ECB80EE-29F7-DD4A-938D-44CBBA8BA1B3}"/>
    <hyperlink ref="Y166" r:id="rId2000" xr:uid="{3104E593-30CB-744E-93B6-BE907E038AB3}"/>
    <hyperlink ref="AB166" r:id="rId2001" xr:uid="{F051C730-55F9-1745-BC72-FB5DC8970CF1}"/>
    <hyperlink ref="V162" r:id="rId2002" xr:uid="{65A6D04F-54A8-1A46-9C62-D2510B636223}"/>
    <hyperlink ref="Y162" r:id="rId2003" display="https://www.amazon.com/dp/?psc=1" xr:uid="{8527A9DE-B6CF-4B4C-B26D-00B68403A014}"/>
    <hyperlink ref="AB162" r:id="rId2004" display="https://www.amazon.com/dp/?psc=1" xr:uid="{32C44ABE-DD35-C740-B6A9-A5A6C7BFF9DD}"/>
    <hyperlink ref="V118" r:id="rId2005" xr:uid="{536FC1B6-B276-EA49-8E00-E8DF99D43BF9}"/>
    <hyperlink ref="Y118" r:id="rId2006" xr:uid="{027BF004-34CF-DB47-B598-6049F660A7DF}"/>
    <hyperlink ref="AB118" r:id="rId2007" xr:uid="{68DDBE2D-2859-BF48-AC17-C259AC75E4DD}"/>
    <hyperlink ref="V221" r:id="rId2008" xr:uid="{00DED476-9A79-6F4B-8D87-6C2A79D60455}"/>
    <hyperlink ref="Y221" r:id="rId2009" xr:uid="{F5C5DB9E-F314-5C4A-AE61-C852EE51C5F4}"/>
    <hyperlink ref="AB221" r:id="rId2010" xr:uid="{74FB89EF-3490-AE4F-90A8-6482BB9265E0}"/>
    <hyperlink ref="V570" r:id="rId2011" xr:uid="{DD6B6C2F-954C-B649-BC57-F58DAB93F96C}"/>
    <hyperlink ref="Y570" r:id="rId2012" xr:uid="{F0E70FF0-508C-4F40-B237-461A9239FFE0}"/>
    <hyperlink ref="AB570" r:id="rId2013" display="https://www.amazon.com/dp/?psc=1" xr:uid="{9D57986A-1C9D-AF4D-BC9B-BFAC50C45635}"/>
    <hyperlink ref="V336" r:id="rId2014" xr:uid="{4FE91F48-07CB-6E47-A3FB-4F54EE7C9757}"/>
    <hyperlink ref="Y336" r:id="rId2015" xr:uid="{D35ED107-388C-D848-BD6D-86487D4B7F54}"/>
    <hyperlink ref="AB336" r:id="rId2016" xr:uid="{4AB81060-EE89-144E-B792-C0A2E4BFA9AA}"/>
    <hyperlink ref="V18" r:id="rId2017" xr:uid="{E5001430-EDF2-7C43-96EE-221D61C2B3DE}"/>
    <hyperlink ref="Y18" r:id="rId2018" xr:uid="{721E7AE3-E8A0-FB41-9652-6355C512DA93}"/>
    <hyperlink ref="AB18" r:id="rId2019" xr:uid="{5FDF5993-7318-7D4A-8B90-5A319A82F0D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样本数据库</vt:lpstr>
      <vt:lpstr>分析模型对比</vt:lpstr>
      <vt:lpstr>关键词竞价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博 来</dc:creator>
  <cp:lastModifiedBy>博 来</cp:lastModifiedBy>
  <dcterms:created xsi:type="dcterms:W3CDTF">2026-02-26T02:49:43Z</dcterms:created>
  <dcterms:modified xsi:type="dcterms:W3CDTF">2026-02-26T02:54:03Z</dcterms:modified>
</cp:coreProperties>
</file>