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C:\Users\licy\Desktop\"/>
    </mc:Choice>
  </mc:AlternateContent>
  <xr:revisionPtr revIDLastSave="0" documentId="13_ncr:1_{858D4389-B18B-49DE-9D5F-B27CF1561A0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产品A" sheetId="6" r:id="rId1"/>
    <sheet name="Sheet1" sheetId="4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6" l="1"/>
  <c r="O9" i="6"/>
  <c r="I4" i="6"/>
  <c r="H4" i="6"/>
  <c r="G4" i="6"/>
  <c r="F4" i="6"/>
  <c r="E4" i="6"/>
  <c r="D4" i="6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59D96EF46A8645E9AF501FC1B2C2B2A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81070" y="1520825"/>
          <a:ext cx="1445895" cy="1711960"/>
        </a:xfrm>
        <a:prstGeom prst="rect">
          <a:avLst/>
        </a:prstGeom>
      </xdr:spPr>
    </xdr:pic>
  </etc:cellImage>
  <etc:cellImage>
    <xdr:pic>
      <xdr:nvPicPr>
        <xdr:cNvPr id="8" name="ID_DCD24C8DC0F748F4AD6BF083B2783BA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01035" y="1632585"/>
          <a:ext cx="2162810" cy="1437005"/>
        </a:xfrm>
        <a:prstGeom prst="rect">
          <a:avLst/>
        </a:prstGeom>
      </xdr:spPr>
    </xdr:pic>
  </etc:cellImage>
  <etc:cellImage>
    <xdr:pic>
      <xdr:nvPicPr>
        <xdr:cNvPr id="9" name="ID_8FA55CAD23D540488EDC0ADAFC34B8B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61050" y="1598930"/>
          <a:ext cx="1994535" cy="1437640"/>
        </a:xfrm>
        <a:prstGeom prst="rect">
          <a:avLst/>
        </a:prstGeom>
      </xdr:spPr>
    </xdr:pic>
  </etc:cellImage>
  <etc:cellImage>
    <xdr:pic>
      <xdr:nvPicPr>
        <xdr:cNvPr id="10" name="ID_A0069F7F33514C8D89AC4895521E234B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09635" y="1744980"/>
          <a:ext cx="1568450" cy="1296035"/>
        </a:xfrm>
        <a:prstGeom prst="rect">
          <a:avLst/>
        </a:prstGeom>
      </xdr:spPr>
    </xdr:pic>
  </etc:cellImage>
  <etc:cellImage>
    <xdr:pic>
      <xdr:nvPicPr>
        <xdr:cNvPr id="11" name="ID_864F8B321A7B40A3BF2E961682F02C5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48720" y="1811020"/>
          <a:ext cx="1042035" cy="1116965"/>
        </a:xfrm>
        <a:prstGeom prst="rect">
          <a:avLst/>
        </a:prstGeom>
      </xdr:spPr>
    </xdr:pic>
  </etc:cellImage>
  <etc:cellImage>
    <xdr:pic>
      <xdr:nvPicPr>
        <xdr:cNvPr id="12" name="ID_27AFD2EA1D5342C098AC8A823EADC93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672185" y="1621790"/>
          <a:ext cx="1445260" cy="1276350"/>
        </a:xfrm>
        <a:prstGeom prst="rect">
          <a:avLst/>
        </a:prstGeom>
      </xdr:spPr>
    </xdr:pic>
  </etc:cellImage>
  <etc:cellImage>
    <xdr:pic>
      <xdr:nvPicPr>
        <xdr:cNvPr id="15" name="ID_3ED3B89B055A43D1A583EDFAF738E2BD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130270" y="1588135"/>
          <a:ext cx="2272665" cy="1299845"/>
        </a:xfrm>
        <a:prstGeom prst="rect">
          <a:avLst/>
        </a:prstGeom>
      </xdr:spPr>
    </xdr:pic>
  </etc:cellImage>
  <etc:cellImage>
    <xdr:pic>
      <xdr:nvPicPr>
        <xdr:cNvPr id="14" name="ID_2D55FFE53D4A4D6DB2C48DC8B9E5CF7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236325" y="1689100"/>
          <a:ext cx="1524000" cy="1379855"/>
        </a:xfrm>
        <a:prstGeom prst="rect">
          <a:avLst/>
        </a:prstGeom>
      </xdr:spPr>
    </xdr:pic>
  </etc:cellImage>
  <etc:cellImage>
    <xdr:pic>
      <xdr:nvPicPr>
        <xdr:cNvPr id="26" name="ID_25AF0C89FA314C479C08B6A62B10C63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9660175" y="1536700"/>
          <a:ext cx="1757680" cy="174117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<sst xmlns="http://schemas.openxmlformats.org/spreadsheetml/2006/main" count="83" uniqueCount="76">
  <si>
    <t>固定选项</t>
  </si>
  <si>
    <t>行业竞品调研分析</t>
  </si>
  <si>
    <t>（*竞品对象名称填写）</t>
  </si>
  <si>
    <t>同质产品3</t>
  </si>
  <si>
    <t>同质产品4</t>
  </si>
  <si>
    <t>同质产品5</t>
  </si>
  <si>
    <t>平均评论数量</t>
  </si>
  <si>
    <t>链接</t>
  </si>
  <si>
    <t>平均评分</t>
  </si>
  <si>
    <t>基本项目</t>
  </si>
  <si>
    <t>图片</t>
  </si>
  <si>
    <t>ASIN</t>
  </si>
  <si>
    <t>上架时间</t>
  </si>
  <si>
    <t>价格 日期</t>
  </si>
  <si>
    <t>月销量</t>
  </si>
  <si>
    <t>日销量</t>
  </si>
  <si>
    <t>评论数</t>
  </si>
  <si>
    <t>评分</t>
  </si>
  <si>
    <t>卖家国籍</t>
  </si>
  <si>
    <t>小类目</t>
  </si>
  <si>
    <t>大类目</t>
  </si>
  <si>
    <t>小类目排名</t>
  </si>
  <si>
    <t>大类目排名</t>
  </si>
  <si>
    <r>
      <rPr>
        <b/>
        <sz val="11"/>
        <color theme="1"/>
        <rFont val="微软雅黑"/>
        <charset val="134"/>
      </rPr>
      <t xml:space="preserve">可调节选项
</t>
    </r>
    <r>
      <rPr>
        <sz val="10"/>
        <color rgb="FFFF0000"/>
        <rFont val="微软雅黑"/>
        <charset val="134"/>
      </rPr>
      <t>（*此板块是可调节选项，根据产品的实际参数去定义）</t>
    </r>
  </si>
  <si>
    <t>变体</t>
  </si>
  <si>
    <t>材质</t>
  </si>
  <si>
    <t>功能特点</t>
  </si>
  <si>
    <t>产品尺寸</t>
  </si>
  <si>
    <t>产品包装尺寸</t>
  </si>
  <si>
    <t>产品包装重量</t>
  </si>
  <si>
    <t>利润预估</t>
  </si>
  <si>
    <t>利润率</t>
  </si>
  <si>
    <t>保修</t>
  </si>
  <si>
    <t>品牌</t>
  </si>
  <si>
    <t>卖家</t>
  </si>
  <si>
    <t>1星评价痛点</t>
  </si>
  <si>
    <t>2星评价痛点</t>
  </si>
  <si>
    <t>3星评价痛点</t>
  </si>
  <si>
    <t>4星评价痛点</t>
  </si>
  <si>
    <t>5星评价优点</t>
  </si>
  <si>
    <t>热销型号</t>
  </si>
  <si>
    <t>总体</t>
  </si>
  <si>
    <t>预估进入难度</t>
  </si>
  <si>
    <t>类目销量分布</t>
  </si>
  <si>
    <t>类目价格分布</t>
  </si>
  <si>
    <t>类目评论分布</t>
  </si>
  <si>
    <t>关键词listing总数</t>
  </si>
  <si>
    <t>预估销量</t>
  </si>
  <si>
    <t>总结</t>
  </si>
  <si>
    <t>卖点</t>
  </si>
  <si>
    <t>痛点</t>
  </si>
  <si>
    <t>改善方向</t>
  </si>
  <si>
    <t>推广方向</t>
  </si>
  <si>
    <t>*此竞品分析表的目的：通过竞争对手多个维度的分析，对比自身产品优势，提高自身产品的竞争力度，同时对产品所在的市场容量有一定的了解，以及对相关市场的产品自身的认知。</t>
  </si>
  <si>
    <t>easy款式</t>
  </si>
  <si>
    <t>同质产品2</t>
  </si>
  <si>
    <t>https://www.etsy.com/listing/1026200211/floral-hand-embroidered-pocket-mirror?ga_order=most_relevant&amp;ga_search_type=all&amp;ga_view_type=gallery&amp;ga_search_query=Makeup+Mirrors&amp;ref=sr_gallery-1-14&amp;organic_search_click=1&amp;pop=1</t>
  </si>
  <si>
    <t>https://www.etsy.com/listing/984695815/compact-mirror-o-pocket-mirror-womans?ga_order=highest_reviews&amp;ga_search_type=all&amp;ga_view_type=gallery&amp;ga_search_query=Makeup+Mirrors&amp;ref=sr_gallery-1-10&amp;organic_search_click=1</t>
  </si>
  <si>
    <t>https://www.etsy.com/listing/876625157/bianca-del-rio-77mm-pocket-mirror?ref=reviews</t>
  </si>
  <si>
    <t>https://www.etsy.com/listing/597034822/rose-gold-compact-mirror-monogram?ga_order=highest_reviews&amp;ga_search_type=all&amp;ga_view_type=gallery&amp;ga_search_query=Compact+Mirror&amp;ref=sr_gallery-1-12&amp;organic_search_click=1&amp;bes=1&amp;sts=1</t>
  </si>
  <si>
    <t>https://www.etsy.com/listing/863230625/personalized-compact-mirror-floral-pink?ga_order=highest_reviews&amp;ga_search_type=all&amp;ga_view_type=gallery&amp;ga_search_query=Compact+Mirror&amp;ref=sr_gallery-1-36&amp;organic_search_click=1&amp;sts=1</t>
  </si>
  <si>
    <t>https://www.etsy.com/listing/1004651678/personalized-bridesmaid-gifts-unique?ga_order=highest_reviews&amp;ga_search_type=all&amp;ga_view_type=gallery&amp;ga_search_query=Compact+Mirror&amp;ref=sr_gallery-1-48&amp;organic_search_click=1&amp;pro=1&amp;sts=1</t>
  </si>
  <si>
    <t>刺绣</t>
  </si>
  <si>
    <t>曼陀罗</t>
  </si>
  <si>
    <t>女人头像</t>
  </si>
  <si>
    <t>婚礼伴手礼，字母</t>
  </si>
  <si>
    <t>热熔胶粘不稳</t>
  </si>
  <si>
    <t>被包装得很好，每个人都有单独的气泡膜 "容器</t>
  </si>
  <si>
    <t>one side is normal other is magnified</t>
  </si>
  <si>
    <t xml:space="preserve"> One mirror is normal and one is zoomed in. nice materials and heavy (not cheaply made).</t>
  </si>
  <si>
    <t>关键词谷歌趋势（google trend）</t>
  </si>
  <si>
    <t>浴帘挂钩esty店铺</t>
  </si>
  <si>
    <t>https://www.etsy.com/shop/OffThePedestal?ref=simple-shop-header-name&amp;listing_id=611815255</t>
  </si>
  <si>
    <t>创意装饰品</t>
  </si>
  <si>
    <t>https://www.etsy.com/listing/1063712837/coaster-bottle-opener-stick-your-long?ref=shop_home_active_11&amp;frs=1</t>
  </si>
  <si>
    <t>同质产品1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</si>
</sst>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微软雅黑"/>
      <charset val="134"/>
    </font>
    <font>
      <sz val="10.5"/>
      <color rgb="FF333333"/>
      <name val="微软雅黑"/>
      <charset val="134"/>
    </font>
    <font>
      <b/>
      <sz val="22"/>
      <color theme="0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u/>
      <sz val="11"/>
      <color theme="10"/>
      <name val="宋体"/>
      <charset val="134"/>
      <scheme val="minor"/>
    </font>
    <font>
      <b/>
      <sz val="11"/>
      <color rgb="FFFF0000"/>
      <name val="微软雅黑"/>
      <charset val="134"/>
    </font>
    <font>
      <sz val="10"/>
      <color theme="1"/>
      <name val="微软雅黑"/>
      <charset val="134"/>
    </font>
    <font>
      <sz val="10"/>
      <color rgb="FF333333"/>
      <name val="微软雅黑"/>
      <charset val="134"/>
    </font>
    <font>
      <sz val="10.5"/>
      <color theme="1"/>
      <name val="微软雅黑"/>
      <charset val="134"/>
    </font>
    <font>
      <sz val="10.5"/>
      <color rgb="FF0F1111"/>
      <name val="Arial"/>
      <family val="2"/>
    </font>
    <font>
      <sz val="11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9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14548173467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1" applyFont="1">
      <alignment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top"/>
    </xf>
    <xf numFmtId="0" fontId="2" fillId="3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1" applyFill="1" applyBorder="1" applyAlignment="1">
      <alignment horizontal="left" vertical="center" wrapText="1"/>
    </xf>
    <xf numFmtId="0" fontId="7" fillId="0" borderId="1" xfId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1" fillId="0" borderId="1" xfId="1" applyFont="1" applyBorder="1" applyAlignment="1" applyProtection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9" fontId="10" fillId="0" borderId="1" xfId="2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center"/>
    </xf>
    <xf numFmtId="0" fontId="7" fillId="0" borderId="1" xfId="1" applyBorder="1" applyAlignment="1" applyProtection="1">
      <alignment vertical="center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41.png"/><Relationship Id="rId3" Type="http://schemas.openxmlformats.org/officeDocument/2006/relationships/image" Target="media/image36.png"/><Relationship Id="rId7" Type="http://schemas.openxmlformats.org/officeDocument/2006/relationships/image" Target="media/image40.png"/><Relationship Id="rId2" Type="http://schemas.openxmlformats.org/officeDocument/2006/relationships/image" Target="media/image35.png"/><Relationship Id="rId6" Type="http://schemas.openxmlformats.org/officeDocument/2006/relationships/image" Target="media/image39.png"/><Relationship Id="rId1" Type="http://schemas.openxmlformats.org/officeDocument/2006/relationships/image" Target="media/image34.png"/><Relationship Id="rId5" Type="http://schemas.openxmlformats.org/officeDocument/2006/relationships/image" Target="media/image38.png"/><Relationship Id="rId9" Type="http://schemas.openxmlformats.org/officeDocument/2006/relationships/image" Target="media/image42.png"/><Relationship Id="rId4" Type="http://schemas.openxmlformats.org/officeDocument/2006/relationships/image" Target="media/image37.pn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5" Type="http://www.wps.cn/officeDocument/2020/cellImage" Target="cellimage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tsy.com/listing/876625157/bianca-del-rio-77mm-pocket-mirror?ref=reviews" TargetMode="External"/><Relationship Id="rId2" Type="http://schemas.openxmlformats.org/officeDocument/2006/relationships/hyperlink" Target="https://www.etsy.com/listing/984695815/compact-mirror-o-pocket-mirror-womans?ga_order=highest_reviews&amp;ga_search_type=all&amp;ga_view_type=gallery&amp;ga_search_query=Makeup+Mirrors&amp;ref=sr_gallery-1-10&amp;organic_search_click=1" TargetMode="External"/><Relationship Id="rId1" Type="http://schemas.openxmlformats.org/officeDocument/2006/relationships/hyperlink" Target="https://www.etsy.com/listing/1026200211/floral-hand-embroidered-pocket-mirror?ga_order=most_relevant&amp;ga_search_type=all&amp;ga_view_type=gallery&amp;ga_search_query=Makeup+Mirrors&amp;ref=sr_gallery-1-14&amp;organic_search_click=1&amp;pop=1" TargetMode="External"/><Relationship Id="rId6" Type="http://schemas.openxmlformats.org/officeDocument/2006/relationships/hyperlink" Target="https://www.etsy.com/listing/1004651678/personalized-bridesmaid-gifts-unique?ga_order=highest_reviews&amp;ga_search_type=all&amp;ga_view_type=gallery&amp;ga_search_query=Compact+Mirror&amp;ref=sr_gallery-1-48&amp;organic_search_click=1&amp;pro=1&amp;sts=1" TargetMode="External"/><Relationship Id="rId5" Type="http://schemas.openxmlformats.org/officeDocument/2006/relationships/hyperlink" Target="https://www.etsy.com/listing/863230625/personalized-compact-mirror-floral-pink?ga_order=highest_reviews&amp;ga_search_type=all&amp;ga_view_type=gallery&amp;ga_search_query=Compact+Mirror&amp;ref=sr_gallery-1-36&amp;organic_search_click=1&amp;sts=1" TargetMode="External"/><Relationship Id="rId4" Type="http://schemas.openxmlformats.org/officeDocument/2006/relationships/hyperlink" Target="https://www.etsy.com/listing/597034822/rose-gold-compact-mirror-monogram?ga_order=highest_reviews&amp;ga_search_type=all&amp;ga_view_type=gallery&amp;ga_search_query=Compact+Mirror&amp;ref=sr_gallery-1-12&amp;organic_search_click=1&amp;bes=1&amp;sts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tsy.com/shop/OffThePedestal?ref=simple-shop-header-name&amp;listing_id=6118152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63"/>
  <sheetViews>
    <sheetView tabSelected="1" zoomScale="85" zoomScaleNormal="85" workbookViewId="0">
      <pane xSplit="3" ySplit="4" topLeftCell="J5" activePane="bottomRight" state="frozen"/>
      <selection pane="topRight"/>
      <selection pane="bottomLeft"/>
      <selection pane="bottomRight" activeCell="K4" sqref="K4"/>
    </sheetView>
  </sheetViews>
  <sheetFormatPr defaultColWidth="9" defaultRowHeight="16.5" x14ac:dyDescent="0.15"/>
  <cols>
    <col min="1" max="1" width="1.25" style="5" customWidth="1"/>
    <col min="2" max="2" width="13.75" style="5" customWidth="1"/>
    <col min="3" max="3" width="25.25" style="6" customWidth="1"/>
    <col min="4" max="9" width="33.875" style="6" hidden="1" customWidth="1"/>
    <col min="10" max="14" width="37.25" style="5" customWidth="1"/>
    <col min="15" max="15" width="17.875" style="5" customWidth="1"/>
    <col min="16" max="16384" width="9" style="5"/>
  </cols>
  <sheetData>
    <row r="1" spans="2:15" ht="36" customHeight="1" x14ac:dyDescent="0.15">
      <c r="B1" s="48" t="s">
        <v>0</v>
      </c>
      <c r="C1" s="47" t="s">
        <v>1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2:15" ht="18" customHeight="1" x14ac:dyDescent="0.15">
      <c r="B2" s="49"/>
      <c r="C2" s="7" t="s">
        <v>2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54</v>
      </c>
      <c r="I2" s="8" t="s">
        <v>54</v>
      </c>
      <c r="J2" s="22" t="s">
        <v>75</v>
      </c>
      <c r="K2" s="22" t="s">
        <v>55</v>
      </c>
      <c r="L2" s="22" t="s">
        <v>3</v>
      </c>
      <c r="M2" s="22" t="s">
        <v>4</v>
      </c>
      <c r="N2" s="22" t="s">
        <v>5</v>
      </c>
      <c r="O2" s="40" t="s">
        <v>6</v>
      </c>
    </row>
    <row r="3" spans="2:15" ht="63.95" customHeight="1" x14ac:dyDescent="0.15">
      <c r="B3" s="50"/>
      <c r="C3" s="9" t="s">
        <v>7</v>
      </c>
      <c r="D3" s="10" t="s">
        <v>56</v>
      </c>
      <c r="E3" s="11" t="s">
        <v>57</v>
      </c>
      <c r="F3" s="10" t="s">
        <v>58</v>
      </c>
      <c r="G3" s="10" t="s">
        <v>59</v>
      </c>
      <c r="H3" s="10" t="s">
        <v>60</v>
      </c>
      <c r="I3" s="10" t="s">
        <v>61</v>
      </c>
      <c r="J3" s="44"/>
      <c r="K3" s="23"/>
      <c r="L3" s="23"/>
      <c r="M3" s="23"/>
      <c r="N3" s="23"/>
      <c r="O3" s="17" t="s">
        <v>8</v>
      </c>
    </row>
    <row r="4" spans="2:15" ht="132.94999999999999" customHeight="1" x14ac:dyDescent="0.15">
      <c r="B4" s="51" t="s">
        <v>9</v>
      </c>
      <c r="C4" s="9" t="s">
        <v>10</v>
      </c>
      <c r="D4" s="9" t="e" vm="1">
        <f ca="1">_xlfn.DISPIMG("ID_59D96EF46A8645E9AF501FC1B2C2B2A8",1)</f>
        <v>#NAME?</v>
      </c>
      <c r="E4" s="9" t="e" vm="1">
        <f ca="1">_xlfn.DISPIMG("ID_DCD24C8DC0F748F4AD6BF083B2783BA9",1)</f>
        <v>#NAME?</v>
      </c>
      <c r="F4" s="9" t="e" vm="1">
        <f ca="1">_xlfn.DISPIMG("ID_8FA55CAD23D540488EDC0ADAFC34B8B6",1)</f>
        <v>#NAME?</v>
      </c>
      <c r="G4" s="9" t="e" vm="1">
        <f ca="1">_xlfn.DISPIMG("ID_A0069F7F33514C8D89AC4895521E234B",1)</f>
        <v>#NAME?</v>
      </c>
      <c r="H4" s="9" t="e" vm="1">
        <f ca="1">_xlfn.DISPIMG("ID_864F8B321A7B40A3BF2E961682F02C5D",1)</f>
        <v>#NAME?</v>
      </c>
      <c r="I4" s="9" t="e" vm="1">
        <f ca="1">_xlfn.DISPIMG("ID_27AFD2EA1D5342C098AC8A823EADC936",1)</f>
        <v>#NAME?</v>
      </c>
      <c r="J4" s="34"/>
      <c r="K4" s="34"/>
      <c r="L4" s="34"/>
      <c r="M4" s="34"/>
      <c r="N4" s="34"/>
      <c r="O4" s="34"/>
    </row>
    <row r="5" spans="2:15" ht="21" customHeight="1" x14ac:dyDescent="0.15">
      <c r="B5" s="51"/>
      <c r="C5" s="9" t="s">
        <v>11</v>
      </c>
      <c r="D5" s="9" t="s">
        <v>62</v>
      </c>
      <c r="E5" s="9" t="s">
        <v>63</v>
      </c>
      <c r="F5" s="9" t="s">
        <v>64</v>
      </c>
      <c r="G5" s="9" t="s">
        <v>65</v>
      </c>
      <c r="H5" s="9"/>
      <c r="I5" s="9" t="s">
        <v>65</v>
      </c>
      <c r="J5" s="24"/>
      <c r="K5" s="24"/>
      <c r="L5" s="24"/>
      <c r="M5" s="24"/>
      <c r="N5" s="24"/>
      <c r="O5" s="17"/>
    </row>
    <row r="6" spans="2:15" ht="21" customHeight="1" x14ac:dyDescent="0.15">
      <c r="B6" s="51"/>
      <c r="C6" s="9" t="s">
        <v>12</v>
      </c>
      <c r="D6" s="9"/>
      <c r="E6" s="9"/>
      <c r="F6" s="9"/>
      <c r="G6" s="9"/>
      <c r="H6" s="9"/>
      <c r="I6" s="9"/>
      <c r="J6" s="25"/>
      <c r="K6" s="25"/>
      <c r="L6" s="25"/>
      <c r="M6" s="25"/>
      <c r="N6" s="25"/>
      <c r="O6" s="17"/>
    </row>
    <row r="7" spans="2:15" s="2" customFormat="1" ht="21" customHeight="1" x14ac:dyDescent="0.15">
      <c r="B7" s="51"/>
      <c r="C7" s="13" t="s">
        <v>13</v>
      </c>
      <c r="D7" s="13"/>
      <c r="E7" s="13"/>
      <c r="F7" s="13"/>
      <c r="G7" s="13"/>
      <c r="H7" s="13"/>
      <c r="I7" s="13"/>
      <c r="J7" s="35"/>
      <c r="K7" s="35"/>
      <c r="L7" s="35"/>
      <c r="M7" s="35"/>
      <c r="N7" s="35"/>
      <c r="O7" s="41"/>
    </row>
    <row r="8" spans="2:15" ht="21" customHeight="1" x14ac:dyDescent="0.15">
      <c r="B8" s="51"/>
      <c r="C8" s="9" t="s">
        <v>14</v>
      </c>
      <c r="D8" s="9"/>
      <c r="E8" s="9"/>
      <c r="F8" s="9"/>
      <c r="G8" s="9"/>
      <c r="H8" s="9"/>
      <c r="I8" s="9"/>
      <c r="J8" s="26"/>
      <c r="K8" s="26"/>
      <c r="L8" s="26"/>
      <c r="M8" s="26"/>
      <c r="N8" s="26"/>
      <c r="O8" s="41"/>
    </row>
    <row r="9" spans="2:15" ht="21" customHeight="1" x14ac:dyDescent="0.15">
      <c r="B9" s="51"/>
      <c r="C9" s="9" t="s">
        <v>15</v>
      </c>
      <c r="D9" s="9"/>
      <c r="E9" s="9"/>
      <c r="F9" s="9"/>
      <c r="G9" s="9"/>
      <c r="H9" s="9"/>
      <c r="I9" s="9"/>
      <c r="J9" s="36"/>
      <c r="K9" s="36"/>
      <c r="L9" s="36"/>
      <c r="M9" s="36"/>
      <c r="N9" s="36"/>
      <c r="O9" s="36">
        <f t="shared" ref="O9" si="0">O8/30</f>
        <v>0</v>
      </c>
    </row>
    <row r="10" spans="2:15" ht="21" customHeight="1" x14ac:dyDescent="0.15">
      <c r="B10" s="51"/>
      <c r="C10" s="9" t="s">
        <v>16</v>
      </c>
      <c r="D10" s="9"/>
      <c r="E10" s="9"/>
      <c r="F10" s="9"/>
      <c r="G10" s="9"/>
      <c r="H10" s="9"/>
      <c r="I10" s="9"/>
      <c r="J10" s="24"/>
      <c r="K10" s="24"/>
      <c r="L10" s="24"/>
      <c r="M10" s="24"/>
      <c r="N10" s="24"/>
      <c r="O10" s="41"/>
    </row>
    <row r="11" spans="2:15" ht="21" customHeight="1" x14ac:dyDescent="0.15">
      <c r="B11" s="51"/>
      <c r="C11" s="9" t="s">
        <v>17</v>
      </c>
      <c r="D11" s="9"/>
      <c r="E11" s="9"/>
      <c r="F11" s="9"/>
      <c r="G11" s="9"/>
      <c r="H11" s="9"/>
      <c r="I11" s="9"/>
      <c r="J11" s="24"/>
      <c r="K11" s="24"/>
      <c r="L11" s="24"/>
      <c r="M11" s="24"/>
      <c r="N11" s="24"/>
      <c r="O11" s="34"/>
    </row>
    <row r="12" spans="2:15" ht="21" customHeight="1" x14ac:dyDescent="0.15">
      <c r="B12" s="51"/>
      <c r="C12" s="9" t="s">
        <v>18</v>
      </c>
      <c r="D12" s="9"/>
      <c r="E12" s="9"/>
      <c r="F12" s="9"/>
      <c r="G12" s="9"/>
      <c r="H12" s="9"/>
      <c r="I12" s="9"/>
      <c r="J12" s="24"/>
      <c r="K12" s="24"/>
      <c r="L12" s="24"/>
      <c r="M12" s="24"/>
      <c r="N12" s="24"/>
      <c r="O12" s="34"/>
    </row>
    <row r="13" spans="2:15" ht="44.1" customHeight="1" x14ac:dyDescent="0.15">
      <c r="B13" s="51"/>
      <c r="C13" s="9" t="s">
        <v>19</v>
      </c>
      <c r="D13" s="9"/>
      <c r="E13" s="9"/>
      <c r="F13" s="9"/>
      <c r="G13" s="9"/>
      <c r="H13" s="9"/>
      <c r="I13" s="9"/>
      <c r="J13" s="39"/>
      <c r="K13" s="12"/>
      <c r="L13" s="46"/>
      <c r="M13" s="46"/>
      <c r="N13" s="12"/>
      <c r="O13" s="34"/>
    </row>
    <row r="14" spans="2:15" ht="21" customHeight="1" x14ac:dyDescent="0.15">
      <c r="B14" s="51"/>
      <c r="C14" s="9" t="s">
        <v>20</v>
      </c>
      <c r="D14" s="9"/>
      <c r="E14" s="9"/>
      <c r="F14" s="9"/>
      <c r="G14" s="9"/>
      <c r="H14" s="9"/>
      <c r="I14" s="9"/>
      <c r="J14" s="12"/>
      <c r="K14" s="12"/>
      <c r="L14" s="46"/>
      <c r="M14" s="46"/>
      <c r="N14" s="12"/>
      <c r="O14" s="34"/>
    </row>
    <row r="15" spans="2:15" ht="21" hidden="1" customHeight="1" x14ac:dyDescent="0.15">
      <c r="B15" s="51"/>
      <c r="C15" s="9" t="s">
        <v>21</v>
      </c>
      <c r="D15" s="9"/>
      <c r="E15" s="9"/>
      <c r="F15" s="9"/>
      <c r="G15" s="9"/>
      <c r="H15" s="9"/>
      <c r="I15" s="9"/>
      <c r="J15" s="12"/>
      <c r="K15" s="12"/>
      <c r="L15" s="46"/>
      <c r="M15" s="46"/>
      <c r="N15" s="12"/>
      <c r="O15" s="34"/>
    </row>
    <row r="16" spans="2:15" ht="21" hidden="1" customHeight="1" x14ac:dyDescent="0.15">
      <c r="B16" s="51"/>
      <c r="C16" s="9" t="s">
        <v>22</v>
      </c>
      <c r="D16" s="9"/>
      <c r="E16" s="9"/>
      <c r="F16" s="9"/>
      <c r="G16" s="9"/>
      <c r="H16" s="9"/>
      <c r="I16" s="9"/>
      <c r="J16" s="24"/>
      <c r="K16" s="24"/>
      <c r="L16" s="24"/>
      <c r="M16" s="24"/>
      <c r="N16" s="24"/>
      <c r="O16" s="34"/>
    </row>
    <row r="17" spans="2:15" ht="18" customHeight="1" x14ac:dyDescent="0.15">
      <c r="B17" s="52" t="s">
        <v>23</v>
      </c>
      <c r="C17" s="9" t="s">
        <v>24</v>
      </c>
      <c r="D17" s="9"/>
      <c r="E17" s="9"/>
      <c r="F17" s="9"/>
      <c r="G17" s="9"/>
      <c r="H17" s="9"/>
      <c r="I17" s="9"/>
      <c r="J17" s="24"/>
      <c r="K17" s="24"/>
      <c r="L17" s="24"/>
      <c r="M17" s="24"/>
      <c r="N17" s="24"/>
      <c r="O17" s="34"/>
    </row>
    <row r="18" spans="2:15" ht="39" customHeight="1" x14ac:dyDescent="0.15">
      <c r="B18" s="52"/>
      <c r="C18" s="9" t="s">
        <v>25</v>
      </c>
      <c r="D18" s="9"/>
      <c r="E18" s="9"/>
      <c r="F18" s="9"/>
      <c r="G18" s="9"/>
      <c r="H18" s="9"/>
      <c r="I18" s="9"/>
      <c r="J18" s="27"/>
      <c r="K18" s="27"/>
      <c r="L18" s="27"/>
      <c r="M18" s="27"/>
      <c r="N18" s="27"/>
      <c r="O18" s="34"/>
    </row>
    <row r="19" spans="2:15" ht="75.75" customHeight="1" x14ac:dyDescent="0.15">
      <c r="B19" s="52"/>
      <c r="C19" s="9" t="s">
        <v>26</v>
      </c>
      <c r="D19" s="9"/>
      <c r="E19" s="9"/>
      <c r="F19" s="9"/>
      <c r="G19" s="9"/>
      <c r="H19" s="9"/>
      <c r="I19" s="9"/>
      <c r="J19" s="33"/>
      <c r="K19" s="33"/>
      <c r="L19" s="33"/>
      <c r="M19" s="33"/>
      <c r="N19" s="33"/>
      <c r="O19" s="34"/>
    </row>
    <row r="20" spans="2:15" ht="45.95" customHeight="1" x14ac:dyDescent="0.15">
      <c r="B20" s="52"/>
      <c r="C20" s="9" t="s">
        <v>27</v>
      </c>
      <c r="D20" s="9"/>
      <c r="E20" s="9"/>
      <c r="F20" s="9"/>
      <c r="G20" s="9"/>
      <c r="H20" s="9"/>
      <c r="I20" s="9"/>
      <c r="J20" s="28"/>
      <c r="K20" s="28"/>
      <c r="L20" s="28"/>
      <c r="M20" s="28"/>
      <c r="N20" s="27"/>
      <c r="O20" s="34"/>
    </row>
    <row r="21" spans="2:15" ht="29.1" customHeight="1" x14ac:dyDescent="0.15">
      <c r="B21" s="52"/>
      <c r="C21" s="9" t="s">
        <v>28</v>
      </c>
      <c r="D21" s="9"/>
      <c r="E21" s="9"/>
      <c r="F21" s="9"/>
      <c r="G21" s="9"/>
      <c r="H21" s="9"/>
      <c r="I21" s="9"/>
      <c r="J21" s="28"/>
      <c r="K21" s="28"/>
      <c r="L21" s="28"/>
      <c r="M21" s="28"/>
      <c r="N21" s="27"/>
      <c r="O21" s="34"/>
    </row>
    <row r="22" spans="2:15" ht="29.1" customHeight="1" x14ac:dyDescent="0.15">
      <c r="B22" s="52"/>
      <c r="C22" s="9" t="s">
        <v>29</v>
      </c>
      <c r="D22" s="9"/>
      <c r="E22" s="9"/>
      <c r="F22" s="9"/>
      <c r="G22" s="9"/>
      <c r="H22" s="9"/>
      <c r="I22" s="9"/>
      <c r="J22" s="28"/>
      <c r="K22" s="28"/>
      <c r="L22" s="28"/>
      <c r="M22" s="28"/>
      <c r="N22" s="28"/>
      <c r="O22" s="34"/>
    </row>
    <row r="23" spans="2:15" ht="18" customHeight="1" x14ac:dyDescent="0.15">
      <c r="B23" s="52"/>
      <c r="C23" s="9" t="s">
        <v>30</v>
      </c>
      <c r="D23" s="9"/>
      <c r="E23" s="9"/>
      <c r="F23" s="9"/>
      <c r="G23" s="9"/>
      <c r="H23" s="9"/>
      <c r="I23" s="9"/>
      <c r="J23" s="30"/>
      <c r="K23" s="30"/>
      <c r="L23" s="30"/>
      <c r="M23" s="30"/>
      <c r="N23" s="30"/>
      <c r="O23" s="34"/>
    </row>
    <row r="24" spans="2:15" ht="18" customHeight="1" x14ac:dyDescent="0.15">
      <c r="B24" s="52"/>
      <c r="C24" s="9" t="s">
        <v>31</v>
      </c>
      <c r="D24" s="9"/>
      <c r="E24" s="9"/>
      <c r="F24" s="9"/>
      <c r="G24" s="9"/>
      <c r="H24" s="9"/>
      <c r="I24" s="9"/>
      <c r="J24" s="31"/>
      <c r="K24" s="31"/>
      <c r="L24" s="31"/>
      <c r="M24" s="31"/>
      <c r="N24" s="31"/>
      <c r="O24" s="31" t="e">
        <f t="shared" ref="O24" si="1">O23/O7</f>
        <v>#DIV/0!</v>
      </c>
    </row>
    <row r="25" spans="2:15" ht="36" customHeight="1" x14ac:dyDescent="0.15">
      <c r="B25" s="52"/>
      <c r="C25" s="9" t="s">
        <v>32</v>
      </c>
      <c r="D25" s="9"/>
      <c r="E25" s="9"/>
      <c r="F25" s="9"/>
      <c r="G25" s="9"/>
      <c r="H25" s="9"/>
      <c r="I25" s="9"/>
      <c r="J25" s="29"/>
      <c r="K25" s="29"/>
      <c r="L25" s="29"/>
      <c r="M25" s="29"/>
      <c r="N25" s="29"/>
      <c r="O25" s="34"/>
    </row>
    <row r="26" spans="2:15" ht="20.100000000000001" customHeight="1" x14ac:dyDescent="0.15">
      <c r="B26" s="52"/>
      <c r="C26" s="9" t="s">
        <v>33</v>
      </c>
      <c r="D26" s="9"/>
      <c r="E26" s="9"/>
      <c r="F26" s="9"/>
      <c r="G26" s="9"/>
      <c r="H26" s="9"/>
      <c r="I26" s="9"/>
      <c r="J26" s="37"/>
      <c r="K26" s="37"/>
      <c r="L26" s="37"/>
      <c r="M26" s="37"/>
      <c r="N26" s="37"/>
      <c r="O26" s="34"/>
    </row>
    <row r="27" spans="2:15" ht="20.100000000000001" customHeight="1" x14ac:dyDescent="0.15">
      <c r="B27" s="52"/>
      <c r="C27" s="9" t="s">
        <v>34</v>
      </c>
      <c r="D27" s="9"/>
      <c r="E27" s="9"/>
      <c r="F27" s="9"/>
      <c r="G27" s="9"/>
      <c r="H27" s="9"/>
      <c r="I27" s="9"/>
      <c r="J27" s="37"/>
      <c r="K27" s="37"/>
      <c r="L27" s="37"/>
      <c r="M27" s="37"/>
      <c r="N27" s="37"/>
      <c r="O27" s="34"/>
    </row>
    <row r="28" spans="2:15" s="3" customFormat="1" ht="84" customHeight="1" x14ac:dyDescent="0.15">
      <c r="B28" s="59" t="s">
        <v>0</v>
      </c>
      <c r="C28" s="14" t="s">
        <v>35</v>
      </c>
      <c r="D28" s="14"/>
      <c r="E28" s="14"/>
      <c r="F28" s="14"/>
      <c r="G28" s="14"/>
      <c r="H28" s="14"/>
      <c r="I28" s="14"/>
      <c r="J28" s="32"/>
      <c r="K28" s="32"/>
      <c r="L28" s="45"/>
      <c r="M28" s="45"/>
      <c r="N28" s="32"/>
      <c r="O28" s="42"/>
    </row>
    <row r="29" spans="2:15" s="3" customFormat="1" ht="150" customHeight="1" x14ac:dyDescent="0.15">
      <c r="B29" s="60"/>
      <c r="C29" s="14" t="s">
        <v>36</v>
      </c>
      <c r="D29" s="14"/>
      <c r="E29" s="14"/>
      <c r="F29" s="14"/>
      <c r="G29" s="14"/>
      <c r="H29" s="14"/>
      <c r="I29" s="14"/>
      <c r="J29" s="32"/>
      <c r="K29" s="32"/>
      <c r="L29" s="45"/>
      <c r="M29" s="45"/>
      <c r="N29" s="32"/>
      <c r="O29" s="42"/>
    </row>
    <row r="30" spans="2:15" s="3" customFormat="1" ht="124.15" customHeight="1" x14ac:dyDescent="0.15">
      <c r="B30" s="60"/>
      <c r="C30" s="14" t="s">
        <v>37</v>
      </c>
      <c r="D30" s="14"/>
      <c r="E30" s="14"/>
      <c r="F30" s="14"/>
      <c r="G30" s="14"/>
      <c r="H30" s="14"/>
      <c r="I30" s="14"/>
      <c r="J30" s="32"/>
      <c r="K30" s="32"/>
      <c r="L30" s="45"/>
      <c r="M30" s="45"/>
      <c r="N30" s="32"/>
      <c r="O30" s="42"/>
    </row>
    <row r="31" spans="2:15" s="3" customFormat="1" ht="157.15" customHeight="1" x14ac:dyDescent="0.15">
      <c r="B31" s="60"/>
      <c r="C31" s="14" t="s">
        <v>38</v>
      </c>
      <c r="D31" s="14" t="s">
        <v>66</v>
      </c>
      <c r="E31" s="14"/>
      <c r="F31" s="14"/>
      <c r="G31" s="14" t="s">
        <v>67</v>
      </c>
      <c r="H31" s="14"/>
      <c r="I31" s="14"/>
      <c r="J31" s="32"/>
      <c r="K31" s="32"/>
      <c r="L31" s="45"/>
      <c r="M31" s="45"/>
      <c r="N31" s="32"/>
      <c r="O31" s="42"/>
    </row>
    <row r="32" spans="2:15" s="3" customFormat="1" ht="99" customHeight="1" x14ac:dyDescent="0.15">
      <c r="B32" s="60"/>
      <c r="C32" s="14" t="s">
        <v>39</v>
      </c>
      <c r="D32" s="14"/>
      <c r="E32" s="14"/>
      <c r="F32" s="14" t="s">
        <v>68</v>
      </c>
      <c r="G32" s="14" t="s">
        <v>69</v>
      </c>
      <c r="H32" s="14"/>
      <c r="I32" s="14"/>
      <c r="J32" s="32"/>
      <c r="K32" s="32"/>
      <c r="L32" s="45"/>
      <c r="M32" s="45"/>
      <c r="N32" s="32"/>
      <c r="O32" s="42"/>
    </row>
    <row r="33" spans="2:15" ht="34.5" customHeight="1" x14ac:dyDescent="0.15">
      <c r="B33" s="53"/>
      <c r="C33" s="15" t="s">
        <v>40</v>
      </c>
      <c r="D33" s="16"/>
      <c r="E33" s="16"/>
      <c r="F33" s="16"/>
      <c r="G33" s="16"/>
      <c r="H33" s="16"/>
      <c r="I33" s="16"/>
      <c r="J33" s="38"/>
      <c r="K33" s="38"/>
      <c r="L33" s="38"/>
      <c r="M33" s="38"/>
      <c r="N33" s="38"/>
      <c r="O33" s="43"/>
    </row>
    <row r="34" spans="2:15" ht="219" customHeight="1" x14ac:dyDescent="0.15">
      <c r="B34" s="54" t="s">
        <v>41</v>
      </c>
      <c r="C34" s="9" t="s">
        <v>70</v>
      </c>
      <c r="D34" s="56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8"/>
    </row>
    <row r="35" spans="2:15" ht="29.1" customHeight="1" x14ac:dyDescent="0.15">
      <c r="B35" s="54"/>
      <c r="C35" s="9" t="s">
        <v>42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2:15" ht="29.1" customHeight="1" x14ac:dyDescent="0.15">
      <c r="B36" s="54"/>
      <c r="C36" s="9" t="s">
        <v>43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2:15" ht="29.1" customHeight="1" x14ac:dyDescent="0.15">
      <c r="B37" s="54"/>
      <c r="C37" s="9" t="s">
        <v>44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2:15" ht="29.1" customHeight="1" x14ac:dyDescent="0.15">
      <c r="B38" s="54"/>
      <c r="C38" s="9" t="s">
        <v>45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2:15" s="4" customFormat="1" ht="29.1" customHeight="1" x14ac:dyDescent="0.15">
      <c r="B39" s="54"/>
      <c r="C39" s="19" t="s">
        <v>46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2:15" ht="29.1" customHeight="1" x14ac:dyDescent="0.15">
      <c r="B40" s="54"/>
      <c r="C40" s="9" t="s">
        <v>47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2:15" ht="125.25" customHeight="1" x14ac:dyDescent="0.15">
      <c r="B41" s="54" t="s">
        <v>48</v>
      </c>
      <c r="C41" s="9" t="s">
        <v>49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2:15" ht="90" customHeight="1" x14ac:dyDescent="0.15">
      <c r="B42" s="54"/>
      <c r="C42" s="9" t="s">
        <v>50</v>
      </c>
      <c r="D42" s="9"/>
      <c r="E42" s="9"/>
      <c r="F42" s="9"/>
      <c r="G42" s="9"/>
      <c r="H42" s="9"/>
      <c r="I42" s="9"/>
      <c r="J42" s="33"/>
      <c r="K42" s="33"/>
      <c r="L42" s="33"/>
      <c r="M42" s="33"/>
      <c r="N42" s="33"/>
      <c r="O42" s="34"/>
    </row>
    <row r="43" spans="2:15" ht="77.099999999999994" customHeight="1" x14ac:dyDescent="0.15">
      <c r="B43" s="54"/>
      <c r="C43" s="9" t="s">
        <v>51</v>
      </c>
      <c r="D43" s="9"/>
      <c r="E43" s="9"/>
      <c r="F43" s="9"/>
      <c r="G43" s="9"/>
      <c r="H43" s="9"/>
      <c r="I43" s="9"/>
      <c r="J43" s="33"/>
      <c r="K43" s="33"/>
      <c r="L43" s="33"/>
      <c r="M43" s="33"/>
      <c r="N43" s="33"/>
      <c r="O43" s="34"/>
    </row>
    <row r="44" spans="2:15" ht="75.95" customHeight="1" x14ac:dyDescent="0.15">
      <c r="B44" s="54"/>
      <c r="C44" s="9" t="s">
        <v>52</v>
      </c>
      <c r="D44" s="9"/>
      <c r="E44" s="9"/>
      <c r="F44" s="9"/>
      <c r="G44" s="9"/>
      <c r="H44" s="9"/>
      <c r="I44" s="9"/>
      <c r="J44" s="32"/>
      <c r="K44" s="32"/>
      <c r="L44" s="45"/>
      <c r="M44" s="45"/>
      <c r="N44" s="32"/>
      <c r="O44" s="34"/>
    </row>
    <row r="45" spans="2:15" x14ac:dyDescent="0.15">
      <c r="B45" s="55" t="s">
        <v>53</v>
      </c>
      <c r="C45" s="55"/>
      <c r="D45" s="20"/>
      <c r="E45" s="20"/>
      <c r="F45" s="20"/>
      <c r="G45" s="20"/>
      <c r="H45" s="20"/>
      <c r="I45" s="20"/>
    </row>
    <row r="46" spans="2:15" x14ac:dyDescent="0.15">
      <c r="B46" s="55"/>
      <c r="C46" s="55"/>
      <c r="D46" s="20"/>
      <c r="E46" s="20"/>
      <c r="F46" s="20"/>
      <c r="G46" s="20"/>
      <c r="H46" s="20"/>
      <c r="I46" s="20"/>
    </row>
    <row r="47" spans="2:15" x14ac:dyDescent="0.15">
      <c r="B47" s="55"/>
      <c r="C47" s="55"/>
      <c r="D47" s="20"/>
      <c r="E47" s="20"/>
      <c r="F47" s="20"/>
      <c r="G47" s="20"/>
      <c r="H47" s="20"/>
      <c r="I47" s="20"/>
    </row>
    <row r="48" spans="2:15" ht="12.95" customHeight="1" x14ac:dyDescent="0.15">
      <c r="B48" s="55"/>
      <c r="C48" s="55"/>
      <c r="D48" s="20"/>
      <c r="E48" s="20"/>
      <c r="F48" s="20"/>
      <c r="G48" s="20"/>
      <c r="H48" s="20"/>
      <c r="I48" s="20"/>
    </row>
    <row r="49" spans="2:9" ht="12.95" customHeight="1" x14ac:dyDescent="0.15">
      <c r="B49" s="55"/>
      <c r="C49" s="55"/>
      <c r="D49" s="20"/>
      <c r="E49" s="20"/>
      <c r="F49" s="20"/>
      <c r="G49" s="20"/>
      <c r="H49" s="20"/>
      <c r="I49" s="20"/>
    </row>
    <row r="50" spans="2:9" ht="12.95" customHeight="1" x14ac:dyDescent="0.15">
      <c r="B50" s="21"/>
      <c r="C50" s="21"/>
      <c r="D50" s="21"/>
      <c r="E50" s="21"/>
      <c r="F50" s="21"/>
      <c r="G50" s="21"/>
      <c r="H50" s="21"/>
      <c r="I50" s="21"/>
    </row>
    <row r="51" spans="2:9" ht="12.95" customHeight="1" x14ac:dyDescent="0.15">
      <c r="B51" s="21"/>
      <c r="C51" s="21"/>
      <c r="D51" s="21"/>
      <c r="E51" s="21"/>
      <c r="F51" s="21"/>
      <c r="G51" s="21"/>
      <c r="H51" s="21"/>
      <c r="I51" s="21"/>
    </row>
    <row r="52" spans="2:9" ht="12.95" customHeight="1" x14ac:dyDescent="0.15">
      <c r="B52" s="21"/>
      <c r="C52" s="21"/>
      <c r="D52" s="21"/>
      <c r="E52" s="21"/>
      <c r="F52" s="21"/>
      <c r="G52" s="21"/>
      <c r="H52" s="21"/>
      <c r="I52" s="21"/>
    </row>
    <row r="53" spans="2:9" ht="12.95" customHeight="1" x14ac:dyDescent="0.15"/>
    <row r="54" spans="2:9" ht="12.95" customHeight="1" x14ac:dyDescent="0.15"/>
    <row r="55" spans="2:9" ht="12.95" customHeight="1" x14ac:dyDescent="0.15"/>
    <row r="56" spans="2:9" ht="12.95" customHeight="1" x14ac:dyDescent="0.15"/>
    <row r="57" spans="2:9" ht="12.95" customHeight="1" x14ac:dyDescent="0.15"/>
    <row r="58" spans="2:9" ht="12.95" customHeight="1" x14ac:dyDescent="0.15"/>
    <row r="59" spans="2:9" ht="12.95" customHeight="1" x14ac:dyDescent="0.15"/>
    <row r="60" spans="2:9" ht="12.95" customHeight="1" x14ac:dyDescent="0.15"/>
    <row r="61" spans="2:9" ht="12.95" customHeight="1" x14ac:dyDescent="0.15"/>
    <row r="62" spans="2:9" ht="12.95" customHeight="1" x14ac:dyDescent="0.15"/>
    <row r="63" spans="2:9" ht="12.95" customHeight="1" x14ac:dyDescent="0.15"/>
  </sheetData>
  <mergeCells count="9">
    <mergeCell ref="B45:C49"/>
    <mergeCell ref="C1:O1"/>
    <mergeCell ref="D34:O34"/>
    <mergeCell ref="B1:B3"/>
    <mergeCell ref="B4:B16"/>
    <mergeCell ref="B17:B27"/>
    <mergeCell ref="B28:B33"/>
    <mergeCell ref="B34:B40"/>
    <mergeCell ref="B41:B44"/>
  </mergeCells>
  <phoneticPr fontId="15" type="noConversion"/>
  <hyperlinks>
    <hyperlink ref="D3" r:id="rId1" xr:uid="{00000000-0004-0000-0200-000000000000}"/>
    <hyperlink ref="E3" r:id="rId2" xr:uid="{00000000-0004-0000-0200-000001000000}"/>
    <hyperlink ref="F3" r:id="rId3" xr:uid="{00000000-0004-0000-0200-000002000000}"/>
    <hyperlink ref="G3" r:id="rId4" xr:uid="{00000000-0004-0000-0200-000003000000}"/>
    <hyperlink ref="H3" r:id="rId5" xr:uid="{00000000-0004-0000-0200-000004000000}"/>
    <hyperlink ref="I3" r:id="rId6" xr:uid="{00000000-0004-0000-0200-000005000000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>
      <selection activeCell="G14" sqref="G14"/>
    </sheetView>
  </sheetViews>
  <sheetFormatPr defaultColWidth="9" defaultRowHeight="13.5" x14ac:dyDescent="0.15"/>
  <sheetData>
    <row r="1" spans="1:1" x14ac:dyDescent="0.15">
      <c r="A1" t="s">
        <v>71</v>
      </c>
    </row>
    <row r="2" spans="1:1" x14ac:dyDescent="0.15">
      <c r="A2" s="1" t="s">
        <v>72</v>
      </c>
    </row>
    <row r="4" spans="1:1" x14ac:dyDescent="0.15">
      <c r="A4" t="s">
        <v>73</v>
      </c>
    </row>
    <row r="5" spans="1:1" x14ac:dyDescent="0.15">
      <c r="A5" t="s">
        <v>74</v>
      </c>
    </row>
  </sheetData>
  <phoneticPr fontId="15" type="noConversion"/>
  <hyperlinks>
    <hyperlink ref="A2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licy</cp:lastModifiedBy>
  <dcterms:created xsi:type="dcterms:W3CDTF">2020-12-29T02:16:00Z</dcterms:created>
  <dcterms:modified xsi:type="dcterms:W3CDTF">2022-01-14T02:55:41Z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2052-11.1.0.10395</vt:lpwstr>
  </property>
  <property fmtid="{D5CDD505-2E9C-101B-9397-08002B2CF9AE}" pid="3" name="ICV">
    <vt:lpwstr>97182C2242174C18BD5D93E33E79A3BB</vt:lpwstr>
  </property>
</Properties>
</file>