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lip" sheetId="1" r:id="rId4"/>
    <sheet state="visible" name="Iya" sheetId="2" r:id="rId5"/>
    <sheet state="visible" name="Score" sheetId="3" r:id="rId6"/>
    <sheet state="visible" name="MeanScore" sheetId="4" r:id="rId7"/>
    <sheet state="visible" name="Text2Video Syn" sheetId="5" r:id="rId8"/>
    <sheet state="visible" name="Tune-a-Video" sheetId="6" r:id="rId9"/>
    <sheet state="visible" name="VideoCrafter" sheetId="7" r:id="rId10"/>
    <sheet state="visible" name="VideoFusion" sheetId="8" r:id="rId11"/>
    <sheet state="visible" name="Aphantasia " sheetId="9" r:id="rId12"/>
  </sheets>
  <definedNames>
    <definedName hidden="1" localSheetId="0" name="_xlnm._FilterDatabase">Philip!$A$1:$F$36</definedName>
    <definedName hidden="1" localSheetId="1" name="_xlnm._FilterDatabase">Iya!$A$1:$F$1000</definedName>
    <definedName hidden="1" localSheetId="2" name="_xlnm._FilterDatabase">Score!$A$1:$F$36</definedName>
    <definedName hidden="1" localSheetId="4" name="_xlnm._FilterDatabase">'Text2Video Syn'!$A$1:$F$36</definedName>
    <definedName hidden="1" localSheetId="6" name="_xlnm._FilterDatabase">VideoCrafter!$A$1:$F$36</definedName>
    <definedName hidden="1" localSheetId="7" name="_xlnm._FilterDatabase">VideoFusion!$A$1:$G$998</definedName>
  </definedNames>
  <calcPr/>
</workbook>
</file>

<file path=xl/sharedStrings.xml><?xml version="1.0" encoding="utf-8"?>
<sst xmlns="http://schemas.openxmlformats.org/spreadsheetml/2006/main" count="510" uniqueCount="223">
  <si>
    <t>Prompt</t>
  </si>
  <si>
    <t>Tune-a-video</t>
  </si>
  <si>
    <t>VideoCrafter</t>
  </si>
  <si>
    <t>VideoFusion</t>
  </si>
  <si>
    <t>Aphantasia</t>
  </si>
  <si>
    <t>Text2Video Syn</t>
  </si>
  <si>
    <t>A ballerina performs a beautiful and difficult dance on the roof of a very tall skyscraper; the city is lit up and glowing behind her</t>
  </si>
  <si>
    <t>A blue unicorn flying over a mystical land</t>
  </si>
  <si>
    <t>A british shorthair jumping over a couch</t>
  </si>
  <si>
    <t>A cat eating food out of a bowl, in style of Van Gogh</t>
  </si>
  <si>
    <t>A confused grizzly bear in calculus class</t>
  </si>
  <si>
    <t>A dog wearing a Superhero outfit with red cape flying through the sky</t>
  </si>
  <si>
    <t>A drone flythrough a tropical jungle covered in snow</t>
  </si>
  <si>
    <t>A golden retriever eating ice cream on a beautiful tropical beach at sunset, high resolution</t>
  </si>
  <si>
    <t>A goldendoodle playing in a park by a lake</t>
  </si>
  <si>
    <t>A group of people hiking in a forest</t>
  </si>
  <si>
    <t>A hand lifts a cup</t>
  </si>
  <si>
    <t>A happy elephant wearing a birthday hat walking under the sea</t>
  </si>
  <si>
    <t>A knight riding on a horse through the countryside</t>
  </si>
  <si>
    <t>A musk ox grazing on beautiful wildflowers</t>
  </si>
  <si>
    <t>A panda playing on a swing set</t>
  </si>
  <si>
    <t>A person riding a bike in the sunset</t>
  </si>
  <si>
    <t>A person riding a horse in the sunrise</t>
  </si>
  <si>
    <t>A shark swimming in clear Carribean ocean</t>
  </si>
  <si>
    <t>A small domesticated carnivorous mammal with soft fur, a short snout, and retractable claws</t>
  </si>
  <si>
    <t>A small hand-crafted wooden boat taking off to space</t>
  </si>
  <si>
    <t>A swarm of bees flying around their hive</t>
  </si>
  <si>
    <t>An astronaut riding a horse</t>
  </si>
  <si>
    <t>Balloon full of water exploding in extreme slow motion</t>
  </si>
  <si>
    <t>Campfire at night in a snowy forest with starry sky in the background</t>
  </si>
  <si>
    <t>Coffee pouring into a cup</t>
  </si>
  <si>
    <t>Drone flythrough interior of Sagrada Familia cathedral</t>
  </si>
  <si>
    <t>Flying through an intense battle between pirat ships in a stormy ocean</t>
  </si>
  <si>
    <t>Humans building a highway on mars, highly detailed</t>
  </si>
  <si>
    <t>Melting pistachio ice cream dripping down the cone</t>
  </si>
  <si>
    <t>Sailboat sailing on a sunny day in a mountain lake, highly detailed</t>
  </si>
  <si>
    <t>Shoveling snow</t>
  </si>
  <si>
    <t>Studio shot of minimal kinetic sculpture made from thin wire shaped like a bird on white background</t>
  </si>
  <si>
    <t>Twins eating icecream on top of eiffel tower realistic</t>
  </si>
  <si>
    <t>Wooden figurine surfing on a surfboard in space</t>
  </si>
  <si>
    <t>Wooden figurine walking on a treadmill made out of exercise mat</t>
  </si>
  <si>
    <t>Total</t>
  </si>
  <si>
    <t>Mean</t>
  </si>
  <si>
    <t>video_name</t>
  </si>
  <si>
    <t>naturalness_score</t>
  </si>
  <si>
    <t>text_similarity_score</t>
  </si>
  <si>
    <t>Blip_best_caption</t>
  </si>
  <si>
    <t>AP</t>
  </si>
  <si>
    <t>Human Score</t>
  </si>
  <si>
    <t>a dancer is performing on a balcony overlooking a city</t>
  </si>
  <si>
    <t>a blue unicorn standing in a field</t>
  </si>
  <si>
    <t>a cat jumping on top of a couch</t>
  </si>
  <si>
    <t>a cat eating out of a blue bowl</t>
  </si>
  <si>
    <t>a grizzly bear is walking on the floor in a room</t>
  </si>
  <si>
    <t>a dog wearing a red cape in a field</t>
  </si>
  <si>
    <t>an aerial view of a forest of plants</t>
  </si>
  <si>
    <t>a golden retriever on the beach at sunset</t>
  </si>
  <si>
    <t>a bald eagle is swimming in a lake</t>
  </si>
  <si>
    <t>a group of people hiking in the woods</t>
  </si>
  <si>
    <t>a person holding a coffee cup in front of a tiled floor</t>
  </si>
  <si>
    <t>an elephant wearing a birthday hat on the beach</t>
  </si>
  <si>
    <t>a knight riding a horse in a field</t>
  </si>
  <si>
    <t>a yak grazing in a field of purple flowers</t>
  </si>
  <si>
    <t>a panda bear is swinging on a swing</t>
  </si>
  <si>
    <t>a man riding a mountain bike down a road at sunset - stock photo</t>
  </si>
  <si>
    <t>a man riding a horse in a field</t>
  </si>
  <si>
    <t>A shark swimming in clear Caribbean ocean</t>
  </si>
  <si>
    <t>a large shark swimming in the ocean</t>
  </si>
  <si>
    <t>a stuffed wolf with blue eyes laying in the grass</t>
  </si>
  <si>
    <t>a small wooden boat floating in the water - stock photo</t>
  </si>
  <si>
    <t>a bee hive with bees in it</t>
  </si>
  <si>
    <t>a man is standing on the moon with an american flag</t>
  </si>
  <si>
    <t>a black and white photo of a ball being thrown into water</t>
  </si>
  <si>
    <t>a campfire in a snowy forest</t>
  </si>
  <si>
    <t>a cup of coffee is being poured into a cup of coffee beans</t>
  </si>
  <si>
    <t>sagrada familia cathedral in barcelona</t>
  </si>
  <si>
    <t>Flying through an intense battle between pirate ships in a stormy ocean</t>
  </si>
  <si>
    <t>pirate ships in the ocean</t>
  </si>
  <si>
    <t>Humans building a highway on mars. highly detailed</t>
  </si>
  <si>
    <t>an aerial view of a highway in the desert</t>
  </si>
  <si>
    <t>matcha green ice cream being poured into a bowl</t>
  </si>
  <si>
    <t>a sailboat is sailing in the water</t>
  </si>
  <si>
    <t>a person using a snow shovel to clear snow</t>
  </si>
  <si>
    <t>a wire mannequin on a gray background</t>
  </si>
  <si>
    <t>three boys eating ice cream in front of the eiffel tower</t>
  </si>
  <si>
    <t>a wooden figurine of a surfer on a surfboard</t>
  </si>
  <si>
    <t>a person's foot on a blue exercise mat</t>
  </si>
  <si>
    <t>a wooden figure on a surfboard</t>
  </si>
  <si>
    <t>a view of a snow covered mountain in the sky</t>
  </si>
  <si>
    <t>a shark swimming in the ocean on a sandy beach</t>
  </si>
  <si>
    <t>a hot air balloon in the sky</t>
  </si>
  <si>
    <t>an image of the eiffel tower in paris</t>
  </si>
  <si>
    <t>an image of a blue unicorn flying in the sky</t>
  </si>
  <si>
    <t>a man shoveling snow in a yellow jacket</t>
  </si>
  <si>
    <t>a wire sculpture of a bird sitting on a branch</t>
  </si>
  <si>
    <t>A cat eating food out of a bowl in style of Van Gogh</t>
  </si>
  <si>
    <t>an illustration of a cat eating a bowl of cereal</t>
  </si>
  <si>
    <t>a brown rat is standing on a white background</t>
  </si>
  <si>
    <t>a ballerina in the air with a city skyline in the background</t>
  </si>
  <si>
    <t>a pirate ship in the ocean with a stormy sky</t>
  </si>
  <si>
    <t>an elephant wearing a birthday hat</t>
  </si>
  <si>
    <t>Humans building a highway on mars highly detailed</t>
  </si>
  <si>
    <t>an illustration of the surface of mars</t>
  </si>
  <si>
    <t>the spire of the sagrada familia cathedral in barcelona</t>
  </si>
  <si>
    <t>a yak standing in a field of flowers</t>
  </si>
  <si>
    <t>a dog in a red cape flying in the air</t>
  </si>
  <si>
    <t>a brown poodle standing on a sandy beach</t>
  </si>
  <si>
    <t>an image of a snowy landscape with stars in the sky</t>
  </si>
  <si>
    <t>a golden retriever standing on the beach at sunset</t>
  </si>
  <si>
    <t>a silhouette of a knight riding a horse in the desert</t>
  </si>
  <si>
    <t>a silhouette of a man riding a bicycle at sunset</t>
  </si>
  <si>
    <t>a group of bees on top of a hive</t>
  </si>
  <si>
    <t>a woman riding a horse on the beach at sunset</t>
  </si>
  <si>
    <t>a brown bear standing in front of a blue background</t>
  </si>
  <si>
    <t>a wooden boat is floating in the water</t>
  </si>
  <si>
    <t>a person holding a blue and yellow cup</t>
  </si>
  <si>
    <t>a cup of coffee is being poured into a white cup</t>
  </si>
  <si>
    <t>an astronaut riding a horse on a blue background</t>
  </si>
  <si>
    <t>silhouette of a group of hikers on top of a mountain</t>
  </si>
  <si>
    <t>a cone of ice cream with pistachios on it</t>
  </si>
  <si>
    <t>a wooden figure is walking on a treadmill</t>
  </si>
  <si>
    <t>an image of a sailboat in the ocean</t>
  </si>
  <si>
    <t>a dancer is doing a ballet in front of a city skyline</t>
  </si>
  <si>
    <t>an image of a blue unicorn in a field</t>
  </si>
  <si>
    <t>a cat jumping over a couch</t>
  </si>
  <si>
    <t>a cat eating out of a bowl</t>
  </si>
  <si>
    <t>a bear in a classroom</t>
  </si>
  <si>
    <t>a dog wearing a red cape in front of a stormy sky</t>
  </si>
  <si>
    <t>a photo of a tree covered in snow</t>
  </si>
  <si>
    <t>a dog is running in the water near a park</t>
  </si>
  <si>
    <t>a person pouring water into a cup</t>
  </si>
  <si>
    <t>an elephant wearing a birthday hat in the ocean</t>
  </si>
  <si>
    <t>two yaks grazing in a grassy field</t>
  </si>
  <si>
    <t>a person riding a bike in a field at sunset</t>
  </si>
  <si>
    <t>a woman riding a horse at sunset</t>
  </si>
  <si>
    <t>a shark swimming in the ocean near coral reefs</t>
  </si>
  <si>
    <t>a close up of a small animal looking at the camera</t>
  </si>
  <si>
    <t>a model boat sitting on top of a wooden table</t>
  </si>
  <si>
    <t>a group of bees on a leaf</t>
  </si>
  <si>
    <t>a person riding a horse</t>
  </si>
  <si>
    <t>a yellow balloon floats in the air in front of a fire</t>
  </si>
  <si>
    <t>a fire in a snow covered forest at night</t>
  </si>
  <si>
    <t>a cup of coffee is being poured into a cup</t>
  </si>
  <si>
    <t>barcelona's sagrada familia cathedral</t>
  </si>
  <si>
    <t>a picture of a pirate ship in the ocean</t>
  </si>
  <si>
    <t>nasa's rover on mars</t>
  </si>
  <si>
    <t>pistachio ice cream with pistachios - stock photo</t>
  </si>
  <si>
    <t>a sailboat on a lake with mountains in the background</t>
  </si>
  <si>
    <t>a person shoveling snow with a shovel - stock photo</t>
  </si>
  <si>
    <t>a wire sculpture of a bird sitting on a table</t>
  </si>
  <si>
    <t>two dolls eating ice cream in front of the eiffel tower</t>
  </si>
  <si>
    <t>an image of a surfer on a surfboard</t>
  </si>
  <si>
    <t>a toy running on a treadmill</t>
  </si>
  <si>
    <t>a ballerina is performing on a stage - stock photo</t>
  </si>
  <si>
    <t>an aerial photo of a blue unicorn in a field</t>
  </si>
  <si>
    <t>a cat jumping on a couch</t>
  </si>
  <si>
    <t>a cat is eating food from a bowl</t>
  </si>
  <si>
    <t>a grizzly bear is standing in a field</t>
  </si>
  <si>
    <t>a dog wearing a red and blue cape</t>
  </si>
  <si>
    <t>an aerial view of a forest covered in snow</t>
  </si>
  <si>
    <t>a golden retriever dog on the beach</t>
  </si>
  <si>
    <t>a poodle running in the grass near a lake</t>
  </si>
  <si>
    <t>a hand holding a cup of water</t>
  </si>
  <si>
    <t>an elephant walking in the ocean with a pink shirt on</t>
  </si>
  <si>
    <t>a knight riding a horse through a field</t>
  </si>
  <si>
    <t>two yaks grazing in a field of flowers</t>
  </si>
  <si>
    <t>a panda bear laying on a swing</t>
  </si>
  <si>
    <t>a person riding a bike on a rocky beach</t>
  </si>
  <si>
    <t>a man riding a horse in a field at sunset</t>
  </si>
  <si>
    <t>a raccoon with its paws on the ground</t>
  </si>
  <si>
    <t>a wooden boat on a grey background - stock photo</t>
  </si>
  <si>
    <t>a group of bees</t>
  </si>
  <si>
    <t>a man riding a horse on a deserted beach</t>
  </si>
  <si>
    <t>a black and white image of a wall with paint splatters</t>
  </si>
  <si>
    <t>a bonfire in a snowy forest at night stock photo</t>
  </si>
  <si>
    <t>the inside of the sagrada familia cathedral in barcelona</t>
  </si>
  <si>
    <t>a pirate ship sailing in the ocean</t>
  </si>
  <si>
    <t>an artist's rendering of a deserted town on mars</t>
  </si>
  <si>
    <t>pistachio ice cream with pistachios on a plate</t>
  </si>
  <si>
    <t>a sailboat sailing on a lake</t>
  </si>
  <si>
    <t>a person is shoveling snow on the ground</t>
  </si>
  <si>
    <t>a black wire sculpture hanging on a wall</t>
  </si>
  <si>
    <t>two young girls are eating ice cream</t>
  </si>
  <si>
    <t>a wooden surfboard on a beige background</t>
  </si>
  <si>
    <t>a person walking on a gray mat</t>
  </si>
  <si>
    <t>a photo of a tropical forest covered in snow</t>
  </si>
  <si>
    <t>an image of a colorful balloon in the air</t>
  </si>
  <si>
    <t>a painting of two poodles playing in the water</t>
  </si>
  <si>
    <t>a painting of a man and a woman running</t>
  </si>
  <si>
    <t>A person riding a horse in the sunrise-</t>
  </si>
  <si>
    <t>a painting of a man riding a horse in the sunset</t>
  </si>
  <si>
    <t>an image of a unicorn flying through the clouds</t>
  </si>
  <si>
    <t>a picture of two bears in a room</t>
  </si>
  <si>
    <t>a blurry image of ice cream cones with green ice cream</t>
  </si>
  <si>
    <t>a digital painting of a ship in the sky</t>
  </si>
  <si>
    <t>a painting of an elephant with a birthday hat</t>
  </si>
  <si>
    <t>a colorful painting of a ballerina flying in the clouds</t>
  </si>
  <si>
    <t>a colorful painting of a snowman in the snow</t>
  </si>
  <si>
    <t>A swarm of bees flying around their hive-</t>
  </si>
  <si>
    <t>a painting of bees flying in the clouds</t>
  </si>
  <si>
    <t>a painting of a dog flying in the sky with a red cape</t>
  </si>
  <si>
    <t>a painting of a golden retriever on the beach</t>
  </si>
  <si>
    <t>an image of a colorful map of mars</t>
  </si>
  <si>
    <t>an image of a shark swimming in the ocean</t>
  </si>
  <si>
    <t>A group of people hiking in the forest</t>
  </si>
  <si>
    <t>a painting of people walking through a forest</t>
  </si>
  <si>
    <t>a wooden surfboard with a toy on it</t>
  </si>
  <si>
    <t>a painting of a starry night with a campfire</t>
  </si>
  <si>
    <t>a painting of a hand holding a cup</t>
  </si>
  <si>
    <t>sagrada familia cathedral by person</t>
  </si>
  <si>
    <t>the eiffel tower with pink ice cream in the background</t>
  </si>
  <si>
    <t>a yak is grazing in a field of flowers</t>
  </si>
  <si>
    <t>a painting of a cat in a colorful background</t>
  </si>
  <si>
    <t>a group of cats are jumping on a couch</t>
  </si>
  <si>
    <t>a panda bear sitting on a swing</t>
  </si>
  <si>
    <t>a painting of a hummingbird on a wire</t>
  </si>
  <si>
    <t>a painting of a cat with a bowl of food</t>
  </si>
  <si>
    <t>a pixelated image of a man riding a horse</t>
  </si>
  <si>
    <t>a colorful image of a mountain with a boat on it</t>
  </si>
  <si>
    <t>a painting of a group of people riding bikes</t>
  </si>
  <si>
    <t>a painting of knights riding horses in a field</t>
  </si>
  <si>
    <t>a boat in the water</t>
  </si>
  <si>
    <t>a psychedelic image of a cup of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</si>
</sst>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left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5.0</v>
      </c>
      <c r="C2" s="1">
        <v>4.0</v>
      </c>
      <c r="D2" s="1">
        <v>2.0</v>
      </c>
      <c r="E2" s="1">
        <v>1.0</v>
      </c>
      <c r="F2" s="1">
        <v>3.0</v>
      </c>
    </row>
    <row r="3">
      <c r="A3" s="1" t="s">
        <v>7</v>
      </c>
      <c r="B3" s="1">
        <v>4.0</v>
      </c>
      <c r="C3" s="1">
        <v>2.0</v>
      </c>
      <c r="D3" s="1">
        <v>3.0</v>
      </c>
      <c r="E3" s="1">
        <v>1.0</v>
      </c>
      <c r="F3" s="1">
        <v>5.0</v>
      </c>
    </row>
    <row r="4">
      <c r="A4" s="1" t="s">
        <v>8</v>
      </c>
      <c r="B4" s="1">
        <v>3.0</v>
      </c>
      <c r="C4" s="1">
        <v>2.0</v>
      </c>
      <c r="D4" s="1">
        <v>4.0</v>
      </c>
      <c r="E4" s="1">
        <v>1.0</v>
      </c>
      <c r="F4" s="1">
        <v>5.0</v>
      </c>
    </row>
    <row r="5">
      <c r="A5" s="1" t="s">
        <v>9</v>
      </c>
      <c r="B5" s="1">
        <v>5.0</v>
      </c>
      <c r="C5" s="1">
        <v>4.0</v>
      </c>
      <c r="D5" s="1">
        <v>2.0</v>
      </c>
      <c r="E5" s="1">
        <v>1.0</v>
      </c>
      <c r="F5" s="1">
        <v>3.0</v>
      </c>
    </row>
    <row r="6">
      <c r="A6" s="1" t="s">
        <v>10</v>
      </c>
      <c r="B6" s="1">
        <v>2.0</v>
      </c>
      <c r="C6" s="1">
        <v>5.0</v>
      </c>
      <c r="D6" s="1">
        <v>3.0</v>
      </c>
      <c r="E6" s="1">
        <v>1.0</v>
      </c>
      <c r="F6" s="1">
        <v>4.0</v>
      </c>
    </row>
    <row r="7">
      <c r="A7" s="1" t="s">
        <v>11</v>
      </c>
      <c r="B7" s="1">
        <v>2.0</v>
      </c>
      <c r="C7" s="1">
        <v>3.0</v>
      </c>
      <c r="D7" s="1">
        <v>4.0</v>
      </c>
      <c r="E7" s="1">
        <v>1.0</v>
      </c>
      <c r="F7" s="1">
        <v>5.0</v>
      </c>
    </row>
    <row r="8">
      <c r="A8" s="1" t="s">
        <v>12</v>
      </c>
      <c r="B8" s="1">
        <v>1.0</v>
      </c>
      <c r="C8" s="1">
        <v>5.0</v>
      </c>
      <c r="D8" s="1">
        <v>4.0</v>
      </c>
      <c r="E8" s="1">
        <v>3.0</v>
      </c>
      <c r="F8" s="1">
        <v>2.0</v>
      </c>
    </row>
    <row r="9">
      <c r="A9" s="1" t="s">
        <v>13</v>
      </c>
      <c r="B9" s="1">
        <v>2.0</v>
      </c>
      <c r="C9" s="1">
        <v>3.0</v>
      </c>
      <c r="D9" s="1">
        <v>4.0</v>
      </c>
      <c r="E9" s="1">
        <v>1.0</v>
      </c>
      <c r="F9" s="1">
        <v>5.0</v>
      </c>
    </row>
    <row r="10">
      <c r="A10" s="1" t="s">
        <v>14</v>
      </c>
      <c r="B10" s="1">
        <v>2.0</v>
      </c>
      <c r="C10" s="1">
        <v>4.0</v>
      </c>
      <c r="D10" s="1">
        <v>5.0</v>
      </c>
      <c r="E10" s="1">
        <v>1.0</v>
      </c>
      <c r="F10" s="1">
        <v>3.0</v>
      </c>
    </row>
    <row r="11">
      <c r="A11" s="1" t="s">
        <v>15</v>
      </c>
      <c r="B11" s="1">
        <v>2.0</v>
      </c>
      <c r="C11" s="1">
        <v>3.0</v>
      </c>
      <c r="D11" s="1">
        <v>5.0</v>
      </c>
      <c r="E11" s="1">
        <v>1.0</v>
      </c>
      <c r="F11" s="1">
        <v>4.0</v>
      </c>
    </row>
    <row r="12">
      <c r="A12" s="1" t="s">
        <v>16</v>
      </c>
      <c r="B12" s="1">
        <v>2.0</v>
      </c>
      <c r="C12" s="1">
        <v>4.0</v>
      </c>
      <c r="D12" s="1">
        <v>3.0</v>
      </c>
      <c r="E12" s="1">
        <v>1.0</v>
      </c>
      <c r="F12" s="1">
        <v>5.0</v>
      </c>
    </row>
    <row r="13">
      <c r="A13" s="1" t="s">
        <v>17</v>
      </c>
      <c r="B13" s="1">
        <v>2.0</v>
      </c>
      <c r="C13" s="1">
        <v>5.0</v>
      </c>
      <c r="D13" s="1">
        <v>3.0</v>
      </c>
      <c r="E13" s="1">
        <v>1.0</v>
      </c>
      <c r="F13" s="1">
        <v>4.0</v>
      </c>
    </row>
    <row r="14">
      <c r="A14" s="1" t="s">
        <v>18</v>
      </c>
      <c r="B14" s="1">
        <v>2.0</v>
      </c>
      <c r="C14" s="1">
        <v>3.0</v>
      </c>
      <c r="D14" s="1">
        <v>4.0</v>
      </c>
      <c r="E14" s="1">
        <v>1.0</v>
      </c>
      <c r="F14" s="1">
        <v>5.0</v>
      </c>
    </row>
    <row r="15">
      <c r="A15" s="1" t="s">
        <v>19</v>
      </c>
      <c r="B15" s="1">
        <v>3.0</v>
      </c>
      <c r="C15" s="1">
        <v>1.0</v>
      </c>
      <c r="D15" s="1">
        <v>5.0</v>
      </c>
      <c r="E15" s="1">
        <v>2.0</v>
      </c>
      <c r="F15" s="1">
        <v>4.0</v>
      </c>
    </row>
    <row r="16">
      <c r="A16" s="1" t="s">
        <v>20</v>
      </c>
      <c r="B16" s="1">
        <v>2.0</v>
      </c>
      <c r="C16" s="1">
        <v>4.0</v>
      </c>
      <c r="D16" s="1">
        <v>5.0</v>
      </c>
      <c r="E16" s="1">
        <v>1.0</v>
      </c>
      <c r="F16" s="1">
        <v>3.0</v>
      </c>
    </row>
    <row r="17">
      <c r="A17" s="1" t="s">
        <v>21</v>
      </c>
      <c r="B17" s="1">
        <v>2.0</v>
      </c>
      <c r="C17" s="1">
        <v>4.0</v>
      </c>
      <c r="D17" s="1">
        <v>3.0</v>
      </c>
      <c r="E17" s="1">
        <v>1.0</v>
      </c>
      <c r="F17" s="1">
        <v>5.0</v>
      </c>
    </row>
    <row r="18">
      <c r="A18" s="1" t="s">
        <v>22</v>
      </c>
      <c r="B18" s="1">
        <v>2.0</v>
      </c>
      <c r="C18" s="1">
        <v>4.0</v>
      </c>
      <c r="D18" s="1">
        <v>3.0</v>
      </c>
      <c r="E18" s="1">
        <v>1.0</v>
      </c>
      <c r="F18" s="1">
        <v>5.0</v>
      </c>
    </row>
    <row r="19">
      <c r="A19" s="1" t="s">
        <v>23</v>
      </c>
      <c r="B19" s="1">
        <v>2.0</v>
      </c>
      <c r="C19" s="1">
        <v>5.0</v>
      </c>
      <c r="D19" s="1">
        <v>4.0</v>
      </c>
      <c r="E19" s="1">
        <v>1.0</v>
      </c>
      <c r="F19" s="1">
        <v>3.0</v>
      </c>
    </row>
    <row r="20">
      <c r="A20" s="1" t="s">
        <v>24</v>
      </c>
      <c r="B20" s="1">
        <v>5.0</v>
      </c>
      <c r="C20" s="1">
        <v>4.0</v>
      </c>
      <c r="D20" s="1">
        <v>1.0</v>
      </c>
      <c r="E20" s="1">
        <v>3.0</v>
      </c>
      <c r="F20" s="1">
        <v>2.0</v>
      </c>
    </row>
    <row r="21">
      <c r="A21" s="1" t="s">
        <v>25</v>
      </c>
      <c r="B21" s="1">
        <v>4.0</v>
      </c>
      <c r="C21" s="1">
        <v>5.0</v>
      </c>
      <c r="D21" s="1">
        <v>3.0</v>
      </c>
      <c r="E21" s="1">
        <v>1.0</v>
      </c>
      <c r="F21" s="1">
        <v>2.0</v>
      </c>
    </row>
    <row r="22">
      <c r="A22" s="1" t="s">
        <v>26</v>
      </c>
      <c r="B22" s="1">
        <v>4.0</v>
      </c>
      <c r="C22" s="1">
        <v>3.0</v>
      </c>
      <c r="D22" s="1">
        <v>2.0</v>
      </c>
      <c r="E22" s="1">
        <v>1.0</v>
      </c>
      <c r="F22" s="1">
        <v>5.0</v>
      </c>
    </row>
    <row r="23">
      <c r="A23" s="1" t="s">
        <v>27</v>
      </c>
      <c r="B23" s="1">
        <v>4.0</v>
      </c>
      <c r="C23" s="1">
        <v>3.0</v>
      </c>
      <c r="D23" s="1">
        <v>5.0</v>
      </c>
      <c r="E23" s="1">
        <v>1.0</v>
      </c>
      <c r="F23" s="1">
        <v>2.0</v>
      </c>
    </row>
    <row r="24">
      <c r="A24" s="1" t="s">
        <v>28</v>
      </c>
      <c r="B24" s="1">
        <v>4.0</v>
      </c>
      <c r="C24" s="1">
        <v>3.0</v>
      </c>
      <c r="D24" s="1">
        <v>1.0</v>
      </c>
      <c r="E24" s="1">
        <v>2.0</v>
      </c>
      <c r="F24" s="1">
        <v>5.0</v>
      </c>
    </row>
    <row r="25">
      <c r="A25" s="1" t="s">
        <v>29</v>
      </c>
      <c r="B25" s="1">
        <v>1.0</v>
      </c>
      <c r="C25" s="1">
        <v>3.0</v>
      </c>
      <c r="D25" s="1">
        <v>5.0</v>
      </c>
      <c r="E25" s="1">
        <v>2.0</v>
      </c>
      <c r="F25" s="1">
        <v>4.0</v>
      </c>
    </row>
    <row r="26">
      <c r="A26" s="1" t="s">
        <v>30</v>
      </c>
      <c r="B26" s="1">
        <v>4.0</v>
      </c>
      <c r="C26" s="1">
        <v>3.0</v>
      </c>
      <c r="D26" s="1">
        <v>2.0</v>
      </c>
      <c r="E26" s="1">
        <v>1.0</v>
      </c>
      <c r="F26" s="1">
        <v>5.0</v>
      </c>
    </row>
    <row r="27">
      <c r="A27" s="1" t="s">
        <v>31</v>
      </c>
      <c r="B27" s="1">
        <v>5.0</v>
      </c>
      <c r="C27" s="1">
        <v>2.0</v>
      </c>
      <c r="D27" s="1">
        <v>4.0</v>
      </c>
      <c r="E27" s="1">
        <v>1.0</v>
      </c>
      <c r="F27" s="1">
        <v>3.0</v>
      </c>
    </row>
    <row r="28">
      <c r="A28" s="1" t="s">
        <v>32</v>
      </c>
      <c r="B28" s="1">
        <v>2.0</v>
      </c>
      <c r="C28" s="1">
        <v>5.0</v>
      </c>
      <c r="D28" s="1">
        <v>3.0</v>
      </c>
      <c r="E28" s="1">
        <v>1.0</v>
      </c>
      <c r="F28" s="1">
        <v>4.0</v>
      </c>
    </row>
    <row r="29">
      <c r="A29" s="1" t="s">
        <v>33</v>
      </c>
      <c r="B29" s="1">
        <v>4.0</v>
      </c>
      <c r="C29" s="1">
        <v>5.0</v>
      </c>
      <c r="D29" s="1">
        <v>2.0</v>
      </c>
      <c r="E29" s="1">
        <v>1.0</v>
      </c>
      <c r="F29" s="1">
        <v>3.0</v>
      </c>
    </row>
    <row r="30">
      <c r="A30" s="1" t="s">
        <v>34</v>
      </c>
      <c r="B30" s="1">
        <v>5.0</v>
      </c>
      <c r="C30" s="1">
        <v>3.0</v>
      </c>
      <c r="D30" s="1">
        <v>2.0</v>
      </c>
      <c r="E30" s="1">
        <v>1.0</v>
      </c>
      <c r="F30" s="1">
        <v>4.0</v>
      </c>
    </row>
    <row r="31">
      <c r="A31" s="1" t="s">
        <v>35</v>
      </c>
      <c r="B31" s="1">
        <v>2.0</v>
      </c>
      <c r="C31" s="1">
        <v>5.0</v>
      </c>
      <c r="D31" s="1">
        <v>3.0</v>
      </c>
      <c r="E31" s="1">
        <v>1.0</v>
      </c>
      <c r="F31" s="1">
        <v>4.0</v>
      </c>
    </row>
    <row r="32">
      <c r="A32" s="1" t="s">
        <v>36</v>
      </c>
      <c r="B32" s="1">
        <v>2.0</v>
      </c>
      <c r="C32" s="1">
        <v>3.0</v>
      </c>
      <c r="D32" s="1">
        <v>4.0</v>
      </c>
      <c r="E32" s="1">
        <v>1.0</v>
      </c>
      <c r="F32" s="1">
        <v>5.0</v>
      </c>
    </row>
    <row r="33">
      <c r="A33" s="1" t="s">
        <v>37</v>
      </c>
      <c r="B33" s="1">
        <v>5.0</v>
      </c>
      <c r="C33" s="1">
        <v>4.0</v>
      </c>
      <c r="D33" s="1">
        <v>3.0</v>
      </c>
      <c r="E33" s="1">
        <v>1.0</v>
      </c>
      <c r="F33" s="1">
        <v>1.0</v>
      </c>
    </row>
    <row r="34">
      <c r="A34" s="1" t="s">
        <v>38</v>
      </c>
      <c r="B34" s="1">
        <v>2.0</v>
      </c>
      <c r="C34" s="1">
        <v>4.0</v>
      </c>
      <c r="D34" s="1">
        <v>3.0</v>
      </c>
      <c r="E34" s="1">
        <v>1.0</v>
      </c>
      <c r="F34" s="1">
        <v>5.0</v>
      </c>
    </row>
    <row r="35">
      <c r="A35" s="1" t="s">
        <v>39</v>
      </c>
      <c r="B35" s="1">
        <v>4.0</v>
      </c>
      <c r="C35" s="1">
        <v>3.0</v>
      </c>
      <c r="D35" s="1">
        <v>2.0</v>
      </c>
      <c r="E35" s="1">
        <v>1.0</v>
      </c>
      <c r="F35" s="1">
        <v>5.0</v>
      </c>
    </row>
    <row r="36">
      <c r="A36" s="1" t="s">
        <v>40</v>
      </c>
      <c r="B36" s="1">
        <v>3.0</v>
      </c>
      <c r="C36" s="1">
        <v>5.0</v>
      </c>
      <c r="D36" s="1">
        <v>2.0</v>
      </c>
      <c r="E36" s="1">
        <v>1.0</v>
      </c>
      <c r="F36" s="1">
        <v>4.0</v>
      </c>
    </row>
  </sheetData>
  <autoFilter ref="$A$1:$F$36">
    <sortState ref="A1:F36">
      <sortCondition ref="A1:A3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4.0</v>
      </c>
      <c r="C2" s="1">
        <v>3.0</v>
      </c>
      <c r="D2" s="1">
        <v>2.0</v>
      </c>
      <c r="E2" s="1">
        <v>2.0</v>
      </c>
      <c r="F2" s="1">
        <v>3.0</v>
      </c>
    </row>
    <row r="3">
      <c r="A3" s="1" t="s">
        <v>7</v>
      </c>
      <c r="B3" s="1">
        <v>4.0</v>
      </c>
      <c r="C3" s="1">
        <v>3.0</v>
      </c>
      <c r="D3" s="1">
        <v>3.0</v>
      </c>
      <c r="E3" s="1">
        <v>1.0</v>
      </c>
      <c r="F3" s="1">
        <v>4.0</v>
      </c>
    </row>
    <row r="4">
      <c r="A4" s="1" t="s">
        <v>8</v>
      </c>
      <c r="B4" s="1">
        <v>5.0</v>
      </c>
      <c r="C4" s="1">
        <v>4.0</v>
      </c>
      <c r="D4" s="1">
        <v>4.0</v>
      </c>
      <c r="E4" s="1">
        <v>1.0</v>
      </c>
      <c r="F4" s="1">
        <v>4.0</v>
      </c>
    </row>
    <row r="5">
      <c r="A5" s="1" t="s">
        <v>9</v>
      </c>
      <c r="B5" s="1">
        <v>4.0</v>
      </c>
      <c r="C5" s="1">
        <v>4.0</v>
      </c>
      <c r="D5" s="1">
        <v>2.0</v>
      </c>
      <c r="E5" s="1">
        <v>1.0</v>
      </c>
      <c r="F5" s="1">
        <v>4.0</v>
      </c>
    </row>
    <row r="6">
      <c r="A6" s="1" t="s">
        <v>10</v>
      </c>
      <c r="B6" s="1">
        <v>2.0</v>
      </c>
      <c r="C6" s="1">
        <v>5.0</v>
      </c>
      <c r="D6" s="1">
        <v>3.0</v>
      </c>
      <c r="E6" s="1">
        <v>1.0</v>
      </c>
      <c r="F6" s="1">
        <v>5.0</v>
      </c>
    </row>
    <row r="7">
      <c r="A7" s="1" t="s">
        <v>11</v>
      </c>
      <c r="B7" s="1">
        <v>5.0</v>
      </c>
      <c r="C7" s="1">
        <v>5.0</v>
      </c>
      <c r="D7" s="1">
        <v>4.0</v>
      </c>
      <c r="E7" s="1">
        <v>2.0</v>
      </c>
      <c r="F7" s="1">
        <v>4.0</v>
      </c>
    </row>
    <row r="8">
      <c r="A8" s="1" t="s">
        <v>12</v>
      </c>
      <c r="B8" s="1">
        <v>1.0</v>
      </c>
      <c r="C8" s="1">
        <v>5.0</v>
      </c>
      <c r="D8" s="1">
        <v>4.0</v>
      </c>
      <c r="E8" s="1">
        <v>3.0</v>
      </c>
      <c r="F8" s="1">
        <v>4.0</v>
      </c>
    </row>
    <row r="9">
      <c r="A9" s="1" t="s">
        <v>13</v>
      </c>
      <c r="B9" s="1">
        <v>5.0</v>
      </c>
      <c r="C9" s="1">
        <v>5.0</v>
      </c>
      <c r="D9" s="1">
        <v>4.0</v>
      </c>
      <c r="E9" s="1">
        <v>1.0</v>
      </c>
      <c r="F9" s="1">
        <v>4.0</v>
      </c>
    </row>
    <row r="10">
      <c r="A10" s="1" t="s">
        <v>14</v>
      </c>
      <c r="B10" s="1">
        <v>4.0</v>
      </c>
      <c r="C10" s="1">
        <v>5.0</v>
      </c>
      <c r="D10" s="1">
        <v>5.0</v>
      </c>
      <c r="E10" s="1">
        <v>1.0</v>
      </c>
      <c r="F10" s="1">
        <v>3.0</v>
      </c>
    </row>
    <row r="11">
      <c r="A11" s="1" t="s">
        <v>15</v>
      </c>
      <c r="B11" s="1">
        <v>4.0</v>
      </c>
      <c r="C11" s="1">
        <v>5.0</v>
      </c>
      <c r="D11" s="1">
        <v>5.0</v>
      </c>
      <c r="E11" s="1">
        <v>3.0</v>
      </c>
      <c r="F11" s="1">
        <v>5.0</v>
      </c>
    </row>
    <row r="12">
      <c r="A12" s="1" t="s">
        <v>16</v>
      </c>
      <c r="B12" s="1">
        <v>5.0</v>
      </c>
      <c r="C12" s="1">
        <v>4.0</v>
      </c>
      <c r="D12" s="1">
        <v>3.0</v>
      </c>
      <c r="E12" s="1">
        <v>4.0</v>
      </c>
      <c r="F12" s="1">
        <v>5.0</v>
      </c>
    </row>
    <row r="13">
      <c r="A13" s="1" t="s">
        <v>17</v>
      </c>
      <c r="B13" s="1">
        <v>5.0</v>
      </c>
      <c r="C13" s="1">
        <v>5.0</v>
      </c>
      <c r="D13" s="1">
        <v>3.0</v>
      </c>
      <c r="E13" s="1">
        <v>2.0</v>
      </c>
      <c r="F13" s="1">
        <v>2.0</v>
      </c>
    </row>
    <row r="14">
      <c r="A14" s="1" t="s">
        <v>18</v>
      </c>
      <c r="B14" s="1">
        <v>3.0</v>
      </c>
      <c r="C14" s="1">
        <v>5.0</v>
      </c>
      <c r="D14" s="1">
        <v>4.0</v>
      </c>
      <c r="E14" s="1">
        <v>1.0</v>
      </c>
      <c r="F14" s="1">
        <v>5.0</v>
      </c>
    </row>
    <row r="15">
      <c r="A15" s="1" t="s">
        <v>19</v>
      </c>
      <c r="B15" s="1">
        <v>5.0</v>
      </c>
      <c r="C15" s="1">
        <v>5.0</v>
      </c>
      <c r="D15" s="1">
        <v>5.0</v>
      </c>
      <c r="E15" s="1">
        <v>4.0</v>
      </c>
      <c r="F15" s="1">
        <v>5.0</v>
      </c>
    </row>
    <row r="16">
      <c r="A16" s="1" t="s">
        <v>20</v>
      </c>
      <c r="B16" s="1">
        <v>5.0</v>
      </c>
      <c r="C16" s="1">
        <v>5.0</v>
      </c>
      <c r="D16" s="1">
        <v>5.0</v>
      </c>
      <c r="E16" s="1">
        <v>1.0</v>
      </c>
      <c r="F16" s="1">
        <v>5.0</v>
      </c>
    </row>
    <row r="17">
      <c r="A17" s="1" t="s">
        <v>21</v>
      </c>
      <c r="B17" s="1">
        <v>5.0</v>
      </c>
      <c r="C17" s="1">
        <v>5.0</v>
      </c>
      <c r="D17" s="1">
        <v>3.0</v>
      </c>
      <c r="E17" s="1">
        <v>1.0</v>
      </c>
      <c r="F17" s="1">
        <v>4.0</v>
      </c>
    </row>
    <row r="18">
      <c r="A18" s="1" t="s">
        <v>22</v>
      </c>
      <c r="B18" s="1">
        <v>5.0</v>
      </c>
      <c r="C18" s="1">
        <v>5.0</v>
      </c>
      <c r="D18" s="1">
        <v>3.0</v>
      </c>
      <c r="E18" s="1">
        <v>1.0</v>
      </c>
      <c r="F18" s="1">
        <v>4.0</v>
      </c>
    </row>
    <row r="19">
      <c r="A19" s="1" t="s">
        <v>23</v>
      </c>
      <c r="B19" s="1">
        <v>2.0</v>
      </c>
      <c r="C19" s="1">
        <v>5.0</v>
      </c>
      <c r="D19" s="1">
        <v>4.0</v>
      </c>
      <c r="E19" s="1">
        <v>1.0</v>
      </c>
      <c r="F19" s="1">
        <v>5.0</v>
      </c>
    </row>
    <row r="20">
      <c r="A20" s="1" t="s">
        <v>24</v>
      </c>
      <c r="B20" s="1">
        <v>4.0</v>
      </c>
      <c r="C20" s="1">
        <v>4.0</v>
      </c>
      <c r="D20" s="1">
        <v>1.0</v>
      </c>
      <c r="E20" s="1">
        <v>1.0</v>
      </c>
      <c r="F20" s="1">
        <v>2.0</v>
      </c>
    </row>
    <row r="21">
      <c r="A21" s="1" t="s">
        <v>25</v>
      </c>
      <c r="B21" s="1">
        <v>4.0</v>
      </c>
      <c r="C21" s="1">
        <v>5.0</v>
      </c>
      <c r="D21" s="1">
        <v>3.0</v>
      </c>
      <c r="E21" s="1">
        <v>1.0</v>
      </c>
      <c r="F21" s="1">
        <v>4.0</v>
      </c>
    </row>
    <row r="22">
      <c r="A22" s="1" t="s">
        <v>26</v>
      </c>
      <c r="B22" s="1">
        <v>4.0</v>
      </c>
      <c r="C22" s="1">
        <v>5.0</v>
      </c>
      <c r="D22" s="1">
        <v>2.0</v>
      </c>
      <c r="E22" s="1">
        <v>2.0</v>
      </c>
      <c r="F22" s="1">
        <v>5.0</v>
      </c>
    </row>
    <row r="23">
      <c r="A23" s="1" t="s">
        <v>27</v>
      </c>
      <c r="B23" s="1">
        <v>4.0</v>
      </c>
      <c r="C23" s="1">
        <v>5.0</v>
      </c>
      <c r="D23" s="1">
        <v>5.0</v>
      </c>
      <c r="E23" s="1">
        <v>1.0</v>
      </c>
      <c r="F23" s="1">
        <v>2.0</v>
      </c>
    </row>
    <row r="24">
      <c r="A24" s="1" t="s">
        <v>28</v>
      </c>
      <c r="B24" s="1">
        <v>4.0</v>
      </c>
      <c r="C24" s="1">
        <v>4.0</v>
      </c>
      <c r="D24" s="1">
        <v>1.0</v>
      </c>
      <c r="E24" s="1">
        <v>2.0</v>
      </c>
      <c r="F24" s="1">
        <v>5.0</v>
      </c>
    </row>
    <row r="25">
      <c r="A25" s="1" t="s">
        <v>29</v>
      </c>
      <c r="B25" s="1">
        <v>3.0</v>
      </c>
      <c r="C25" s="1">
        <v>5.0</v>
      </c>
      <c r="D25" s="1">
        <v>5.0</v>
      </c>
      <c r="E25" s="1">
        <v>4.0</v>
      </c>
      <c r="F25" s="1">
        <v>5.0</v>
      </c>
    </row>
    <row r="26">
      <c r="A26" s="1" t="s">
        <v>30</v>
      </c>
      <c r="B26" s="1">
        <v>5.0</v>
      </c>
      <c r="C26" s="1">
        <v>5.0</v>
      </c>
      <c r="D26" s="1">
        <v>2.0</v>
      </c>
      <c r="E26" s="1">
        <v>1.0</v>
      </c>
      <c r="F26" s="1">
        <v>5.0</v>
      </c>
    </row>
    <row r="27">
      <c r="A27" s="1" t="s">
        <v>31</v>
      </c>
      <c r="B27" s="1">
        <v>3.0</v>
      </c>
      <c r="C27" s="1">
        <v>5.0</v>
      </c>
      <c r="D27" s="1">
        <v>4.0</v>
      </c>
      <c r="E27" s="1">
        <v>3.0</v>
      </c>
      <c r="F27" s="1">
        <v>5.0</v>
      </c>
    </row>
    <row r="28">
      <c r="A28" s="1" t="s">
        <v>32</v>
      </c>
      <c r="B28" s="1">
        <v>5.0</v>
      </c>
      <c r="C28" s="1">
        <v>5.0</v>
      </c>
      <c r="D28" s="1">
        <v>3.0</v>
      </c>
      <c r="E28" s="1">
        <v>2.0</v>
      </c>
      <c r="F28" s="1">
        <v>3.0</v>
      </c>
    </row>
    <row r="29">
      <c r="A29" s="1" t="s">
        <v>33</v>
      </c>
      <c r="B29" s="1">
        <v>3.0</v>
      </c>
      <c r="C29" s="1">
        <v>5.0</v>
      </c>
      <c r="D29" s="1">
        <v>2.0</v>
      </c>
      <c r="E29" s="1">
        <v>2.0</v>
      </c>
      <c r="F29" s="1">
        <v>3.0</v>
      </c>
    </row>
    <row r="30">
      <c r="A30" s="1" t="s">
        <v>34</v>
      </c>
      <c r="B30" s="1">
        <v>5.0</v>
      </c>
      <c r="C30" s="1">
        <v>4.0</v>
      </c>
      <c r="D30" s="1">
        <v>2.0</v>
      </c>
      <c r="E30" s="1">
        <v>1.0</v>
      </c>
      <c r="F30" s="1">
        <v>4.0</v>
      </c>
    </row>
    <row r="31">
      <c r="A31" s="1" t="s">
        <v>35</v>
      </c>
      <c r="B31" s="1">
        <v>4.0</v>
      </c>
      <c r="C31" s="1">
        <v>5.0</v>
      </c>
      <c r="D31" s="1">
        <v>3.0</v>
      </c>
      <c r="E31" s="1">
        <v>1.0</v>
      </c>
      <c r="F31" s="1">
        <v>4.0</v>
      </c>
    </row>
    <row r="32">
      <c r="A32" s="1" t="s">
        <v>36</v>
      </c>
      <c r="B32" s="1">
        <v>2.0</v>
      </c>
      <c r="C32" s="1">
        <v>5.0</v>
      </c>
      <c r="D32" s="1">
        <v>4.0</v>
      </c>
      <c r="E32" s="1">
        <v>1.0</v>
      </c>
      <c r="F32" s="1">
        <v>5.0</v>
      </c>
    </row>
    <row r="33">
      <c r="A33" s="1" t="s">
        <v>37</v>
      </c>
      <c r="B33" s="1">
        <v>5.0</v>
      </c>
      <c r="C33" s="1">
        <v>3.0</v>
      </c>
      <c r="D33" s="1">
        <v>3.0</v>
      </c>
      <c r="E33" s="1">
        <v>1.0</v>
      </c>
      <c r="F33" s="1">
        <v>3.0</v>
      </c>
    </row>
    <row r="34">
      <c r="A34" s="1" t="s">
        <v>38</v>
      </c>
      <c r="B34" s="1">
        <v>3.0</v>
      </c>
      <c r="C34" s="1">
        <v>5.0</v>
      </c>
      <c r="D34" s="1">
        <v>3.0</v>
      </c>
      <c r="E34" s="1">
        <v>2.0</v>
      </c>
      <c r="F34" s="1">
        <v>5.0</v>
      </c>
    </row>
    <row r="35">
      <c r="A35" s="1" t="s">
        <v>39</v>
      </c>
      <c r="B35" s="1">
        <v>5.0</v>
      </c>
      <c r="C35" s="1">
        <v>2.0</v>
      </c>
      <c r="D35" s="1">
        <v>2.0</v>
      </c>
      <c r="E35" s="1">
        <v>1.0</v>
      </c>
      <c r="F35" s="1">
        <v>3.0</v>
      </c>
    </row>
    <row r="36">
      <c r="A36" s="1" t="s">
        <v>40</v>
      </c>
      <c r="B36" s="1">
        <v>4.0</v>
      </c>
      <c r="C36" s="1">
        <v>5.0</v>
      </c>
      <c r="D36" s="1">
        <v>2.0</v>
      </c>
      <c r="E36" s="1">
        <v>1.0</v>
      </c>
      <c r="F36" s="1">
        <v>2.0</v>
      </c>
    </row>
  </sheetData>
  <autoFilter ref="$A$1:$F$1000">
    <sortState ref="A1:F1000">
      <sortCondition ref="A1:A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f>(Philip!B2+Iya!B2)/2</f>
        <v>4.5</v>
      </c>
      <c r="C2" s="2">
        <f>(Philip!C2+Iya!C2)/2</f>
        <v>3.5</v>
      </c>
      <c r="D2" s="2">
        <f>(Philip!D2+Iya!D2)/2</f>
        <v>2</v>
      </c>
      <c r="E2" s="2">
        <f>(Philip!E2+Iya!E2)/2</f>
        <v>1.5</v>
      </c>
      <c r="F2" s="2">
        <f>(Philip!F2+Iya!F2)/2</f>
        <v>3</v>
      </c>
    </row>
    <row r="3">
      <c r="A3" s="1" t="s">
        <v>7</v>
      </c>
      <c r="B3" s="2">
        <f>(Philip!B3+Iya!B3)/2</f>
        <v>4</v>
      </c>
      <c r="C3" s="2">
        <f>(Philip!C3+Iya!C3)/2</f>
        <v>2.5</v>
      </c>
      <c r="D3" s="2">
        <f>(Philip!D3+Iya!D3)/2</f>
        <v>3</v>
      </c>
      <c r="E3" s="2">
        <f>(Philip!E3+Iya!E3)/2</f>
        <v>1</v>
      </c>
      <c r="F3" s="2">
        <f>(Philip!F3+Iya!F3)/2</f>
        <v>4.5</v>
      </c>
    </row>
    <row r="4">
      <c r="A4" s="1" t="s">
        <v>8</v>
      </c>
      <c r="B4" s="2">
        <f>(Philip!B4+Iya!B4)/2</f>
        <v>4</v>
      </c>
      <c r="C4" s="2">
        <f>(Philip!C4+Iya!C4)/2</f>
        <v>3</v>
      </c>
      <c r="D4" s="2">
        <f>(Philip!D4+Iya!D4)/2</f>
        <v>4</v>
      </c>
      <c r="E4" s="2">
        <f>(Philip!E4+Iya!E4)/2</f>
        <v>1</v>
      </c>
      <c r="F4" s="2">
        <f>(Philip!F4+Iya!F4)/2</f>
        <v>4.5</v>
      </c>
    </row>
    <row r="5">
      <c r="A5" s="1" t="s">
        <v>9</v>
      </c>
      <c r="B5" s="2">
        <f>(Philip!B5+Iya!B5)/2</f>
        <v>4.5</v>
      </c>
      <c r="C5" s="2">
        <f>(Philip!C5+Iya!C5)/2</f>
        <v>4</v>
      </c>
      <c r="D5" s="2">
        <f>(Philip!D5+Iya!D5)/2</f>
        <v>2</v>
      </c>
      <c r="E5" s="2">
        <f>(Philip!E5+Iya!E5)/2</f>
        <v>1</v>
      </c>
      <c r="F5" s="2">
        <f>(Philip!F5+Iya!F5)/2</f>
        <v>3.5</v>
      </c>
    </row>
    <row r="6">
      <c r="A6" s="1" t="s">
        <v>10</v>
      </c>
      <c r="B6" s="2">
        <f>(Philip!B6+Iya!B6)/2</f>
        <v>2</v>
      </c>
      <c r="C6" s="2">
        <f>(Philip!C6+Iya!C6)/2</f>
        <v>5</v>
      </c>
      <c r="D6" s="2">
        <f>(Philip!D6+Iya!D6)/2</f>
        <v>3</v>
      </c>
      <c r="E6" s="2">
        <f>(Philip!E6+Iya!E6)/2</f>
        <v>1</v>
      </c>
      <c r="F6" s="2">
        <f>(Philip!F6+Iya!F6)/2</f>
        <v>4.5</v>
      </c>
    </row>
    <row r="7">
      <c r="A7" s="1" t="s">
        <v>11</v>
      </c>
      <c r="B7" s="2">
        <f>(Philip!B7+Iya!B7)/2</f>
        <v>3.5</v>
      </c>
      <c r="C7" s="2">
        <f>(Philip!C7+Iya!C7)/2</f>
        <v>4</v>
      </c>
      <c r="D7" s="2">
        <f>(Philip!D7+Iya!D7)/2</f>
        <v>4</v>
      </c>
      <c r="E7" s="2">
        <f>(Philip!E7+Iya!E7)/2</f>
        <v>1.5</v>
      </c>
      <c r="F7" s="2">
        <f>(Philip!F7+Iya!F7)/2</f>
        <v>4.5</v>
      </c>
    </row>
    <row r="8">
      <c r="A8" s="1" t="s">
        <v>12</v>
      </c>
      <c r="B8" s="2">
        <f>(Philip!B8+Iya!B8)/2</f>
        <v>1</v>
      </c>
      <c r="C8" s="2">
        <f>(Philip!C8+Iya!C8)/2</f>
        <v>5</v>
      </c>
      <c r="D8" s="2">
        <f>(Philip!D8+Iya!D8)/2</f>
        <v>4</v>
      </c>
      <c r="E8" s="2">
        <f>(Philip!E8+Iya!E8)/2</f>
        <v>3</v>
      </c>
      <c r="F8" s="2">
        <f>(Philip!F8+Iya!F8)/2</f>
        <v>3</v>
      </c>
    </row>
    <row r="9">
      <c r="A9" s="1" t="s">
        <v>13</v>
      </c>
      <c r="B9" s="2">
        <f>(Philip!B9+Iya!B9)/2</f>
        <v>3.5</v>
      </c>
      <c r="C9" s="2">
        <f>(Philip!C9+Iya!C9)/2</f>
        <v>4</v>
      </c>
      <c r="D9" s="2">
        <f>(Philip!D9+Iya!D9)/2</f>
        <v>4</v>
      </c>
      <c r="E9" s="2">
        <f>(Philip!E9+Iya!E9)/2</f>
        <v>1</v>
      </c>
      <c r="F9" s="2">
        <f>(Philip!F9+Iya!F9)/2</f>
        <v>4.5</v>
      </c>
    </row>
    <row r="10">
      <c r="A10" s="1" t="s">
        <v>14</v>
      </c>
      <c r="B10" s="2">
        <f>(Philip!B10+Iya!B10)/2</f>
        <v>3</v>
      </c>
      <c r="C10" s="2">
        <f>(Philip!C10+Iya!C10)/2</f>
        <v>4.5</v>
      </c>
      <c r="D10" s="2">
        <f>(Philip!D10+Iya!D10)/2</f>
        <v>5</v>
      </c>
      <c r="E10" s="2">
        <f>(Philip!E10+Iya!E10)/2</f>
        <v>1</v>
      </c>
      <c r="F10" s="2">
        <f>(Philip!F10+Iya!F10)/2</f>
        <v>3</v>
      </c>
    </row>
    <row r="11">
      <c r="A11" s="1" t="s">
        <v>15</v>
      </c>
      <c r="B11" s="2">
        <f>(Philip!B11+Iya!B11)/2</f>
        <v>3</v>
      </c>
      <c r="C11" s="2">
        <f>(Philip!C11+Iya!C11)/2</f>
        <v>4</v>
      </c>
      <c r="D11" s="2">
        <f>(Philip!D11+Iya!D11)/2</f>
        <v>5</v>
      </c>
      <c r="E11" s="2">
        <f>(Philip!E11+Iya!E11)/2</f>
        <v>2</v>
      </c>
      <c r="F11" s="2">
        <f>(Philip!F11+Iya!F11)/2</f>
        <v>4.5</v>
      </c>
    </row>
    <row r="12">
      <c r="A12" s="1" t="s">
        <v>16</v>
      </c>
      <c r="B12" s="2">
        <f>(Philip!B12+Iya!B12)/2</f>
        <v>3.5</v>
      </c>
      <c r="C12" s="2">
        <f>(Philip!C12+Iya!C12)/2</f>
        <v>4</v>
      </c>
      <c r="D12" s="2">
        <f>(Philip!D12+Iya!D12)/2</f>
        <v>3</v>
      </c>
      <c r="E12" s="2">
        <f>(Philip!E12+Iya!E12)/2</f>
        <v>2.5</v>
      </c>
      <c r="F12" s="2">
        <f>(Philip!F12+Iya!F12)/2</f>
        <v>5</v>
      </c>
    </row>
    <row r="13">
      <c r="A13" s="1" t="s">
        <v>17</v>
      </c>
      <c r="B13" s="2">
        <f>(Philip!B13+Iya!B13)/2</f>
        <v>3.5</v>
      </c>
      <c r="C13" s="2">
        <f>(Philip!C13+Iya!C13)/2</f>
        <v>5</v>
      </c>
      <c r="D13" s="2">
        <f>(Philip!D13+Iya!D13)/2</f>
        <v>3</v>
      </c>
      <c r="E13" s="2">
        <f>(Philip!E13+Iya!E13)/2</f>
        <v>1.5</v>
      </c>
      <c r="F13" s="2">
        <f>(Philip!F13+Iya!F13)/2</f>
        <v>3</v>
      </c>
    </row>
    <row r="14">
      <c r="A14" s="1" t="s">
        <v>18</v>
      </c>
      <c r="B14" s="2">
        <f>(Philip!B14+Iya!B14)/2</f>
        <v>2.5</v>
      </c>
      <c r="C14" s="2">
        <f>(Philip!C14+Iya!C14)/2</f>
        <v>4</v>
      </c>
      <c r="D14" s="2">
        <f>(Philip!D14+Iya!D14)/2</f>
        <v>4</v>
      </c>
      <c r="E14" s="2">
        <f>(Philip!E14+Iya!E14)/2</f>
        <v>1</v>
      </c>
      <c r="F14" s="2">
        <f>(Philip!F14+Iya!F14)/2</f>
        <v>5</v>
      </c>
    </row>
    <row r="15">
      <c r="A15" s="1" t="s">
        <v>19</v>
      </c>
      <c r="B15" s="2">
        <f>(Philip!B15+Iya!B15)/2</f>
        <v>4</v>
      </c>
      <c r="C15" s="2">
        <f>(Philip!C15+Iya!C15)/2</f>
        <v>3</v>
      </c>
      <c r="D15" s="2">
        <f>(Philip!D15+Iya!D15)/2</f>
        <v>5</v>
      </c>
      <c r="E15" s="2">
        <f>(Philip!E15+Iya!E15)/2</f>
        <v>3</v>
      </c>
      <c r="F15" s="2">
        <f>(Philip!F15+Iya!F15)/2</f>
        <v>4.5</v>
      </c>
    </row>
    <row r="16">
      <c r="A16" s="1" t="s">
        <v>20</v>
      </c>
      <c r="B16" s="2">
        <f>(Philip!B16+Iya!B16)/2</f>
        <v>3.5</v>
      </c>
      <c r="C16" s="2">
        <f>(Philip!C16+Iya!C16)/2</f>
        <v>4.5</v>
      </c>
      <c r="D16" s="2">
        <f>(Philip!D16+Iya!D16)/2</f>
        <v>5</v>
      </c>
      <c r="E16" s="2">
        <f>(Philip!E16+Iya!E16)/2</f>
        <v>1</v>
      </c>
      <c r="F16" s="2">
        <f>(Philip!F16+Iya!F16)/2</f>
        <v>4</v>
      </c>
    </row>
    <row r="17">
      <c r="A17" s="1" t="s">
        <v>21</v>
      </c>
      <c r="B17" s="2">
        <f>(Philip!B17+Iya!B17)/2</f>
        <v>3.5</v>
      </c>
      <c r="C17" s="2">
        <f>(Philip!C17+Iya!C17)/2</f>
        <v>4.5</v>
      </c>
      <c r="D17" s="2">
        <f>(Philip!D17+Iya!D17)/2</f>
        <v>3</v>
      </c>
      <c r="E17" s="2">
        <f>(Philip!E17+Iya!E17)/2</f>
        <v>1</v>
      </c>
      <c r="F17" s="2">
        <f>(Philip!F17+Iya!F17)/2</f>
        <v>4.5</v>
      </c>
    </row>
    <row r="18">
      <c r="A18" s="1" t="s">
        <v>22</v>
      </c>
      <c r="B18" s="2">
        <f>(Philip!B18+Iya!B18)/2</f>
        <v>3.5</v>
      </c>
      <c r="C18" s="2">
        <f>(Philip!C18+Iya!C18)/2</f>
        <v>4.5</v>
      </c>
      <c r="D18" s="2">
        <f>(Philip!D18+Iya!D18)/2</f>
        <v>3</v>
      </c>
      <c r="E18" s="2">
        <f>(Philip!E18+Iya!E18)/2</f>
        <v>1</v>
      </c>
      <c r="F18" s="2">
        <f>(Philip!F18+Iya!F18)/2</f>
        <v>4.5</v>
      </c>
    </row>
    <row r="19">
      <c r="A19" s="1" t="s">
        <v>23</v>
      </c>
      <c r="B19" s="2">
        <f>(Philip!B19+Iya!B19)/2</f>
        <v>2</v>
      </c>
      <c r="C19" s="2">
        <f>(Philip!C19+Iya!C19)/2</f>
        <v>5</v>
      </c>
      <c r="D19" s="2">
        <f>(Philip!D19+Iya!D19)/2</f>
        <v>4</v>
      </c>
      <c r="E19" s="2">
        <f>(Philip!E19+Iya!E19)/2</f>
        <v>1</v>
      </c>
      <c r="F19" s="2">
        <f>(Philip!F19+Iya!F19)/2</f>
        <v>4</v>
      </c>
    </row>
    <row r="20">
      <c r="A20" s="1" t="s">
        <v>24</v>
      </c>
      <c r="B20" s="2">
        <f>(Philip!B20+Iya!B20)/2</f>
        <v>4.5</v>
      </c>
      <c r="C20" s="2">
        <f>(Philip!C20+Iya!C20)/2</f>
        <v>4</v>
      </c>
      <c r="D20" s="2">
        <f>(Philip!D20+Iya!D20)/2</f>
        <v>1</v>
      </c>
      <c r="E20" s="2">
        <f>(Philip!E20+Iya!E20)/2</f>
        <v>2</v>
      </c>
      <c r="F20" s="2">
        <f>(Philip!F20+Iya!F20)/2</f>
        <v>2</v>
      </c>
    </row>
    <row r="21">
      <c r="A21" s="1" t="s">
        <v>25</v>
      </c>
      <c r="B21" s="2">
        <f>(Philip!B21+Iya!B21)/2</f>
        <v>4</v>
      </c>
      <c r="C21" s="2">
        <f>(Philip!C21+Iya!C21)/2</f>
        <v>5</v>
      </c>
      <c r="D21" s="2">
        <f>(Philip!D21+Iya!D21)/2</f>
        <v>3</v>
      </c>
      <c r="E21" s="2">
        <f>(Philip!E21+Iya!E21)/2</f>
        <v>1</v>
      </c>
      <c r="F21" s="2">
        <f>(Philip!F21+Iya!F21)/2</f>
        <v>3</v>
      </c>
    </row>
    <row r="22">
      <c r="A22" s="1" t="s">
        <v>26</v>
      </c>
      <c r="B22" s="2">
        <f>(Philip!B22+Iya!B22)/2</f>
        <v>4</v>
      </c>
      <c r="C22" s="2">
        <f>(Philip!C22+Iya!C22)/2</f>
        <v>4</v>
      </c>
      <c r="D22" s="2">
        <f>(Philip!D22+Iya!D22)/2</f>
        <v>2</v>
      </c>
      <c r="E22" s="2">
        <f>(Philip!E22+Iya!E22)/2</f>
        <v>1.5</v>
      </c>
      <c r="F22" s="2">
        <f>(Philip!F22+Iya!F22)/2</f>
        <v>5</v>
      </c>
    </row>
    <row r="23">
      <c r="A23" s="1" t="s">
        <v>27</v>
      </c>
      <c r="B23" s="2">
        <f>(Philip!B23+Iya!B23)/2</f>
        <v>4</v>
      </c>
      <c r="C23" s="2">
        <f>(Philip!C23+Iya!C23)/2</f>
        <v>4</v>
      </c>
      <c r="D23" s="2">
        <f>(Philip!D23+Iya!D23)/2</f>
        <v>5</v>
      </c>
      <c r="E23" s="2">
        <f>(Philip!E23+Iya!E23)/2</f>
        <v>1</v>
      </c>
      <c r="F23" s="2">
        <f>(Philip!F23+Iya!F23)/2</f>
        <v>2</v>
      </c>
    </row>
    <row r="24">
      <c r="A24" s="1" t="s">
        <v>28</v>
      </c>
      <c r="B24" s="2">
        <f>(Philip!B24+Iya!B24)/2</f>
        <v>4</v>
      </c>
      <c r="C24" s="2">
        <f>(Philip!C24+Iya!C24)/2</f>
        <v>3.5</v>
      </c>
      <c r="D24" s="2">
        <f>(Philip!D24+Iya!D24)/2</f>
        <v>1</v>
      </c>
      <c r="E24" s="2">
        <f>(Philip!E24+Iya!E24)/2</f>
        <v>2</v>
      </c>
      <c r="F24" s="2">
        <f>(Philip!F24+Iya!F24)/2</f>
        <v>5</v>
      </c>
    </row>
    <row r="25">
      <c r="A25" s="1" t="s">
        <v>29</v>
      </c>
      <c r="B25" s="2">
        <f>(Philip!B25+Iya!B25)/2</f>
        <v>2</v>
      </c>
      <c r="C25" s="2">
        <f>(Philip!C25+Iya!C25)/2</f>
        <v>4</v>
      </c>
      <c r="D25" s="2">
        <f>(Philip!D25+Iya!D25)/2</f>
        <v>5</v>
      </c>
      <c r="E25" s="1">
        <v>3.0</v>
      </c>
      <c r="F25" s="2">
        <f>(Philip!F25+Iya!F25)/2</f>
        <v>4.5</v>
      </c>
    </row>
    <row r="26">
      <c r="A26" s="1" t="s">
        <v>30</v>
      </c>
      <c r="B26" s="2">
        <f>(Philip!B26+Iya!B26)/2</f>
        <v>4.5</v>
      </c>
      <c r="C26" s="2">
        <f>(Philip!C26+Iya!C26)/2</f>
        <v>4</v>
      </c>
      <c r="D26" s="2">
        <f>(Philip!D26+Iya!D26)/2</f>
        <v>2</v>
      </c>
      <c r="E26" s="2">
        <f>(Philip!E26+Iya!E26)/2</f>
        <v>1</v>
      </c>
      <c r="F26" s="2">
        <f>(Philip!F26+Iya!F26)/2</f>
        <v>5</v>
      </c>
    </row>
    <row r="27">
      <c r="A27" s="1" t="s">
        <v>31</v>
      </c>
      <c r="B27" s="2">
        <f>(Philip!B27+Iya!B27)/2</f>
        <v>4</v>
      </c>
      <c r="C27" s="2">
        <f>(Philip!C27+Iya!C27)/2</f>
        <v>3.5</v>
      </c>
      <c r="D27" s="2">
        <f>(Philip!D27+Iya!D27)/2</f>
        <v>4</v>
      </c>
      <c r="E27" s="2">
        <f>(Philip!E27+Iya!E27)/2</f>
        <v>2</v>
      </c>
      <c r="F27" s="2">
        <f>(Philip!F27+Iya!F27)/2</f>
        <v>4</v>
      </c>
    </row>
    <row r="28">
      <c r="A28" s="1" t="s">
        <v>32</v>
      </c>
      <c r="B28" s="2">
        <f>(Philip!B28+Iya!B28)/2</f>
        <v>3.5</v>
      </c>
      <c r="C28" s="2">
        <f>(Philip!C28+Iya!C28)/2</f>
        <v>5</v>
      </c>
      <c r="D28" s="2">
        <f>(Philip!D28+Iya!D28)/2</f>
        <v>3</v>
      </c>
      <c r="E28" s="2">
        <f>(Philip!E28+Iya!E28)/2</f>
        <v>1.5</v>
      </c>
      <c r="F28" s="2">
        <f>(Philip!F28+Iya!F28)/2</f>
        <v>3.5</v>
      </c>
    </row>
    <row r="29">
      <c r="A29" s="1" t="s">
        <v>33</v>
      </c>
      <c r="B29" s="2">
        <f>(Philip!B29+Iya!B29)/2</f>
        <v>3.5</v>
      </c>
      <c r="C29" s="2">
        <f>(Philip!C29+Iya!C29)/2</f>
        <v>5</v>
      </c>
      <c r="D29" s="2">
        <f>(Philip!D29+Iya!D29)/2</f>
        <v>2</v>
      </c>
      <c r="E29" s="2">
        <f>(Philip!E29+Iya!E29)/2</f>
        <v>1.5</v>
      </c>
      <c r="F29" s="2">
        <f>(Philip!F29+Iya!F29)/2</f>
        <v>3</v>
      </c>
    </row>
    <row r="30">
      <c r="A30" s="1" t="s">
        <v>34</v>
      </c>
      <c r="B30" s="2">
        <f>(Philip!B30+Iya!B30)/2</f>
        <v>5</v>
      </c>
      <c r="C30" s="2">
        <f>(Philip!C30+Iya!C30)/2</f>
        <v>3.5</v>
      </c>
      <c r="D30" s="2">
        <f>(Philip!D30+Iya!D30)/2</f>
        <v>2</v>
      </c>
      <c r="E30" s="2">
        <f>(Philip!E30+Iya!E30)/2</f>
        <v>1</v>
      </c>
      <c r="F30" s="2">
        <f>(Philip!F30+Iya!F30)/2</f>
        <v>4</v>
      </c>
    </row>
    <row r="31">
      <c r="A31" s="1" t="s">
        <v>35</v>
      </c>
      <c r="B31" s="2">
        <f>(Philip!B31+Iya!B31)/2</f>
        <v>3</v>
      </c>
      <c r="C31" s="2">
        <f>(Philip!C31+Iya!C31)/2</f>
        <v>5</v>
      </c>
      <c r="D31" s="2">
        <f>(Philip!D31+Iya!D31)/2</f>
        <v>3</v>
      </c>
      <c r="E31" s="2">
        <f>(Philip!E31+Iya!E31)/2</f>
        <v>1</v>
      </c>
      <c r="F31" s="2">
        <f>(Philip!F31+Iya!F31)/2</f>
        <v>4</v>
      </c>
    </row>
    <row r="32">
      <c r="A32" s="1" t="s">
        <v>36</v>
      </c>
      <c r="B32" s="2">
        <f>(Philip!B32+Iya!B32)/2</f>
        <v>2</v>
      </c>
      <c r="C32" s="2">
        <f>(Philip!C32+Iya!C32)/2</f>
        <v>4</v>
      </c>
      <c r="D32" s="2">
        <f>(Philip!D32+Iya!D32)/2</f>
        <v>4</v>
      </c>
      <c r="E32" s="2">
        <f>(Philip!E32+Iya!E32)/2</f>
        <v>1</v>
      </c>
      <c r="F32" s="2">
        <f>(Philip!F32+Iya!F32)/2</f>
        <v>5</v>
      </c>
    </row>
    <row r="33">
      <c r="A33" s="1" t="s">
        <v>37</v>
      </c>
      <c r="B33" s="2">
        <f>(Philip!B33+Iya!B33)/2</f>
        <v>5</v>
      </c>
      <c r="C33" s="2">
        <f>(Philip!C33+Iya!C33)/2</f>
        <v>3.5</v>
      </c>
      <c r="D33" s="2">
        <f>(Philip!D33+Iya!D33)/2</f>
        <v>3</v>
      </c>
      <c r="E33" s="2">
        <f>(Philip!E33+Iya!E33)/2</f>
        <v>1</v>
      </c>
      <c r="F33" s="2">
        <f>(Philip!F33+Iya!F33)/2</f>
        <v>2</v>
      </c>
    </row>
    <row r="34">
      <c r="A34" s="1" t="s">
        <v>38</v>
      </c>
      <c r="B34" s="2">
        <f>(Philip!B34+Iya!B34)/2</f>
        <v>2.5</v>
      </c>
      <c r="C34" s="2">
        <f>(Philip!C34+Iya!C34)/2</f>
        <v>4.5</v>
      </c>
      <c r="D34" s="2">
        <f>(Philip!D34+Iya!D34)/2</f>
        <v>3</v>
      </c>
      <c r="E34" s="2">
        <f>(Philip!E34+Iya!E34)/2</f>
        <v>1.5</v>
      </c>
      <c r="F34" s="2">
        <f>(Philip!F34+Iya!F34)/2</f>
        <v>5</v>
      </c>
    </row>
    <row r="35">
      <c r="A35" s="1" t="s">
        <v>39</v>
      </c>
      <c r="B35" s="2">
        <f>(Philip!B35+Iya!B35)/2</f>
        <v>4.5</v>
      </c>
      <c r="C35" s="2">
        <f>(Philip!C35+Iya!C35)/2</f>
        <v>2.5</v>
      </c>
      <c r="D35" s="2">
        <f>(Philip!D35+Iya!D35)/2</f>
        <v>2</v>
      </c>
      <c r="E35" s="2">
        <f>(Philip!E35+Iya!E35)/2</f>
        <v>1</v>
      </c>
      <c r="F35" s="2">
        <f>(Philip!F35+Iya!F35)/2</f>
        <v>4</v>
      </c>
    </row>
    <row r="36">
      <c r="A36" s="1" t="s">
        <v>40</v>
      </c>
      <c r="B36" s="2">
        <f>(Philip!B36+Iya!B36)/2</f>
        <v>3.5</v>
      </c>
      <c r="C36" s="2">
        <f>(Philip!C36+Iya!C36)/2</f>
        <v>5</v>
      </c>
      <c r="D36" s="2">
        <f>(Philip!D36+Iya!D36)/2</f>
        <v>2</v>
      </c>
      <c r="E36" s="2">
        <f>(Philip!E36+Iya!E36)/2</f>
        <v>1</v>
      </c>
      <c r="F36" s="2">
        <f>(Philip!F36+Iya!F36)/2</f>
        <v>3</v>
      </c>
    </row>
    <row r="37">
      <c r="A37" s="3" t="s">
        <v>41</v>
      </c>
      <c r="B37" s="2">
        <f t="shared" ref="B37:F37" si="1">SUM(B2:B36)</f>
        <v>122.5</v>
      </c>
      <c r="C37" s="2">
        <f t="shared" si="1"/>
        <v>144</v>
      </c>
      <c r="D37" s="2">
        <f t="shared" si="1"/>
        <v>113</v>
      </c>
      <c r="E37" s="2">
        <f t="shared" si="1"/>
        <v>50</v>
      </c>
      <c r="F37" s="2">
        <f t="shared" si="1"/>
        <v>138</v>
      </c>
    </row>
    <row r="38">
      <c r="A38" s="4" t="s">
        <v>42</v>
      </c>
      <c r="B38" s="5">
        <f t="shared" ref="B38:F38" si="2">AVERAGE(B2:B36)</f>
        <v>3.5</v>
      </c>
      <c r="C38" s="5">
        <f t="shared" si="2"/>
        <v>4.114285714</v>
      </c>
      <c r="D38" s="5">
        <f t="shared" si="2"/>
        <v>3.228571429</v>
      </c>
      <c r="E38" s="5">
        <f t="shared" si="2"/>
        <v>1.428571429</v>
      </c>
      <c r="F38" s="5">
        <f t="shared" si="2"/>
        <v>3.942857143</v>
      </c>
    </row>
  </sheetData>
  <autoFilter ref="$A$1:$F$36">
    <sortState ref="A1:F36">
      <sortCondition ref="A1:A3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2">
        <f>Score!B38</f>
        <v>3.5</v>
      </c>
      <c r="B2" s="2">
        <f>Score!C38</f>
        <v>4.114285714</v>
      </c>
      <c r="C2" s="2">
        <f>Score!D38</f>
        <v>3.228571429</v>
      </c>
      <c r="D2" s="2">
        <f>Score!E38</f>
        <v>1.428571429</v>
      </c>
      <c r="E2" s="2">
        <f>Score!F38</f>
        <v>3.942857143</v>
      </c>
    </row>
    <row r="4">
      <c r="A4" s="2">
        <f t="shared" ref="A4:E4" si="1">(A2-1)/5</f>
        <v>0.5</v>
      </c>
      <c r="B4" s="2">
        <f t="shared" si="1"/>
        <v>0.6228571429</v>
      </c>
      <c r="C4" s="2">
        <f t="shared" si="1"/>
        <v>0.4457142857</v>
      </c>
      <c r="D4" s="2">
        <f t="shared" si="1"/>
        <v>0.08571428571</v>
      </c>
      <c r="E4" s="2">
        <f t="shared" si="1"/>
        <v>0.5885714286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  <col customWidth="1" min="6" max="6" width="14.63"/>
    <col customWidth="1" min="7" max="7" width="34.38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6" t="s">
        <v>48</v>
      </c>
    </row>
    <row r="2">
      <c r="A2" s="1" t="s">
        <v>6</v>
      </c>
      <c r="B2" s="1">
        <v>0.632187724113464</v>
      </c>
      <c r="C2" s="1">
        <v>0.458599723381497</v>
      </c>
      <c r="D2" s="1" t="s">
        <v>49</v>
      </c>
      <c r="E2" s="1">
        <v>0.0</v>
      </c>
      <c r="F2" s="7">
        <v>3.0</v>
      </c>
    </row>
    <row r="3">
      <c r="A3" s="1" t="s">
        <v>7</v>
      </c>
      <c r="B3" s="1">
        <v>0.608762204647064</v>
      </c>
      <c r="C3" s="1">
        <v>0.374813728034496</v>
      </c>
      <c r="D3" s="1" t="s">
        <v>50</v>
      </c>
      <c r="E3" s="1">
        <v>0.0</v>
      </c>
      <c r="F3" s="7">
        <v>4.5</v>
      </c>
    </row>
    <row r="4">
      <c r="A4" s="1" t="s">
        <v>8</v>
      </c>
      <c r="B4" s="1">
        <v>0.776389718055725</v>
      </c>
      <c r="C4" s="1">
        <v>0.660264670215607</v>
      </c>
      <c r="D4" s="1" t="s">
        <v>51</v>
      </c>
      <c r="E4" s="1">
        <v>0.0</v>
      </c>
      <c r="F4" s="7">
        <v>4.5</v>
      </c>
    </row>
    <row r="5">
      <c r="A5" s="1" t="s">
        <v>9</v>
      </c>
      <c r="B5" s="1">
        <v>0.923569321632385</v>
      </c>
      <c r="C5" s="1">
        <v>0.854632467607566</v>
      </c>
      <c r="D5" s="1" t="s">
        <v>52</v>
      </c>
      <c r="E5" s="1">
        <v>1.0</v>
      </c>
      <c r="F5" s="7">
        <v>3.5</v>
      </c>
    </row>
    <row r="6">
      <c r="A6" s="1" t="s">
        <v>10</v>
      </c>
      <c r="B6" s="1">
        <v>0.797943711280822</v>
      </c>
      <c r="C6" s="1">
        <v>0.427539141547647</v>
      </c>
      <c r="D6" s="1" t="s">
        <v>53</v>
      </c>
      <c r="E6" s="1">
        <v>0.729166666666666</v>
      </c>
      <c r="F6" s="7">
        <v>4.5</v>
      </c>
    </row>
    <row r="7">
      <c r="A7" s="1" t="s">
        <v>11</v>
      </c>
      <c r="B7" s="1">
        <v>0.695180416107177</v>
      </c>
      <c r="C7" s="1">
        <v>0.761398053627503</v>
      </c>
      <c r="D7" s="1" t="s">
        <v>54</v>
      </c>
      <c r="E7" s="1">
        <v>1.0</v>
      </c>
      <c r="F7" s="7">
        <v>4.5</v>
      </c>
    </row>
    <row r="8">
      <c r="A8" s="1" t="s">
        <v>12</v>
      </c>
      <c r="B8" s="1">
        <v>0.623536765575408</v>
      </c>
      <c r="C8" s="1">
        <v>0.293737389147281</v>
      </c>
      <c r="D8" s="1" t="s">
        <v>55</v>
      </c>
      <c r="E8" s="1">
        <v>0.0</v>
      </c>
      <c r="F8" s="7">
        <v>3.0</v>
      </c>
    </row>
    <row r="9">
      <c r="A9" s="1" t="s">
        <v>13</v>
      </c>
      <c r="B9" s="1">
        <v>0.652755558490753</v>
      </c>
      <c r="C9" s="1">
        <v>0.658439342353258</v>
      </c>
      <c r="D9" s="1" t="s">
        <v>56</v>
      </c>
      <c r="E9" s="1">
        <v>0.0</v>
      </c>
      <c r="F9" s="7">
        <v>4.5</v>
      </c>
    </row>
    <row r="10">
      <c r="A10" s="1" t="s">
        <v>14</v>
      </c>
      <c r="B10" s="1">
        <v>0.831589758396148</v>
      </c>
      <c r="C10" s="1">
        <v>0.538796870118869</v>
      </c>
      <c r="D10" s="1" t="s">
        <v>57</v>
      </c>
      <c r="E10" s="1">
        <v>0.0</v>
      </c>
      <c r="F10" s="7">
        <v>3.0</v>
      </c>
    </row>
    <row r="11">
      <c r="A11" s="1" t="s">
        <v>15</v>
      </c>
      <c r="B11" s="1">
        <v>0.835310041904449</v>
      </c>
      <c r="C11" s="1">
        <v>0.851082232084003</v>
      </c>
      <c r="D11" s="1" t="s">
        <v>58</v>
      </c>
      <c r="E11" s="1">
        <v>0.719564377972116</v>
      </c>
      <c r="F11" s="7">
        <v>4.5</v>
      </c>
    </row>
    <row r="12">
      <c r="A12" s="1" t="s">
        <v>16</v>
      </c>
      <c r="B12" s="1">
        <v>0.344855189323425</v>
      </c>
      <c r="C12" s="1">
        <v>0.530576547382845</v>
      </c>
      <c r="D12" s="1" t="s">
        <v>59</v>
      </c>
      <c r="E12" s="1">
        <v>0.8125</v>
      </c>
      <c r="F12" s="7">
        <v>5.0</v>
      </c>
    </row>
    <row r="13">
      <c r="A13" s="1" t="s">
        <v>17</v>
      </c>
      <c r="B13" s="1">
        <v>0.740793228149414</v>
      </c>
      <c r="C13" s="1">
        <v>0.837346733285238</v>
      </c>
      <c r="D13" s="1" t="s">
        <v>60</v>
      </c>
      <c r="E13" s="1">
        <v>0.0625</v>
      </c>
      <c r="F13" s="7">
        <v>3.0</v>
      </c>
    </row>
    <row r="14">
      <c r="A14" s="1" t="s">
        <v>18</v>
      </c>
      <c r="B14" s="1">
        <v>0.838507056236267</v>
      </c>
      <c r="C14" s="1">
        <v>0.747952678146207</v>
      </c>
      <c r="D14" s="1" t="s">
        <v>61</v>
      </c>
      <c r="E14" s="1">
        <v>0.8125</v>
      </c>
      <c r="F14" s="7">
        <v>5.0</v>
      </c>
    </row>
    <row r="15">
      <c r="A15" s="1" t="s">
        <v>19</v>
      </c>
      <c r="B15" s="1">
        <v>0.789775252342224</v>
      </c>
      <c r="C15" s="1">
        <v>0.497581002302467</v>
      </c>
      <c r="D15" s="1" t="s">
        <v>62</v>
      </c>
      <c r="E15" s="1">
        <v>0.0</v>
      </c>
      <c r="F15" s="7">
        <v>4.5</v>
      </c>
    </row>
    <row r="16">
      <c r="A16" s="1" t="s">
        <v>20</v>
      </c>
      <c r="B16" s="1">
        <v>0.729472279548645</v>
      </c>
      <c r="C16" s="1">
        <v>0.688849482501551</v>
      </c>
      <c r="D16" s="1" t="s">
        <v>63</v>
      </c>
      <c r="E16" s="1">
        <v>1.0</v>
      </c>
      <c r="F16" s="7">
        <v>4.0</v>
      </c>
    </row>
    <row r="17">
      <c r="A17" s="1" t="s">
        <v>21</v>
      </c>
      <c r="B17" s="1">
        <v>0.789390623569488</v>
      </c>
      <c r="C17" s="1">
        <v>0.751946712012802</v>
      </c>
      <c r="D17" s="1" t="s">
        <v>64</v>
      </c>
      <c r="E17" s="1">
        <v>0.59375</v>
      </c>
      <c r="F17" s="7">
        <v>4.5</v>
      </c>
    </row>
    <row r="18">
      <c r="A18" s="1" t="s">
        <v>22</v>
      </c>
      <c r="B18" s="1">
        <v>0.545477628707885</v>
      </c>
      <c r="C18" s="1">
        <v>0.732874225825071</v>
      </c>
      <c r="D18" s="1" t="s">
        <v>65</v>
      </c>
      <c r="E18" s="1">
        <v>0.09375</v>
      </c>
      <c r="F18" s="7">
        <v>4.5</v>
      </c>
    </row>
    <row r="19">
      <c r="A19" s="1" t="s">
        <v>66</v>
      </c>
      <c r="B19" s="1">
        <v>0.610679030418396</v>
      </c>
      <c r="C19" s="1">
        <v>0.868787059672531</v>
      </c>
      <c r="D19" s="1" t="s">
        <v>67</v>
      </c>
      <c r="E19" s="1">
        <v>0.390625</v>
      </c>
      <c r="F19" s="7">
        <v>4.0</v>
      </c>
    </row>
    <row r="20">
      <c r="A20" s="1" t="s">
        <v>24</v>
      </c>
      <c r="B20" s="1">
        <v>0.354203820228576</v>
      </c>
      <c r="C20" s="1">
        <v>0.290221910923719</v>
      </c>
      <c r="D20" s="1" t="s">
        <v>68</v>
      </c>
      <c r="E20" s="1">
        <v>0.0</v>
      </c>
      <c r="F20" s="2">
        <v>2.0</v>
      </c>
    </row>
    <row r="21">
      <c r="A21" s="1" t="s">
        <v>25</v>
      </c>
      <c r="B21" s="1">
        <v>0.610170722007751</v>
      </c>
      <c r="C21" s="1">
        <v>0.526205110775502</v>
      </c>
      <c r="D21" s="1" t="s">
        <v>69</v>
      </c>
      <c r="E21" s="1">
        <v>0.5625</v>
      </c>
      <c r="F21" s="2">
        <v>3.0</v>
      </c>
    </row>
    <row r="22">
      <c r="A22" s="1" t="s">
        <v>26</v>
      </c>
      <c r="B22" s="1">
        <v>0.682109236717224</v>
      </c>
      <c r="C22" s="1">
        <v>0.686443745279723</v>
      </c>
      <c r="D22" s="1" t="s">
        <v>70</v>
      </c>
      <c r="E22" s="1">
        <v>0.0625</v>
      </c>
      <c r="F22" s="7">
        <v>5.0</v>
      </c>
    </row>
    <row r="23">
      <c r="A23" s="1" t="s">
        <v>27</v>
      </c>
      <c r="B23" s="1">
        <v>0.755481839179992</v>
      </c>
      <c r="C23" s="1">
        <v>0.26037055812776</v>
      </c>
      <c r="D23" s="1" t="s">
        <v>71</v>
      </c>
      <c r="E23" s="1">
        <v>0.0625</v>
      </c>
      <c r="F23" s="7">
        <v>2.0</v>
      </c>
    </row>
    <row r="24">
      <c r="A24" s="1" t="s">
        <v>28</v>
      </c>
      <c r="B24" s="1">
        <v>0.588508367538452</v>
      </c>
      <c r="C24" s="1">
        <v>0.505276037447997</v>
      </c>
      <c r="D24" s="1" t="s">
        <v>72</v>
      </c>
      <c r="E24" s="1">
        <v>0.375</v>
      </c>
      <c r="F24" s="7">
        <v>5.0</v>
      </c>
    </row>
    <row r="25">
      <c r="A25" s="1" t="s">
        <v>29</v>
      </c>
      <c r="B25" s="1">
        <v>0.684857964515686</v>
      </c>
      <c r="C25" s="1">
        <v>0.739457055764899</v>
      </c>
      <c r="D25" s="1" t="s">
        <v>73</v>
      </c>
      <c r="E25" s="1">
        <v>0.65625</v>
      </c>
      <c r="F25" s="7">
        <v>4.5</v>
      </c>
    </row>
    <row r="26">
      <c r="A26" s="1" t="s">
        <v>30</v>
      </c>
      <c r="B26" s="1">
        <v>0.856960415840148</v>
      </c>
      <c r="C26" s="1">
        <v>0.791589878458045</v>
      </c>
      <c r="D26" s="1" t="s">
        <v>74</v>
      </c>
      <c r="E26" s="1">
        <v>0.5</v>
      </c>
      <c r="F26" s="7">
        <v>5.0</v>
      </c>
    </row>
    <row r="27">
      <c r="A27" s="1" t="s">
        <v>31</v>
      </c>
      <c r="B27" s="1">
        <v>0.503357052803039</v>
      </c>
      <c r="C27" s="1">
        <v>0.601826305189966</v>
      </c>
      <c r="D27" s="1" t="s">
        <v>75</v>
      </c>
      <c r="E27" s="1">
        <v>0.15625</v>
      </c>
      <c r="F27" s="7">
        <v>4.0</v>
      </c>
    </row>
    <row r="28">
      <c r="A28" s="1" t="s">
        <v>76</v>
      </c>
      <c r="B28" s="1">
        <v>0.585240602493286</v>
      </c>
      <c r="C28" s="1">
        <v>0.718591518030592</v>
      </c>
      <c r="D28" s="1" t="s">
        <v>77</v>
      </c>
      <c r="E28" s="1">
        <v>0.145833333333333</v>
      </c>
      <c r="F28" s="2">
        <v>3.5</v>
      </c>
    </row>
    <row r="29">
      <c r="A29" s="1" t="s">
        <v>78</v>
      </c>
      <c r="B29" s="1">
        <v>0.660763144493103</v>
      </c>
      <c r="C29" s="1">
        <v>0.366158407667239</v>
      </c>
      <c r="D29" s="1" t="s">
        <v>79</v>
      </c>
      <c r="E29" s="1">
        <v>0.0625</v>
      </c>
      <c r="F29" s="2">
        <v>3.0</v>
      </c>
    </row>
    <row r="30">
      <c r="A30" s="1" t="s">
        <v>34</v>
      </c>
      <c r="B30" s="1">
        <v>0.83876633644104</v>
      </c>
      <c r="C30" s="1">
        <v>0.707568277713353</v>
      </c>
      <c r="D30" s="1" t="s">
        <v>80</v>
      </c>
      <c r="E30" s="1">
        <v>0.0</v>
      </c>
      <c r="F30" s="7">
        <v>4.0</v>
      </c>
    </row>
    <row r="31">
      <c r="A31" s="1" t="s">
        <v>35</v>
      </c>
      <c r="B31" s="1">
        <v>0.557695865631103</v>
      </c>
      <c r="C31" s="1">
        <v>0.736985576128516</v>
      </c>
      <c r="D31" s="1" t="s">
        <v>81</v>
      </c>
      <c r="E31" s="1">
        <v>0.4375</v>
      </c>
      <c r="F31" s="7">
        <v>4.0</v>
      </c>
    </row>
    <row r="32">
      <c r="A32" s="1" t="s">
        <v>36</v>
      </c>
      <c r="B32" s="1">
        <v>0.932081520557403</v>
      </c>
      <c r="C32" s="1">
        <v>0.752791610001378</v>
      </c>
      <c r="D32" s="1" t="s">
        <v>82</v>
      </c>
      <c r="E32" s="1">
        <v>0.625</v>
      </c>
      <c r="F32" s="7">
        <v>5.0</v>
      </c>
    </row>
    <row r="33">
      <c r="A33" s="1" t="s">
        <v>37</v>
      </c>
      <c r="B33" s="1">
        <v>0.192123353481292</v>
      </c>
      <c r="C33" s="1">
        <v>0.453801772018168</v>
      </c>
      <c r="D33" s="1" t="s">
        <v>83</v>
      </c>
      <c r="E33" s="1">
        <v>0.0</v>
      </c>
      <c r="F33" s="7">
        <v>2.0</v>
      </c>
    </row>
    <row r="34">
      <c r="A34" s="1" t="s">
        <v>38</v>
      </c>
      <c r="B34" s="1">
        <v>0.415468275547027</v>
      </c>
      <c r="C34" s="1">
        <v>0.795114696025848</v>
      </c>
      <c r="D34" s="1" t="s">
        <v>84</v>
      </c>
      <c r="E34" s="1">
        <v>0.0</v>
      </c>
      <c r="F34" s="2">
        <v>5.0</v>
      </c>
    </row>
    <row r="35">
      <c r="A35" s="1" t="s">
        <v>39</v>
      </c>
      <c r="B35" s="1">
        <v>0.672197580337524</v>
      </c>
      <c r="C35" s="1">
        <v>0.699219693983078</v>
      </c>
      <c r="D35" s="1" t="s">
        <v>85</v>
      </c>
      <c r="E35" s="1">
        <v>0.958333333333333</v>
      </c>
      <c r="F35" s="7">
        <v>4.0</v>
      </c>
    </row>
    <row r="36">
      <c r="A36" s="1" t="s">
        <v>40</v>
      </c>
      <c r="B36" s="1">
        <v>0.79303240776062</v>
      </c>
      <c r="C36" s="1">
        <v>0.555534320788825</v>
      </c>
      <c r="D36" s="1" t="s">
        <v>86</v>
      </c>
      <c r="E36" s="1">
        <v>0.270833333333333</v>
      </c>
      <c r="F36" s="7">
        <v>3.0</v>
      </c>
    </row>
    <row r="38">
      <c r="H38" s="5"/>
    </row>
  </sheetData>
  <autoFilter ref="$A$1:$F$3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6" t="s">
        <v>48</v>
      </c>
    </row>
    <row r="2">
      <c r="A2" s="8" t="s">
        <v>39</v>
      </c>
      <c r="B2" s="9">
        <v>0.838384688</v>
      </c>
      <c r="C2" s="9">
        <v>0.685807697</v>
      </c>
      <c r="D2" s="8" t="s">
        <v>87</v>
      </c>
      <c r="E2" s="9">
        <v>0.9375</v>
      </c>
      <c r="F2" s="10">
        <v>4.5</v>
      </c>
    </row>
    <row r="3">
      <c r="A3" s="8" t="s">
        <v>12</v>
      </c>
      <c r="B3" s="9">
        <v>0.248158336</v>
      </c>
      <c r="C3" s="9">
        <v>0.424173169</v>
      </c>
      <c r="D3" s="8" t="s">
        <v>88</v>
      </c>
      <c r="E3" s="9">
        <v>0.0</v>
      </c>
      <c r="F3" s="10">
        <v>1.0</v>
      </c>
    </row>
    <row r="4">
      <c r="A4" s="8" t="s">
        <v>23</v>
      </c>
      <c r="B4" s="9">
        <v>0.761232197</v>
      </c>
      <c r="C4" s="9">
        <v>0.783158127</v>
      </c>
      <c r="D4" s="8" t="s">
        <v>89</v>
      </c>
      <c r="E4" s="9">
        <v>0.694444444</v>
      </c>
      <c r="F4" s="10">
        <v>2.0</v>
      </c>
    </row>
    <row r="5">
      <c r="A5" s="8" t="s">
        <v>28</v>
      </c>
      <c r="B5" s="9">
        <v>0.730362952</v>
      </c>
      <c r="C5" s="9">
        <v>0.520697187</v>
      </c>
      <c r="D5" s="8" t="s">
        <v>90</v>
      </c>
      <c r="E5" s="9">
        <v>0.8125</v>
      </c>
      <c r="F5" s="10">
        <v>4.0</v>
      </c>
    </row>
    <row r="6">
      <c r="A6" s="8" t="s">
        <v>38</v>
      </c>
      <c r="B6" s="9">
        <v>0.638263941</v>
      </c>
      <c r="C6" s="9">
        <v>0.467071703</v>
      </c>
      <c r="D6" s="8" t="s">
        <v>91</v>
      </c>
      <c r="E6" s="9">
        <v>0.361607143</v>
      </c>
      <c r="F6" s="10">
        <v>2.5</v>
      </c>
    </row>
    <row r="7">
      <c r="A7" s="8" t="s">
        <v>7</v>
      </c>
      <c r="B7" s="9">
        <v>0.166772723</v>
      </c>
      <c r="C7" s="9">
        <v>0.761674484</v>
      </c>
      <c r="D7" s="8" t="s">
        <v>92</v>
      </c>
      <c r="E7" s="9">
        <v>0.25</v>
      </c>
      <c r="F7" s="10">
        <v>4.0</v>
      </c>
    </row>
    <row r="8">
      <c r="A8" s="8" t="s">
        <v>36</v>
      </c>
      <c r="B8" s="9">
        <v>0.975891352</v>
      </c>
      <c r="C8" s="9">
        <v>0.478588742</v>
      </c>
      <c r="D8" s="8" t="s">
        <v>93</v>
      </c>
      <c r="E8" s="9">
        <v>0.25</v>
      </c>
      <c r="F8" s="10">
        <v>2.0</v>
      </c>
    </row>
    <row r="9">
      <c r="A9" s="8" t="s">
        <v>37</v>
      </c>
      <c r="B9" s="9">
        <v>0.306010127</v>
      </c>
      <c r="C9" s="9">
        <v>0.405341787</v>
      </c>
      <c r="D9" s="8" t="s">
        <v>94</v>
      </c>
      <c r="E9" s="9">
        <v>0.479166667</v>
      </c>
      <c r="F9" s="10">
        <v>5.0</v>
      </c>
    </row>
    <row r="10">
      <c r="A10" s="8" t="s">
        <v>95</v>
      </c>
      <c r="B10" s="9">
        <v>0.359525442</v>
      </c>
      <c r="C10" s="9">
        <v>0.673460724</v>
      </c>
      <c r="D10" s="8" t="s">
        <v>96</v>
      </c>
      <c r="E10" s="9">
        <v>0.829861111</v>
      </c>
      <c r="F10" s="10">
        <v>4.5</v>
      </c>
    </row>
    <row r="11">
      <c r="A11" s="8" t="s">
        <v>24</v>
      </c>
      <c r="B11" s="9">
        <v>0.94080323</v>
      </c>
      <c r="C11" s="9">
        <v>0.22773405</v>
      </c>
      <c r="D11" s="8" t="s">
        <v>97</v>
      </c>
      <c r="E11" s="9">
        <v>0.0</v>
      </c>
      <c r="F11" s="10">
        <v>4.5</v>
      </c>
    </row>
    <row r="12">
      <c r="A12" s="8" t="s">
        <v>8</v>
      </c>
      <c r="B12" s="9">
        <v>0.801955462</v>
      </c>
      <c r="C12" s="9">
        <v>0.72854024</v>
      </c>
      <c r="D12" s="8" t="s">
        <v>51</v>
      </c>
      <c r="E12" s="9">
        <v>0.0</v>
      </c>
      <c r="F12" s="10">
        <v>4.0</v>
      </c>
    </row>
    <row r="13">
      <c r="A13" s="8" t="s">
        <v>6</v>
      </c>
      <c r="B13" s="9">
        <v>0.969062626</v>
      </c>
      <c r="C13" s="9">
        <v>0.610396688</v>
      </c>
      <c r="D13" s="8" t="s">
        <v>98</v>
      </c>
      <c r="E13" s="9">
        <v>0.5</v>
      </c>
      <c r="F13" s="10">
        <v>4.5</v>
      </c>
    </row>
    <row r="14">
      <c r="A14" s="8" t="s">
        <v>32</v>
      </c>
      <c r="B14" s="9">
        <v>0.759616911</v>
      </c>
      <c r="C14" s="9">
        <v>0.642413344</v>
      </c>
      <c r="D14" s="8" t="s">
        <v>99</v>
      </c>
      <c r="E14" s="9">
        <v>0.795833333</v>
      </c>
      <c r="F14" s="10">
        <v>3.5</v>
      </c>
    </row>
    <row r="15">
      <c r="A15" s="8" t="s">
        <v>17</v>
      </c>
      <c r="B15" s="9">
        <v>0.676174223</v>
      </c>
      <c r="C15" s="9">
        <v>0.74395878</v>
      </c>
      <c r="D15" s="8" t="s">
        <v>100</v>
      </c>
      <c r="E15" s="9">
        <v>0.885416667</v>
      </c>
      <c r="F15" s="10">
        <v>3.5</v>
      </c>
    </row>
    <row r="16">
      <c r="A16" s="8" t="s">
        <v>101</v>
      </c>
      <c r="B16" s="9">
        <v>0.909331858</v>
      </c>
      <c r="C16" s="9">
        <v>0.481971331</v>
      </c>
      <c r="D16" s="8" t="s">
        <v>102</v>
      </c>
      <c r="E16" s="9">
        <v>0.0</v>
      </c>
      <c r="F16" s="10">
        <v>3.5</v>
      </c>
    </row>
    <row r="17">
      <c r="A17" s="8" t="s">
        <v>31</v>
      </c>
      <c r="B17" s="9">
        <v>0.857194543</v>
      </c>
      <c r="C17" s="9">
        <v>0.552396575</v>
      </c>
      <c r="D17" s="8" t="s">
        <v>103</v>
      </c>
      <c r="E17" s="9">
        <v>0.125</v>
      </c>
      <c r="F17" s="10">
        <v>4.0</v>
      </c>
    </row>
    <row r="18">
      <c r="A18" s="8" t="s">
        <v>19</v>
      </c>
      <c r="B18" s="9">
        <v>0.930823863</v>
      </c>
      <c r="C18" s="9">
        <v>0.323936593</v>
      </c>
      <c r="D18" s="8" t="s">
        <v>104</v>
      </c>
      <c r="E18" s="9">
        <v>0.0</v>
      </c>
      <c r="F18" s="10">
        <v>4.0</v>
      </c>
    </row>
    <row r="19">
      <c r="A19" s="8" t="s">
        <v>11</v>
      </c>
      <c r="B19" s="9">
        <v>0.79777956</v>
      </c>
      <c r="C19" s="9">
        <v>0.78456067</v>
      </c>
      <c r="D19" s="8" t="s">
        <v>105</v>
      </c>
      <c r="E19" s="9">
        <v>0.8125</v>
      </c>
      <c r="F19" s="10">
        <v>3.5</v>
      </c>
    </row>
    <row r="20">
      <c r="A20" s="8" t="s">
        <v>14</v>
      </c>
      <c r="B20" s="9">
        <v>0.822426319</v>
      </c>
      <c r="C20" s="9">
        <v>0.348252267</v>
      </c>
      <c r="D20" s="8" t="s">
        <v>106</v>
      </c>
      <c r="E20" s="9">
        <v>0.0</v>
      </c>
      <c r="F20" s="10">
        <v>3.0</v>
      </c>
    </row>
    <row r="21">
      <c r="A21" s="8" t="s">
        <v>29</v>
      </c>
      <c r="B21" s="9">
        <v>0.636383772</v>
      </c>
      <c r="C21" s="9">
        <v>0.454913955</v>
      </c>
      <c r="D21" s="8" t="s">
        <v>107</v>
      </c>
      <c r="E21" s="9">
        <v>0.09375</v>
      </c>
      <c r="F21" s="10">
        <v>2.0</v>
      </c>
    </row>
    <row r="22">
      <c r="A22" s="8" t="s">
        <v>13</v>
      </c>
      <c r="B22" s="9">
        <v>0.77230531</v>
      </c>
      <c r="C22" s="9">
        <v>0.676380068</v>
      </c>
      <c r="D22" s="8" t="s">
        <v>108</v>
      </c>
      <c r="E22" s="9">
        <v>0.125</v>
      </c>
      <c r="F22" s="10">
        <v>3.5</v>
      </c>
    </row>
    <row r="23">
      <c r="A23" s="8" t="s">
        <v>18</v>
      </c>
      <c r="B23" s="9">
        <v>0.448519528</v>
      </c>
      <c r="C23" s="9">
        <v>0.549019988</v>
      </c>
      <c r="D23" s="8" t="s">
        <v>109</v>
      </c>
      <c r="E23" s="9">
        <v>0.635416667</v>
      </c>
      <c r="F23" s="10">
        <v>2.5</v>
      </c>
    </row>
    <row r="24">
      <c r="A24" s="8" t="s">
        <v>20</v>
      </c>
      <c r="B24" s="9">
        <v>0.455247164</v>
      </c>
      <c r="C24" s="9">
        <v>0.660345215</v>
      </c>
      <c r="D24" s="8" t="s">
        <v>63</v>
      </c>
      <c r="E24" s="9">
        <v>0.9375</v>
      </c>
      <c r="F24" s="10">
        <v>3.5</v>
      </c>
    </row>
    <row r="25">
      <c r="A25" s="8" t="s">
        <v>21</v>
      </c>
      <c r="B25" s="9">
        <v>0.36142993</v>
      </c>
      <c r="C25" s="9">
        <v>0.681495215</v>
      </c>
      <c r="D25" s="8" t="s">
        <v>110</v>
      </c>
      <c r="E25" s="9">
        <v>0.0</v>
      </c>
      <c r="F25" s="10">
        <v>3.5</v>
      </c>
    </row>
    <row r="26">
      <c r="A26" s="8" t="s">
        <v>26</v>
      </c>
      <c r="B26" s="9">
        <v>0.798758626</v>
      </c>
      <c r="C26" s="9">
        <v>0.632628392</v>
      </c>
      <c r="D26" s="8" t="s">
        <v>111</v>
      </c>
      <c r="E26" s="9">
        <v>0.125</v>
      </c>
      <c r="F26" s="10">
        <v>4.0</v>
      </c>
    </row>
    <row r="27">
      <c r="A27" s="8" t="s">
        <v>22</v>
      </c>
      <c r="B27" s="9">
        <v>0.169574738</v>
      </c>
      <c r="C27" s="9">
        <v>0.622813745</v>
      </c>
      <c r="D27" s="8" t="s">
        <v>112</v>
      </c>
      <c r="E27" s="9">
        <v>0.0</v>
      </c>
      <c r="F27" s="10">
        <v>3.5</v>
      </c>
    </row>
    <row r="28">
      <c r="A28" s="8" t="s">
        <v>10</v>
      </c>
      <c r="B28" s="9">
        <v>0.84058547</v>
      </c>
      <c r="C28" s="9">
        <v>0.373162325</v>
      </c>
      <c r="D28" s="8" t="s">
        <v>113</v>
      </c>
      <c r="E28" s="9">
        <v>0.6875</v>
      </c>
      <c r="F28" s="10">
        <v>2.0</v>
      </c>
    </row>
    <row r="29">
      <c r="A29" s="8" t="s">
        <v>25</v>
      </c>
      <c r="B29" s="9">
        <v>0.172410965</v>
      </c>
      <c r="C29" s="9">
        <v>0.481378548</v>
      </c>
      <c r="D29" s="8" t="s">
        <v>114</v>
      </c>
      <c r="E29" s="9">
        <v>0.4375</v>
      </c>
      <c r="F29" s="10">
        <v>4.0</v>
      </c>
    </row>
    <row r="30">
      <c r="A30" s="8" t="s">
        <v>16</v>
      </c>
      <c r="B30" s="9">
        <v>0.725154042</v>
      </c>
      <c r="C30" s="9">
        <v>0.504839452</v>
      </c>
      <c r="D30" s="8" t="s">
        <v>115</v>
      </c>
      <c r="E30" s="9">
        <v>0.6875</v>
      </c>
      <c r="F30" s="10">
        <v>3.5</v>
      </c>
    </row>
    <row r="31">
      <c r="A31" s="8" t="s">
        <v>30</v>
      </c>
      <c r="B31" s="9">
        <v>0.970588267</v>
      </c>
      <c r="C31" s="9">
        <v>0.789662552</v>
      </c>
      <c r="D31" s="8" t="s">
        <v>116</v>
      </c>
      <c r="E31" s="9">
        <v>1.0</v>
      </c>
      <c r="F31" s="10">
        <v>4.0</v>
      </c>
    </row>
    <row r="32">
      <c r="A32" s="8" t="s">
        <v>27</v>
      </c>
      <c r="B32" s="9">
        <v>0.789321125</v>
      </c>
      <c r="C32" s="9">
        <v>0.921397336</v>
      </c>
      <c r="D32" s="8" t="s">
        <v>117</v>
      </c>
      <c r="E32" s="9">
        <v>0.911458333</v>
      </c>
      <c r="F32" s="10">
        <v>4.0</v>
      </c>
    </row>
    <row r="33">
      <c r="A33" s="8" t="s">
        <v>15</v>
      </c>
      <c r="B33" s="9">
        <v>0.77829206</v>
      </c>
      <c r="C33" s="9">
        <v>0.537553553</v>
      </c>
      <c r="D33" s="8" t="s">
        <v>118</v>
      </c>
      <c r="E33" s="9">
        <v>0.830299032</v>
      </c>
      <c r="F33" s="10">
        <v>3.0</v>
      </c>
    </row>
    <row r="34">
      <c r="A34" s="8" t="s">
        <v>34</v>
      </c>
      <c r="B34" s="9">
        <v>0.533525705</v>
      </c>
      <c r="C34" s="9">
        <v>0.808299573</v>
      </c>
      <c r="D34" s="8" t="s">
        <v>119</v>
      </c>
      <c r="E34" s="9">
        <v>0.75</v>
      </c>
      <c r="F34" s="10">
        <v>5.0</v>
      </c>
    </row>
    <row r="35">
      <c r="A35" s="8" t="s">
        <v>40</v>
      </c>
      <c r="B35" s="9">
        <v>0.950941741</v>
      </c>
      <c r="C35" s="9">
        <v>0.673369199</v>
      </c>
      <c r="D35" s="8" t="s">
        <v>120</v>
      </c>
      <c r="E35" s="9">
        <v>0.3125</v>
      </c>
      <c r="F35" s="10">
        <v>3.5</v>
      </c>
    </row>
    <row r="36">
      <c r="A36" s="8" t="s">
        <v>35</v>
      </c>
      <c r="B36" s="9">
        <v>0.35652101</v>
      </c>
      <c r="C36" s="9">
        <v>0.493674794</v>
      </c>
      <c r="D36" s="8" t="s">
        <v>121</v>
      </c>
      <c r="E36" s="9">
        <v>0.5</v>
      </c>
      <c r="F36" s="10">
        <v>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  <col customWidth="1" min="7" max="7" width="10.38"/>
    <col customWidth="1" min="8" max="8" width="93.88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>
      <c r="A2" s="1" t="s">
        <v>6</v>
      </c>
      <c r="B2" s="1">
        <v>0.536715865135192</v>
      </c>
      <c r="C2" s="1">
        <v>0.586033328887509</v>
      </c>
      <c r="D2" s="1" t="s">
        <v>122</v>
      </c>
      <c r="E2" s="1">
        <v>0.0</v>
      </c>
      <c r="F2" s="7">
        <v>3.5</v>
      </c>
    </row>
    <row r="3">
      <c r="A3" s="1" t="s">
        <v>7</v>
      </c>
      <c r="B3" s="1">
        <v>0.447294831275939</v>
      </c>
      <c r="C3" s="1">
        <v>0.605145113796275</v>
      </c>
      <c r="D3" s="1" t="s">
        <v>123</v>
      </c>
      <c r="E3" s="1">
        <v>0.0</v>
      </c>
      <c r="F3" s="7">
        <v>2.5</v>
      </c>
    </row>
    <row r="4">
      <c r="A4" s="1" t="s">
        <v>8</v>
      </c>
      <c r="B4" s="1">
        <v>0.870725452899932</v>
      </c>
      <c r="C4" s="1">
        <v>0.685184087218301</v>
      </c>
      <c r="D4" s="1" t="s">
        <v>124</v>
      </c>
      <c r="E4" s="1">
        <v>0.0</v>
      </c>
      <c r="F4" s="7">
        <v>3.0</v>
      </c>
    </row>
    <row r="5">
      <c r="A5" s="1" t="s">
        <v>9</v>
      </c>
      <c r="B5" s="1">
        <v>0.732722520828247</v>
      </c>
      <c r="C5" s="1">
        <v>0.799746729209292</v>
      </c>
      <c r="D5" s="1" t="s">
        <v>125</v>
      </c>
      <c r="E5" s="1">
        <v>0.6875</v>
      </c>
      <c r="F5" s="2">
        <v>4.0</v>
      </c>
    </row>
    <row r="6">
      <c r="A6" s="1" t="s">
        <v>10</v>
      </c>
      <c r="B6" s="1">
        <v>0.50271451473236</v>
      </c>
      <c r="C6" s="1">
        <v>0.458809657278773</v>
      </c>
      <c r="D6" s="1" t="s">
        <v>126</v>
      </c>
      <c r="E6" s="1">
        <v>0.8125</v>
      </c>
      <c r="F6" s="7">
        <v>5.0</v>
      </c>
    </row>
    <row r="7">
      <c r="A7" s="1" t="s">
        <v>11</v>
      </c>
      <c r="B7" s="1">
        <v>0.684551417827606</v>
      </c>
      <c r="C7" s="1">
        <v>0.731760999509463</v>
      </c>
      <c r="D7" s="1" t="s">
        <v>127</v>
      </c>
      <c r="E7" s="1">
        <v>0.75</v>
      </c>
      <c r="F7" s="7">
        <v>4.0</v>
      </c>
    </row>
    <row r="8">
      <c r="A8" s="1" t="s">
        <v>12</v>
      </c>
      <c r="B8" s="1">
        <v>0.489356815814971</v>
      </c>
      <c r="C8" s="1">
        <v>0.625247874113478</v>
      </c>
      <c r="D8" s="1" t="s">
        <v>128</v>
      </c>
      <c r="E8" s="1">
        <v>0.0</v>
      </c>
      <c r="F8" s="7">
        <v>5.0</v>
      </c>
    </row>
    <row r="9">
      <c r="A9" s="1" t="s">
        <v>13</v>
      </c>
      <c r="B9" s="1">
        <v>0.927821099758148</v>
      </c>
      <c r="C9" s="1">
        <v>0.678337963153717</v>
      </c>
      <c r="D9" s="1" t="s">
        <v>108</v>
      </c>
      <c r="E9" s="1">
        <v>0.0</v>
      </c>
      <c r="F9" s="2">
        <v>4.0</v>
      </c>
    </row>
    <row r="10">
      <c r="A10" s="1" t="s">
        <v>14</v>
      </c>
      <c r="B10" s="1">
        <v>0.526430964469909</v>
      </c>
      <c r="C10" s="1">
        <v>0.401987596498652</v>
      </c>
      <c r="D10" s="1" t="s">
        <v>129</v>
      </c>
      <c r="E10" s="1">
        <v>0.0</v>
      </c>
      <c r="F10" s="7">
        <v>4.5</v>
      </c>
    </row>
    <row r="11">
      <c r="A11" s="1" t="s">
        <v>15</v>
      </c>
      <c r="B11" s="1">
        <v>0.460629284381866</v>
      </c>
      <c r="C11" s="1">
        <v>0.790086454706375</v>
      </c>
      <c r="D11" s="1" t="s">
        <v>58</v>
      </c>
      <c r="E11" s="1">
        <v>0.810904431216931</v>
      </c>
      <c r="F11" s="7">
        <v>4.0</v>
      </c>
    </row>
    <row r="12">
      <c r="A12" s="1" t="s">
        <v>16</v>
      </c>
      <c r="B12" s="1">
        <v>0.794276297092437</v>
      </c>
      <c r="C12" s="1">
        <v>0.41550980258154</v>
      </c>
      <c r="D12" s="1" t="s">
        <v>130</v>
      </c>
      <c r="E12" s="1">
        <v>0.125</v>
      </c>
      <c r="F12" s="7">
        <v>4.0</v>
      </c>
    </row>
    <row r="13">
      <c r="A13" s="1" t="s">
        <v>17</v>
      </c>
      <c r="B13" s="1">
        <v>0.837572574615478</v>
      </c>
      <c r="C13" s="1">
        <v>0.730958687593279</v>
      </c>
      <c r="D13" s="1" t="s">
        <v>131</v>
      </c>
      <c r="E13" s="1">
        <v>0.5</v>
      </c>
      <c r="F13" s="7">
        <v>5.0</v>
      </c>
    </row>
    <row r="14">
      <c r="A14" s="1" t="s">
        <v>18</v>
      </c>
      <c r="B14" s="1">
        <v>0.446341216564178</v>
      </c>
      <c r="C14" s="1">
        <v>0.783654577176977</v>
      </c>
      <c r="D14" s="1" t="s">
        <v>61</v>
      </c>
      <c r="E14" s="1">
        <v>0.28125</v>
      </c>
      <c r="F14" s="7">
        <v>4.0</v>
      </c>
    </row>
    <row r="15">
      <c r="A15" s="1" t="s">
        <v>19</v>
      </c>
      <c r="B15" s="1">
        <v>0.685605585575103</v>
      </c>
      <c r="C15" s="1">
        <v>0.613412310571379</v>
      </c>
      <c r="D15" s="1" t="s">
        <v>132</v>
      </c>
      <c r="E15" s="1">
        <v>0.0</v>
      </c>
      <c r="F15" s="7">
        <v>3.0</v>
      </c>
    </row>
    <row r="16">
      <c r="A16" s="1" t="s">
        <v>20</v>
      </c>
      <c r="B16" s="1">
        <v>0.71778666973114</v>
      </c>
      <c r="C16" s="1">
        <v>0.709757803499124</v>
      </c>
      <c r="D16" s="1" t="s">
        <v>63</v>
      </c>
      <c r="E16" s="1">
        <v>0.1875</v>
      </c>
      <c r="F16" s="7">
        <v>4.5</v>
      </c>
    </row>
    <row r="17">
      <c r="A17" s="1" t="s">
        <v>21</v>
      </c>
      <c r="B17" s="1">
        <v>0.780385375022888</v>
      </c>
      <c r="C17" s="1">
        <v>0.868203501832638</v>
      </c>
      <c r="D17" s="1" t="s">
        <v>133</v>
      </c>
      <c r="E17" s="1">
        <v>0.3125</v>
      </c>
      <c r="F17" s="7">
        <v>4.5</v>
      </c>
    </row>
    <row r="18">
      <c r="A18" s="1" t="s">
        <v>22</v>
      </c>
      <c r="B18" s="1">
        <v>0.80908179283142</v>
      </c>
      <c r="C18" s="1">
        <v>0.706264155744051</v>
      </c>
      <c r="D18" s="1" t="s">
        <v>134</v>
      </c>
      <c r="E18" s="1">
        <v>0.1875</v>
      </c>
      <c r="F18" s="7">
        <v>4.5</v>
      </c>
    </row>
    <row r="19">
      <c r="A19" s="1" t="s">
        <v>23</v>
      </c>
      <c r="B19" s="1">
        <v>0.863710761070251</v>
      </c>
      <c r="C19" s="1">
        <v>0.653018354327338</v>
      </c>
      <c r="D19" s="1" t="s">
        <v>135</v>
      </c>
      <c r="E19" s="1">
        <v>0.625</v>
      </c>
      <c r="F19" s="7">
        <v>5.0</v>
      </c>
    </row>
    <row r="20">
      <c r="A20" s="1" t="s">
        <v>24</v>
      </c>
      <c r="B20" s="1">
        <v>0.578426837921142</v>
      </c>
      <c r="C20" s="1">
        <v>0.273235154338181</v>
      </c>
      <c r="D20" s="1" t="s">
        <v>136</v>
      </c>
      <c r="E20" s="1">
        <v>0.0</v>
      </c>
      <c r="F20" s="2">
        <v>4.0</v>
      </c>
    </row>
    <row r="21">
      <c r="A21" s="1" t="s">
        <v>25</v>
      </c>
      <c r="B21" s="1">
        <v>0.765366733074188</v>
      </c>
      <c r="C21" s="1">
        <v>0.605857577687815</v>
      </c>
      <c r="D21" s="1" t="s">
        <v>137</v>
      </c>
      <c r="E21" s="1">
        <v>0.40625</v>
      </c>
      <c r="F21" s="7">
        <v>5.0</v>
      </c>
    </row>
    <row r="22">
      <c r="A22" s="1" t="s">
        <v>26</v>
      </c>
      <c r="B22" s="1">
        <v>0.44162380695343</v>
      </c>
      <c r="C22" s="1">
        <v>0.60765878277117</v>
      </c>
      <c r="D22" s="1" t="s">
        <v>138</v>
      </c>
      <c r="E22" s="1">
        <v>0.0</v>
      </c>
      <c r="F22" s="7">
        <v>4.0</v>
      </c>
    </row>
    <row r="23">
      <c r="A23" s="1" t="s">
        <v>27</v>
      </c>
      <c r="B23" s="1">
        <v>0.762921750545501</v>
      </c>
      <c r="C23" s="1">
        <v>0.716798591246861</v>
      </c>
      <c r="D23" s="1" t="s">
        <v>139</v>
      </c>
      <c r="E23" s="1">
        <v>0.875</v>
      </c>
      <c r="F23" s="7">
        <v>4.0</v>
      </c>
    </row>
    <row r="24">
      <c r="A24" s="1" t="s">
        <v>28</v>
      </c>
      <c r="B24" s="1">
        <v>0.648219108581543</v>
      </c>
      <c r="C24" s="1">
        <v>0.548318451005922</v>
      </c>
      <c r="D24" s="1" t="s">
        <v>140</v>
      </c>
      <c r="E24" s="1">
        <v>0.625</v>
      </c>
      <c r="F24" s="7">
        <v>3.5</v>
      </c>
    </row>
    <row r="25">
      <c r="A25" s="1" t="s">
        <v>29</v>
      </c>
      <c r="B25" s="1">
        <v>0.678776264190673</v>
      </c>
      <c r="C25" s="1">
        <v>0.568101118726231</v>
      </c>
      <c r="D25" s="1" t="s">
        <v>141</v>
      </c>
      <c r="E25" s="1">
        <v>0.125</v>
      </c>
      <c r="F25" s="7">
        <v>4.0</v>
      </c>
    </row>
    <row r="26">
      <c r="A26" s="1" t="s">
        <v>30</v>
      </c>
      <c r="B26" s="1">
        <v>0.675227284431457</v>
      </c>
      <c r="C26" s="1">
        <v>0.81112023737854</v>
      </c>
      <c r="D26" s="1" t="s">
        <v>142</v>
      </c>
      <c r="E26" s="1">
        <v>0.5625</v>
      </c>
      <c r="F26" s="7">
        <v>4.0</v>
      </c>
    </row>
    <row r="27">
      <c r="A27" s="1" t="s">
        <v>31</v>
      </c>
      <c r="B27" s="1">
        <v>0.3483846783638</v>
      </c>
      <c r="C27" s="1">
        <v>0.604546056642443</v>
      </c>
      <c r="D27" s="1" t="s">
        <v>143</v>
      </c>
      <c r="E27" s="1">
        <v>0.0</v>
      </c>
      <c r="F27" s="7">
        <v>3.5</v>
      </c>
    </row>
    <row r="28">
      <c r="A28" s="1" t="s">
        <v>76</v>
      </c>
      <c r="B28" s="1">
        <v>0.636412143707275</v>
      </c>
      <c r="C28" s="1">
        <v>0.438273331740952</v>
      </c>
      <c r="D28" s="1" t="s">
        <v>144</v>
      </c>
      <c r="E28" s="1">
        <v>0.389583333333333</v>
      </c>
      <c r="F28" s="7">
        <v>5.0</v>
      </c>
    </row>
    <row r="29">
      <c r="A29" s="1" t="s">
        <v>33</v>
      </c>
      <c r="B29" s="1">
        <v>0.705549001693725</v>
      </c>
      <c r="C29" s="1">
        <v>0.321100312447038</v>
      </c>
      <c r="D29" s="1" t="s">
        <v>145</v>
      </c>
      <c r="E29" s="1">
        <v>0.0</v>
      </c>
      <c r="F29" s="2">
        <v>5.0</v>
      </c>
    </row>
    <row r="30">
      <c r="A30" s="1" t="s">
        <v>34</v>
      </c>
      <c r="B30" s="1">
        <v>0.864880263805389</v>
      </c>
      <c r="C30" s="1">
        <v>0.476244719318688</v>
      </c>
      <c r="D30" s="1" t="s">
        <v>146</v>
      </c>
      <c r="E30" s="1">
        <v>0.0</v>
      </c>
      <c r="F30" s="7">
        <v>3.5</v>
      </c>
    </row>
    <row r="31">
      <c r="A31" s="1" t="s">
        <v>35</v>
      </c>
      <c r="B31" s="1">
        <v>0.595432043075561</v>
      </c>
      <c r="C31" s="1">
        <v>0.756615926360793</v>
      </c>
      <c r="D31" s="1" t="s">
        <v>147</v>
      </c>
      <c r="E31" s="1">
        <v>0.854166666666666</v>
      </c>
      <c r="F31" s="2">
        <v>5.0</v>
      </c>
    </row>
    <row r="32">
      <c r="A32" s="1" t="s">
        <v>36</v>
      </c>
      <c r="B32" s="1">
        <v>0.841486990451812</v>
      </c>
      <c r="C32" s="1">
        <v>0.762403866785538</v>
      </c>
      <c r="D32" s="1" t="s">
        <v>148</v>
      </c>
      <c r="E32" s="1">
        <v>0.4375</v>
      </c>
      <c r="F32" s="7">
        <v>4.0</v>
      </c>
    </row>
    <row r="33">
      <c r="A33" s="1" t="s">
        <v>37</v>
      </c>
      <c r="B33" s="1">
        <v>0.337576806545257</v>
      </c>
      <c r="C33" s="1">
        <v>0.489731920366023</v>
      </c>
      <c r="D33" s="1" t="s">
        <v>149</v>
      </c>
      <c r="E33" s="1">
        <v>0.145833333333333</v>
      </c>
      <c r="F33" s="7">
        <v>3.5</v>
      </c>
    </row>
    <row r="34">
      <c r="A34" s="1" t="s">
        <v>38</v>
      </c>
      <c r="B34" s="1">
        <v>0.673737168312072</v>
      </c>
      <c r="C34" s="1">
        <v>0.813452363945543</v>
      </c>
      <c r="D34" s="1" t="s">
        <v>150</v>
      </c>
      <c r="E34" s="1">
        <v>0.159327651515151</v>
      </c>
      <c r="F34" s="7">
        <v>4.5</v>
      </c>
    </row>
    <row r="35">
      <c r="A35" s="1" t="s">
        <v>39</v>
      </c>
      <c r="B35" s="1">
        <v>0.562902271747589</v>
      </c>
      <c r="C35" s="1">
        <v>0.749622519392468</v>
      </c>
      <c r="D35" s="1" t="s">
        <v>151</v>
      </c>
      <c r="E35" s="1">
        <v>0.5</v>
      </c>
      <c r="F35" s="7">
        <v>2.5</v>
      </c>
    </row>
    <row r="36">
      <c r="A36" s="1" t="s">
        <v>40</v>
      </c>
      <c r="B36" s="1">
        <v>0.82577359676361</v>
      </c>
      <c r="C36" s="1">
        <v>0.373861860226771</v>
      </c>
      <c r="D36" s="1" t="s">
        <v>152</v>
      </c>
      <c r="E36" s="1">
        <v>0.40625</v>
      </c>
      <c r="F36" s="7">
        <v>5.0</v>
      </c>
    </row>
    <row r="38">
      <c r="G38" s="5"/>
    </row>
  </sheetData>
  <autoFilter ref="$A$1:$F$36">
    <sortState ref="A1:F36">
      <sortCondition ref="A1:A3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3.88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</row>
    <row r="2">
      <c r="A2" s="1" t="s">
        <v>6</v>
      </c>
      <c r="B2" s="1">
        <v>0.627238631248474</v>
      </c>
      <c r="C2" s="1">
        <v>0.460480568321471</v>
      </c>
      <c r="D2" s="1" t="s">
        <v>153</v>
      </c>
      <c r="E2" s="1">
        <v>0.366666666666666</v>
      </c>
      <c r="F2" s="7">
        <v>1.0</v>
      </c>
    </row>
    <row r="3">
      <c r="A3" s="1" t="s">
        <v>7</v>
      </c>
      <c r="B3" s="1">
        <v>0.163332343101501</v>
      </c>
      <c r="C3" s="1">
        <v>0.520823421751795</v>
      </c>
      <c r="D3" s="1" t="s">
        <v>154</v>
      </c>
      <c r="E3" s="1">
        <v>0.0833333333333333</v>
      </c>
      <c r="F3" s="7">
        <v>1.5</v>
      </c>
    </row>
    <row r="4">
      <c r="A4" s="1" t="s">
        <v>8</v>
      </c>
      <c r="B4" s="1">
        <v>0.611266911029815</v>
      </c>
      <c r="C4" s="1">
        <v>0.643140670038121</v>
      </c>
      <c r="D4" s="1" t="s">
        <v>155</v>
      </c>
      <c r="E4" s="1">
        <v>0.0</v>
      </c>
      <c r="F4" s="7">
        <v>2.0</v>
      </c>
    </row>
    <row r="5">
      <c r="A5" s="1" t="s">
        <v>9</v>
      </c>
      <c r="B5" s="1">
        <v>0.922903895378112</v>
      </c>
      <c r="C5" s="1">
        <v>0.870054350725481</v>
      </c>
      <c r="D5" s="1" t="s">
        <v>156</v>
      </c>
      <c r="E5" s="1">
        <v>1.0</v>
      </c>
      <c r="F5" s="2">
        <v>1.0</v>
      </c>
    </row>
    <row r="6">
      <c r="A6" s="1" t="s">
        <v>10</v>
      </c>
      <c r="B6" s="1">
        <v>0.878802597522735</v>
      </c>
      <c r="C6" s="1">
        <v>0.463873282500328</v>
      </c>
      <c r="D6" s="1" t="s">
        <v>157</v>
      </c>
      <c r="E6" s="1">
        <v>0.738888888888888</v>
      </c>
      <c r="F6" s="7">
        <v>1.5</v>
      </c>
    </row>
    <row r="7">
      <c r="A7" s="1" t="s">
        <v>11</v>
      </c>
      <c r="B7" s="1">
        <v>0.603241086006164</v>
      </c>
      <c r="C7" s="1">
        <v>0.735346950889805</v>
      </c>
      <c r="D7" s="1" t="s">
        <v>158</v>
      </c>
      <c r="E7" s="1">
        <v>0.873148148148147</v>
      </c>
      <c r="F7" s="7">
        <v>2.0</v>
      </c>
    </row>
    <row r="8">
      <c r="A8" s="1" t="s">
        <v>12</v>
      </c>
      <c r="B8" s="1">
        <v>0.344277381896972</v>
      </c>
      <c r="C8" s="1">
        <v>0.667912208139866</v>
      </c>
      <c r="D8" s="1" t="s">
        <v>159</v>
      </c>
      <c r="E8" s="1">
        <v>0.244444444444444</v>
      </c>
      <c r="F8" s="7">
        <v>2.0</v>
      </c>
    </row>
    <row r="9">
      <c r="A9" s="1" t="s">
        <v>13</v>
      </c>
      <c r="B9" s="1">
        <v>0.85346782207489</v>
      </c>
      <c r="C9" s="1">
        <v>0.641928931890498</v>
      </c>
      <c r="D9" s="1" t="s">
        <v>160</v>
      </c>
      <c r="E9" s="1">
        <v>0.0</v>
      </c>
      <c r="F9" s="2">
        <v>2.0</v>
      </c>
    </row>
    <row r="10">
      <c r="A10" s="1" t="s">
        <v>14</v>
      </c>
      <c r="B10" s="1">
        <v>0.526394605636596</v>
      </c>
      <c r="C10" s="1">
        <v>0.548869765063482</v>
      </c>
      <c r="D10" s="1" t="s">
        <v>161</v>
      </c>
      <c r="E10" s="1">
        <v>0.0</v>
      </c>
      <c r="F10" s="7">
        <v>2.5</v>
      </c>
    </row>
    <row r="11">
      <c r="A11" s="1" t="s">
        <v>15</v>
      </c>
      <c r="B11" s="1">
        <v>0.428800761699676</v>
      </c>
      <c r="C11" s="1">
        <v>0.726211310643668</v>
      </c>
      <c r="D11" s="1" t="s">
        <v>58</v>
      </c>
      <c r="E11" s="1">
        <v>0.698783068783068</v>
      </c>
      <c r="F11" s="7">
        <v>2.5</v>
      </c>
    </row>
    <row r="12">
      <c r="A12" s="1" t="s">
        <v>16</v>
      </c>
      <c r="B12" s="1">
        <v>0.160641908645629</v>
      </c>
      <c r="C12" s="1">
        <v>0.615441998270276</v>
      </c>
      <c r="D12" s="1" t="s">
        <v>162</v>
      </c>
      <c r="E12" s="1">
        <v>0.661111111111111</v>
      </c>
      <c r="F12" s="7">
        <v>1.5</v>
      </c>
    </row>
    <row r="13">
      <c r="A13" s="1" t="s">
        <v>17</v>
      </c>
      <c r="B13" s="1">
        <v>0.931485414505004</v>
      </c>
      <c r="C13" s="1">
        <v>0.582148376596484</v>
      </c>
      <c r="D13" s="1" t="s">
        <v>163</v>
      </c>
      <c r="E13" s="1">
        <v>0.233333333333333</v>
      </c>
      <c r="F13" s="7">
        <v>1.5</v>
      </c>
    </row>
    <row r="14">
      <c r="A14" s="1" t="s">
        <v>18</v>
      </c>
      <c r="B14" s="1">
        <v>0.87073141336441</v>
      </c>
      <c r="C14" s="1">
        <v>0.849523016988912</v>
      </c>
      <c r="D14" s="1" t="s">
        <v>164</v>
      </c>
      <c r="E14" s="1">
        <v>0.966666666666666</v>
      </c>
      <c r="F14" s="7">
        <v>2.0</v>
      </c>
    </row>
    <row r="15">
      <c r="A15" s="1" t="s">
        <v>19</v>
      </c>
      <c r="B15" s="1">
        <v>0.576006770133972</v>
      </c>
      <c r="C15" s="1">
        <v>0.585782040158907</v>
      </c>
      <c r="D15" s="1" t="s">
        <v>165</v>
      </c>
      <c r="E15" s="1">
        <v>0.0</v>
      </c>
      <c r="F15" s="7">
        <v>2.5</v>
      </c>
    </row>
    <row r="16">
      <c r="A16" s="1" t="s">
        <v>20</v>
      </c>
      <c r="B16" s="1">
        <v>0.769690573215484</v>
      </c>
      <c r="C16" s="1">
        <v>0.71916799616686</v>
      </c>
      <c r="D16" s="1" t="s">
        <v>166</v>
      </c>
      <c r="E16" s="1">
        <v>0.616666666666666</v>
      </c>
      <c r="F16" s="7">
        <v>2.5</v>
      </c>
    </row>
    <row r="17">
      <c r="A17" s="1" t="s">
        <v>21</v>
      </c>
      <c r="B17" s="1">
        <v>0.407191336154937</v>
      </c>
      <c r="C17" s="1">
        <v>0.724363653581993</v>
      </c>
      <c r="D17" s="1" t="s">
        <v>167</v>
      </c>
      <c r="E17" s="1">
        <v>0.308333333333333</v>
      </c>
      <c r="F17" s="7">
        <v>1.5</v>
      </c>
    </row>
    <row r="18">
      <c r="A18" s="1" t="s">
        <v>22</v>
      </c>
      <c r="B18" s="1">
        <v>0.254497945308685</v>
      </c>
      <c r="C18" s="1">
        <v>0.729080239295321</v>
      </c>
      <c r="D18" s="1" t="s">
        <v>168</v>
      </c>
      <c r="E18" s="1">
        <v>0.516666666666666</v>
      </c>
      <c r="F18" s="7">
        <v>1.5</v>
      </c>
    </row>
    <row r="19">
      <c r="A19" s="1" t="s">
        <v>23</v>
      </c>
      <c r="B19" s="1">
        <v>0.697846055030822</v>
      </c>
      <c r="C19" s="1">
        <v>0.839066110687776</v>
      </c>
      <c r="D19" s="1" t="s">
        <v>67</v>
      </c>
      <c r="E19" s="1">
        <v>0.75</v>
      </c>
      <c r="F19" s="7">
        <v>2.0</v>
      </c>
    </row>
    <row r="20">
      <c r="A20" s="1" t="s">
        <v>24</v>
      </c>
      <c r="B20" s="1">
        <v>0.557090163230896</v>
      </c>
      <c r="C20" s="1">
        <v>0.274699520568052</v>
      </c>
      <c r="D20" s="1" t="s">
        <v>169</v>
      </c>
      <c r="E20" s="1">
        <v>0.0</v>
      </c>
      <c r="F20" s="2">
        <v>0.5</v>
      </c>
    </row>
    <row r="21">
      <c r="A21" s="1" t="s">
        <v>25</v>
      </c>
      <c r="B21" s="1">
        <v>0.373398184776306</v>
      </c>
      <c r="C21" s="1">
        <v>0.453462866485358</v>
      </c>
      <c r="D21" s="1" t="s">
        <v>170</v>
      </c>
      <c r="E21" s="1">
        <v>0.45</v>
      </c>
      <c r="F21" s="7">
        <v>1.5</v>
      </c>
    </row>
    <row r="22">
      <c r="A22" s="1" t="s">
        <v>26</v>
      </c>
      <c r="B22" s="1">
        <v>0.373398184776306</v>
      </c>
      <c r="C22" s="2">
        <v>0.5609539611018708</v>
      </c>
      <c r="D22" s="11" t="s">
        <v>171</v>
      </c>
      <c r="E22" s="2">
        <v>0.14250000000000002</v>
      </c>
      <c r="F22" s="7">
        <v>1.0</v>
      </c>
    </row>
    <row r="23">
      <c r="A23" s="1" t="s">
        <v>27</v>
      </c>
      <c r="B23" s="1">
        <v>0.19674152135849</v>
      </c>
      <c r="C23" s="1">
        <v>0.65755136421103</v>
      </c>
      <c r="D23" s="1" t="s">
        <v>172</v>
      </c>
      <c r="E23" s="1">
        <v>0.416666666666666</v>
      </c>
      <c r="F23" s="7">
        <v>2.5</v>
      </c>
    </row>
    <row r="24">
      <c r="A24" s="1" t="s">
        <v>28</v>
      </c>
      <c r="B24" s="1">
        <v>0.322332382202148</v>
      </c>
      <c r="C24" s="1">
        <v>0.25584447979927</v>
      </c>
      <c r="D24" s="1" t="s">
        <v>173</v>
      </c>
      <c r="E24" s="1">
        <v>0.0</v>
      </c>
      <c r="F24" s="7">
        <v>0.5</v>
      </c>
    </row>
    <row r="25">
      <c r="A25" s="1" t="s">
        <v>29</v>
      </c>
      <c r="B25" s="1">
        <v>0.832423627376556</v>
      </c>
      <c r="C25" s="1">
        <v>0.766654941542971</v>
      </c>
      <c r="D25" s="1" t="s">
        <v>174</v>
      </c>
      <c r="E25" s="1">
        <v>0.466666666666666</v>
      </c>
      <c r="F25" s="7">
        <v>2.5</v>
      </c>
    </row>
    <row r="26">
      <c r="A26" s="1" t="s">
        <v>30</v>
      </c>
      <c r="B26" s="1">
        <v>0.620492458343505</v>
      </c>
      <c r="C26" s="1">
        <v>0.837063752704926</v>
      </c>
      <c r="D26" s="1" t="s">
        <v>142</v>
      </c>
      <c r="E26" s="1">
        <v>0.677777777777777</v>
      </c>
      <c r="F26" s="7">
        <v>1.0</v>
      </c>
    </row>
    <row r="27">
      <c r="A27" s="1" t="s">
        <v>31</v>
      </c>
      <c r="B27" s="1">
        <v>0.620837152004241</v>
      </c>
      <c r="C27" s="1">
        <v>0.586865421583752</v>
      </c>
      <c r="D27" s="1" t="s">
        <v>175</v>
      </c>
      <c r="E27" s="1">
        <v>0.0166666666666666</v>
      </c>
      <c r="F27" s="7">
        <v>2.0</v>
      </c>
    </row>
    <row r="28">
      <c r="A28" s="1" t="s">
        <v>76</v>
      </c>
      <c r="B28" s="1">
        <v>0.630580127239227</v>
      </c>
      <c r="C28" s="1">
        <v>0.663203483836552</v>
      </c>
      <c r="D28" s="1" t="s">
        <v>176</v>
      </c>
      <c r="E28" s="1">
        <v>0.656481481481481</v>
      </c>
      <c r="F28" s="2">
        <v>1.5</v>
      </c>
    </row>
    <row r="29">
      <c r="A29" s="1" t="s">
        <v>33</v>
      </c>
      <c r="B29" s="1">
        <v>0.276015222072601</v>
      </c>
      <c r="C29" s="1">
        <v>0.266526738802592</v>
      </c>
      <c r="D29" s="1" t="s">
        <v>177</v>
      </c>
      <c r="E29" s="1">
        <v>0.0</v>
      </c>
      <c r="F29" s="7">
        <v>1.0</v>
      </c>
    </row>
    <row r="30">
      <c r="A30" s="1" t="s">
        <v>34</v>
      </c>
      <c r="B30" s="1">
        <v>0.845279574394226</v>
      </c>
      <c r="C30" s="1">
        <v>0.553526316948271</v>
      </c>
      <c r="D30" s="1" t="s">
        <v>178</v>
      </c>
      <c r="E30" s="1">
        <v>0.0</v>
      </c>
      <c r="F30" s="2">
        <v>1.0</v>
      </c>
    </row>
    <row r="31">
      <c r="A31" s="1" t="s">
        <v>35</v>
      </c>
      <c r="B31" s="1">
        <v>0.191380620002746</v>
      </c>
      <c r="C31" s="1">
        <v>0.649570249284861</v>
      </c>
      <c r="D31" s="1" t="s">
        <v>179</v>
      </c>
      <c r="E31" s="1">
        <v>0.733333333333333</v>
      </c>
      <c r="F31" s="7">
        <v>1.5</v>
      </c>
    </row>
    <row r="32">
      <c r="A32" s="1" t="s">
        <v>36</v>
      </c>
      <c r="B32" s="1">
        <v>0.55241310596466</v>
      </c>
      <c r="C32" s="1">
        <v>0.727718389062159</v>
      </c>
      <c r="D32" s="1" t="s">
        <v>180</v>
      </c>
      <c r="E32" s="1">
        <v>0.716666666666666</v>
      </c>
      <c r="F32" s="7">
        <v>2.0</v>
      </c>
    </row>
    <row r="33">
      <c r="A33" s="1" t="s">
        <v>37</v>
      </c>
      <c r="B33" s="1">
        <v>0.589351892471313</v>
      </c>
      <c r="C33" s="1">
        <v>0.417446763055806</v>
      </c>
      <c r="D33" s="1" t="s">
        <v>181</v>
      </c>
      <c r="E33" s="1">
        <v>0.216666666666666</v>
      </c>
      <c r="F33" s="7">
        <v>1.5</v>
      </c>
    </row>
    <row r="34">
      <c r="A34" s="1" t="s">
        <v>38</v>
      </c>
      <c r="B34" s="1">
        <v>0.829220235347747</v>
      </c>
      <c r="C34" s="1">
        <v>0.609891070382067</v>
      </c>
      <c r="D34" s="1" t="s">
        <v>182</v>
      </c>
      <c r="E34" s="1">
        <v>0.0</v>
      </c>
      <c r="F34" s="7">
        <v>1.5</v>
      </c>
    </row>
    <row r="35">
      <c r="A35" s="1" t="s">
        <v>39</v>
      </c>
      <c r="B35" s="1">
        <v>0.282284975051879</v>
      </c>
      <c r="C35" s="1">
        <v>0.668206781262056</v>
      </c>
      <c r="D35" s="1" t="s">
        <v>183</v>
      </c>
      <c r="E35" s="1">
        <v>0.933333333333333</v>
      </c>
      <c r="F35" s="7">
        <v>1.0</v>
      </c>
    </row>
    <row r="36">
      <c r="A36" s="1" t="s">
        <v>40</v>
      </c>
      <c r="B36" s="1">
        <v>0.198888480663299</v>
      </c>
      <c r="C36" s="1">
        <v>0.426935787940185</v>
      </c>
      <c r="D36" s="1" t="s">
        <v>184</v>
      </c>
      <c r="E36" s="1">
        <v>0.0833333333333333</v>
      </c>
      <c r="F36" s="2">
        <v>1.0</v>
      </c>
    </row>
  </sheetData>
  <autoFilter ref="$A$1:$G$998">
    <sortState ref="A1:G998">
      <sortCondition ref="A1:A998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43</v>
      </c>
      <c r="B1" s="8" t="s">
        <v>44</v>
      </c>
      <c r="C1" s="8" t="s">
        <v>45</v>
      </c>
      <c r="D1" s="8" t="s">
        <v>46</v>
      </c>
      <c r="E1" s="8" t="s">
        <v>47</v>
      </c>
      <c r="F1" s="6" t="s">
        <v>48</v>
      </c>
    </row>
    <row r="2">
      <c r="A2" s="8" t="s">
        <v>12</v>
      </c>
      <c r="B2" s="9">
        <v>0.487271845</v>
      </c>
      <c r="C2" s="9">
        <v>0.343287439</v>
      </c>
      <c r="D2" s="8" t="s">
        <v>185</v>
      </c>
      <c r="E2" s="9">
        <v>0.0</v>
      </c>
      <c r="F2" s="10">
        <v>3.0</v>
      </c>
    </row>
    <row r="3">
      <c r="A3" s="8" t="s">
        <v>28</v>
      </c>
      <c r="B3" s="9">
        <v>0.500697374</v>
      </c>
      <c r="C3" s="9">
        <v>0.364922418</v>
      </c>
      <c r="D3" s="8" t="s">
        <v>186</v>
      </c>
      <c r="E3" s="9">
        <v>0.04</v>
      </c>
      <c r="F3" s="10">
        <v>2.0</v>
      </c>
    </row>
    <row r="4">
      <c r="A4" s="8" t="s">
        <v>14</v>
      </c>
      <c r="B4" s="9">
        <v>0.20333153</v>
      </c>
      <c r="C4" s="9">
        <v>0.540833927</v>
      </c>
      <c r="D4" s="8" t="s">
        <v>187</v>
      </c>
      <c r="E4" s="9">
        <v>0.0</v>
      </c>
      <c r="F4" s="10">
        <v>1.0</v>
      </c>
    </row>
    <row r="5">
      <c r="A5" s="8" t="s">
        <v>40</v>
      </c>
      <c r="B5" s="9">
        <v>0.226778388</v>
      </c>
      <c r="C5" s="9">
        <v>0.23349899</v>
      </c>
      <c r="D5" s="8" t="s">
        <v>188</v>
      </c>
      <c r="E5" s="9">
        <v>0.0</v>
      </c>
      <c r="F5" s="10">
        <v>1.0</v>
      </c>
    </row>
    <row r="6">
      <c r="A6" s="8" t="s">
        <v>189</v>
      </c>
      <c r="B6" s="9">
        <v>0.449496388</v>
      </c>
      <c r="C6" s="9">
        <v>0.581176018</v>
      </c>
      <c r="D6" s="8" t="s">
        <v>190</v>
      </c>
      <c r="E6" s="9">
        <v>0.02</v>
      </c>
      <c r="F6" s="10">
        <v>1.0</v>
      </c>
    </row>
    <row r="7">
      <c r="A7" s="8" t="s">
        <v>7</v>
      </c>
      <c r="B7" s="9">
        <v>0.137113333</v>
      </c>
      <c r="C7" s="9">
        <v>0.601958062</v>
      </c>
      <c r="D7" s="8" t="s">
        <v>191</v>
      </c>
      <c r="E7" s="9">
        <v>0.12</v>
      </c>
      <c r="F7" s="10">
        <v>1.0</v>
      </c>
    </row>
    <row r="8">
      <c r="A8" s="8" t="s">
        <v>10</v>
      </c>
      <c r="B8" s="9">
        <v>0.310568273</v>
      </c>
      <c r="C8" s="9">
        <v>0.228655432</v>
      </c>
      <c r="D8" s="8" t="s">
        <v>192</v>
      </c>
      <c r="E8" s="9">
        <v>0.8285</v>
      </c>
      <c r="F8" s="10">
        <v>1.0</v>
      </c>
    </row>
    <row r="9">
      <c r="A9" s="8" t="s">
        <v>34</v>
      </c>
      <c r="B9" s="9">
        <v>0.493178844</v>
      </c>
      <c r="C9" s="9">
        <v>0.657879813</v>
      </c>
      <c r="D9" s="8" t="s">
        <v>193</v>
      </c>
      <c r="E9" s="9">
        <v>0.171429</v>
      </c>
      <c r="F9" s="10">
        <v>1.0</v>
      </c>
    </row>
    <row r="10">
      <c r="A10" s="8" t="s">
        <v>32</v>
      </c>
      <c r="B10" s="9">
        <v>0.333220422</v>
      </c>
      <c r="C10" s="9">
        <v>0.291243802</v>
      </c>
      <c r="D10" s="8" t="s">
        <v>194</v>
      </c>
      <c r="E10" s="9">
        <v>0.121429</v>
      </c>
      <c r="F10" s="10">
        <v>1.5</v>
      </c>
    </row>
    <row r="11">
      <c r="A11" s="8" t="s">
        <v>17</v>
      </c>
      <c r="B11" s="9">
        <v>0.294747293</v>
      </c>
      <c r="C11" s="9">
        <v>0.518808118</v>
      </c>
      <c r="D11" s="8" t="s">
        <v>195</v>
      </c>
      <c r="E11" s="9">
        <v>0.06</v>
      </c>
      <c r="F11" s="10">
        <v>1.5</v>
      </c>
    </row>
    <row r="12">
      <c r="A12" s="8" t="s">
        <v>6</v>
      </c>
      <c r="B12" s="9">
        <v>0.436855674</v>
      </c>
      <c r="C12" s="9">
        <v>0.244257302</v>
      </c>
      <c r="D12" s="8" t="s">
        <v>196</v>
      </c>
      <c r="E12" s="9">
        <v>0.004762</v>
      </c>
      <c r="F12" s="10">
        <v>1.5</v>
      </c>
    </row>
    <row r="13">
      <c r="A13" s="8" t="s">
        <v>36</v>
      </c>
      <c r="B13" s="9">
        <v>0.217673242</v>
      </c>
      <c r="C13" s="9">
        <v>0.621562463</v>
      </c>
      <c r="D13" s="8" t="s">
        <v>197</v>
      </c>
      <c r="E13" s="9">
        <v>0.06</v>
      </c>
      <c r="F13" s="10">
        <v>1.0</v>
      </c>
    </row>
    <row r="14">
      <c r="A14" s="8" t="s">
        <v>198</v>
      </c>
      <c r="B14" s="9">
        <v>0.734405696</v>
      </c>
      <c r="C14" s="9">
        <v>0.664373149</v>
      </c>
      <c r="D14" s="8" t="s">
        <v>199</v>
      </c>
      <c r="E14" s="9">
        <v>0.32</v>
      </c>
      <c r="F14" s="10">
        <v>1.5</v>
      </c>
    </row>
    <row r="15">
      <c r="A15" s="8" t="s">
        <v>11</v>
      </c>
      <c r="B15" s="9">
        <v>0.373049974</v>
      </c>
      <c r="C15" s="9">
        <v>0.564545673</v>
      </c>
      <c r="D15" s="8" t="s">
        <v>200</v>
      </c>
      <c r="E15" s="9">
        <v>0.822381</v>
      </c>
      <c r="F15" s="10">
        <v>1.0</v>
      </c>
    </row>
    <row r="16">
      <c r="A16" s="8" t="s">
        <v>13</v>
      </c>
      <c r="B16" s="9">
        <v>0.471233726</v>
      </c>
      <c r="C16" s="9">
        <v>0.354832131</v>
      </c>
      <c r="D16" s="8" t="s">
        <v>201</v>
      </c>
      <c r="E16" s="9">
        <v>0.0</v>
      </c>
      <c r="F16" s="10">
        <v>1.0</v>
      </c>
    </row>
    <row r="17">
      <c r="A17" s="8" t="s">
        <v>33</v>
      </c>
      <c r="B17" s="9">
        <v>0.275659621</v>
      </c>
      <c r="C17" s="9">
        <v>0.526106077</v>
      </c>
      <c r="D17" s="8" t="s">
        <v>202</v>
      </c>
      <c r="E17" s="9">
        <v>0.0</v>
      </c>
      <c r="F17" s="10">
        <v>1.5</v>
      </c>
    </row>
    <row r="18">
      <c r="A18" s="8" t="s">
        <v>23</v>
      </c>
      <c r="B18" s="9">
        <v>0.24982053</v>
      </c>
      <c r="C18" s="9">
        <v>0.688649674</v>
      </c>
      <c r="D18" s="8" t="s">
        <v>203</v>
      </c>
      <c r="E18" s="9">
        <v>0.110101</v>
      </c>
      <c r="F18" s="10">
        <v>1.0</v>
      </c>
    </row>
    <row r="19">
      <c r="A19" s="8" t="s">
        <v>204</v>
      </c>
      <c r="B19" s="9">
        <v>0.196823359</v>
      </c>
      <c r="C19" s="9">
        <v>0.624528568</v>
      </c>
      <c r="D19" s="8" t="s">
        <v>205</v>
      </c>
      <c r="E19" s="9">
        <v>0.014286</v>
      </c>
      <c r="F19" s="10">
        <v>2.0</v>
      </c>
    </row>
    <row r="20">
      <c r="A20" s="8" t="s">
        <v>39</v>
      </c>
      <c r="B20" s="9">
        <v>0.123618484</v>
      </c>
      <c r="C20" s="9">
        <v>0.517103698</v>
      </c>
      <c r="D20" s="8" t="s">
        <v>206</v>
      </c>
      <c r="E20" s="9">
        <v>0.771333</v>
      </c>
      <c r="F20" s="10">
        <v>1.0</v>
      </c>
    </row>
    <row r="21">
      <c r="A21" s="8" t="s">
        <v>29</v>
      </c>
      <c r="B21" s="9">
        <v>0.663454533</v>
      </c>
      <c r="C21" s="9">
        <v>0.600624615</v>
      </c>
      <c r="D21" s="8" t="s">
        <v>207</v>
      </c>
      <c r="E21" s="9">
        <v>0.057143</v>
      </c>
      <c r="F21" s="10">
        <v>3.0</v>
      </c>
    </row>
    <row r="22">
      <c r="A22" s="8" t="s">
        <v>16</v>
      </c>
      <c r="B22" s="9">
        <v>0.227064848</v>
      </c>
      <c r="C22" s="9">
        <v>0.598867631</v>
      </c>
      <c r="D22" s="8" t="s">
        <v>208</v>
      </c>
      <c r="E22" s="9">
        <v>0.4652</v>
      </c>
      <c r="F22" s="10">
        <v>2.5</v>
      </c>
    </row>
    <row r="23">
      <c r="A23" s="8" t="s">
        <v>31</v>
      </c>
      <c r="B23" s="9">
        <v>0.304454267</v>
      </c>
      <c r="C23" s="9">
        <v>0.475205842</v>
      </c>
      <c r="D23" s="8" t="s">
        <v>209</v>
      </c>
      <c r="E23" s="9">
        <v>0.03</v>
      </c>
      <c r="F23" s="10">
        <v>2.0</v>
      </c>
    </row>
    <row r="24">
      <c r="A24" s="8" t="s">
        <v>38</v>
      </c>
      <c r="B24" s="9">
        <v>0.157448769</v>
      </c>
      <c r="C24" s="9">
        <v>0.481427134</v>
      </c>
      <c r="D24" s="8" t="s">
        <v>210</v>
      </c>
      <c r="E24" s="9">
        <v>0.520961</v>
      </c>
      <c r="F24" s="10">
        <v>1.5</v>
      </c>
    </row>
    <row r="25">
      <c r="A25" s="8" t="s">
        <v>19</v>
      </c>
      <c r="B25" s="9">
        <v>0.646351695</v>
      </c>
      <c r="C25" s="9">
        <v>0.372140398</v>
      </c>
      <c r="D25" s="8" t="s">
        <v>211</v>
      </c>
      <c r="E25" s="9">
        <v>0.0</v>
      </c>
      <c r="F25" s="10">
        <v>1.0</v>
      </c>
    </row>
    <row r="26">
      <c r="A26" s="8" t="s">
        <v>24</v>
      </c>
      <c r="B26" s="9">
        <v>0.528143525</v>
      </c>
      <c r="C26" s="9">
        <v>0.235859182</v>
      </c>
      <c r="D26" s="8" t="s">
        <v>212</v>
      </c>
      <c r="E26" s="9">
        <v>0.0</v>
      </c>
      <c r="F26" s="10">
        <v>1.0</v>
      </c>
    </row>
    <row r="27">
      <c r="A27" s="8" t="s">
        <v>8</v>
      </c>
      <c r="B27" s="9">
        <v>0.090403497</v>
      </c>
      <c r="C27" s="9">
        <v>0.469924451</v>
      </c>
      <c r="D27" s="8" t="s">
        <v>213</v>
      </c>
      <c r="E27" s="9">
        <v>0.0</v>
      </c>
      <c r="F27" s="10">
        <v>1.0</v>
      </c>
    </row>
    <row r="28">
      <c r="A28" s="8" t="s">
        <v>20</v>
      </c>
      <c r="B28" s="9">
        <v>0.076021552</v>
      </c>
      <c r="C28" s="9">
        <v>0.484913887</v>
      </c>
      <c r="D28" s="8" t="s">
        <v>214</v>
      </c>
      <c r="E28" s="9">
        <v>0.033333</v>
      </c>
      <c r="F28" s="10">
        <v>1.0</v>
      </c>
    </row>
    <row r="29">
      <c r="A29" s="8" t="s">
        <v>37</v>
      </c>
      <c r="B29" s="9">
        <v>0.097620428</v>
      </c>
      <c r="C29" s="9">
        <v>0.282911616</v>
      </c>
      <c r="D29" s="8" t="s">
        <v>215</v>
      </c>
      <c r="E29" s="9">
        <v>0.016667</v>
      </c>
      <c r="F29" s="10">
        <v>1.0</v>
      </c>
    </row>
    <row r="30">
      <c r="A30" s="8" t="s">
        <v>9</v>
      </c>
      <c r="B30" s="9">
        <v>0.08599025</v>
      </c>
      <c r="C30" s="9">
        <v>0.501249834</v>
      </c>
      <c r="D30" s="8" t="s">
        <v>216</v>
      </c>
      <c r="E30" s="9">
        <v>0.04</v>
      </c>
      <c r="F30" s="10">
        <v>1.0</v>
      </c>
    </row>
    <row r="31">
      <c r="A31" s="8" t="s">
        <v>27</v>
      </c>
      <c r="B31" s="9">
        <v>0.094649613</v>
      </c>
      <c r="C31" s="9">
        <v>0.555901495</v>
      </c>
      <c r="D31" s="8" t="s">
        <v>217</v>
      </c>
      <c r="E31" s="9">
        <v>0.071429</v>
      </c>
      <c r="F31" s="10">
        <v>1.0</v>
      </c>
    </row>
    <row r="32">
      <c r="A32" s="8" t="s">
        <v>35</v>
      </c>
      <c r="B32" s="9">
        <v>0.082869768</v>
      </c>
      <c r="C32" s="9">
        <v>0.34023804</v>
      </c>
      <c r="D32" s="8" t="s">
        <v>218</v>
      </c>
      <c r="E32" s="9">
        <v>0.244603</v>
      </c>
      <c r="F32" s="10">
        <v>1.0</v>
      </c>
    </row>
    <row r="33">
      <c r="A33" s="8" t="s">
        <v>21</v>
      </c>
      <c r="B33" s="9">
        <v>0.086423934</v>
      </c>
      <c r="C33" s="9">
        <v>0.519928371</v>
      </c>
      <c r="D33" s="8" t="s">
        <v>219</v>
      </c>
      <c r="E33" s="9">
        <v>0.04</v>
      </c>
      <c r="F33" s="10">
        <v>1.0</v>
      </c>
    </row>
    <row r="34">
      <c r="A34" s="8" t="s">
        <v>18</v>
      </c>
      <c r="B34" s="9">
        <v>0.131071866</v>
      </c>
      <c r="C34" s="9">
        <v>0.469840944</v>
      </c>
      <c r="D34" s="8" t="s">
        <v>220</v>
      </c>
      <c r="E34" s="9">
        <v>0.058095</v>
      </c>
      <c r="F34" s="10">
        <v>1.0</v>
      </c>
    </row>
    <row r="35">
      <c r="A35" s="8" t="s">
        <v>25</v>
      </c>
      <c r="B35" s="9">
        <v>0.096836686</v>
      </c>
      <c r="C35" s="9">
        <v>0.448490605</v>
      </c>
      <c r="D35" s="8" t="s">
        <v>221</v>
      </c>
      <c r="E35" s="9">
        <v>0.380868</v>
      </c>
      <c r="F35" s="10">
        <v>1.0</v>
      </c>
    </row>
    <row r="36">
      <c r="A36" s="8" t="s">
        <v>30</v>
      </c>
      <c r="B36" s="9">
        <v>0.175203979</v>
      </c>
      <c r="C36" s="9">
        <v>0.544190625</v>
      </c>
      <c r="D36" s="8" t="s">
        <v>222</v>
      </c>
      <c r="E36" s="9">
        <v>0.171429</v>
      </c>
      <c r="F36" s="10">
        <v>1.0</v>
      </c>
    </row>
  </sheetData>
  <drawing r:id="rId1"/>
</worksheet>
</file>