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Users/rikigei/Desktop/MDS期末報告/關鍵字分析_PTT媽寶版/"/>
    </mc:Choice>
  </mc:AlternateContent>
  <bookViews>
    <workbookView xWindow="0" yWindow="0" windowWidth="28800" windowHeight="18000"/>
  </bookViews>
  <sheets>
    <sheet name="TF-IDF關鍵字" sheetId="2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" l="1"/>
  <c r="D2" i="2"/>
  <c r="P11" i="2"/>
  <c r="P3" i="2"/>
  <c r="P4" i="2"/>
  <c r="P5" i="2"/>
  <c r="P6" i="2"/>
  <c r="P7" i="2"/>
  <c r="P8" i="2"/>
  <c r="P9" i="2"/>
  <c r="P10" i="2"/>
  <c r="P2" i="2"/>
  <c r="M3" i="2"/>
  <c r="M4" i="2"/>
  <c r="M5" i="2"/>
  <c r="M6" i="2"/>
  <c r="M7" i="2"/>
  <c r="M8" i="2"/>
  <c r="M9" i="2"/>
  <c r="M10" i="2"/>
  <c r="M2" i="2"/>
  <c r="J3" i="2"/>
  <c r="J4" i="2"/>
  <c r="J5" i="2"/>
  <c r="J6" i="2"/>
  <c r="J7" i="2"/>
  <c r="J8" i="2"/>
  <c r="J9" i="2"/>
  <c r="J10" i="2"/>
  <c r="J11" i="2"/>
  <c r="J2" i="2"/>
  <c r="G3" i="2"/>
  <c r="G4" i="2"/>
  <c r="G5" i="2"/>
  <c r="G6" i="2"/>
  <c r="G7" i="2"/>
  <c r="G9" i="2"/>
  <c r="G10" i="2"/>
  <c r="G2" i="2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<sst xmlns="http://schemas.openxmlformats.org/spreadsheetml/2006/main" count="83" uniqueCount="69">
  <si>
    <t>媽媽</t>
  </si>
  <si>
    <t>寶寶</t>
  </si>
  <si>
    <t>婆婆</t>
  </si>
  <si>
    <t>爸爸</t>
  </si>
  <si>
    <t>尿布</t>
  </si>
  <si>
    <t>懷孕</t>
  </si>
  <si>
    <t>第一胎</t>
  </si>
  <si>
    <t>第二胎</t>
  </si>
  <si>
    <t>生活</t>
  </si>
  <si>
    <t>推車</t>
  </si>
  <si>
    <t>奶瓶</t>
  </si>
  <si>
    <t>心情</t>
  </si>
  <si>
    <t>蛋糕</t>
  </si>
  <si>
    <t>剖腹</t>
  </si>
  <si>
    <t>母乳</t>
  </si>
  <si>
    <t>月子</t>
  </si>
  <si>
    <t>討論</t>
  </si>
  <si>
    <t>幼兒園</t>
  </si>
  <si>
    <t>醫療</t>
  </si>
  <si>
    <t>商品</t>
  </si>
  <si>
    <t>懷孕生產</t>
  </si>
  <si>
    <t>其他</t>
  </si>
  <si>
    <t>心得</t>
  </si>
  <si>
    <t>生產</t>
  </si>
  <si>
    <t>新聞</t>
  </si>
  <si>
    <t>請益</t>
  </si>
  <si>
    <t>益生菌</t>
  </si>
  <si>
    <t>抱怨</t>
  </si>
  <si>
    <t>新制</t>
  </si>
  <si>
    <t>包屁衣</t>
  </si>
  <si>
    <t>保母 / 保姆</t>
  </si>
  <si>
    <t>藥物</t>
  </si>
  <si>
    <t>發燒</t>
  </si>
  <si>
    <t>女狗</t>
  </si>
  <si>
    <t>遭檢舉</t>
  </si>
  <si>
    <t>國泰</t>
  </si>
  <si>
    <t>台南</t>
  </si>
  <si>
    <t>排序函數</t>
    <phoneticPr fontId="2" type="noConversion"/>
  </si>
  <si>
    <t>關鍵字</t>
  </si>
  <si>
    <t>關鍵字</t>
    <phoneticPr fontId="2" type="noConversion"/>
  </si>
  <si>
    <t>語意關鍵字</t>
  </si>
  <si>
    <t>語意關鍵字</t>
    <phoneticPr fontId="2" type="noConversion"/>
  </si>
  <si>
    <t>超音波</t>
    <phoneticPr fontId="2" type="noConversion"/>
  </si>
  <si>
    <t>產後憂鬱</t>
    <phoneticPr fontId="2" type="noConversion"/>
  </si>
  <si>
    <t>氣管</t>
    <phoneticPr fontId="2" type="noConversion"/>
  </si>
  <si>
    <t>流感疫苗</t>
    <phoneticPr fontId="2" type="noConversion"/>
  </si>
  <si>
    <t>消毒</t>
    <phoneticPr fontId="2" type="noConversion"/>
  </si>
  <si>
    <t>燙傷</t>
    <phoneticPr fontId="2" type="noConversion"/>
  </si>
  <si>
    <t>看診</t>
    <phoneticPr fontId="2" type="noConversion"/>
  </si>
  <si>
    <t>醫院</t>
    <phoneticPr fontId="2" type="noConversion"/>
  </si>
  <si>
    <t>超音波、產後憂鬱、消毒、糖尿、醫生、醫院</t>
    <phoneticPr fontId="2" type="noConversion"/>
  </si>
  <si>
    <t>商品</t>
    <phoneticPr fontId="2" type="noConversion"/>
  </si>
  <si>
    <t>生活</t>
    <phoneticPr fontId="2" type="noConversion"/>
  </si>
  <si>
    <t>懷孕生產</t>
    <phoneticPr fontId="2" type="noConversion"/>
  </si>
  <si>
    <t>懷孕、生產、母乳、第二胎、月子、剖腹、第一胎、害喜、孕吐</t>
    <phoneticPr fontId="2" type="noConversion"/>
  </si>
  <si>
    <t>其他</t>
    <phoneticPr fontId="2" type="noConversion"/>
  </si>
  <si>
    <t>心得、新聞、請益、選擇、討論、新制</t>
    <phoneticPr fontId="2" type="noConversion"/>
  </si>
  <si>
    <t>小孩/孩子</t>
    <phoneticPr fontId="2" type="noConversion"/>
  </si>
  <si>
    <t xml:space="preserve">托嬰 </t>
    <phoneticPr fontId="2" type="noConversion"/>
  </si>
  <si>
    <t>害喜/孕吐</t>
    <phoneticPr fontId="2" type="noConversion"/>
  </si>
  <si>
    <t>胎動</t>
    <phoneticPr fontId="2" type="noConversion"/>
  </si>
  <si>
    <t>tfidf權重</t>
    <phoneticPr fontId="2" type="noConversion"/>
  </si>
  <si>
    <r>
      <t>寶寶、孩子、小孩、媽媽、</t>
    </r>
    <r>
      <rPr>
        <sz val="10"/>
        <color rgb="FFFF0000"/>
        <rFont val="Arial"/>
        <family val="2"/>
      </rPr>
      <t>心情</t>
    </r>
    <r>
      <rPr>
        <sz val="10"/>
        <rFont val="Arial"/>
      </rPr>
      <t>、</t>
    </r>
    <r>
      <rPr>
        <sz val="10"/>
        <color rgb="FFFF0000"/>
        <rFont val="Arial"/>
        <family val="2"/>
      </rPr>
      <t>婆婆</t>
    </r>
    <r>
      <rPr>
        <sz val="10"/>
        <rFont val="Arial"/>
      </rPr>
      <t>、幼兒園、</t>
    </r>
    <r>
      <rPr>
        <sz val="10"/>
        <color rgb="FFFF0000"/>
        <rFont val="Arial"/>
        <family val="2"/>
      </rPr>
      <t>抱怨</t>
    </r>
    <r>
      <rPr>
        <sz val="10"/>
        <rFont val="Arial"/>
      </rPr>
      <t>、保母、托嬰</t>
    </r>
    <phoneticPr fontId="2" type="noConversion"/>
  </si>
  <si>
    <t>醫療</t>
    <phoneticPr fontId="2" type="noConversion"/>
  </si>
  <si>
    <t>禮物</t>
    <phoneticPr fontId="2" type="noConversion"/>
  </si>
  <si>
    <t>尿布、推車、奶瓶、禮物、蛋糕</t>
    <phoneticPr fontId="2" type="noConversion"/>
  </si>
  <si>
    <t>乾衣機</t>
    <phoneticPr fontId="2" type="noConversion"/>
  </si>
  <si>
    <t>玩具</t>
    <phoneticPr fontId="2" type="noConversion"/>
  </si>
  <si>
    <t>選擇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</si>
</sst>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2"/>
      <name val="Arial"/>
      <family val="2"/>
    </font>
    <font>
      <sz val="9"/>
      <name val="Heiti TC"/>
      <family val="3"/>
      <charset val="136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Alignment="1">
      <alignment horizontal="left" wrapText="1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zoomScale="108" zoomScaleNormal="150" zoomScalePageLayoutView="150" workbookViewId="0">
      <selection activeCell="E23" sqref="E23"/>
    </sheetView>
  </sheetViews>
  <sheetFormatPr baseColWidth="10" defaultColWidth="10.83203125" defaultRowHeight="13" x14ac:dyDescent="0.15"/>
  <cols>
    <col min="3" max="3" width="13.1640625" customWidth="1"/>
    <col min="4" max="4" width="18.83203125" style="5" customWidth="1"/>
    <col min="5" max="6" width="10.83203125" style="3"/>
    <col min="7" max="7" width="12.83203125" style="5" customWidth="1"/>
    <col min="8" max="9" width="10.83203125" style="3"/>
    <col min="10" max="10" width="13.33203125" style="5" customWidth="1"/>
    <col min="11" max="12" width="10.83203125" style="3"/>
    <col min="13" max="13" width="13.33203125" style="5" customWidth="1"/>
    <col min="16" max="16" width="14" customWidth="1"/>
  </cols>
  <sheetData>
    <row r="1" spans="1:24" s="27" customFormat="1" x14ac:dyDescent="0.15">
      <c r="A1" s="26"/>
      <c r="B1" s="6" t="s">
        <v>18</v>
      </c>
      <c r="C1" s="7" t="s">
        <v>61</v>
      </c>
      <c r="D1" s="8" t="s">
        <v>37</v>
      </c>
      <c r="E1" s="7" t="s">
        <v>19</v>
      </c>
      <c r="F1" s="7" t="s">
        <v>61</v>
      </c>
      <c r="G1" s="8" t="s">
        <v>37</v>
      </c>
      <c r="H1" s="7" t="s">
        <v>8</v>
      </c>
      <c r="I1" s="7" t="s">
        <v>61</v>
      </c>
      <c r="J1" s="8" t="s">
        <v>37</v>
      </c>
      <c r="K1" s="7" t="s">
        <v>20</v>
      </c>
      <c r="L1" s="7" t="s">
        <v>61</v>
      </c>
      <c r="M1" s="8" t="s">
        <v>37</v>
      </c>
      <c r="N1" s="6" t="s">
        <v>21</v>
      </c>
      <c r="O1" s="6" t="s">
        <v>61</v>
      </c>
      <c r="P1" s="6" t="s">
        <v>37</v>
      </c>
      <c r="Q1" s="26"/>
      <c r="R1" s="26"/>
      <c r="S1" s="26"/>
      <c r="T1" s="26"/>
      <c r="U1" s="26"/>
      <c r="V1" s="26"/>
      <c r="W1" s="26"/>
      <c r="X1" s="26"/>
    </row>
    <row r="2" spans="1:24" ht="14" x14ac:dyDescent="0.2">
      <c r="A2" s="9"/>
      <c r="B2" s="9" t="s">
        <v>42</v>
      </c>
      <c r="C2" s="10">
        <v>1.595754789E-2</v>
      </c>
      <c r="D2" s="11">
        <f>C2</f>
        <v>1.595754789E-2</v>
      </c>
      <c r="E2" s="12" t="s">
        <v>4</v>
      </c>
      <c r="F2" s="13">
        <v>4.6228094740000003E-2</v>
      </c>
      <c r="G2" s="14">
        <f>F2</f>
        <v>4.6228094740000003E-2</v>
      </c>
      <c r="H2" s="10" t="s">
        <v>1</v>
      </c>
      <c r="I2" s="15">
        <v>1.6658677230000001</v>
      </c>
      <c r="J2" s="16">
        <f>I2</f>
        <v>1.6658677230000001</v>
      </c>
      <c r="K2" s="10" t="s">
        <v>5</v>
      </c>
      <c r="L2" s="15">
        <v>0.38517172779999997</v>
      </c>
      <c r="M2" s="16">
        <f>L2</f>
        <v>0.38517172779999997</v>
      </c>
      <c r="N2" s="9" t="s">
        <v>22</v>
      </c>
      <c r="O2" s="17">
        <v>0.1228923363</v>
      </c>
      <c r="P2" s="9">
        <f>O2</f>
        <v>0.1228923363</v>
      </c>
      <c r="Q2" s="9"/>
      <c r="R2" s="9"/>
      <c r="S2" s="9"/>
      <c r="T2" s="9"/>
      <c r="U2" s="9"/>
      <c r="V2" s="9"/>
      <c r="W2" s="9"/>
      <c r="X2" s="9"/>
    </row>
    <row r="3" spans="1:24" ht="14" x14ac:dyDescent="0.2">
      <c r="A3" s="9"/>
      <c r="B3" s="9" t="s">
        <v>43</v>
      </c>
      <c r="C3" s="10">
        <v>1.4443939790000001E-2</v>
      </c>
      <c r="D3" s="11">
        <f>C3</f>
        <v>1.4443939790000001E-2</v>
      </c>
      <c r="E3" s="12" t="s">
        <v>9</v>
      </c>
      <c r="F3" s="13">
        <v>2.8887879589999998E-2</v>
      </c>
      <c r="G3" s="14">
        <f t="shared" ref="G3:G5" si="0">F3</f>
        <v>2.8887879589999998E-2</v>
      </c>
      <c r="H3" s="10" t="s">
        <v>57</v>
      </c>
      <c r="I3" s="15">
        <v>0.12140035270000001</v>
      </c>
      <c r="J3" s="16">
        <f t="shared" ref="J3:J11" si="1">I3</f>
        <v>0.12140035270000001</v>
      </c>
      <c r="K3" s="10" t="s">
        <v>23</v>
      </c>
      <c r="L3" s="15">
        <v>0.1155515184</v>
      </c>
      <c r="M3" s="16">
        <f t="shared" ref="M3:M10" si="2">L3</f>
        <v>0.1155515184</v>
      </c>
      <c r="N3" s="9" t="s">
        <v>24</v>
      </c>
      <c r="O3" s="17">
        <v>0.1155515184</v>
      </c>
      <c r="P3" s="9">
        <f t="shared" ref="P3:P11" si="3">O3</f>
        <v>0.1155515184</v>
      </c>
      <c r="Q3" s="9"/>
      <c r="R3" s="9"/>
      <c r="S3" s="9"/>
      <c r="T3" s="9"/>
      <c r="U3" s="9"/>
      <c r="V3" s="9"/>
      <c r="W3" s="9"/>
      <c r="X3" s="9"/>
    </row>
    <row r="4" spans="1:24" ht="14" x14ac:dyDescent="0.2">
      <c r="A4" s="9"/>
      <c r="B4" s="9" t="s">
        <v>44</v>
      </c>
      <c r="C4" s="10">
        <v>1.4443939790000001E-2</v>
      </c>
      <c r="D4" s="11">
        <f t="shared" ref="D4:D11" si="4">C4</f>
        <v>1.4443939790000001E-2</v>
      </c>
      <c r="E4" s="10" t="s">
        <v>10</v>
      </c>
      <c r="F4" s="10">
        <v>1.8261342400000002E-2</v>
      </c>
      <c r="G4" s="14">
        <f t="shared" si="0"/>
        <v>1.8261342400000002E-2</v>
      </c>
      <c r="H4" s="10" t="s">
        <v>0</v>
      </c>
      <c r="I4" s="15">
        <v>0.1155515184</v>
      </c>
      <c r="J4" s="16">
        <f t="shared" si="1"/>
        <v>0.1155515184</v>
      </c>
      <c r="K4" s="10" t="s">
        <v>14</v>
      </c>
      <c r="L4" s="15">
        <v>5.4315796479999998E-2</v>
      </c>
      <c r="M4" s="16">
        <f t="shared" si="2"/>
        <v>5.4315796479999998E-2</v>
      </c>
      <c r="N4" s="9" t="s">
        <v>25</v>
      </c>
      <c r="O4" s="9">
        <v>5.2961112579999997E-2</v>
      </c>
      <c r="P4" s="9">
        <f t="shared" si="3"/>
        <v>5.2961112579999997E-2</v>
      </c>
      <c r="Q4" s="9"/>
      <c r="R4" s="9"/>
      <c r="S4" s="9"/>
      <c r="T4" s="9"/>
      <c r="U4" s="9"/>
      <c r="V4" s="9"/>
      <c r="W4" s="9"/>
      <c r="X4" s="9"/>
    </row>
    <row r="5" spans="1:24" ht="14" x14ac:dyDescent="0.2">
      <c r="A5" s="9"/>
      <c r="B5" s="9" t="s">
        <v>45</v>
      </c>
      <c r="C5" s="10">
        <v>1.066311378E-2</v>
      </c>
      <c r="D5" s="11">
        <f t="shared" si="4"/>
        <v>1.066311378E-2</v>
      </c>
      <c r="E5" s="10" t="s">
        <v>64</v>
      </c>
      <c r="F5" s="10">
        <v>1.9258586389999999E-2</v>
      </c>
      <c r="G5" s="14">
        <f t="shared" si="0"/>
        <v>1.9258586389999999E-2</v>
      </c>
      <c r="H5" s="10" t="s">
        <v>11</v>
      </c>
      <c r="I5" s="15">
        <v>4.6025524710000001E-2</v>
      </c>
      <c r="J5" s="16">
        <f t="shared" si="1"/>
        <v>4.6025524710000001E-2</v>
      </c>
      <c r="K5" s="12" t="s">
        <v>7</v>
      </c>
      <c r="L5" s="13">
        <v>2.8887879589999998E-2</v>
      </c>
      <c r="M5" s="16">
        <f t="shared" si="2"/>
        <v>2.8887879589999998E-2</v>
      </c>
      <c r="N5" s="9" t="s">
        <v>68</v>
      </c>
      <c r="O5" s="9">
        <v>4.8146465980265798E-2</v>
      </c>
      <c r="P5" s="9">
        <f t="shared" si="3"/>
        <v>4.8146465980265798E-2</v>
      </c>
      <c r="Q5" s="9"/>
      <c r="R5" s="9"/>
      <c r="S5" s="9"/>
      <c r="T5" s="9"/>
      <c r="U5" s="9"/>
      <c r="V5" s="9"/>
      <c r="W5" s="9"/>
      <c r="X5" s="9"/>
    </row>
    <row r="6" spans="1:24" ht="14" x14ac:dyDescent="0.2">
      <c r="A6" s="9"/>
      <c r="B6" s="9" t="s">
        <v>46</v>
      </c>
      <c r="C6" s="10">
        <v>1.003990013E-2</v>
      </c>
      <c r="D6" s="11">
        <f t="shared" si="4"/>
        <v>1.003990013E-2</v>
      </c>
      <c r="E6" s="10" t="s">
        <v>12</v>
      </c>
      <c r="F6" s="10">
        <v>1.4045741610000001E-2</v>
      </c>
      <c r="G6" s="14">
        <f>F6</f>
        <v>1.4045741610000001E-2</v>
      </c>
      <c r="H6" s="10" t="s">
        <v>2</v>
      </c>
      <c r="I6" s="15">
        <v>4.1903265889999999E-2</v>
      </c>
      <c r="J6" s="16">
        <f t="shared" si="1"/>
        <v>4.1903265889999999E-2</v>
      </c>
      <c r="K6" s="12" t="s">
        <v>15</v>
      </c>
      <c r="L6" s="13">
        <v>2.382028123E-2</v>
      </c>
      <c r="M6" s="16">
        <f t="shared" si="2"/>
        <v>2.382028123E-2</v>
      </c>
      <c r="N6" s="9" t="s">
        <v>16</v>
      </c>
      <c r="O6" s="9">
        <v>2.4073232989999999E-2</v>
      </c>
      <c r="P6" s="9">
        <f t="shared" si="3"/>
        <v>2.4073232989999999E-2</v>
      </c>
      <c r="Q6" s="9"/>
      <c r="R6" s="9"/>
      <c r="S6" s="9"/>
      <c r="T6" s="9"/>
      <c r="U6" s="9"/>
      <c r="V6" s="9"/>
      <c r="W6" s="9"/>
      <c r="X6" s="9"/>
    </row>
    <row r="7" spans="1:24" ht="14" x14ac:dyDescent="0.2">
      <c r="A7" s="9"/>
      <c r="B7" s="9" t="s">
        <v>47</v>
      </c>
      <c r="C7" s="10">
        <v>9.6292931959999998E-3</v>
      </c>
      <c r="D7" s="11">
        <f t="shared" si="4"/>
        <v>9.6292931959999998E-3</v>
      </c>
      <c r="E7" s="10" t="s">
        <v>26</v>
      </c>
      <c r="F7" s="10">
        <v>1.0638365259999999E-2</v>
      </c>
      <c r="G7" s="14">
        <f>F7</f>
        <v>1.0638365259999999E-2</v>
      </c>
      <c r="H7" s="12" t="s">
        <v>17</v>
      </c>
      <c r="I7" s="13">
        <v>3.3702526189999998E-2</v>
      </c>
      <c r="J7" s="16">
        <f t="shared" si="1"/>
        <v>3.3702526189999998E-2</v>
      </c>
      <c r="K7" s="10" t="s">
        <v>13</v>
      </c>
      <c r="L7" s="10">
        <v>1.6712552759999999E-2</v>
      </c>
      <c r="M7" s="16">
        <f t="shared" si="2"/>
        <v>1.6712552759999999E-2</v>
      </c>
      <c r="N7" s="9" t="s">
        <v>28</v>
      </c>
      <c r="O7" s="9">
        <v>2.0563427700000001E-2</v>
      </c>
      <c r="P7" s="9">
        <f t="shared" si="3"/>
        <v>2.0563427700000001E-2</v>
      </c>
      <c r="Q7" s="9"/>
      <c r="R7" s="9"/>
      <c r="S7" s="9"/>
      <c r="T7" s="9"/>
      <c r="U7" s="9"/>
      <c r="V7" s="9"/>
      <c r="W7" s="9"/>
      <c r="X7" s="9"/>
    </row>
    <row r="8" spans="1:24" ht="16" x14ac:dyDescent="0.2">
      <c r="A8" s="9"/>
      <c r="B8" s="9" t="s">
        <v>48</v>
      </c>
      <c r="C8" s="10">
        <v>9.6292931959999998E-3</v>
      </c>
      <c r="D8" s="11">
        <f t="shared" si="4"/>
        <v>9.6292931959999998E-3</v>
      </c>
      <c r="E8" s="10" t="s">
        <v>67</v>
      </c>
      <c r="F8" s="31">
        <v>1.0071877460310101E-2</v>
      </c>
      <c r="G8" s="14">
        <f>F8</f>
        <v>1.0071877460310101E-2</v>
      </c>
      <c r="H8" s="12" t="s">
        <v>27</v>
      </c>
      <c r="I8" s="13">
        <v>2.8145797359999999E-2</v>
      </c>
      <c r="J8" s="16">
        <f t="shared" si="1"/>
        <v>2.8145797359999999E-2</v>
      </c>
      <c r="K8" s="10" t="s">
        <v>6</v>
      </c>
      <c r="L8" s="10">
        <v>1.463018709E-2</v>
      </c>
      <c r="M8" s="16">
        <f t="shared" si="2"/>
        <v>1.463018709E-2</v>
      </c>
      <c r="N8" s="9" t="s">
        <v>33</v>
      </c>
      <c r="O8" s="9">
        <v>1.9258586389999999E-2</v>
      </c>
      <c r="P8" s="9">
        <f t="shared" si="3"/>
        <v>1.9258586389999999E-2</v>
      </c>
      <c r="Q8" s="9"/>
      <c r="R8" s="9"/>
      <c r="S8" s="9"/>
      <c r="T8" s="9"/>
      <c r="U8" s="9"/>
      <c r="V8" s="9"/>
      <c r="W8" s="9"/>
      <c r="X8" s="9"/>
    </row>
    <row r="9" spans="1:24" ht="14" x14ac:dyDescent="0.2">
      <c r="A9" s="9"/>
      <c r="B9" s="9" t="s">
        <v>49</v>
      </c>
      <c r="C9" s="10">
        <v>9.6292931959999998E-3</v>
      </c>
      <c r="D9" s="11">
        <f t="shared" si="4"/>
        <v>9.6292931959999998E-3</v>
      </c>
      <c r="E9" s="10" t="s">
        <v>29</v>
      </c>
      <c r="F9" s="10">
        <v>9.6292931959999998E-3</v>
      </c>
      <c r="G9" s="14">
        <f>F9</f>
        <v>9.6292931959999998E-3</v>
      </c>
      <c r="H9" s="12" t="s">
        <v>30</v>
      </c>
      <c r="I9" s="13">
        <v>2.4073232989999999E-2</v>
      </c>
      <c r="J9" s="16">
        <f t="shared" si="1"/>
        <v>2.4073232989999999E-2</v>
      </c>
      <c r="K9" s="10" t="s">
        <v>59</v>
      </c>
      <c r="L9" s="10">
        <v>1.1196679540000001E-2</v>
      </c>
      <c r="M9" s="16">
        <f t="shared" si="2"/>
        <v>1.1196679540000001E-2</v>
      </c>
      <c r="N9" s="9" t="s">
        <v>34</v>
      </c>
      <c r="O9" s="9">
        <v>1.9258586389999999E-2</v>
      </c>
      <c r="P9" s="9">
        <f t="shared" si="3"/>
        <v>1.9258586389999999E-2</v>
      </c>
      <c r="Q9" s="9"/>
      <c r="R9" s="9"/>
      <c r="S9" s="9"/>
      <c r="T9" s="9"/>
      <c r="U9" s="9"/>
      <c r="V9" s="9"/>
      <c r="W9" s="9"/>
      <c r="X9" s="9"/>
    </row>
    <row r="10" spans="1:24" ht="14" x14ac:dyDescent="0.2">
      <c r="A10" s="9"/>
      <c r="B10" s="9" t="s">
        <v>31</v>
      </c>
      <c r="C10" s="10">
        <v>9.6292931959999998E-3</v>
      </c>
      <c r="D10" s="11">
        <f t="shared" si="4"/>
        <v>9.6292931959999998E-3</v>
      </c>
      <c r="E10" s="10" t="s">
        <v>66</v>
      </c>
      <c r="F10" s="10">
        <v>9.6292931959999998E-3</v>
      </c>
      <c r="G10" s="14">
        <f>F10</f>
        <v>9.6292931959999998E-3</v>
      </c>
      <c r="H10" s="10" t="s">
        <v>3</v>
      </c>
      <c r="I10" s="10">
        <v>1.928127386E-2</v>
      </c>
      <c r="J10" s="16">
        <f t="shared" si="1"/>
        <v>1.928127386E-2</v>
      </c>
      <c r="K10" s="18" t="s">
        <v>60</v>
      </c>
      <c r="L10" s="10">
        <v>9.6292931959999998E-3</v>
      </c>
      <c r="M10" s="16">
        <f t="shared" si="2"/>
        <v>9.6292931959999998E-3</v>
      </c>
      <c r="N10" s="9" t="s">
        <v>35</v>
      </c>
      <c r="O10" s="9">
        <v>1.4443939790000001E-2</v>
      </c>
      <c r="P10" s="9">
        <f t="shared" si="3"/>
        <v>1.4443939790000001E-2</v>
      </c>
      <c r="Q10" s="9"/>
      <c r="R10" s="9"/>
      <c r="S10" s="9"/>
      <c r="T10" s="9"/>
      <c r="U10" s="9"/>
      <c r="V10" s="9"/>
      <c r="W10" s="9"/>
      <c r="X10" s="9"/>
    </row>
    <row r="11" spans="1:24" ht="14" x14ac:dyDescent="0.2">
      <c r="A11" s="9"/>
      <c r="B11" s="9" t="s">
        <v>32</v>
      </c>
      <c r="C11" s="10">
        <v>9.6292931959999998E-3</v>
      </c>
      <c r="D11" s="11">
        <f t="shared" si="4"/>
        <v>9.6292931959999998E-3</v>
      </c>
      <c r="E11" s="10"/>
      <c r="F11" s="10"/>
      <c r="G11" s="14"/>
      <c r="H11" s="10" t="s">
        <v>58</v>
      </c>
      <c r="I11" s="10">
        <v>1.9258586389999999E-2</v>
      </c>
      <c r="J11" s="16">
        <f t="shared" si="1"/>
        <v>1.9258586389999999E-2</v>
      </c>
      <c r="K11" s="10"/>
      <c r="L11" s="10"/>
      <c r="M11" s="11"/>
      <c r="N11" s="9" t="s">
        <v>36</v>
      </c>
      <c r="O11" s="9">
        <v>1.171484297E-2</v>
      </c>
      <c r="P11" s="9">
        <f t="shared" si="3"/>
        <v>1.171484297E-2</v>
      </c>
      <c r="Q11" s="9"/>
      <c r="R11" s="9"/>
      <c r="S11" s="9"/>
      <c r="T11" s="9"/>
      <c r="U11" s="9"/>
      <c r="V11" s="9"/>
      <c r="W11" s="9"/>
      <c r="X11" s="9"/>
    </row>
    <row r="12" spans="1:24" x14ac:dyDescent="0.15">
      <c r="A12" s="9"/>
      <c r="B12" s="9"/>
      <c r="C12" s="9"/>
      <c r="D12" s="11"/>
      <c r="E12" s="10"/>
      <c r="F12" s="10"/>
      <c r="G12" s="11"/>
      <c r="H12" s="10"/>
      <c r="I12" s="10"/>
      <c r="J12" s="11"/>
      <c r="K12" s="10"/>
      <c r="L12" s="10"/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15">
      <c r="A13" s="9"/>
      <c r="B13" s="9"/>
      <c r="C13" s="9"/>
      <c r="D13" s="11"/>
      <c r="E13" s="10"/>
      <c r="F13" s="10"/>
      <c r="G13" s="11"/>
      <c r="H13" s="10"/>
      <c r="I13" s="10"/>
      <c r="J13" s="11"/>
      <c r="K13" s="10"/>
      <c r="L13" s="10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15">
      <c r="A14" s="9"/>
      <c r="B14" s="9"/>
      <c r="C14" s="9"/>
      <c r="D14" s="11"/>
      <c r="E14" s="10"/>
      <c r="F14" s="10"/>
      <c r="G14" s="11"/>
      <c r="H14" s="10"/>
      <c r="I14" s="10"/>
      <c r="J14" s="11"/>
      <c r="K14" s="10"/>
      <c r="L14" s="10"/>
      <c r="M14" s="1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15">
      <c r="A15" s="9"/>
      <c r="B15" s="9"/>
      <c r="C15" s="9"/>
      <c r="D15" s="11"/>
      <c r="E15" s="10"/>
      <c r="F15" s="10"/>
      <c r="G15" s="11"/>
      <c r="H15" s="10"/>
      <c r="I15" s="10"/>
      <c r="J15" s="11"/>
      <c r="K15" s="10"/>
      <c r="L15" s="10"/>
      <c r="M15" s="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4" thickBot="1" x14ac:dyDescent="0.2">
      <c r="A16" s="9"/>
      <c r="B16" s="9"/>
      <c r="C16" s="9"/>
      <c r="D16" s="11"/>
      <c r="E16" s="10"/>
      <c r="F16" s="10"/>
      <c r="G16" s="11"/>
      <c r="H16" s="10"/>
      <c r="I16" s="25"/>
      <c r="J16" s="11"/>
      <c r="K16" s="10"/>
      <c r="L16" s="10"/>
      <c r="M16" s="11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15">
      <c r="A17" s="9"/>
      <c r="B17" s="28" t="s">
        <v>39</v>
      </c>
      <c r="C17" s="29" t="s">
        <v>41</v>
      </c>
      <c r="D17" s="11"/>
      <c r="E17" s="10"/>
      <c r="F17" s="10"/>
      <c r="G17" s="11"/>
      <c r="H17" s="10"/>
      <c r="I17" s="10"/>
      <c r="J17" s="11"/>
      <c r="K17" s="10"/>
      <c r="L17" s="10"/>
      <c r="M17" s="1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40" thickBot="1" x14ac:dyDescent="0.2">
      <c r="A18" s="9"/>
      <c r="B18" s="30" t="s">
        <v>63</v>
      </c>
      <c r="C18" s="19" t="s">
        <v>50</v>
      </c>
      <c r="D18" s="11"/>
      <c r="E18" s="10"/>
      <c r="F18" s="10"/>
      <c r="G18" s="11"/>
      <c r="H18" s="10"/>
      <c r="I18" s="10"/>
      <c r="J18" s="11"/>
      <c r="K18" s="10"/>
      <c r="L18" s="10"/>
      <c r="M18" s="11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4" thickBot="1" x14ac:dyDescent="0.2">
      <c r="A19" s="9"/>
      <c r="B19" s="20"/>
      <c r="C19" s="21"/>
      <c r="D19" s="11"/>
      <c r="E19" s="10"/>
      <c r="F19" s="10"/>
      <c r="G19" s="11"/>
      <c r="H19" s="10"/>
      <c r="I19" s="10"/>
      <c r="J19" s="11"/>
      <c r="K19" s="10"/>
      <c r="L19" s="10"/>
      <c r="M19" s="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15">
      <c r="A20" s="9"/>
      <c r="B20" s="28" t="s">
        <v>39</v>
      </c>
      <c r="C20" s="29" t="s">
        <v>41</v>
      </c>
      <c r="D20" s="11"/>
      <c r="E20" s="10"/>
      <c r="F20" s="10"/>
      <c r="G20" s="11"/>
      <c r="H20" s="10"/>
      <c r="I20" s="10"/>
      <c r="J20" s="11"/>
      <c r="K20" s="10"/>
      <c r="L20" s="10"/>
      <c r="M20" s="11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30" customHeight="1" thickBot="1" x14ac:dyDescent="0.2">
      <c r="A21" s="9"/>
      <c r="B21" s="30" t="s">
        <v>51</v>
      </c>
      <c r="C21" s="19" t="s">
        <v>65</v>
      </c>
      <c r="D21" s="11"/>
      <c r="E21" s="10"/>
      <c r="F21" s="10"/>
      <c r="G21" s="11"/>
      <c r="H21" s="10"/>
      <c r="I21" s="10"/>
      <c r="J21" s="11"/>
      <c r="K21" s="10"/>
      <c r="L21" s="10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30" customHeight="1" thickBot="1" x14ac:dyDescent="0.2">
      <c r="A22" s="9"/>
      <c r="B22" s="20"/>
      <c r="C22" s="21"/>
      <c r="D22" s="11"/>
      <c r="E22" s="10"/>
      <c r="F22" s="10"/>
      <c r="G22" s="11"/>
      <c r="H22" s="10"/>
      <c r="I22" s="10"/>
      <c r="J22" s="11"/>
      <c r="K22" s="10"/>
      <c r="L22" s="10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15">
      <c r="A23" s="9"/>
      <c r="B23" s="28" t="s">
        <v>39</v>
      </c>
      <c r="C23" s="29" t="s">
        <v>41</v>
      </c>
      <c r="D23" s="11"/>
      <c r="E23" s="10"/>
      <c r="F23" s="10"/>
      <c r="G23" s="11"/>
      <c r="H23" s="10"/>
      <c r="I23" s="10"/>
      <c r="J23" s="11"/>
      <c r="K23" s="10"/>
      <c r="L23" s="10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66" thickBot="1" x14ac:dyDescent="0.2">
      <c r="A24" s="9"/>
      <c r="B24" s="30" t="s">
        <v>52</v>
      </c>
      <c r="C24" s="19" t="s">
        <v>62</v>
      </c>
      <c r="D24" s="11"/>
      <c r="E24" s="10"/>
      <c r="F24" s="10"/>
      <c r="G24" s="11"/>
      <c r="H24" s="10"/>
      <c r="I24" s="10"/>
      <c r="J24" s="11"/>
      <c r="K24" s="10"/>
      <c r="L24" s="10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4" thickBot="1" x14ac:dyDescent="0.2">
      <c r="A25" s="9"/>
      <c r="B25" s="22"/>
      <c r="C25" s="23"/>
      <c r="D25" s="11"/>
      <c r="E25" s="10"/>
      <c r="F25" s="10"/>
      <c r="G25" s="11"/>
      <c r="H25" s="10"/>
      <c r="I25" s="10"/>
      <c r="J25" s="11"/>
      <c r="K25" s="10"/>
      <c r="L25" s="10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15">
      <c r="A26" s="9"/>
      <c r="B26" s="28" t="s">
        <v>39</v>
      </c>
      <c r="C26" s="29" t="s">
        <v>41</v>
      </c>
      <c r="D26" s="11"/>
      <c r="E26" s="10"/>
      <c r="F26" s="10"/>
      <c r="G26" s="11"/>
      <c r="H26" s="10"/>
      <c r="I26" s="10"/>
      <c r="J26" s="11"/>
      <c r="K26" s="10"/>
      <c r="L26" s="10"/>
      <c r="M26" s="1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53" thickBot="1" x14ac:dyDescent="0.2">
      <c r="A27" s="9"/>
      <c r="B27" s="30" t="s">
        <v>53</v>
      </c>
      <c r="C27" s="19" t="s">
        <v>54</v>
      </c>
      <c r="D27" s="11"/>
      <c r="E27" s="10"/>
      <c r="F27" s="10"/>
      <c r="G27" s="11"/>
      <c r="H27" s="10"/>
      <c r="I27" s="10"/>
      <c r="J27" s="11"/>
      <c r="K27" s="10"/>
      <c r="L27" s="10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4" thickBot="1" x14ac:dyDescent="0.2">
      <c r="A28" s="9"/>
      <c r="B28" s="9"/>
      <c r="C28" s="24"/>
      <c r="D28" s="11"/>
      <c r="E28" s="10"/>
      <c r="F28" s="10"/>
      <c r="G28" s="11"/>
      <c r="H28" s="10"/>
      <c r="I28" s="10"/>
      <c r="J28" s="11"/>
      <c r="K28" s="10"/>
      <c r="L28" s="10"/>
      <c r="M28" s="1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15">
      <c r="A29" s="9"/>
      <c r="B29" s="28" t="s">
        <v>38</v>
      </c>
      <c r="C29" s="29" t="s">
        <v>40</v>
      </c>
      <c r="D29" s="11"/>
      <c r="E29" s="10"/>
      <c r="F29" s="10"/>
      <c r="G29" s="11"/>
      <c r="H29" s="10"/>
      <c r="I29" s="10"/>
      <c r="J29" s="11"/>
      <c r="K29" s="10"/>
      <c r="L29" s="10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40" thickBot="1" x14ac:dyDescent="0.2">
      <c r="A30" s="9"/>
      <c r="B30" s="30" t="s">
        <v>55</v>
      </c>
      <c r="C30" s="19" t="s">
        <v>56</v>
      </c>
      <c r="D30" s="11"/>
      <c r="E30" s="10"/>
      <c r="F30" s="10"/>
      <c r="G30" s="11"/>
      <c r="H30" s="10"/>
      <c r="I30" s="10"/>
      <c r="J30" s="11"/>
      <c r="K30" s="10"/>
      <c r="L30" s="10"/>
      <c r="M30" s="11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15">
      <c r="A31" s="9"/>
      <c r="B31" s="9"/>
      <c r="C31" s="9"/>
      <c r="D31" s="11"/>
      <c r="E31" s="10"/>
      <c r="F31" s="10"/>
      <c r="G31" s="11"/>
      <c r="H31" s="10"/>
      <c r="I31" s="10"/>
      <c r="J31" s="11"/>
      <c r="K31" s="10"/>
      <c r="L31" s="10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15">
      <c r="A32" s="9"/>
      <c r="B32" s="9"/>
      <c r="C32" s="9"/>
      <c r="D32" s="11"/>
      <c r="E32" s="10"/>
      <c r="F32" s="10"/>
      <c r="G32" s="11"/>
      <c r="H32" s="10"/>
      <c r="I32" s="10"/>
      <c r="J32" s="11"/>
      <c r="K32" s="10"/>
      <c r="L32" s="10"/>
      <c r="M32" s="1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15">
      <c r="A33" s="9"/>
      <c r="B33" s="9"/>
      <c r="C33" s="9"/>
      <c r="D33" s="11"/>
      <c r="E33" s="10"/>
      <c r="F33" s="10"/>
      <c r="G33" s="11"/>
      <c r="H33" s="10"/>
      <c r="I33" s="10"/>
      <c r="J33" s="11"/>
      <c r="K33" s="10"/>
      <c r="L33" s="10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15">
      <c r="A34" s="9"/>
      <c r="B34" s="9"/>
      <c r="C34" s="9"/>
      <c r="D34" s="11"/>
      <c r="E34" s="10"/>
      <c r="F34" s="10"/>
      <c r="G34" s="11"/>
      <c r="H34" s="10"/>
      <c r="I34" s="10"/>
      <c r="J34" s="11"/>
      <c r="K34" s="10"/>
      <c r="L34" s="10"/>
      <c r="M34" s="1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15">
      <c r="A35" s="9"/>
      <c r="B35" s="9"/>
      <c r="C35" s="9"/>
      <c r="D35" s="11"/>
      <c r="E35" s="10"/>
      <c r="F35" s="10"/>
      <c r="G35" s="11"/>
      <c r="H35" s="10"/>
      <c r="I35" s="10"/>
      <c r="J35" s="11"/>
      <c r="K35" s="10"/>
      <c r="L35" s="10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6" x14ac:dyDescent="0.2">
      <c r="A36" s="9"/>
      <c r="B36" s="9"/>
      <c r="C36" s="9"/>
      <c r="D36" s="11"/>
      <c r="E36" s="10"/>
      <c r="F36" s="10"/>
      <c r="G36" s="11"/>
      <c r="H36" s="10"/>
      <c r="I36" s="10"/>
      <c r="J36" s="11"/>
      <c r="K36" s="2"/>
      <c r="L36" s="2"/>
      <c r="M36" s="4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6" x14ac:dyDescent="0.2">
      <c r="A37" s="1"/>
      <c r="B37" s="1"/>
      <c r="C37" s="1"/>
      <c r="D37" s="4"/>
      <c r="E37" s="10"/>
      <c r="F37" s="10"/>
      <c r="G37" s="11"/>
      <c r="H37" s="2"/>
      <c r="I37" s="2"/>
      <c r="J37" s="4"/>
      <c r="K37" s="2"/>
      <c r="L37" s="2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" x14ac:dyDescent="0.2">
      <c r="A38" s="1"/>
      <c r="B38" s="1"/>
      <c r="C38" s="1"/>
      <c r="D38" s="4"/>
      <c r="E38" s="2"/>
      <c r="F38" s="2"/>
      <c r="G38" s="4"/>
      <c r="H38" s="2"/>
      <c r="I38" s="2"/>
      <c r="J38" s="4"/>
      <c r="K38" s="2"/>
      <c r="L38" s="2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" x14ac:dyDescent="0.2">
      <c r="A39" s="1"/>
      <c r="B39" s="1"/>
      <c r="C39" s="1"/>
      <c r="D39" s="4"/>
      <c r="E39" s="2"/>
      <c r="F39" s="2"/>
      <c r="G39" s="4"/>
      <c r="H39" s="2"/>
      <c r="I39" s="2"/>
      <c r="J39" s="4"/>
      <c r="K39" s="2"/>
      <c r="L39" s="2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" x14ac:dyDescent="0.2">
      <c r="A40" s="1"/>
      <c r="B40" s="1"/>
      <c r="C40" s="1"/>
      <c r="D40" s="4"/>
      <c r="E40" s="2"/>
      <c r="F40" s="2"/>
      <c r="G40" s="4"/>
      <c r="H40" s="2"/>
      <c r="I40" s="2"/>
      <c r="J40" s="4"/>
      <c r="K40" s="2"/>
      <c r="L40" s="2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" x14ac:dyDescent="0.2">
      <c r="A41" s="1"/>
      <c r="B41" s="1"/>
      <c r="C41" s="1"/>
      <c r="D41" s="4"/>
      <c r="E41" s="2"/>
      <c r="F41" s="2"/>
      <c r="G41" s="4"/>
      <c r="H41" s="2"/>
      <c r="I41" s="2"/>
      <c r="J41" s="4"/>
      <c r="K41" s="2"/>
      <c r="L41" s="2"/>
      <c r="M41" s="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" x14ac:dyDescent="0.2">
      <c r="A42" s="1"/>
      <c r="B42" s="1"/>
      <c r="C42" s="1"/>
      <c r="D42" s="4"/>
      <c r="E42" s="2"/>
      <c r="F42" s="2"/>
      <c r="G42" s="4"/>
      <c r="H42" s="2"/>
      <c r="I42" s="2"/>
      <c r="J42" s="4"/>
      <c r="K42" s="2"/>
      <c r="L42" s="2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" x14ac:dyDescent="0.2">
      <c r="A43" s="1"/>
      <c r="B43" s="1"/>
      <c r="C43" s="1"/>
      <c r="D43" s="4"/>
      <c r="E43" s="2"/>
      <c r="F43" s="2"/>
      <c r="G43" s="4"/>
      <c r="H43" s="2"/>
      <c r="I43" s="2"/>
      <c r="J43" s="4"/>
      <c r="K43" s="2"/>
      <c r="L43" s="2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" x14ac:dyDescent="0.2">
      <c r="A44" s="1"/>
      <c r="B44" s="1"/>
      <c r="C44" s="1"/>
      <c r="D44" s="4"/>
      <c r="E44" s="2"/>
      <c r="F44" s="2"/>
      <c r="G44" s="4"/>
      <c r="H44" s="2"/>
      <c r="I44" s="2"/>
      <c r="J44" s="4"/>
      <c r="K44" s="2"/>
      <c r="L44" s="2"/>
      <c r="M44" s="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" x14ac:dyDescent="0.2">
      <c r="A45" s="1"/>
      <c r="B45" s="1"/>
      <c r="C45" s="1"/>
      <c r="D45" s="4"/>
      <c r="E45" s="2"/>
      <c r="F45" s="2"/>
      <c r="G45" s="4"/>
      <c r="H45" s="2"/>
      <c r="I45" s="2"/>
      <c r="J45" s="4"/>
      <c r="K45" s="2"/>
      <c r="L45" s="2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 x14ac:dyDescent="0.2">
      <c r="A46" s="1"/>
      <c r="B46" s="1"/>
      <c r="C46" s="1"/>
      <c r="D46" s="4"/>
      <c r="E46" s="2"/>
      <c r="F46" s="2"/>
      <c r="G46" s="4"/>
      <c r="H46" s="2"/>
      <c r="I46" s="2"/>
      <c r="J46" s="4"/>
      <c r="K46" s="2"/>
      <c r="L46" s="2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 x14ac:dyDescent="0.2">
      <c r="A47" s="1"/>
      <c r="B47" s="1"/>
      <c r="C47" s="1"/>
      <c r="D47" s="4"/>
      <c r="E47" s="2"/>
      <c r="F47" s="2"/>
      <c r="G47" s="4"/>
      <c r="H47" s="2"/>
      <c r="I47" s="2"/>
      <c r="J47" s="4"/>
      <c r="K47" s="2"/>
      <c r="L47" s="2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 x14ac:dyDescent="0.2">
      <c r="A48" s="1"/>
      <c r="B48" s="1"/>
      <c r="C48" s="1"/>
      <c r="D48" s="4"/>
      <c r="E48" s="2"/>
      <c r="F48" s="2"/>
      <c r="G48" s="4"/>
      <c r="H48" s="2"/>
      <c r="I48" s="2"/>
      <c r="J48" s="4"/>
      <c r="K48" s="2"/>
      <c r="L48" s="2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 x14ac:dyDescent="0.2">
      <c r="A49" s="1"/>
      <c r="B49" s="1"/>
      <c r="C49" s="1"/>
      <c r="D49" s="4"/>
      <c r="E49" s="2"/>
      <c r="F49" s="2"/>
      <c r="G49" s="4"/>
      <c r="H49" s="2"/>
      <c r="I49" s="2"/>
      <c r="J49" s="4"/>
      <c r="K49" s="2"/>
      <c r="L49" s="2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 x14ac:dyDescent="0.2">
      <c r="A50" s="1"/>
      <c r="B50" s="1"/>
      <c r="C50" s="1"/>
      <c r="D50" s="4"/>
      <c r="E50" s="2"/>
      <c r="F50" s="2"/>
      <c r="G50" s="4"/>
      <c r="H50" s="2"/>
      <c r="I50" s="2"/>
      <c r="J50" s="4"/>
      <c r="K50" s="2"/>
      <c r="L50" s="2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 x14ac:dyDescent="0.2">
      <c r="A51" s="1"/>
      <c r="B51" s="1"/>
      <c r="C51" s="1"/>
      <c r="D51" s="4"/>
      <c r="E51" s="2"/>
      <c r="F51" s="2"/>
      <c r="G51" s="4"/>
      <c r="H51" s="2"/>
      <c r="I51" s="2"/>
      <c r="J51" s="4"/>
      <c r="K51" s="2"/>
      <c r="L51" s="2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 x14ac:dyDescent="0.2">
      <c r="A52" s="1"/>
      <c r="B52" s="1"/>
      <c r="C52" s="1"/>
      <c r="D52" s="4"/>
      <c r="E52" s="2"/>
      <c r="F52" s="2"/>
      <c r="G52" s="4"/>
      <c r="H52" s="2"/>
      <c r="I52" s="2"/>
      <c r="J52" s="4"/>
      <c r="K52" s="2"/>
      <c r="L52" s="2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" x14ac:dyDescent="0.2">
      <c r="A53" s="1"/>
      <c r="B53" s="1"/>
      <c r="C53" s="1"/>
      <c r="D53" s="4"/>
      <c r="E53" s="2"/>
      <c r="F53" s="2"/>
      <c r="G53" s="4"/>
      <c r="H53" s="2"/>
      <c r="I53" s="2"/>
      <c r="J53" s="4"/>
      <c r="K53" s="2"/>
      <c r="L53" s="2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" x14ac:dyDescent="0.2">
      <c r="A54" s="1"/>
      <c r="B54" s="1"/>
      <c r="C54" s="1"/>
      <c r="D54" s="4"/>
      <c r="E54" s="2"/>
      <c r="F54" s="2"/>
      <c r="G54" s="4"/>
      <c r="H54" s="2"/>
      <c r="I54" s="2"/>
      <c r="J54" s="4"/>
      <c r="K54" s="2"/>
      <c r="L54" s="2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" x14ac:dyDescent="0.2">
      <c r="A55" s="1"/>
      <c r="B55" s="1"/>
      <c r="C55" s="1"/>
      <c r="D55" s="4"/>
      <c r="E55" s="2"/>
      <c r="F55" s="2"/>
      <c r="G55" s="4"/>
      <c r="H55" s="2"/>
      <c r="I55" s="2"/>
      <c r="J55" s="4"/>
      <c r="K55" s="2"/>
      <c r="L55" s="2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" x14ac:dyDescent="0.2">
      <c r="A56" s="1"/>
      <c r="B56" s="1"/>
      <c r="C56" s="1"/>
      <c r="D56" s="4"/>
      <c r="E56" s="2"/>
      <c r="F56" s="2"/>
      <c r="G56" s="4"/>
      <c r="H56" s="2"/>
      <c r="I56" s="2"/>
      <c r="J56" s="4"/>
      <c r="K56" s="2"/>
      <c r="L56" s="2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" x14ac:dyDescent="0.2">
      <c r="A57" s="1"/>
      <c r="B57" s="1"/>
      <c r="C57" s="1"/>
      <c r="D57" s="4"/>
      <c r="E57" s="2"/>
      <c r="F57" s="2"/>
      <c r="G57" s="4"/>
      <c r="H57" s="2"/>
      <c r="I57" s="2"/>
      <c r="J57" s="4"/>
      <c r="K57" s="2"/>
      <c r="L57" s="2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 x14ac:dyDescent="0.2">
      <c r="A58" s="1"/>
      <c r="B58" s="1"/>
      <c r="C58" s="1"/>
      <c r="D58" s="4"/>
      <c r="E58" s="2"/>
      <c r="F58" s="2"/>
      <c r="G58" s="4"/>
      <c r="H58" s="2"/>
      <c r="I58" s="2"/>
      <c r="J58" s="4"/>
      <c r="K58" s="2"/>
      <c r="L58" s="2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" x14ac:dyDescent="0.2">
      <c r="A59" s="1"/>
      <c r="B59" s="1"/>
      <c r="C59" s="1"/>
      <c r="D59" s="4"/>
      <c r="E59" s="2"/>
      <c r="F59" s="2"/>
      <c r="G59" s="4"/>
      <c r="H59" s="2"/>
      <c r="I59" s="2"/>
      <c r="J59" s="4"/>
      <c r="K59" s="2"/>
      <c r="L59" s="2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" x14ac:dyDescent="0.2">
      <c r="A60" s="1"/>
      <c r="B60" s="1"/>
      <c r="C60" s="1"/>
      <c r="D60" s="4"/>
      <c r="E60" s="2"/>
      <c r="F60" s="2"/>
      <c r="G60" s="4"/>
      <c r="H60" s="2"/>
      <c r="I60" s="2"/>
      <c r="J60" s="4"/>
      <c r="K60" s="2"/>
      <c r="L60" s="2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 x14ac:dyDescent="0.2">
      <c r="A61" s="1"/>
      <c r="B61" s="1"/>
      <c r="C61" s="1"/>
      <c r="D61" s="4"/>
      <c r="E61" s="2"/>
      <c r="F61" s="2"/>
      <c r="G61" s="4"/>
      <c r="H61" s="2"/>
      <c r="I61" s="2"/>
      <c r="J61" s="4"/>
      <c r="K61" s="2"/>
      <c r="L61" s="2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 x14ac:dyDescent="0.2">
      <c r="A62" s="1"/>
      <c r="B62" s="1"/>
      <c r="C62" s="1"/>
      <c r="D62" s="4"/>
      <c r="E62" s="2"/>
      <c r="F62" s="2"/>
      <c r="G62" s="4"/>
      <c r="H62" s="2"/>
      <c r="I62" s="2"/>
      <c r="J62" s="4"/>
      <c r="K62" s="2"/>
      <c r="L62" s="2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 x14ac:dyDescent="0.2">
      <c r="A63" s="1"/>
      <c r="B63" s="1"/>
      <c r="C63" s="1"/>
      <c r="D63" s="4"/>
      <c r="E63" s="2"/>
      <c r="F63" s="2"/>
      <c r="G63" s="4"/>
      <c r="H63" s="2"/>
      <c r="I63" s="2"/>
      <c r="J63" s="4"/>
      <c r="K63" s="2"/>
      <c r="L63" s="2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 x14ac:dyDescent="0.2">
      <c r="A64" s="1"/>
      <c r="B64" s="1"/>
      <c r="C64" s="1"/>
      <c r="D64" s="4"/>
      <c r="E64" s="2"/>
      <c r="F64" s="2"/>
      <c r="G64" s="4"/>
      <c r="H64" s="2"/>
      <c r="I64" s="2"/>
      <c r="J64" s="4"/>
      <c r="K64" s="2"/>
      <c r="L64" s="2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 x14ac:dyDescent="0.2">
      <c r="A65" s="1"/>
      <c r="B65" s="1"/>
      <c r="C65" s="1"/>
      <c r="D65" s="4"/>
      <c r="E65" s="2"/>
      <c r="F65" s="2"/>
      <c r="G65" s="4"/>
      <c r="H65" s="2"/>
      <c r="I65" s="2"/>
      <c r="J65" s="4"/>
      <c r="K65" s="2"/>
      <c r="L65" s="2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 x14ac:dyDescent="0.2">
      <c r="A66" s="1"/>
      <c r="B66" s="1"/>
      <c r="C66" s="1"/>
      <c r="D66" s="4"/>
      <c r="E66" s="2"/>
      <c r="F66" s="2"/>
      <c r="G66" s="4"/>
      <c r="H66" s="2"/>
      <c r="I66" s="2"/>
      <c r="J66" s="4"/>
      <c r="K66" s="2"/>
      <c r="L66" s="2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 x14ac:dyDescent="0.2">
      <c r="A67" s="1"/>
      <c r="B67" s="1"/>
      <c r="C67" s="1"/>
      <c r="D67" s="4"/>
      <c r="E67" s="2"/>
      <c r="F67" s="2"/>
      <c r="G67" s="4"/>
      <c r="H67" s="2"/>
      <c r="I67" s="2"/>
      <c r="J67" s="4"/>
      <c r="K67" s="2"/>
      <c r="L67" s="2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 x14ac:dyDescent="0.2">
      <c r="A68" s="1"/>
      <c r="B68" s="1"/>
      <c r="C68" s="1"/>
      <c r="D68" s="4"/>
      <c r="E68" s="2"/>
      <c r="F68" s="2"/>
      <c r="G68" s="4"/>
      <c r="H68" s="2"/>
      <c r="I68" s="2"/>
      <c r="J68" s="4"/>
      <c r="K68" s="2"/>
      <c r="L68" s="2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 x14ac:dyDescent="0.2">
      <c r="A69" s="1"/>
      <c r="B69" s="1"/>
      <c r="C69" s="1"/>
      <c r="D69" s="4"/>
      <c r="E69" s="2"/>
      <c r="F69" s="2"/>
      <c r="G69" s="4"/>
      <c r="H69" s="2"/>
      <c r="I69" s="2"/>
      <c r="J69" s="4"/>
      <c r="K69" s="2"/>
      <c r="L69" s="2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 x14ac:dyDescent="0.2">
      <c r="A70" s="1"/>
      <c r="B70" s="1"/>
      <c r="C70" s="1"/>
      <c r="D70" s="4"/>
      <c r="E70" s="2"/>
      <c r="F70" s="2"/>
      <c r="G70" s="4"/>
      <c r="H70" s="2"/>
      <c r="I70" s="2"/>
      <c r="J70" s="4"/>
      <c r="K70" s="2"/>
      <c r="L70" s="2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 x14ac:dyDescent="0.2">
      <c r="A71" s="1"/>
      <c r="B71" s="1"/>
      <c r="C71" s="1"/>
      <c r="D71" s="4"/>
      <c r="E71" s="2"/>
      <c r="F71" s="2"/>
      <c r="G71" s="4"/>
      <c r="H71" s="2"/>
      <c r="I71" s="2"/>
      <c r="J71" s="4"/>
      <c r="K71" s="2"/>
      <c r="L71" s="2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 x14ac:dyDescent="0.2">
      <c r="A72" s="1"/>
      <c r="B72" s="1"/>
      <c r="C72" s="1"/>
      <c r="D72" s="4"/>
      <c r="E72" s="2"/>
      <c r="F72" s="2"/>
      <c r="G72" s="4"/>
      <c r="H72" s="2"/>
      <c r="I72" s="2"/>
      <c r="J72" s="4"/>
      <c r="K72" s="2"/>
      <c r="L72" s="2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 x14ac:dyDescent="0.2">
      <c r="A73" s="1"/>
      <c r="B73" s="1"/>
      <c r="C73" s="1"/>
      <c r="D73" s="4"/>
      <c r="E73" s="2"/>
      <c r="F73" s="2"/>
      <c r="G73" s="4"/>
      <c r="H73" s="2"/>
      <c r="I73" s="2"/>
      <c r="J73" s="4"/>
      <c r="K73" s="2"/>
      <c r="L73" s="2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 x14ac:dyDescent="0.2">
      <c r="A74" s="1"/>
      <c r="B74" s="1"/>
      <c r="C74" s="1"/>
      <c r="D74" s="4"/>
      <c r="E74" s="2"/>
      <c r="F74" s="2"/>
      <c r="G74" s="4"/>
      <c r="H74" s="2"/>
      <c r="I74" s="2"/>
      <c r="J74" s="4"/>
      <c r="K74" s="2"/>
      <c r="L74" s="2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 x14ac:dyDescent="0.2">
      <c r="A75" s="1"/>
      <c r="B75" s="1"/>
      <c r="C75" s="1"/>
      <c r="D75" s="4"/>
      <c r="E75" s="2"/>
      <c r="F75" s="2"/>
      <c r="G75" s="4"/>
      <c r="H75" s="2"/>
      <c r="I75" s="2"/>
      <c r="J75" s="4"/>
      <c r="K75" s="2"/>
      <c r="L75" s="2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 x14ac:dyDescent="0.2">
      <c r="A76" s="1"/>
      <c r="B76" s="1"/>
      <c r="C76" s="1"/>
      <c r="D76" s="4"/>
      <c r="E76" s="2"/>
      <c r="F76" s="2"/>
      <c r="G76" s="4"/>
      <c r="H76" s="2"/>
      <c r="I76" s="2"/>
      <c r="J76" s="4"/>
      <c r="K76" s="2"/>
      <c r="L76" s="2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 x14ac:dyDescent="0.2">
      <c r="A77" s="1"/>
      <c r="B77" s="1"/>
      <c r="C77" s="1"/>
      <c r="D77" s="4"/>
      <c r="E77" s="2"/>
      <c r="F77" s="2"/>
      <c r="G77" s="4"/>
      <c r="H77" s="2"/>
      <c r="I77" s="2"/>
      <c r="J77" s="4"/>
      <c r="K77" s="2"/>
      <c r="L77" s="2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 x14ac:dyDescent="0.2">
      <c r="A78" s="1"/>
      <c r="B78" s="1"/>
      <c r="C78" s="1"/>
      <c r="D78" s="4"/>
      <c r="E78" s="2"/>
      <c r="F78" s="2"/>
      <c r="G78" s="4"/>
      <c r="H78" s="2"/>
      <c r="I78" s="2"/>
      <c r="J78" s="4"/>
      <c r="K78" s="2"/>
      <c r="L78" s="2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 x14ac:dyDescent="0.2">
      <c r="A79" s="1"/>
      <c r="B79" s="1"/>
      <c r="C79" s="1"/>
      <c r="D79" s="4"/>
      <c r="E79" s="2"/>
      <c r="F79" s="2"/>
      <c r="G79" s="4"/>
      <c r="H79" s="2"/>
      <c r="I79" s="2"/>
      <c r="J79" s="4"/>
      <c r="K79" s="2"/>
      <c r="L79" s="2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 x14ac:dyDescent="0.2">
      <c r="A80" s="1"/>
      <c r="B80" s="1"/>
      <c r="C80" s="1"/>
      <c r="D80" s="4"/>
      <c r="E80" s="2"/>
      <c r="F80" s="2"/>
      <c r="G80" s="4"/>
      <c r="H80" s="2"/>
      <c r="I80" s="2"/>
      <c r="J80" s="4"/>
      <c r="K80" s="2"/>
      <c r="L80" s="2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" x14ac:dyDescent="0.2">
      <c r="A81" s="1"/>
      <c r="B81" s="1"/>
      <c r="C81" s="1"/>
      <c r="D81" s="4"/>
      <c r="E81" s="2"/>
      <c r="F81" s="2"/>
      <c r="G81" s="4"/>
      <c r="H81" s="2"/>
      <c r="I81" s="2"/>
      <c r="J81" s="4"/>
      <c r="K81" s="2"/>
      <c r="L81" s="2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" x14ac:dyDescent="0.2">
      <c r="A82" s="1"/>
      <c r="B82" s="1"/>
      <c r="C82" s="1"/>
      <c r="D82" s="4"/>
      <c r="E82" s="2"/>
      <c r="F82" s="2"/>
      <c r="G82" s="4"/>
      <c r="H82" s="2"/>
      <c r="I82" s="2"/>
      <c r="J82" s="4"/>
      <c r="K82" s="2"/>
      <c r="L82" s="2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" x14ac:dyDescent="0.2">
      <c r="A83" s="1"/>
      <c r="B83" s="1"/>
      <c r="C83" s="1"/>
      <c r="D83" s="4"/>
      <c r="E83" s="2"/>
      <c r="F83" s="2"/>
      <c r="G83" s="4"/>
      <c r="H83" s="2"/>
      <c r="I83" s="2"/>
      <c r="J83" s="4"/>
      <c r="K83" s="2"/>
      <c r="L83" s="2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" x14ac:dyDescent="0.2">
      <c r="A84" s="1"/>
      <c r="B84" s="1"/>
      <c r="C84" s="1"/>
      <c r="D84" s="4"/>
      <c r="E84" s="2"/>
      <c r="F84" s="2"/>
      <c r="G84" s="4"/>
      <c r="H84" s="2"/>
      <c r="I84" s="2"/>
      <c r="J84" s="4"/>
      <c r="K84" s="2"/>
      <c r="L84" s="2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" x14ac:dyDescent="0.2">
      <c r="A85" s="1"/>
      <c r="B85" s="1"/>
      <c r="C85" s="1"/>
      <c r="D85" s="4"/>
      <c r="E85" s="2"/>
      <c r="F85" s="2"/>
      <c r="G85" s="4"/>
      <c r="H85" s="2"/>
      <c r="I85" s="2"/>
      <c r="J85" s="4"/>
      <c r="K85" s="2"/>
      <c r="L85" s="2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" x14ac:dyDescent="0.2">
      <c r="A86" s="1"/>
      <c r="B86" s="1"/>
      <c r="C86" s="1"/>
      <c r="D86" s="4"/>
      <c r="E86" s="2"/>
      <c r="F86" s="2"/>
      <c r="G86" s="4"/>
      <c r="H86" s="2"/>
      <c r="I86" s="2"/>
      <c r="J86" s="4"/>
      <c r="K86" s="2"/>
      <c r="L86" s="2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" x14ac:dyDescent="0.2">
      <c r="A87" s="1"/>
      <c r="B87" s="1"/>
      <c r="C87" s="1"/>
      <c r="D87" s="4"/>
      <c r="E87" s="2"/>
      <c r="F87" s="2"/>
      <c r="G87" s="4"/>
      <c r="H87" s="2"/>
      <c r="I87" s="2"/>
      <c r="J87" s="4"/>
      <c r="K87" s="2"/>
      <c r="L87" s="2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" x14ac:dyDescent="0.2">
      <c r="A88" s="1"/>
      <c r="B88" s="1"/>
      <c r="C88" s="1"/>
      <c r="D88" s="4"/>
      <c r="E88" s="2"/>
      <c r="F88" s="2"/>
      <c r="G88" s="4"/>
      <c r="H88" s="2"/>
      <c r="I88" s="2"/>
      <c r="J88" s="4"/>
      <c r="K88" s="2"/>
      <c r="L88" s="2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" x14ac:dyDescent="0.2">
      <c r="A89" s="1"/>
      <c r="B89" s="1"/>
      <c r="C89" s="1"/>
      <c r="D89" s="4"/>
      <c r="E89" s="2"/>
      <c r="F89" s="2"/>
      <c r="G89" s="4"/>
      <c r="H89" s="2"/>
      <c r="I89" s="2"/>
      <c r="J89" s="4"/>
      <c r="K89" s="2"/>
      <c r="L89" s="2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" x14ac:dyDescent="0.2">
      <c r="A90" s="1"/>
      <c r="B90" s="1"/>
      <c r="C90" s="1"/>
      <c r="D90" s="4"/>
      <c r="E90" s="2"/>
      <c r="F90" s="2"/>
      <c r="G90" s="4"/>
      <c r="H90" s="2"/>
      <c r="I90" s="2"/>
      <c r="J90" s="4"/>
      <c r="K90" s="2"/>
      <c r="L90" s="2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" x14ac:dyDescent="0.2">
      <c r="A91" s="1"/>
      <c r="B91" s="1"/>
      <c r="C91" s="1"/>
      <c r="D91" s="4"/>
      <c r="E91" s="2"/>
      <c r="F91" s="2"/>
      <c r="G91" s="4"/>
      <c r="H91" s="2"/>
      <c r="I91" s="2"/>
      <c r="J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" x14ac:dyDescent="0.2">
      <c r="E92" s="2"/>
      <c r="F92" s="2"/>
      <c r="G92" s="4"/>
    </row>
  </sheetData>
  <phoneticPr fontId="2" type="noConversion"/>
  <conditionalFormatting sqref="D2:D1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{DAC4DEEF-1289-4043-90F4-6DE72B395624}</x14:id>
        </ext>
      </extLst>
    </cfRule>
    <cfRule type="expression" priority="23">
      <formula>$C$2</formula>
    </cfRule>
  </conditionalFormatting>
  <conditionalFormatting sqref="D2:D1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{7C3BE06C-E915-1E41-8090-C3D3B9C5746B}</x14:id>
        </ext>
      </extLst>
    </cfRule>
  </conditionalFormatting>
  <conditionalFormatting sqref="J2:J1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{0C272470-07AA-445D-9F67-A1D64521F952}</x14:id>
        </ext>
      </extLst>
    </cfRule>
  </conditionalFormatting>
  <conditionalFormatting sqref="P2:P11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{3D9B2600-24A2-4664-BBD8-188D4D88FB26}</x14:id>
        </ext>
      </extLst>
    </cfRule>
  </conditionalFormatting>
  <conditionalFormatting sqref="M2:M1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{86C3B85B-E98F-4DD4-8ABB-EE61AF38AEE5}</x14:id>
        </ext>
      </extLst>
    </cfRule>
  </conditionalFormatting>
  <conditionalFormatting sqref="G2:G1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{3A739276-9AB8-4AEC-AC33-5B3077976D21}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C4DEEF-1289-4043-90F4-6DE72B395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D2:D14</xm:sqref>
        </x14:conditionalFormatting>
        <x14:conditionalFormatting xmlns:xm="http://schemas.microsoft.com/office/excel/2006/main">
          <x14:cfRule type="dataBar" id="{7C3BE06C-E915-1E41-8090-C3D3B9C57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D2:D14</xm:sqref>
        </x14:conditionalFormatting>
        <x14:conditionalFormatting xmlns:xm="http://schemas.microsoft.com/office/excel/2006/main">
          <x14:cfRule type="dataBar" id="{0C272470-07AA-445D-9F67-A1D64521F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3D9B2600-24A2-4664-BBD8-188D4D88F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P2:P11</xm:sqref>
        </x14:conditionalFormatting>
        <x14:conditionalFormatting xmlns:xm="http://schemas.microsoft.com/office/excel/2006/main">
          <x14:cfRule type="dataBar" id="{86C3B85B-E98F-4DD4-8ABB-EE61AF38A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</xm:sqref>
        </x14:conditionalFormatting>
        <x14:conditionalFormatting xmlns:xm="http://schemas.microsoft.com/office/excel/2006/main">
          <x14:cfRule type="dataBar" id="{3A739276-9AB8-4AEC-AC33-5B3077976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TF-IDF關鍵字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2019-01-02T15:56:31Z</dcterms:created>
  <dcterms:modified xsi:type="dcterms:W3CDTF">2019-01-06T00:20:35Z</dcterms:modified>
</cp:coreProperties>
</file>