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660" windowHeight="11620" tabRatio="500"/>
  </bookViews>
  <sheets>
    <sheet name="Sheet1" sheetId="2" r:id="rId1"/>
  </sheets>
  <calcPr calcId="144525"/>
</workbook>
</file>

<file path=xl/sharedStrings.xml><?xml version="1.0" encoding="utf-8"?>
<sst xmlns="http://schemas.openxmlformats.org/spreadsheetml/2006/main" count="23">
  <si>
    <t>Instructions:</t>
  </si>
  <si>
    <r>
      <rPr>
        <sz val="12"/>
        <color theme="1"/>
        <rFont val="Calibri"/>
        <charset val="129"/>
      </rPr>
      <t xml:space="preserve">Only update the </t>
    </r>
    <r>
      <rPr>
        <sz val="12"/>
        <color rgb="FF0070C0"/>
        <rFont val="Calibri (Body)_x0000_"/>
        <charset val="134"/>
      </rPr>
      <t>BLUE</t>
    </r>
    <r>
      <rPr>
        <sz val="12"/>
        <color theme="1"/>
        <rFont val="Calibri"/>
        <charset val="129"/>
      </rPr>
      <t xml:space="preserve"> portions of the spreadsheet. All pink portions will be automatically updated when you fill in the info for Trial 1, 2, and 3. 
Be sure to also answer the questions about ranking and Big-O</t>
    </r>
  </si>
  <si>
    <t>Average of Trials (don't make any changes here!)</t>
  </si>
  <si>
    <t>Graphical representation of sorting algorithm execution times</t>
  </si>
  <si>
    <t>n</t>
  </si>
  <si>
    <t>merge sort</t>
  </si>
  <si>
    <t>heap sort</t>
  </si>
  <si>
    <t>quick sort</t>
  </si>
  <si>
    <t>Introsort</t>
  </si>
  <si>
    <t>insertion sort</t>
  </si>
  <si>
    <t>Trial 1 (log execution time)</t>
  </si>
  <si>
    <t>Arrays.sort</t>
  </si>
  <si>
    <r>
      <rPr>
        <sz val="11"/>
        <color theme="1"/>
        <rFont val="Calibri"/>
        <charset val="134"/>
      </rPr>
      <t>(</t>
    </r>
    <r>
      <rPr>
        <i/>
        <sz val="11"/>
        <color theme="1"/>
        <rFont val="Calibri"/>
        <charset val="134"/>
      </rPr>
      <t>do not change the graph; it will automatically update when you log your execution times</t>
    </r>
    <r>
      <rPr>
        <sz val="11"/>
        <color theme="1"/>
        <rFont val="Calibri"/>
        <charset val="134"/>
      </rPr>
      <t>)</t>
    </r>
  </si>
  <si>
    <t>Trial 2 (log execution time)</t>
  </si>
  <si>
    <t>How do the sorting algorithms rank (fastest to slowest)?</t>
  </si>
  <si>
    <t>Fastest</t>
  </si>
  <si>
    <t>Intro sort</t>
  </si>
  <si>
    <t xml:space="preserve">quick sort </t>
  </si>
  <si>
    <t>Slowest</t>
  </si>
  <si>
    <t>Do the graphs correspond with the Big-O of each of the sorting algorithms?</t>
  </si>
  <si>
    <t>Add your answer here:</t>
  </si>
  <si>
    <t>The graphs  do not perfectly correspond with the Big-O of each of the sorting algorithms. But the general trends are corresponded</t>
  </si>
  <si>
    <t>Trial 3 (log execution time)</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</si>
</sst>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30">
    <font>
      <sz val="12"/>
      <color theme="1"/>
      <name val="Calibri"/>
      <charset val="129"/>
      <scheme val="minor"/>
    </font>
    <font>
      <b/>
      <sz val="12"/>
      <color theme="1"/>
      <name val="Calibri"/>
      <charset val="134"/>
      <scheme val="minor"/>
    </font>
    <font>
      <sz val="12"/>
      <color rgb="FF000000"/>
      <name val="Calibri"/>
      <charset val="134"/>
      <scheme val="minor"/>
    </font>
    <font>
      <i/>
      <sz val="12"/>
      <color theme="1"/>
      <name val="Calibri"/>
      <charset val="134"/>
      <scheme val="minor"/>
    </font>
    <font>
      <i/>
      <sz val="11"/>
      <color theme="1"/>
      <name val="Calibri"/>
      <charset val="134"/>
      <scheme val="minor"/>
    </font>
    <font>
      <sz val="12"/>
      <color theme="1"/>
      <name val="Calibri"/>
      <charset val="134"/>
      <scheme val="minor"/>
    </font>
    <font>
      <u/>
      <sz val="11"/>
      <color rgb="FF0000FF"/>
      <name val="Calibri"/>
      <charset val="0"/>
      <scheme val="minor"/>
    </font>
    <font>
      <sz val="11"/>
      <color theme="0"/>
      <name val="Calibri"/>
      <charset val="0"/>
      <scheme val="minor"/>
    </font>
    <font>
      <sz val="11"/>
      <color theme="1"/>
      <name val="Calibri"/>
      <charset val="134"/>
      <scheme val="minor"/>
    </font>
    <font>
      <sz val="11"/>
      <color theme="1"/>
      <name val="Calibri"/>
      <charset val="0"/>
      <scheme val="minor"/>
    </font>
    <font>
      <b/>
      <sz val="11"/>
      <color theme="3"/>
      <name val="Calibri"/>
      <charset val="134"/>
      <scheme val="minor"/>
    </font>
    <font>
      <sz val="11"/>
      <color rgb="FFFF0000"/>
      <name val="Calibri"/>
      <charset val="0"/>
      <scheme val="minor"/>
    </font>
    <font>
      <sz val="11"/>
      <color rgb="FF3F3F76"/>
      <name val="Calibri"/>
      <charset val="0"/>
      <scheme val="minor"/>
    </font>
    <font>
      <u/>
      <sz val="11"/>
      <color rgb="FF800080"/>
      <name val="Calibri"/>
      <charset val="0"/>
      <scheme val="minor"/>
    </font>
    <font>
      <sz val="11"/>
      <color rgb="FF9C0006"/>
      <name val="Calibri"/>
      <charset val="0"/>
      <scheme val="minor"/>
    </font>
    <font>
      <b/>
      <sz val="13"/>
      <color theme="3"/>
      <name val="Calibri"/>
      <charset val="134"/>
      <scheme val="minor"/>
    </font>
    <font>
      <b/>
      <sz val="15"/>
      <color theme="3"/>
      <name val="Calibri"/>
      <charset val="134"/>
      <scheme val="minor"/>
    </font>
    <font>
      <sz val="11"/>
      <color rgb="FF9C6500"/>
      <name val="Calibri"/>
      <charset val="0"/>
      <scheme val="minor"/>
    </font>
    <font>
      <b/>
      <sz val="11"/>
      <color theme="1"/>
      <name val="Calibri"/>
      <charset val="0"/>
      <scheme val="minor"/>
    </font>
    <font>
      <sz val="11"/>
      <color rgb="FF006100"/>
      <name val="Calibri"/>
      <charset val="0"/>
      <scheme val="minor"/>
    </font>
    <font>
      <sz val="11"/>
      <color rgb="FFFA7D00"/>
      <name val="Calibri"/>
      <charset val="0"/>
      <scheme val="minor"/>
    </font>
    <font>
      <i/>
      <sz val="11"/>
      <color rgb="FF7F7F7F"/>
      <name val="Calibri"/>
      <charset val="0"/>
      <scheme val="minor"/>
    </font>
    <font>
      <b/>
      <sz val="18"/>
      <color theme="3"/>
      <name val="Calibri"/>
      <charset val="134"/>
      <scheme val="minor"/>
    </font>
    <font>
      <b/>
      <sz val="11"/>
      <color rgb="FFFA7D00"/>
      <name val="Calibri"/>
      <charset val="0"/>
      <scheme val="minor"/>
    </font>
    <font>
      <b/>
      <sz val="11"/>
      <color rgb="FFFFFFFF"/>
      <name val="Calibri"/>
      <charset val="0"/>
      <scheme val="minor"/>
    </font>
    <font>
      <b/>
      <sz val="11"/>
      <color rgb="FF3F3F3F"/>
      <name val="Calibri"/>
      <charset val="0"/>
      <scheme val="minor"/>
    </font>
    <font>
      <sz val="12"/>
      <color theme="1"/>
      <name val="Calibri"/>
      <charset val="129"/>
    </font>
    <font>
      <sz val="12"/>
      <color rgb="FF0070C0"/>
      <name val="Calibri (Body)_x0000_"/>
      <charset val="134"/>
    </font>
    <font>
      <sz val="11"/>
      <color theme="1"/>
      <name val="Calibri"/>
      <charset val="134"/>
    </font>
    <font>
      <i/>
      <sz val="11"/>
      <color theme="1"/>
      <name val="Calibri"/>
      <charset val="134"/>
    </font>
  </fonts>
  <fills count="34">
    <fill>
      <patternFill patternType="none"/>
    </fill>
    <fill>
      <patternFill patternType="gray125"/>
    </fill>
    <fill>
      <patternFill patternType="solid">
        <fgColor theme="5" tint="0.799981688894314"/>
        <bgColor indexed="64"/>
      </patternFill>
    </fill>
    <fill>
      <patternFill patternType="solid">
        <fgColor theme="8" tint="0.799981688894314"/>
        <bgColor indexed="64"/>
      </patternFill>
    </fill>
    <fill>
      <patternFill patternType="solid">
        <fgColor theme="1"/>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rgb="FFC6EFCE"/>
        <bgColor indexed="64"/>
      </patternFill>
    </fill>
    <fill>
      <patternFill patternType="solid">
        <fgColor theme="4"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rgb="FFA5A5A5"/>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7" fillId="33" borderId="0" applyNumberFormat="0" applyBorder="0" applyAlignment="0" applyProtection="0">
      <alignment vertical="center"/>
    </xf>
    <xf numFmtId="0" fontId="9" fillId="7" borderId="0" applyNumberFormat="0" applyBorder="0" applyAlignment="0" applyProtection="0">
      <alignment vertical="center"/>
    </xf>
    <xf numFmtId="0" fontId="7" fillId="22" borderId="0" applyNumberFormat="0" applyBorder="0" applyAlignment="0" applyProtection="0">
      <alignment vertical="center"/>
    </xf>
    <xf numFmtId="0" fontId="7" fillId="5" borderId="0" applyNumberFormat="0" applyBorder="0" applyAlignment="0" applyProtection="0">
      <alignment vertical="center"/>
    </xf>
    <xf numFmtId="0" fontId="9" fillId="28" borderId="0" applyNumberFormat="0" applyBorder="0" applyAlignment="0" applyProtection="0">
      <alignment vertical="center"/>
    </xf>
    <xf numFmtId="0" fontId="9" fillId="3" borderId="0" applyNumberFormat="0" applyBorder="0" applyAlignment="0" applyProtection="0">
      <alignment vertical="center"/>
    </xf>
    <xf numFmtId="0" fontId="7" fillId="26" borderId="0" applyNumberFormat="0" applyBorder="0" applyAlignment="0" applyProtection="0">
      <alignment vertical="center"/>
    </xf>
    <xf numFmtId="0" fontId="7" fillId="19" borderId="0" applyNumberFormat="0" applyBorder="0" applyAlignment="0" applyProtection="0">
      <alignment vertical="center"/>
    </xf>
    <xf numFmtId="0" fontId="9" fillId="23" borderId="0" applyNumberFormat="0" applyBorder="0" applyAlignment="0" applyProtection="0">
      <alignment vertical="center"/>
    </xf>
    <xf numFmtId="0" fontId="7" fillId="31" borderId="0" applyNumberFormat="0" applyBorder="0" applyAlignment="0" applyProtection="0">
      <alignment vertical="center"/>
    </xf>
    <xf numFmtId="0" fontId="20" fillId="0" borderId="6" applyNumberFormat="0" applyFill="0" applyAlignment="0" applyProtection="0">
      <alignment vertical="center"/>
    </xf>
    <xf numFmtId="0" fontId="9" fillId="30" borderId="0" applyNumberFormat="0" applyBorder="0" applyAlignment="0" applyProtection="0">
      <alignment vertical="center"/>
    </xf>
    <xf numFmtId="0" fontId="7" fillId="27" borderId="0" applyNumberFormat="0" applyBorder="0" applyAlignment="0" applyProtection="0">
      <alignment vertical="center"/>
    </xf>
    <xf numFmtId="0" fontId="7" fillId="24" borderId="0" applyNumberFormat="0" applyBorder="0" applyAlignment="0" applyProtection="0">
      <alignment vertical="center"/>
    </xf>
    <xf numFmtId="0" fontId="9" fillId="20" borderId="0" applyNumberFormat="0" applyBorder="0" applyAlignment="0" applyProtection="0">
      <alignment vertical="center"/>
    </xf>
    <xf numFmtId="0" fontId="9" fillId="2" borderId="0" applyNumberFormat="0" applyBorder="0" applyAlignment="0" applyProtection="0">
      <alignment vertical="center"/>
    </xf>
    <xf numFmtId="0" fontId="7" fillId="21" borderId="0" applyNumberFormat="0" applyBorder="0" applyAlignment="0" applyProtection="0">
      <alignment vertical="center"/>
    </xf>
    <xf numFmtId="0" fontId="9" fillId="18" borderId="0" applyNumberFormat="0" applyBorder="0" applyAlignment="0" applyProtection="0">
      <alignment vertical="center"/>
    </xf>
    <xf numFmtId="0" fontId="9" fillId="29" borderId="0" applyNumberFormat="0" applyBorder="0" applyAlignment="0" applyProtection="0">
      <alignment vertical="center"/>
    </xf>
    <xf numFmtId="0" fontId="7" fillId="16" borderId="0" applyNumberFormat="0" applyBorder="0" applyAlignment="0" applyProtection="0">
      <alignment vertical="center"/>
    </xf>
    <xf numFmtId="0" fontId="17" fillId="15" borderId="0" applyNumberFormat="0" applyBorder="0" applyAlignment="0" applyProtection="0">
      <alignment vertical="center"/>
    </xf>
    <xf numFmtId="0" fontId="7" fillId="14" borderId="0" applyNumberFormat="0" applyBorder="0" applyAlignment="0" applyProtection="0">
      <alignment vertical="center"/>
    </xf>
    <xf numFmtId="0" fontId="14" fillId="13" borderId="0" applyNumberFormat="0" applyBorder="0" applyAlignment="0" applyProtection="0">
      <alignment vertical="center"/>
    </xf>
    <xf numFmtId="0" fontId="9" fillId="12" borderId="0" applyNumberFormat="0" applyBorder="0" applyAlignment="0" applyProtection="0">
      <alignment vertical="center"/>
    </xf>
    <xf numFmtId="0" fontId="18" fillId="0" borderId="5" applyNumberFormat="0" applyFill="0" applyAlignment="0" applyProtection="0">
      <alignment vertical="center"/>
    </xf>
    <xf numFmtId="0" fontId="25" fillId="25" borderId="8" applyNumberFormat="0" applyAlignment="0" applyProtection="0">
      <alignment vertical="center"/>
    </xf>
    <xf numFmtId="44" fontId="8" fillId="0" borderId="0" applyFont="0" applyFill="0" applyBorder="0" applyAlignment="0" applyProtection="0">
      <alignment vertical="center"/>
    </xf>
    <xf numFmtId="0" fontId="9" fillId="11" borderId="0" applyNumberFormat="0" applyBorder="0" applyAlignment="0" applyProtection="0">
      <alignment vertical="center"/>
    </xf>
    <xf numFmtId="0" fontId="8" fillId="10" borderId="3" applyNumberFormat="0" applyFont="0" applyAlignment="0" applyProtection="0">
      <alignment vertical="center"/>
    </xf>
    <xf numFmtId="0" fontId="12" fillId="9" borderId="2" applyNumberFormat="0" applyAlignment="0" applyProtection="0">
      <alignment vertical="center"/>
    </xf>
    <xf numFmtId="0" fontId="10" fillId="0" borderId="0" applyNumberFormat="0" applyFill="0" applyBorder="0" applyAlignment="0" applyProtection="0">
      <alignment vertical="center"/>
    </xf>
    <xf numFmtId="0" fontId="23" fillId="25" borderId="2" applyNumberFormat="0" applyAlignment="0" applyProtection="0">
      <alignment vertical="center"/>
    </xf>
    <xf numFmtId="0" fontId="19" fillId="17" borderId="0" applyNumberFormat="0" applyBorder="0" applyAlignment="0" applyProtection="0">
      <alignment vertical="center"/>
    </xf>
    <xf numFmtId="0" fontId="10" fillId="0" borderId="1" applyNumberFormat="0" applyFill="0" applyAlignment="0" applyProtection="0">
      <alignment vertical="center"/>
    </xf>
    <xf numFmtId="0" fontId="21" fillId="0" borderId="0" applyNumberFormat="0" applyFill="0" applyBorder="0" applyAlignment="0" applyProtection="0">
      <alignment vertical="center"/>
    </xf>
    <xf numFmtId="0" fontId="16" fillId="0" borderId="4" applyNumberFormat="0" applyFill="0" applyAlignment="0" applyProtection="0">
      <alignment vertical="center"/>
    </xf>
    <xf numFmtId="177" fontId="8" fillId="0" borderId="0" applyFont="0" applyFill="0" applyBorder="0" applyAlignment="0" applyProtection="0">
      <alignment vertical="center"/>
    </xf>
    <xf numFmtId="0" fontId="9" fillId="6" borderId="0" applyNumberFormat="0" applyBorder="0" applyAlignment="0" applyProtection="0">
      <alignment vertical="center"/>
    </xf>
    <xf numFmtId="0" fontId="22" fillId="0" borderId="0" applyNumberFormat="0" applyFill="0" applyBorder="0" applyAlignment="0" applyProtection="0">
      <alignment vertical="center"/>
    </xf>
    <xf numFmtId="42" fontId="8" fillId="0" borderId="0" applyFon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4" applyNumberFormat="0" applyFill="0" applyAlignment="0" applyProtection="0">
      <alignment vertical="center"/>
    </xf>
    <xf numFmtId="176" fontId="8" fillId="0" borderId="0" applyFont="0" applyFill="0" applyBorder="0" applyAlignment="0" applyProtection="0">
      <alignment vertical="center"/>
    </xf>
    <xf numFmtId="0" fontId="24" fillId="32" borderId="7" applyNumberFormat="0" applyAlignment="0" applyProtection="0">
      <alignment vertical="center"/>
    </xf>
    <xf numFmtId="0" fontId="7" fillId="8" borderId="0" applyNumberFormat="0" applyBorder="0" applyAlignment="0" applyProtection="0">
      <alignment vertical="center"/>
    </xf>
    <xf numFmtId="9" fontId="8"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15">
    <xf numFmtId="0" fontId="0" fillId="0" borderId="0" xfId="0"/>
    <xf numFmtId="0" fontId="1" fillId="0" borderId="0" xfId="0" applyFont="1" applyAlignment="1">
      <alignment vertical="top"/>
    </xf>
    <xf numFmtId="0" fontId="0" fillId="0" borderId="0" xfId="0" applyAlignment="1">
      <alignment horizontal="left" wrapText="1"/>
    </xf>
    <xf numFmtId="0" fontId="1"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0" fontId="1" fillId="3" borderId="0" xfId="0" applyFont="1" applyFill="1" applyBorder="1" applyAlignment="1">
      <alignment horizontal="center"/>
    </xf>
    <xf numFmtId="2" fontId="0" fillId="4" borderId="0" xfId="0" applyNumberFormat="1" applyFill="1" applyAlignment="1">
      <alignment horizontal="center"/>
    </xf>
    <xf numFmtId="0" fontId="0" fillId="0" borderId="0" xfId="0" applyAlignment="1">
      <alignment wrapText="1"/>
    </xf>
    <xf numFmtId="0" fontId="3" fillId="0" borderId="0" xfId="0" applyFont="1" applyAlignment="1"/>
    <xf numFmtId="0" fontId="4" fillId="0" borderId="0" xfId="0" applyFont="1" applyAlignment="1">
      <alignment horizontal="center"/>
    </xf>
    <xf numFmtId="0" fontId="1" fillId="3" borderId="0" xfId="0" applyFont="1" applyFill="1" applyAlignment="1">
      <alignment horizontal="left"/>
    </xf>
    <xf numFmtId="0" fontId="5" fillId="0" borderId="0" xfId="0" applyFont="1" applyAlignment="1">
      <alignment horizontal="left" vertical="top"/>
    </xf>
    <xf numFmtId="0" fontId="1" fillId="0" borderId="0" xfId="0" applyFont="1" applyAlignment="1">
      <alignment horizontal="left" vertical="top"/>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scatterChart>
        <c:scatterStyle val="smoothMarker"/>
        <c:varyColors val="0"/>
        <c:ser>
          <c:idx val="0"/>
          <c:order val="0"/>
          <c:tx>
            <c:strRef>
              <c:f>Sheet1!$B$5</c:f>
              <c:strCache>
                <c:ptCount val="1"/>
                <c:pt idx="0">
                  <c:v>merge sort</c:v>
                </c:pt>
              </c:strCache>
            </c:strRef>
          </c:tx>
          <c:dLbls>
            <c:delete val="1"/>
          </c:dLbls>
          <c:xVal>
            <c:numRef>
              <c:f>Sheet1!$A$6:$A$15</c:f>
              <c:numCache>
                <c:formatCode>General</c:formatCode>
                <c:ptCount val="10"/>
                <c:pt idx="0">
                  <c:v>40000</c:v>
                </c:pt>
                <c:pt idx="1">
                  <c:v>80000</c:v>
                </c:pt>
                <c:pt idx="2">
                  <c:v>160000</c:v>
                </c:pt>
                <c:pt idx="3">
                  <c:v>320000</c:v>
                </c:pt>
                <c:pt idx="4">
                  <c:v>640000</c:v>
                </c:pt>
                <c:pt idx="5">
                  <c:v>1280000</c:v>
                </c:pt>
                <c:pt idx="6">
                  <c:v>2560000</c:v>
                </c:pt>
                <c:pt idx="7">
                  <c:v>5120000</c:v>
                </c:pt>
                <c:pt idx="8">
                  <c:v>10240000</c:v>
                </c:pt>
                <c:pt idx="9">
                  <c:v>20480000</c:v>
                </c:pt>
              </c:numCache>
            </c:numRef>
          </c:xVal>
          <c:yVal>
            <c:numRef>
              <c:f>Sheet1!$B$6:$B$15</c:f>
              <c:numCache>
                <c:formatCode>0.00</c:formatCode>
                <c:ptCount val="10"/>
                <c:pt idx="0">
                  <c:v>0.0466666666666667</c:v>
                </c:pt>
                <c:pt idx="1">
                  <c:v>0.0866666666666667</c:v>
                </c:pt>
                <c:pt idx="2">
                  <c:v>0.166666666666667</c:v>
                </c:pt>
                <c:pt idx="3">
                  <c:v>0.353333333333333</c:v>
                </c:pt>
                <c:pt idx="4">
                  <c:v>0.726666666666667</c:v>
                </c:pt>
                <c:pt idx="5">
                  <c:v>1.50666666666667</c:v>
                </c:pt>
                <c:pt idx="6">
                  <c:v>3.07666666666667</c:v>
                </c:pt>
                <c:pt idx="7">
                  <c:v>6.47</c:v>
                </c:pt>
                <c:pt idx="8">
                  <c:v>13.5566666666667</c:v>
                </c:pt>
                <c:pt idx="9">
                  <c:v>27.9466666666667</c:v>
                </c:pt>
              </c:numCache>
            </c:numRef>
          </c:yVal>
          <c:smooth val="1"/>
        </c:ser>
        <c:ser>
          <c:idx val="1"/>
          <c:order val="1"/>
          <c:tx>
            <c:strRef>
              <c:f>Sheet1!$C$5</c:f>
              <c:strCache>
                <c:ptCount val="1"/>
                <c:pt idx="0">
                  <c:v>heap sort</c:v>
                </c:pt>
              </c:strCache>
            </c:strRef>
          </c:tx>
          <c:dLbls>
            <c:delete val="1"/>
          </c:dLbls>
          <c:xVal>
            <c:numRef>
              <c:f>Sheet1!$A$6:$A$15</c:f>
              <c:numCache>
                <c:formatCode>General</c:formatCode>
                <c:ptCount val="10"/>
                <c:pt idx="0">
                  <c:v>40000</c:v>
                </c:pt>
                <c:pt idx="1">
                  <c:v>80000</c:v>
                </c:pt>
                <c:pt idx="2">
                  <c:v>160000</c:v>
                </c:pt>
                <c:pt idx="3">
                  <c:v>320000</c:v>
                </c:pt>
                <c:pt idx="4">
                  <c:v>640000</c:v>
                </c:pt>
                <c:pt idx="5">
                  <c:v>1280000</c:v>
                </c:pt>
                <c:pt idx="6">
                  <c:v>2560000</c:v>
                </c:pt>
                <c:pt idx="7">
                  <c:v>5120000</c:v>
                </c:pt>
                <c:pt idx="8">
                  <c:v>10240000</c:v>
                </c:pt>
                <c:pt idx="9">
                  <c:v>20480000</c:v>
                </c:pt>
              </c:numCache>
            </c:numRef>
          </c:xVal>
          <c:yVal>
            <c:numRef>
              <c:f>Sheet1!$C$6:$C$15</c:f>
              <c:numCache>
                <c:formatCode>0.00</c:formatCode>
                <c:ptCount val="10"/>
                <c:pt idx="0">
                  <c:v>0.04</c:v>
                </c:pt>
                <c:pt idx="1">
                  <c:v>0.08</c:v>
                </c:pt>
                <c:pt idx="2">
                  <c:v>0.173333333333333</c:v>
                </c:pt>
                <c:pt idx="3">
                  <c:v>0.383333333333333</c:v>
                </c:pt>
                <c:pt idx="4">
                  <c:v>0.83</c:v>
                </c:pt>
                <c:pt idx="5">
                  <c:v>1.86666666666667</c:v>
                </c:pt>
                <c:pt idx="6">
                  <c:v>4.12</c:v>
                </c:pt>
                <c:pt idx="7">
                  <c:v>9.03</c:v>
                </c:pt>
                <c:pt idx="8">
                  <c:v>19.9166666666667</c:v>
                </c:pt>
                <c:pt idx="9">
                  <c:v>44.3933333333333</c:v>
                </c:pt>
              </c:numCache>
            </c:numRef>
          </c:yVal>
          <c:smooth val="1"/>
        </c:ser>
        <c:ser>
          <c:idx val="2"/>
          <c:order val="2"/>
          <c:tx>
            <c:strRef>
              <c:f>Sheet1!$D$5</c:f>
              <c:strCache>
                <c:ptCount val="1"/>
                <c:pt idx="0">
                  <c:v>quick sort</c:v>
                </c:pt>
              </c:strCache>
            </c:strRef>
          </c:tx>
          <c:dLbls>
            <c:delete val="1"/>
          </c:dLbls>
          <c:xVal>
            <c:numRef>
              <c:f>Sheet1!$A$6:$A$15</c:f>
              <c:numCache>
                <c:formatCode>General</c:formatCode>
                <c:ptCount val="10"/>
                <c:pt idx="0">
                  <c:v>40000</c:v>
                </c:pt>
                <c:pt idx="1">
                  <c:v>80000</c:v>
                </c:pt>
                <c:pt idx="2">
                  <c:v>160000</c:v>
                </c:pt>
                <c:pt idx="3">
                  <c:v>320000</c:v>
                </c:pt>
                <c:pt idx="4">
                  <c:v>640000</c:v>
                </c:pt>
                <c:pt idx="5">
                  <c:v>1280000</c:v>
                </c:pt>
                <c:pt idx="6">
                  <c:v>2560000</c:v>
                </c:pt>
                <c:pt idx="7">
                  <c:v>5120000</c:v>
                </c:pt>
                <c:pt idx="8">
                  <c:v>10240000</c:v>
                </c:pt>
                <c:pt idx="9">
                  <c:v>20480000</c:v>
                </c:pt>
              </c:numCache>
            </c:numRef>
          </c:xVal>
          <c:yVal>
            <c:numRef>
              <c:f>Sheet1!$D$6:$D$15</c:f>
              <c:numCache>
                <c:formatCode>0.00</c:formatCode>
                <c:ptCount val="10"/>
                <c:pt idx="0">
                  <c:v>0.0266666666666667</c:v>
                </c:pt>
                <c:pt idx="1">
                  <c:v>0.05</c:v>
                </c:pt>
                <c:pt idx="2">
                  <c:v>0.0966666666666667</c:v>
                </c:pt>
                <c:pt idx="3">
                  <c:v>0.2</c:v>
                </c:pt>
                <c:pt idx="4">
                  <c:v>0.433333333333333</c:v>
                </c:pt>
                <c:pt idx="5">
                  <c:v>0.886666666666667</c:v>
                </c:pt>
                <c:pt idx="6">
                  <c:v>1.89666666666667</c:v>
                </c:pt>
                <c:pt idx="7">
                  <c:v>3.90333333333333</c:v>
                </c:pt>
                <c:pt idx="8">
                  <c:v>8.23666666666667</c:v>
                </c:pt>
                <c:pt idx="9">
                  <c:v>17.1033333333333</c:v>
                </c:pt>
              </c:numCache>
            </c:numRef>
          </c:yVal>
          <c:smooth val="1"/>
        </c:ser>
        <c:ser>
          <c:idx val="3"/>
          <c:order val="3"/>
          <c:tx>
            <c:strRef>
              <c:f>Sheet1!$E$5</c:f>
              <c:strCache>
                <c:ptCount val="1"/>
                <c:pt idx="0">
                  <c:v>Introsort</c:v>
                </c:pt>
              </c:strCache>
            </c:strRef>
          </c:tx>
          <c:dLbls>
            <c:delete val="1"/>
          </c:dLbls>
          <c:xVal>
            <c:numRef>
              <c:f>Sheet1!$A$6:$A$15</c:f>
              <c:numCache>
                <c:formatCode>General</c:formatCode>
                <c:ptCount val="10"/>
                <c:pt idx="0">
                  <c:v>40000</c:v>
                </c:pt>
                <c:pt idx="1">
                  <c:v>80000</c:v>
                </c:pt>
                <c:pt idx="2">
                  <c:v>160000</c:v>
                </c:pt>
                <c:pt idx="3">
                  <c:v>320000</c:v>
                </c:pt>
                <c:pt idx="4">
                  <c:v>640000</c:v>
                </c:pt>
                <c:pt idx="5">
                  <c:v>1280000</c:v>
                </c:pt>
                <c:pt idx="6">
                  <c:v>2560000</c:v>
                </c:pt>
                <c:pt idx="7">
                  <c:v>5120000</c:v>
                </c:pt>
                <c:pt idx="8">
                  <c:v>10240000</c:v>
                </c:pt>
                <c:pt idx="9">
                  <c:v>20480000</c:v>
                </c:pt>
              </c:numCache>
            </c:numRef>
          </c:xVal>
          <c:yVal>
            <c:numRef>
              <c:f>Sheet1!$E$6:$E$15</c:f>
              <c:numCache>
                <c:formatCode>0.00</c:formatCode>
                <c:ptCount val="10"/>
                <c:pt idx="0">
                  <c:v>0</c:v>
                </c:pt>
                <c:pt idx="1">
                  <c:v>0.01</c:v>
                </c:pt>
                <c:pt idx="2">
                  <c:v>0.02</c:v>
                </c:pt>
                <c:pt idx="3">
                  <c:v>0.0366666666666667</c:v>
                </c:pt>
                <c:pt idx="4">
                  <c:v>0.0733333333333333</c:v>
                </c:pt>
                <c:pt idx="5">
                  <c:v>0.15</c:v>
                </c:pt>
                <c:pt idx="6">
                  <c:v>0.32</c:v>
                </c:pt>
                <c:pt idx="7">
                  <c:v>0.643333333333333</c:v>
                </c:pt>
                <c:pt idx="8">
                  <c:v>1.40666666666667</c:v>
                </c:pt>
                <c:pt idx="9">
                  <c:v>2.89333333333333</c:v>
                </c:pt>
              </c:numCache>
            </c:numRef>
          </c:yVal>
          <c:smooth val="1"/>
        </c:ser>
        <c:ser>
          <c:idx val="4"/>
          <c:order val="4"/>
          <c:tx>
            <c:strRef>
              <c:f>Sheet1!$F$5</c:f>
              <c:strCache>
                <c:ptCount val="1"/>
                <c:pt idx="0">
                  <c:v>insertion sort</c:v>
                </c:pt>
              </c:strCache>
            </c:strRef>
          </c:tx>
          <c:dLbls>
            <c:delete val="1"/>
          </c:dLbls>
          <c:xVal>
            <c:numRef>
              <c:f>Sheet1!$A$6:$A$15</c:f>
              <c:numCache>
                <c:formatCode>General</c:formatCode>
                <c:ptCount val="10"/>
                <c:pt idx="0">
                  <c:v>40000</c:v>
                </c:pt>
                <c:pt idx="1">
                  <c:v>80000</c:v>
                </c:pt>
                <c:pt idx="2">
                  <c:v>160000</c:v>
                </c:pt>
                <c:pt idx="3">
                  <c:v>320000</c:v>
                </c:pt>
                <c:pt idx="4">
                  <c:v>640000</c:v>
                </c:pt>
                <c:pt idx="5">
                  <c:v>1280000</c:v>
                </c:pt>
                <c:pt idx="6">
                  <c:v>2560000</c:v>
                </c:pt>
                <c:pt idx="7">
                  <c:v>5120000</c:v>
                </c:pt>
                <c:pt idx="8">
                  <c:v>10240000</c:v>
                </c:pt>
                <c:pt idx="9">
                  <c:v>20480000</c:v>
                </c:pt>
              </c:numCache>
            </c:numRef>
          </c:xVal>
          <c:yVal>
            <c:numRef>
              <c:f>Sheet1!$F$6:$F$15</c:f>
              <c:numCache>
                <c:formatCode>0.00</c:formatCode>
                <c:ptCount val="10"/>
                <c:pt idx="0">
                  <c:v>0.12</c:v>
                </c:pt>
                <c:pt idx="1">
                  <c:v>0.463333333333333</c:v>
                </c:pt>
                <c:pt idx="2">
                  <c:v>1.98666666666667</c:v>
                </c:pt>
                <c:pt idx="3">
                  <c:v>8.6</c:v>
                </c:pt>
                <c:pt idx="4">
                  <c:v>38.3366666666667</c:v>
                </c:pt>
              </c:numCache>
            </c:numRef>
          </c:yVal>
          <c:smooth val="1"/>
        </c:ser>
        <c:dLbls>
          <c:showLegendKey val="0"/>
          <c:showVal val="0"/>
          <c:showCatName val="0"/>
          <c:showSerName val="0"/>
          <c:showPercent val="0"/>
          <c:showBubbleSize val="0"/>
        </c:dLbls>
        <c:axId val="-2125769992"/>
        <c:axId val="-2125485624"/>
      </c:scatterChart>
      <c:valAx>
        <c:axId val="-2125769992"/>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125485624"/>
        <c:crosses val="autoZero"/>
        <c:crossBetween val="midCat"/>
      </c:valAx>
      <c:valAx>
        <c:axId val="-2125485624"/>
        <c:scaling>
          <c:orientation val="minMax"/>
        </c:scaling>
        <c:delete val="0"/>
        <c:axPos val="l"/>
        <c:majorGridlines/>
        <c:numFmt formatCode="0.00"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125769992"/>
        <c:crosses val="autoZero"/>
        <c:crossBetween val="midCat"/>
      </c:valAx>
    </c:plotArea>
    <c:legend>
      <c:legendPos val="r"/>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12700</xdr:colOff>
      <xdr:row>4</xdr:row>
      <xdr:rowOff>12700</xdr:rowOff>
    </xdr:from>
    <xdr:to>
      <xdr:col>13</xdr:col>
      <xdr:colOff>812800</xdr:colOff>
      <xdr:row>26</xdr:row>
      <xdr:rowOff>0</xdr:rowOff>
    </xdr:to>
    <xdr:graphicFrame>
      <xdr:nvGraphicFramePr>
        <xdr:cNvPr id="5" name="Chart 4"/>
        <xdr:cNvGraphicFramePr/>
      </xdr:nvGraphicFramePr>
      <xdr:xfrm>
        <a:off x="7150100" y="1000760"/>
        <a:ext cx="7844790" cy="4127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54"/>
  <sheetViews>
    <sheetView tabSelected="1" zoomScale="71" zoomScaleNormal="71" workbookViewId="0">
      <selection activeCell="I41" sqref="I41:K44"/>
    </sheetView>
  </sheetViews>
  <sheetFormatPr defaultColWidth="9" defaultRowHeight="14.8"/>
  <cols>
    <col min="1" max="6" width="11.8308823529412" customWidth="1"/>
    <col min="7" max="8" width="5.83088235294118" customWidth="1"/>
    <col min="9" max="9" width="10.1617647058824" customWidth="1"/>
    <col min="10" max="10" width="4.16176470588235" customWidth="1"/>
    <col min="11" max="11" width="49.6617647058824" customWidth="1"/>
  </cols>
  <sheetData>
    <row r="1" ht="33" customHeight="1" spans="1:13">
      <c r="A1" s="1" t="s">
        <v>0</v>
      </c>
      <c r="B1" s="2" t="s">
        <v>1</v>
      </c>
      <c r="C1" s="2"/>
      <c r="D1" s="2"/>
      <c r="E1" s="2"/>
      <c r="F1" s="2"/>
      <c r="G1" s="2"/>
      <c r="H1" s="2"/>
      <c r="I1" s="2"/>
      <c r="J1" s="2"/>
      <c r="K1" s="2"/>
      <c r="L1" s="9"/>
      <c r="M1" s="9"/>
    </row>
    <row r="4" ht="15.2" spans="1:14">
      <c r="A4" s="3" t="s">
        <v>2</v>
      </c>
      <c r="B4" s="3"/>
      <c r="C4" s="3"/>
      <c r="D4" s="3"/>
      <c r="E4" s="3"/>
      <c r="F4" s="3"/>
      <c r="I4" s="3" t="s">
        <v>3</v>
      </c>
      <c r="J4" s="3"/>
      <c r="K4" s="3"/>
      <c r="L4" s="3"/>
      <c r="M4" s="3"/>
      <c r="N4" s="3"/>
    </row>
    <row r="5" spans="1:6">
      <c r="A5" s="4" t="s">
        <v>4</v>
      </c>
      <c r="B5" s="5" t="s">
        <v>5</v>
      </c>
      <c r="C5" s="5" t="s">
        <v>6</v>
      </c>
      <c r="D5" s="5" t="s">
        <v>7</v>
      </c>
      <c r="E5" s="5" t="s">
        <v>8</v>
      </c>
      <c r="F5" s="5" t="s">
        <v>9</v>
      </c>
    </row>
    <row r="6" spans="1:6">
      <c r="A6" s="5">
        <v>40000</v>
      </c>
      <c r="B6" s="6">
        <f>AVERAGE(B19,B32,B45)</f>
        <v>0.0466666666666667</v>
      </c>
      <c r="C6" s="6">
        <f>AVERAGE(C19,C32,C45)</f>
        <v>0.04</v>
      </c>
      <c r="D6" s="6">
        <f t="shared" ref="D6:F6" si="0">AVERAGE(D19,D32,D45)</f>
        <v>0.0266666666666667</v>
      </c>
      <c r="E6" s="6">
        <f t="shared" si="0"/>
        <v>0</v>
      </c>
      <c r="F6" s="6">
        <f t="shared" si="0"/>
        <v>0.12</v>
      </c>
    </row>
    <row r="7" spans="1:6">
      <c r="A7" s="5">
        <v>80000</v>
      </c>
      <c r="B7" s="6">
        <f t="shared" ref="B7:F7" si="1">AVERAGE(B20,B33,B46)</f>
        <v>0.0866666666666667</v>
      </c>
      <c r="C7" s="6">
        <f t="shared" si="1"/>
        <v>0.08</v>
      </c>
      <c r="D7" s="6">
        <f t="shared" si="1"/>
        <v>0.05</v>
      </c>
      <c r="E7" s="6">
        <f t="shared" si="1"/>
        <v>0.01</v>
      </c>
      <c r="F7" s="6">
        <f t="shared" si="1"/>
        <v>0.463333333333333</v>
      </c>
    </row>
    <row r="8" spans="1:6">
      <c r="A8" s="5">
        <v>160000</v>
      </c>
      <c r="B8" s="6">
        <f t="shared" ref="B8:F8" si="2">AVERAGE(B21,B34,B47)</f>
        <v>0.166666666666667</v>
      </c>
      <c r="C8" s="6">
        <f t="shared" si="2"/>
        <v>0.173333333333333</v>
      </c>
      <c r="D8" s="6">
        <f t="shared" si="2"/>
        <v>0.0966666666666667</v>
      </c>
      <c r="E8" s="6">
        <f t="shared" si="2"/>
        <v>0.02</v>
      </c>
      <c r="F8" s="6">
        <f t="shared" si="2"/>
        <v>1.98666666666667</v>
      </c>
    </row>
    <row r="9" spans="1:6">
      <c r="A9" s="5">
        <v>320000</v>
      </c>
      <c r="B9" s="6">
        <f t="shared" ref="B9:F9" si="3">AVERAGE(B22,B35,B48)</f>
        <v>0.353333333333333</v>
      </c>
      <c r="C9" s="6">
        <f t="shared" si="3"/>
        <v>0.383333333333333</v>
      </c>
      <c r="D9" s="6">
        <f t="shared" si="3"/>
        <v>0.2</v>
      </c>
      <c r="E9" s="6">
        <f t="shared" si="3"/>
        <v>0.0366666666666667</v>
      </c>
      <c r="F9" s="6">
        <f t="shared" si="3"/>
        <v>8.6</v>
      </c>
    </row>
    <row r="10" spans="1:6">
      <c r="A10" s="5">
        <v>640000</v>
      </c>
      <c r="B10" s="6">
        <f>AVERAGE(B23,B36,B49)</f>
        <v>0.726666666666667</v>
      </c>
      <c r="C10" s="6">
        <f t="shared" ref="B10:F10" si="4">AVERAGE(C23,C36,C49)</f>
        <v>0.83</v>
      </c>
      <c r="D10" s="6">
        <f t="shared" si="4"/>
        <v>0.433333333333333</v>
      </c>
      <c r="E10" s="6">
        <f t="shared" si="4"/>
        <v>0.0733333333333333</v>
      </c>
      <c r="F10" s="6">
        <f t="shared" si="4"/>
        <v>38.3366666666667</v>
      </c>
    </row>
    <row r="11" spans="1:6">
      <c r="A11" s="5">
        <f t="shared" ref="A11:A15" si="5">A10*2</f>
        <v>1280000</v>
      </c>
      <c r="B11" s="6">
        <f t="shared" ref="B11:E11" si="6">AVERAGE(B24,B37,B50)</f>
        <v>1.50666666666667</v>
      </c>
      <c r="C11" s="6">
        <f t="shared" si="6"/>
        <v>1.86666666666667</v>
      </c>
      <c r="D11" s="6">
        <f t="shared" si="6"/>
        <v>0.886666666666667</v>
      </c>
      <c r="E11" s="6">
        <f t="shared" si="6"/>
        <v>0.15</v>
      </c>
      <c r="F11" s="8"/>
    </row>
    <row r="12" spans="1:6">
      <c r="A12" s="5">
        <f t="shared" si="5"/>
        <v>2560000</v>
      </c>
      <c r="B12" s="6">
        <f t="shared" ref="B12:E12" si="7">AVERAGE(B25,B38,B51)</f>
        <v>3.07666666666667</v>
      </c>
      <c r="C12" s="6">
        <f t="shared" si="7"/>
        <v>4.12</v>
      </c>
      <c r="D12" s="6">
        <f t="shared" si="7"/>
        <v>1.89666666666667</v>
      </c>
      <c r="E12" s="6">
        <f t="shared" si="7"/>
        <v>0.32</v>
      </c>
      <c r="F12" s="8"/>
    </row>
    <row r="13" spans="1:6">
      <c r="A13" s="5">
        <f t="shared" si="5"/>
        <v>5120000</v>
      </c>
      <c r="B13" s="6">
        <f t="shared" ref="B13:E13" si="8">AVERAGE(B26,B39,B52)</f>
        <v>6.47</v>
      </c>
      <c r="C13" s="6">
        <f t="shared" si="8"/>
        <v>9.03</v>
      </c>
      <c r="D13" s="6">
        <f t="shared" si="8"/>
        <v>3.90333333333333</v>
      </c>
      <c r="E13" s="6">
        <f t="shared" si="8"/>
        <v>0.643333333333333</v>
      </c>
      <c r="F13" s="8"/>
    </row>
    <row r="14" spans="1:6">
      <c r="A14" s="5">
        <f t="shared" si="5"/>
        <v>10240000</v>
      </c>
      <c r="B14" s="6">
        <f t="shared" ref="B14:E14" si="9">AVERAGE(B27,B40,B53)</f>
        <v>13.5566666666667</v>
      </c>
      <c r="C14" s="6">
        <f t="shared" si="9"/>
        <v>19.9166666666667</v>
      </c>
      <c r="D14" s="6">
        <f t="shared" si="9"/>
        <v>8.23666666666667</v>
      </c>
      <c r="E14" s="6">
        <f t="shared" si="9"/>
        <v>1.40666666666667</v>
      </c>
      <c r="F14" s="8"/>
    </row>
    <row r="15" spans="1:6">
      <c r="A15" s="5">
        <f t="shared" si="5"/>
        <v>20480000</v>
      </c>
      <c r="B15" s="6">
        <f t="shared" ref="B15:E15" si="10">AVERAGE(B28,B41,B54)</f>
        <v>27.9466666666667</v>
      </c>
      <c r="C15" s="6">
        <f t="shared" si="10"/>
        <v>44.3933333333333</v>
      </c>
      <c r="D15" s="6">
        <f t="shared" si="10"/>
        <v>17.1033333333333</v>
      </c>
      <c r="E15" s="6">
        <f t="shared" si="10"/>
        <v>2.89333333333333</v>
      </c>
      <c r="F15" s="8"/>
    </row>
    <row r="17" ht="15.2" spans="1:6">
      <c r="A17" s="7" t="s">
        <v>10</v>
      </c>
      <c r="B17" s="7"/>
      <c r="C17" s="7"/>
      <c r="D17" s="7"/>
      <c r="E17" s="7"/>
      <c r="F17" s="7"/>
    </row>
    <row r="18" spans="1:6">
      <c r="A18" s="4" t="s">
        <v>4</v>
      </c>
      <c r="B18" s="5" t="s">
        <v>5</v>
      </c>
      <c r="C18" s="5" t="s">
        <v>6</v>
      </c>
      <c r="D18" s="5" t="s">
        <v>7</v>
      </c>
      <c r="E18" s="5" t="s">
        <v>11</v>
      </c>
      <c r="F18" s="5" t="s">
        <v>9</v>
      </c>
    </row>
    <row r="19" spans="1:6">
      <c r="A19" s="5">
        <v>40000</v>
      </c>
      <c r="B19" s="6">
        <v>0.05</v>
      </c>
      <c r="C19" s="6">
        <v>0.05</v>
      </c>
      <c r="D19" s="6">
        <v>0.03</v>
      </c>
      <c r="E19" s="6">
        <v>0</v>
      </c>
      <c r="F19" s="6">
        <v>0.13</v>
      </c>
    </row>
    <row r="20" spans="1:6">
      <c r="A20" s="5">
        <v>80000</v>
      </c>
      <c r="B20" s="6">
        <v>0.09</v>
      </c>
      <c r="C20" s="6">
        <v>0.09</v>
      </c>
      <c r="D20" s="6">
        <v>0.05</v>
      </c>
      <c r="E20" s="6">
        <v>0.01</v>
      </c>
      <c r="F20" s="6">
        <v>0.49</v>
      </c>
    </row>
    <row r="21" spans="1:6">
      <c r="A21" s="5">
        <v>160000</v>
      </c>
      <c r="B21" s="6">
        <v>0.18</v>
      </c>
      <c r="C21" s="6">
        <v>0.18</v>
      </c>
      <c r="D21" s="6">
        <v>0.1</v>
      </c>
      <c r="E21" s="6">
        <v>0.02</v>
      </c>
      <c r="F21" s="6">
        <v>2.1</v>
      </c>
    </row>
    <row r="22" spans="1:6">
      <c r="A22" s="5">
        <v>320000</v>
      </c>
      <c r="B22" s="6">
        <v>0.38</v>
      </c>
      <c r="C22" s="6">
        <v>0.42</v>
      </c>
      <c r="D22" s="6">
        <v>0.21</v>
      </c>
      <c r="E22" s="6">
        <v>0.04</v>
      </c>
      <c r="F22" s="6">
        <v>9.15</v>
      </c>
    </row>
    <row r="23" spans="1:6">
      <c r="A23" s="5">
        <v>640000</v>
      </c>
      <c r="B23" s="6">
        <v>0.79</v>
      </c>
      <c r="C23" s="6">
        <v>0.91</v>
      </c>
      <c r="D23" s="6">
        <v>0.46</v>
      </c>
      <c r="E23" s="6">
        <v>0.08</v>
      </c>
      <c r="F23" s="6">
        <v>42.14</v>
      </c>
    </row>
    <row r="24" spans="1:14">
      <c r="A24" s="5">
        <f t="shared" ref="A24:A28" si="11">A23*2</f>
        <v>1280000</v>
      </c>
      <c r="B24" s="6">
        <v>1.58</v>
      </c>
      <c r="C24" s="6">
        <v>2.12</v>
      </c>
      <c r="D24" s="6">
        <v>0.89</v>
      </c>
      <c r="E24" s="6">
        <v>0.15</v>
      </c>
      <c r="F24" s="8"/>
      <c r="L24" s="10"/>
      <c r="M24" s="10"/>
      <c r="N24" s="10"/>
    </row>
    <row r="25" spans="1:6">
      <c r="A25" s="5">
        <f t="shared" si="11"/>
        <v>2560000</v>
      </c>
      <c r="B25" s="6">
        <v>3.22</v>
      </c>
      <c r="C25" s="6">
        <v>4.16</v>
      </c>
      <c r="D25" s="6">
        <v>1.89</v>
      </c>
      <c r="E25" s="6">
        <v>0.32</v>
      </c>
      <c r="F25" s="8"/>
    </row>
    <row r="26" spans="1:6">
      <c r="A26" s="5">
        <f t="shared" si="11"/>
        <v>5120000</v>
      </c>
      <c r="B26" s="6">
        <v>6.92</v>
      </c>
      <c r="C26" s="6">
        <v>9.25</v>
      </c>
      <c r="D26" s="6">
        <v>4</v>
      </c>
      <c r="E26" s="6">
        <v>0.65</v>
      </c>
      <c r="F26" s="8"/>
    </row>
    <row r="27" spans="1:14">
      <c r="A27" s="5">
        <f t="shared" si="11"/>
        <v>10240000</v>
      </c>
      <c r="B27" s="6">
        <v>14.76</v>
      </c>
      <c r="C27" s="6">
        <v>21</v>
      </c>
      <c r="D27" s="6">
        <v>8.31</v>
      </c>
      <c r="E27" s="6">
        <v>1.48</v>
      </c>
      <c r="F27" s="8"/>
      <c r="I27" s="11" t="s">
        <v>12</v>
      </c>
      <c r="J27" s="11"/>
      <c r="K27" s="11"/>
      <c r="L27" s="11"/>
      <c r="M27" s="11"/>
      <c r="N27" s="11"/>
    </row>
    <row r="28" spans="1:6">
      <c r="A28" s="5">
        <f t="shared" si="11"/>
        <v>20480000</v>
      </c>
      <c r="B28" s="6">
        <v>31.25</v>
      </c>
      <c r="C28" s="6">
        <v>48.29</v>
      </c>
      <c r="D28" s="6">
        <v>17.69</v>
      </c>
      <c r="E28" s="6">
        <v>3.03</v>
      </c>
      <c r="F28" s="8"/>
    </row>
    <row r="30" ht="15.2" spans="1:11">
      <c r="A30" s="7" t="s">
        <v>13</v>
      </c>
      <c r="B30" s="7"/>
      <c r="C30" s="7"/>
      <c r="D30" s="7"/>
      <c r="E30" s="7"/>
      <c r="F30" s="7"/>
      <c r="I30" s="12" t="s">
        <v>14</v>
      </c>
      <c r="J30" s="12"/>
      <c r="K30" s="12"/>
    </row>
    <row r="31" spans="1:11">
      <c r="A31" s="4" t="s">
        <v>4</v>
      </c>
      <c r="B31" s="5" t="s">
        <v>5</v>
      </c>
      <c r="C31" s="5" t="s">
        <v>6</v>
      </c>
      <c r="D31" s="5" t="s">
        <v>7</v>
      </c>
      <c r="E31" s="5" t="s">
        <v>11</v>
      </c>
      <c r="F31" s="5" t="s">
        <v>9</v>
      </c>
      <c r="I31" s="5" t="s">
        <v>15</v>
      </c>
      <c r="J31" s="5">
        <v>1</v>
      </c>
      <c r="K31" t="s">
        <v>16</v>
      </c>
    </row>
    <row r="32" spans="1:11">
      <c r="A32" s="5">
        <v>40000</v>
      </c>
      <c r="B32" s="6">
        <v>0.04</v>
      </c>
      <c r="C32" s="6">
        <v>0.03</v>
      </c>
      <c r="D32" s="6">
        <v>0.02</v>
      </c>
      <c r="E32" s="6">
        <v>0</v>
      </c>
      <c r="F32" s="6">
        <v>0.11</v>
      </c>
      <c r="I32" s="5"/>
      <c r="J32" s="5">
        <v>2</v>
      </c>
      <c r="K32" t="s">
        <v>17</v>
      </c>
    </row>
    <row r="33" spans="1:11">
      <c r="A33" s="5">
        <v>80000</v>
      </c>
      <c r="B33" s="6">
        <v>0.09</v>
      </c>
      <c r="C33" s="6">
        <v>0.08</v>
      </c>
      <c r="D33" s="6">
        <v>0.05</v>
      </c>
      <c r="E33" s="6">
        <v>0.01</v>
      </c>
      <c r="F33" s="6">
        <v>0.46</v>
      </c>
      <c r="I33" s="5"/>
      <c r="J33" s="5">
        <v>3</v>
      </c>
      <c r="K33" t="s">
        <v>5</v>
      </c>
    </row>
    <row r="34" spans="1:11">
      <c r="A34" s="5">
        <v>160000</v>
      </c>
      <c r="B34" s="6">
        <v>0.16</v>
      </c>
      <c r="C34" s="6">
        <v>0.16</v>
      </c>
      <c r="D34" s="6">
        <v>0.09</v>
      </c>
      <c r="E34" s="6">
        <v>0.02</v>
      </c>
      <c r="F34" s="6">
        <v>1.97</v>
      </c>
      <c r="I34" s="5"/>
      <c r="J34" s="5">
        <v>4</v>
      </c>
      <c r="K34" t="s">
        <v>6</v>
      </c>
    </row>
    <row r="35" spans="1:11">
      <c r="A35" s="5">
        <v>320000</v>
      </c>
      <c r="B35" s="6">
        <v>0.34</v>
      </c>
      <c r="C35" s="6">
        <v>0.37</v>
      </c>
      <c r="D35" s="6">
        <v>0.2</v>
      </c>
      <c r="E35" s="6">
        <v>0.03</v>
      </c>
      <c r="F35" s="6">
        <v>8.35</v>
      </c>
      <c r="I35" s="5" t="s">
        <v>18</v>
      </c>
      <c r="J35" s="5">
        <v>5</v>
      </c>
      <c r="K35" t="s">
        <v>9</v>
      </c>
    </row>
    <row r="36" spans="1:6">
      <c r="A36" s="5">
        <v>640000</v>
      </c>
      <c r="B36" s="6">
        <v>0.69</v>
      </c>
      <c r="C36" s="6">
        <v>0.77</v>
      </c>
      <c r="D36" s="6">
        <v>0.41</v>
      </c>
      <c r="E36" s="6">
        <v>0.07</v>
      </c>
      <c r="F36" s="6">
        <v>36.99</v>
      </c>
    </row>
    <row r="37" spans="1:6">
      <c r="A37" s="5">
        <f t="shared" ref="A37:A41" si="12">A36*2</f>
        <v>1280000</v>
      </c>
      <c r="B37" s="6">
        <v>1.44</v>
      </c>
      <c r="C37" s="6">
        <v>1.76</v>
      </c>
      <c r="D37" s="6">
        <v>0.87</v>
      </c>
      <c r="E37" s="6">
        <v>0.15</v>
      </c>
      <c r="F37" s="8"/>
    </row>
    <row r="38" spans="1:6">
      <c r="A38" s="5">
        <f t="shared" si="12"/>
        <v>2560000</v>
      </c>
      <c r="B38" s="6">
        <v>2.99</v>
      </c>
      <c r="C38" s="6">
        <v>4.24</v>
      </c>
      <c r="D38" s="6">
        <v>1.88</v>
      </c>
      <c r="E38" s="6">
        <v>0.33</v>
      </c>
      <c r="F38" s="8"/>
    </row>
    <row r="39" ht="15.2" spans="1:11">
      <c r="A39" s="5">
        <f t="shared" si="12"/>
        <v>5120000</v>
      </c>
      <c r="B39" s="6">
        <v>6.14</v>
      </c>
      <c r="C39" s="6">
        <v>8.88</v>
      </c>
      <c r="D39" s="6">
        <v>3.85</v>
      </c>
      <c r="E39" s="6">
        <v>0.64</v>
      </c>
      <c r="F39" s="8"/>
      <c r="I39" s="12" t="s">
        <v>19</v>
      </c>
      <c r="J39" s="12"/>
      <c r="K39" s="12"/>
    </row>
    <row r="40" ht="15.2" spans="1:11">
      <c r="A40" s="5">
        <f t="shared" si="12"/>
        <v>10240000</v>
      </c>
      <c r="B40" s="6">
        <v>13.06</v>
      </c>
      <c r="C40" s="6">
        <v>19.41</v>
      </c>
      <c r="D40" s="6">
        <v>8.23</v>
      </c>
      <c r="E40" s="6">
        <v>1.37</v>
      </c>
      <c r="F40" s="8"/>
      <c r="I40" s="13" t="s">
        <v>20</v>
      </c>
      <c r="J40" s="14"/>
      <c r="K40" s="14"/>
    </row>
    <row r="41" spans="1:11">
      <c r="A41" s="5">
        <f t="shared" si="12"/>
        <v>20480000</v>
      </c>
      <c r="B41" s="6">
        <v>26.6</v>
      </c>
      <c r="C41" s="6">
        <v>42.89</v>
      </c>
      <c r="D41" s="6">
        <v>16.77</v>
      </c>
      <c r="E41" s="6">
        <v>2.8</v>
      </c>
      <c r="F41" s="8"/>
      <c r="I41" s="14" t="s">
        <v>21</v>
      </c>
      <c r="J41" s="14"/>
      <c r="K41" s="14"/>
    </row>
    <row r="42" spans="9:11">
      <c r="I42" s="14"/>
      <c r="J42" s="14"/>
      <c r="K42" s="14"/>
    </row>
    <row r="43" ht="15.2" spans="1:11">
      <c r="A43" s="7" t="s">
        <v>22</v>
      </c>
      <c r="B43" s="7"/>
      <c r="C43" s="7"/>
      <c r="D43" s="7"/>
      <c r="E43" s="7"/>
      <c r="F43" s="7"/>
      <c r="I43" s="14"/>
      <c r="J43" s="14"/>
      <c r="K43" s="14"/>
    </row>
    <row r="44" spans="1:11">
      <c r="A44" s="4" t="s">
        <v>4</v>
      </c>
      <c r="B44" s="5" t="s">
        <v>5</v>
      </c>
      <c r="C44" s="5" t="s">
        <v>6</v>
      </c>
      <c r="D44" s="5" t="s">
        <v>7</v>
      </c>
      <c r="E44" s="5" t="s">
        <v>11</v>
      </c>
      <c r="F44" s="5" t="s">
        <v>9</v>
      </c>
      <c r="I44" s="14"/>
      <c r="J44" s="14"/>
      <c r="K44" s="14"/>
    </row>
    <row r="45" spans="1:6">
      <c r="A45" s="5">
        <v>40000</v>
      </c>
      <c r="B45" s="6">
        <v>0.05</v>
      </c>
      <c r="C45" s="6">
        <v>0.04</v>
      </c>
      <c r="D45" s="6">
        <v>0.03</v>
      </c>
      <c r="E45" s="6">
        <v>0</v>
      </c>
      <c r="F45" s="6">
        <v>0.12</v>
      </c>
    </row>
    <row r="46" spans="1:6">
      <c r="A46" s="5">
        <v>80000</v>
      </c>
      <c r="B46" s="6">
        <v>0.08</v>
      </c>
      <c r="C46" s="6">
        <v>0.07</v>
      </c>
      <c r="D46" s="6">
        <v>0.05</v>
      </c>
      <c r="E46" s="6">
        <v>0.01</v>
      </c>
      <c r="F46" s="6">
        <v>0.44</v>
      </c>
    </row>
    <row r="47" spans="1:6">
      <c r="A47" s="5">
        <v>160000</v>
      </c>
      <c r="B47" s="6">
        <v>0.16</v>
      </c>
      <c r="C47" s="6">
        <v>0.18</v>
      </c>
      <c r="D47" s="6">
        <v>0.1</v>
      </c>
      <c r="E47" s="6">
        <v>0.02</v>
      </c>
      <c r="F47" s="6">
        <v>1.89</v>
      </c>
    </row>
    <row r="48" spans="1:6">
      <c r="A48" s="5">
        <v>320000</v>
      </c>
      <c r="B48" s="6">
        <v>0.34</v>
      </c>
      <c r="C48" s="6">
        <v>0.36</v>
      </c>
      <c r="D48" s="6">
        <v>0.19</v>
      </c>
      <c r="E48" s="6">
        <v>0.04</v>
      </c>
      <c r="F48" s="6">
        <v>8.3</v>
      </c>
    </row>
    <row r="49" ht="15.2" spans="1:11">
      <c r="A49" s="5">
        <v>640000</v>
      </c>
      <c r="B49" s="6">
        <v>0.7</v>
      </c>
      <c r="C49" s="6">
        <v>0.81</v>
      </c>
      <c r="D49" s="6">
        <v>0.43</v>
      </c>
      <c r="E49" s="6">
        <v>0.07</v>
      </c>
      <c r="F49" s="6">
        <v>35.88</v>
      </c>
      <c r="I49" s="14"/>
      <c r="J49" s="14"/>
      <c r="K49" s="14"/>
    </row>
    <row r="50" ht="15.2" spans="1:11">
      <c r="A50" s="5">
        <f t="shared" ref="A50:A54" si="13">A49*2</f>
        <v>1280000</v>
      </c>
      <c r="B50" s="6">
        <v>1.5</v>
      </c>
      <c r="C50" s="6">
        <v>1.72</v>
      </c>
      <c r="D50" s="6">
        <v>0.9</v>
      </c>
      <c r="E50" s="6">
        <v>0.15</v>
      </c>
      <c r="F50" s="8"/>
      <c r="I50" s="14"/>
      <c r="J50" s="14"/>
      <c r="K50" s="14"/>
    </row>
    <row r="51" ht="15.2" spans="1:11">
      <c r="A51" s="5">
        <f t="shared" si="13"/>
        <v>2560000</v>
      </c>
      <c r="B51" s="6">
        <v>3.02</v>
      </c>
      <c r="C51" s="6">
        <v>3.96</v>
      </c>
      <c r="D51" s="6">
        <v>1.92</v>
      </c>
      <c r="E51" s="6">
        <v>0.31</v>
      </c>
      <c r="F51" s="8"/>
      <c r="I51" s="14"/>
      <c r="J51" s="14"/>
      <c r="K51" s="14"/>
    </row>
    <row r="52" ht="15.2" spans="1:11">
      <c r="A52" s="5">
        <f t="shared" si="13"/>
        <v>5120000</v>
      </c>
      <c r="B52" s="6">
        <v>6.35</v>
      </c>
      <c r="C52" s="6">
        <v>8.96</v>
      </c>
      <c r="D52" s="6">
        <v>3.86</v>
      </c>
      <c r="E52" s="6">
        <v>0.64</v>
      </c>
      <c r="F52" s="8"/>
      <c r="I52" s="14"/>
      <c r="J52" s="14"/>
      <c r="K52" s="14"/>
    </row>
    <row r="53" spans="1:6">
      <c r="A53" s="5">
        <f t="shared" si="13"/>
        <v>10240000</v>
      </c>
      <c r="B53" s="6">
        <v>12.85</v>
      </c>
      <c r="C53" s="6">
        <v>19.34</v>
      </c>
      <c r="D53" s="6">
        <v>8.17</v>
      </c>
      <c r="E53" s="6">
        <v>1.37</v>
      </c>
      <c r="F53" s="8"/>
    </row>
    <row r="54" spans="1:6">
      <c r="A54" s="5">
        <f t="shared" si="13"/>
        <v>20480000</v>
      </c>
      <c r="B54" s="6">
        <v>25.99</v>
      </c>
      <c r="C54" s="6">
        <v>42</v>
      </c>
      <c r="D54" s="6">
        <v>16.85</v>
      </c>
      <c r="E54" s="6">
        <v>2.85</v>
      </c>
      <c r="F54" s="8"/>
    </row>
  </sheetData>
  <mergeCells count="9">
    <mergeCell ref="B1:K1"/>
    <mergeCell ref="A4:F4"/>
    <mergeCell ref="I4:N4"/>
    <mergeCell ref="A17:F17"/>
    <mergeCell ref="I27:N27"/>
    <mergeCell ref="A30:F30"/>
    <mergeCell ref="I30:K30"/>
    <mergeCell ref="A43:F43"/>
    <mergeCell ref="I41:K44"/>
  </mergeCells>
  <pageMargins left="0.75" right="0.75" top="1" bottom="1" header="0.5" footer="0.5"/>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Company>Seattle University</Company>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Sheila Oh</dc:creator>
  <cp:lastModifiedBy>Shunuo Chen</cp:lastModifiedBy>
  <dcterms:created xsi:type="dcterms:W3CDTF">2017-08-27T10:13:00Z</dcterms:created>
  <dcterms:modified xsi:type="dcterms:W3CDTF">2022-11-07T14:52:47Z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1033-3.9.1.6204</vt:lpwstr>
  </property>
</Properties>
</file>