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876" i="10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Y876" l="1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98" l="1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578" l="1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<sst xmlns="http://schemas.openxmlformats.org/spreadsheetml/2006/main" count="13576" uniqueCount="1018">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</sst>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947" activePane="bottomLeft" state="frozen"/>
      <selection pane="bottomLeft" activeCell="J4979" sqref="J497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8" t="s">
        <v>289</v>
      </c>
      <c r="E18" s="148"/>
      <c r="F18" s="148"/>
      <c r="G18" s="148"/>
      <c r="H18" s="148"/>
      <c r="I18" s="148" t="s">
        <v>335</v>
      </c>
      <c r="J18" s="148"/>
      <c r="K18" s="148"/>
      <c r="L18" s="148"/>
      <c r="M18" s="148"/>
      <c r="N18" s="148" t="s">
        <v>340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0" t="s">
        <v>20</v>
      </c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0.10869565217391305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528.96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528.96</v>
      </c>
      <c r="AA508" s="14">
        <f t="shared" si="208"/>
        <v>0</v>
      </c>
      <c r="AB508" s="14">
        <f t="shared" si="210"/>
        <v>0</v>
      </c>
      <c r="AC508" s="15">
        <f t="shared" si="209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528.96</v>
      </c>
      <c r="AB509" s="14">
        <f t="shared" si="210"/>
        <v>0</v>
      </c>
      <c r="AC509" s="15">
        <f t="shared" si="209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528.96</v>
      </c>
      <c r="AC510" s="15">
        <f t="shared" si="209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388.08</v>
      </c>
      <c r="Y511" s="14">
        <f t="shared" si="206"/>
        <v>0</v>
      </c>
      <c r="Z511" s="14">
        <f t="shared" si="207"/>
        <v>292.8</v>
      </c>
      <c r="AA511" s="14">
        <f t="shared" si="208"/>
        <v>0</v>
      </c>
      <c r="AB511" s="14">
        <f t="shared" si="210"/>
        <v>0</v>
      </c>
      <c r="AC511" s="15">
        <f t="shared" si="209"/>
        <v>680.9</v>
      </c>
      <c r="AD511" s="48">
        <f>(ROUND(AC511-AC501,1)/AC501)</f>
        <v>1.3235294117647058E-3</v>
      </c>
      <c r="AE511" s="113"/>
      <c r="AF511" s="60"/>
      <c r="AH511" s="59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696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696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483.6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483.6</v>
      </c>
      <c r="AA523" s="14">
        <f t="shared" si="190"/>
        <v>0</v>
      </c>
      <c r="AB523" s="14">
        <f t="shared" si="212"/>
        <v>0</v>
      </c>
      <c r="AC523" s="15">
        <f t="shared" si="211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483.6</v>
      </c>
      <c r="AB524" s="14">
        <f t="shared" si="212"/>
        <v>0</v>
      </c>
      <c r="AC524" s="15">
        <f t="shared" si="211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483.6</v>
      </c>
      <c r="AC525" s="15">
        <f t="shared" si="211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87"/>
        <v>445.20000000000005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204</v>
      </c>
      <c r="AC526" s="15">
        <f t="shared" si="211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676.2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676.2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801</v>
      </c>
      <c r="AF531" s="60"/>
      <c r="AH531" s="60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801</v>
      </c>
      <c r="AF546" s="60"/>
      <c r="AH546" s="59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480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450</v>
      </c>
      <c r="AA553" s="14">
        <f t="shared" si="190"/>
        <v>0</v>
      </c>
      <c r="AB553" s="14">
        <f t="shared" si="220"/>
        <v>0</v>
      </c>
      <c r="AC553" s="15">
        <f t="shared" si="219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420</v>
      </c>
      <c r="AB554" s="14">
        <f t="shared" si="220"/>
        <v>0</v>
      </c>
      <c r="AC554" s="15">
        <f t="shared" si="219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450</v>
      </c>
      <c r="AC555" s="15">
        <f t="shared" si="219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495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600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720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560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560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560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560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195</v>
      </c>
      <c r="Y567" s="14">
        <f t="shared" si="222"/>
        <v>467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195</v>
      </c>
      <c r="Y568" s="14">
        <f t="shared" si="222"/>
        <v>0</v>
      </c>
      <c r="Z568" s="14">
        <f t="shared" si="223"/>
        <v>467</v>
      </c>
      <c r="AA568" s="14">
        <f t="shared" si="224"/>
        <v>0</v>
      </c>
      <c r="AB568" s="14">
        <f t="shared" si="226"/>
        <v>0</v>
      </c>
      <c r="AC568" s="15">
        <f t="shared" si="225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221"/>
        <v>195</v>
      </c>
      <c r="Y569" s="14">
        <f t="shared" si="222"/>
        <v>0</v>
      </c>
      <c r="Z569" s="14">
        <f t="shared" si="223"/>
        <v>0</v>
      </c>
      <c r="AA569" s="14">
        <f t="shared" si="224"/>
        <v>467</v>
      </c>
      <c r="AB569" s="14">
        <f t="shared" si="226"/>
        <v>0</v>
      </c>
      <c r="AC569" s="15">
        <f t="shared" si="225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221"/>
        <v>195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467</v>
      </c>
      <c r="AC570" s="15">
        <f t="shared" si="225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780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691.40000000000009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691.40000000000009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701.6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701.6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510.3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510.3</v>
      </c>
      <c r="AA598" s="14">
        <f t="shared" si="236"/>
        <v>0</v>
      </c>
      <c r="AB598" s="14">
        <f t="shared" si="238"/>
        <v>0</v>
      </c>
      <c r="AC598" s="15">
        <f t="shared" si="237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510.3</v>
      </c>
      <c r="AB599" s="14">
        <f t="shared" si="238"/>
        <v>0</v>
      </c>
      <c r="AC599" s="15">
        <f t="shared" si="237"/>
        <v>655.6</v>
      </c>
      <c r="AD599" s="48">
        <f>(ROUND(AC599-AC591,1)/AC591)</f>
        <v>-1.5615615615615617E-2</v>
      </c>
      <c r="AE599" s="113"/>
      <c r="AF599" s="60"/>
      <c r="AH599" s="59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510.3</v>
      </c>
      <c r="AC600" s="15">
        <f t="shared" si="237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33"/>
        <v>420.75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252</v>
      </c>
      <c r="AC601" s="15">
        <f t="shared" si="237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686.55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686.55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500.25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500.25</v>
      </c>
      <c r="AA613" s="14">
        <f t="shared" si="190"/>
        <v>0</v>
      </c>
      <c r="AB613" s="14">
        <f t="shared" si="240"/>
        <v>0</v>
      </c>
      <c r="AC613" s="15">
        <f t="shared" si="239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500.25</v>
      </c>
      <c r="AB614" s="14">
        <f t="shared" si="240"/>
        <v>0</v>
      </c>
      <c r="AC614" s="15">
        <f t="shared" si="239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500.25</v>
      </c>
      <c r="AC615" s="15">
        <f t="shared" si="239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486</v>
      </c>
      <c r="Y616" s="14">
        <f t="shared" si="188"/>
        <v>0</v>
      </c>
      <c r="Z616" s="14">
        <f t="shared" si="189"/>
        <v>195</v>
      </c>
      <c r="AA616" s="14">
        <f t="shared" si="190"/>
        <v>0</v>
      </c>
      <c r="AB616" s="14">
        <f t="shared" si="240"/>
        <v>0</v>
      </c>
      <c r="AC616" s="15">
        <f t="shared" si="239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686.7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686.7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528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528</v>
      </c>
      <c r="AA643" s="14">
        <f t="shared" si="246"/>
        <v>0</v>
      </c>
      <c r="AB643" s="14">
        <f t="shared" si="248"/>
        <v>0</v>
      </c>
      <c r="AC643" s="15">
        <f t="shared" si="247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528</v>
      </c>
      <c r="AB644" s="14">
        <f t="shared" si="248"/>
        <v>0</v>
      </c>
      <c r="AC644" s="15">
        <f t="shared" si="247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528</v>
      </c>
      <c r="AC645" s="15">
        <f t="shared" si="247"/>
        <v>687.1</v>
      </c>
      <c r="AD645" s="48">
        <f>(ROUND(AC645-AC636,1)/AC636)</f>
        <v>-3.170800450958286E-2</v>
      </c>
      <c r="AE645" s="113"/>
      <c r="AF645" s="60"/>
      <c r="AH645" s="83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43"/>
        <v>489.6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225</v>
      </c>
      <c r="AC646" s="15">
        <f t="shared" si="247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714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714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465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465</v>
      </c>
      <c r="AA658" s="14">
        <f t="shared" si="252"/>
        <v>0</v>
      </c>
      <c r="AB658" s="14">
        <f t="shared" si="254"/>
        <v>0</v>
      </c>
      <c r="AC658" s="15">
        <f t="shared" si="253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465</v>
      </c>
      <c r="AB659" s="14">
        <f t="shared" si="254"/>
        <v>0</v>
      </c>
      <c r="AC659" s="15">
        <f t="shared" si="253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465</v>
      </c>
      <c r="AC660" s="15">
        <f t="shared" si="253"/>
        <v>660</v>
      </c>
      <c r="AD660" s="48">
        <f>(ROUND(AC660-AC651,1)/AC651)</f>
        <v>0.1</v>
      </c>
      <c r="AE660" s="113"/>
      <c r="AF660" s="60"/>
      <c r="AH660" s="59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520.79999999999995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520.79999999999995</v>
      </c>
      <c r="AA673" s="14">
        <f t="shared" si="258"/>
        <v>0</v>
      </c>
      <c r="AB673" s="14">
        <f t="shared" si="260"/>
        <v>0</v>
      </c>
      <c r="AC673" s="15">
        <f t="shared" si="259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520.79999999999995</v>
      </c>
      <c r="AB674" s="14">
        <f t="shared" si="260"/>
        <v>0</v>
      </c>
      <c r="AC674" s="15">
        <f t="shared" si="259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520.79999999999995</v>
      </c>
      <c r="AC675" s="15">
        <f t="shared" si="259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397.8</v>
      </c>
      <c r="Y676" s="14">
        <f t="shared" si="256"/>
        <v>0</v>
      </c>
      <c r="Z676" s="14">
        <f t="shared" si="257"/>
        <v>264</v>
      </c>
      <c r="AA676" s="14">
        <f t="shared" si="258"/>
        <v>0</v>
      </c>
      <c r="AB676" s="14">
        <f t="shared" si="260"/>
        <v>0</v>
      </c>
      <c r="AC676" s="15">
        <f t="shared" si="259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680.40000000000009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680.40000000000009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537.59999999999991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537.59999999999991</v>
      </c>
      <c r="AA718" s="14">
        <f t="shared" si="276"/>
        <v>0</v>
      </c>
      <c r="AB718" s="14">
        <f t="shared" si="277"/>
        <v>0</v>
      </c>
      <c r="AC718" s="15">
        <f t="shared" si="278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537.59999999999991</v>
      </c>
      <c r="AB719" s="14">
        <f t="shared" si="277"/>
        <v>0</v>
      </c>
      <c r="AC719" s="15">
        <f t="shared" si="278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537.59999999999991</v>
      </c>
      <c r="AC720" s="15">
        <f t="shared" si="278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349.20000000000005</v>
      </c>
      <c r="Y721" s="14">
        <f t="shared" si="274"/>
        <v>324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696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696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79">N726+S726</f>
        <v>466.40000000000003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1"/>
      <c r="AF726" s="63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79"/>
        <v>585.12000000000012</v>
      </c>
      <c r="Y727" s="14">
        <f t="shared" si="280"/>
        <v>0</v>
      </c>
      <c r="Z727" s="14">
        <f t="shared" si="281"/>
        <v>0</v>
      </c>
      <c r="AA727" s="14">
        <f t="shared" si="282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79"/>
        <v>440.96000000000004</v>
      </c>
      <c r="Y728" s="14">
        <f t="shared" si="280"/>
        <v>0</v>
      </c>
      <c r="Z728" s="14">
        <f t="shared" si="281"/>
        <v>0</v>
      </c>
      <c r="AA728" s="14">
        <f t="shared" si="282"/>
        <v>217.6</v>
      </c>
      <c r="AB728" s="14">
        <f>R728+W728</f>
        <v>0</v>
      </c>
      <c r="AC728" s="15">
        <f t="shared" ref="AC728:AC740" si="283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79"/>
        <v>440.96000000000004</v>
      </c>
      <c r="Y729" s="14">
        <f t="shared" si="280"/>
        <v>0</v>
      </c>
      <c r="Z729" s="14">
        <f t="shared" si="281"/>
        <v>0</v>
      </c>
      <c r="AA729" s="14">
        <f t="shared" si="282"/>
        <v>217.6</v>
      </c>
      <c r="AB729" s="14">
        <f t="shared" ref="AB729:AB740" si="284">R729+W729</f>
        <v>0</v>
      </c>
      <c r="AC729" s="15">
        <f t="shared" si="283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79"/>
        <v>440.96000000000004</v>
      </c>
      <c r="Y730" s="14">
        <f t="shared" si="280"/>
        <v>0</v>
      </c>
      <c r="Z730" s="14">
        <f t="shared" si="281"/>
        <v>0</v>
      </c>
      <c r="AA730" s="14">
        <f t="shared" si="282"/>
        <v>217.6</v>
      </c>
      <c r="AB730" s="14">
        <f t="shared" si="284"/>
        <v>0</v>
      </c>
      <c r="AC730" s="15">
        <f t="shared" si="283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79"/>
        <v>440.96000000000004</v>
      </c>
      <c r="Y731" s="14">
        <f t="shared" si="280"/>
        <v>0</v>
      </c>
      <c r="Z731" s="14">
        <f t="shared" si="281"/>
        <v>0</v>
      </c>
      <c r="AA731" s="14">
        <f t="shared" si="282"/>
        <v>217.6</v>
      </c>
      <c r="AB731" s="14">
        <f t="shared" si="284"/>
        <v>0</v>
      </c>
      <c r="AC731" s="15">
        <f t="shared" si="283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151.58000000000001</v>
      </c>
      <c r="Y732" s="14">
        <f t="shared" si="280"/>
        <v>542.4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151.58000000000001</v>
      </c>
      <c r="Y733" s="14">
        <f t="shared" si="280"/>
        <v>0</v>
      </c>
      <c r="Z733" s="14">
        <f t="shared" si="281"/>
        <v>542.4</v>
      </c>
      <c r="AA733" s="14">
        <f t="shared" si="282"/>
        <v>0</v>
      </c>
      <c r="AB733" s="14">
        <f t="shared" si="284"/>
        <v>0</v>
      </c>
      <c r="AC733" s="15">
        <f t="shared" si="283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79"/>
        <v>151.58000000000001</v>
      </c>
      <c r="Y734" s="14">
        <f t="shared" si="280"/>
        <v>0</v>
      </c>
      <c r="Z734" s="14">
        <f t="shared" si="281"/>
        <v>0</v>
      </c>
      <c r="AA734" s="14">
        <f t="shared" si="282"/>
        <v>542.4</v>
      </c>
      <c r="AB734" s="14">
        <f t="shared" si="284"/>
        <v>0</v>
      </c>
      <c r="AC734" s="15">
        <f t="shared" si="283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79"/>
        <v>151.58000000000001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542.4</v>
      </c>
      <c r="AC735" s="15">
        <f t="shared" si="283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79"/>
        <v>445.20000000000005</v>
      </c>
      <c r="Y736" s="14">
        <f t="shared" si="280"/>
        <v>0</v>
      </c>
      <c r="Z736" s="14">
        <f t="shared" si="281"/>
        <v>0</v>
      </c>
      <c r="AA736" s="14">
        <f t="shared" si="282"/>
        <v>240</v>
      </c>
      <c r="AB736" s="14">
        <f t="shared" si="284"/>
        <v>0</v>
      </c>
      <c r="AC736" s="15">
        <f t="shared" si="283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724.5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724.5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79"/>
        <v>642.78400000000011</v>
      </c>
      <c r="Y739" s="14">
        <f t="shared" si="280"/>
        <v>0</v>
      </c>
      <c r="Z739" s="14">
        <f t="shared" si="281"/>
        <v>0</v>
      </c>
      <c r="AA739" s="14">
        <f t="shared" si="282"/>
        <v>179.2</v>
      </c>
      <c r="AB739" s="14">
        <f t="shared" si="284"/>
        <v>0</v>
      </c>
      <c r="AC739" s="15">
        <f t="shared" si="283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79"/>
        <v>552.048</v>
      </c>
      <c r="Y740" s="14">
        <f t="shared" si="280"/>
        <v>0</v>
      </c>
      <c r="Z740" s="14">
        <f t="shared" si="281"/>
        <v>0</v>
      </c>
      <c r="AA740" s="14">
        <f t="shared" si="282"/>
        <v>179.2</v>
      </c>
      <c r="AB740" s="14">
        <f t="shared" si="284"/>
        <v>0</v>
      </c>
      <c r="AC740" s="15">
        <f t="shared" si="283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801</v>
      </c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600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600</v>
      </c>
      <c r="AA748" s="14">
        <f t="shared" si="288"/>
        <v>0</v>
      </c>
      <c r="AB748" s="14">
        <f t="shared" si="290"/>
        <v>0</v>
      </c>
      <c r="AC748" s="15">
        <f t="shared" si="289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600</v>
      </c>
      <c r="AB749" s="14">
        <f t="shared" si="290"/>
        <v>0</v>
      </c>
      <c r="AC749" s="15">
        <f t="shared" si="289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600</v>
      </c>
      <c r="AC750" s="15">
        <f t="shared" si="289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85"/>
        <v>224.25</v>
      </c>
      <c r="Y751" s="14">
        <f t="shared" si="286"/>
        <v>150</v>
      </c>
      <c r="Z751" s="14">
        <f t="shared" si="287"/>
        <v>187.5</v>
      </c>
      <c r="AA751" s="14">
        <f t="shared" si="288"/>
        <v>0</v>
      </c>
      <c r="AB751" s="14">
        <f t="shared" si="290"/>
        <v>187.5</v>
      </c>
      <c r="AC751" s="15">
        <f t="shared" si="289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798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798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666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666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802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801</v>
      </c>
      <c r="AF787" s="60"/>
      <c r="AH787" s="59"/>
    </row>
    <row r="788" spans="1:34">
      <c r="A788" s="99" t="s">
        <v>803</v>
      </c>
      <c r="B788" s="93">
        <v>12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85.8</v>
      </c>
      <c r="Y807" s="14">
        <f t="shared" si="304"/>
        <v>585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85.8</v>
      </c>
      <c r="Y808" s="14">
        <f t="shared" si="304"/>
        <v>0</v>
      </c>
      <c r="Z808" s="14">
        <f t="shared" si="305"/>
        <v>585</v>
      </c>
      <c r="AA808" s="14">
        <f t="shared" si="306"/>
        <v>0</v>
      </c>
      <c r="AB808" s="14">
        <f t="shared" si="310"/>
        <v>0</v>
      </c>
      <c r="AC808" s="15">
        <f t="shared" si="309"/>
        <v>670.8</v>
      </c>
      <c r="AD808" s="48">
        <f>(ROUND(AC808-AC801,1)/AC801)</f>
        <v>-4.1714285714285711E-2</v>
      </c>
      <c r="AE808" s="113"/>
      <c r="AF808" s="60"/>
      <c r="AH808" s="60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303"/>
        <v>85.8</v>
      </c>
      <c r="Y809" s="14">
        <f t="shared" si="304"/>
        <v>0</v>
      </c>
      <c r="Z809" s="14">
        <f t="shared" si="305"/>
        <v>0</v>
      </c>
      <c r="AA809" s="14">
        <f t="shared" si="306"/>
        <v>585</v>
      </c>
      <c r="AB809" s="14">
        <f t="shared" si="310"/>
        <v>0</v>
      </c>
      <c r="AC809" s="15">
        <f t="shared" si="309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303"/>
        <v>85.8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585</v>
      </c>
      <c r="AC810" s="15">
        <f t="shared" si="309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412.5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720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720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475.20000000000005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475.20000000000005</v>
      </c>
      <c r="AA929" s="14">
        <f t="shared" si="338"/>
        <v>0</v>
      </c>
      <c r="AB929" s="14">
        <f t="shared" si="351"/>
        <v>0</v>
      </c>
      <c r="AC929" s="15">
        <f t="shared" si="350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475.20000000000005</v>
      </c>
      <c r="AB930" s="14">
        <f t="shared" si="351"/>
        <v>0</v>
      </c>
      <c r="AC930" s="15">
        <f t="shared" si="350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475.20000000000005</v>
      </c>
      <c r="AC931" s="15">
        <f t="shared" si="350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35"/>
        <v>450</v>
      </c>
      <c r="Y932" s="14">
        <f t="shared" si="336"/>
        <v>192</v>
      </c>
      <c r="Z932" s="14">
        <f t="shared" si="337"/>
        <v>0</v>
      </c>
      <c r="AA932" s="14">
        <f t="shared" si="338"/>
        <v>192</v>
      </c>
      <c r="AB932" s="14">
        <f t="shared" si="351"/>
        <v>0</v>
      </c>
      <c r="AC932" s="15">
        <f t="shared" si="350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872.09999999999991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872.09999999999991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801</v>
      </c>
      <c r="AF937" s="60"/>
      <c r="AH937" s="60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801</v>
      </c>
      <c r="AF952" s="60"/>
      <c r="AH952" s="59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640.5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640.5</v>
      </c>
      <c r="AA959" s="14">
        <f t="shared" si="338"/>
        <v>0</v>
      </c>
      <c r="AB959" s="14">
        <f t="shared" si="359"/>
        <v>0</v>
      </c>
      <c r="AC959" s="15">
        <f t="shared" si="358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640.5</v>
      </c>
      <c r="AB960" s="14">
        <f t="shared" si="359"/>
        <v>0</v>
      </c>
      <c r="AC960" s="15">
        <f t="shared" si="358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640.5</v>
      </c>
      <c r="AC961" s="15">
        <f t="shared" si="358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35"/>
        <v>522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318.75</v>
      </c>
      <c r="AC962" s="15">
        <f t="shared" si="358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860.25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860.25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720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720</v>
      </c>
      <c r="AA989" s="14">
        <f t="shared" si="338"/>
        <v>0</v>
      </c>
      <c r="AB989" s="14">
        <f t="shared" si="367"/>
        <v>0</v>
      </c>
      <c r="AC989" s="15">
        <f t="shared" si="366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720</v>
      </c>
      <c r="AB990" s="14">
        <f t="shared" si="367"/>
        <v>0</v>
      </c>
      <c r="AC990" s="15">
        <f t="shared" si="366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720</v>
      </c>
      <c r="AC991" s="15">
        <f t="shared" si="366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486</v>
      </c>
      <c r="Y992" s="14">
        <f t="shared" si="336"/>
        <v>405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915.75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915.75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637.5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637.5</v>
      </c>
      <c r="AA1049" s="14">
        <f t="shared" si="385"/>
        <v>0</v>
      </c>
      <c r="AB1049" s="14">
        <f t="shared" si="387"/>
        <v>0</v>
      </c>
      <c r="AC1049" s="15">
        <f t="shared" si="386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637.5</v>
      </c>
      <c r="AB1050" s="14">
        <f t="shared" si="387"/>
        <v>0</v>
      </c>
      <c r="AC1050" s="15">
        <f t="shared" si="386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637.5</v>
      </c>
      <c r="AC1051" s="15">
        <f t="shared" si="386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558</v>
      </c>
      <c r="Y1052" s="14">
        <f t="shared" si="383"/>
        <v>0</v>
      </c>
      <c r="Z1052" s="14">
        <f t="shared" si="384"/>
        <v>276</v>
      </c>
      <c r="AA1052" s="14">
        <f t="shared" si="385"/>
        <v>0</v>
      </c>
      <c r="AB1052" s="14">
        <f t="shared" si="387"/>
        <v>0</v>
      </c>
      <c r="AC1052" s="15">
        <f t="shared" si="386"/>
        <v>834</v>
      </c>
      <c r="AD1052" s="48">
        <f>(ROUND(AC1052-AC1042,1)/AC1042)</f>
        <v>2.403846153846154E-3</v>
      </c>
      <c r="AE1052" s="113"/>
      <c r="AF1052" s="60"/>
      <c r="AH1052" s="60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864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864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828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828</v>
      </c>
      <c r="AA1064" s="14">
        <f t="shared" si="338"/>
        <v>0</v>
      </c>
      <c r="AB1064" s="14">
        <f t="shared" si="389"/>
        <v>0</v>
      </c>
      <c r="AC1064" s="15">
        <f t="shared" si="388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828</v>
      </c>
      <c r="AB1065" s="14">
        <f t="shared" si="389"/>
        <v>0</v>
      </c>
      <c r="AC1065" s="15">
        <f t="shared" si="388"/>
        <v>1015.2</v>
      </c>
      <c r="AD1065" s="48">
        <f>(ROUND(AC1065-AC1057,1)/AC1057)</f>
        <v>-7.874015748031497E-4</v>
      </c>
      <c r="AE1065" s="113"/>
      <c r="AF1065" s="60"/>
      <c r="AH1065" s="60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828</v>
      </c>
      <c r="AC1066" s="15">
        <f t="shared" si="388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576</v>
      </c>
      <c r="Y1067" s="14">
        <f t="shared" si="336"/>
        <v>0</v>
      </c>
      <c r="Z1067" s="14">
        <f t="shared" si="337"/>
        <v>450</v>
      </c>
      <c r="AA1067" s="14">
        <f t="shared" si="338"/>
        <v>0</v>
      </c>
      <c r="AB1067" s="14">
        <f t="shared" si="389"/>
        <v>0</v>
      </c>
      <c r="AC1067" s="15">
        <f t="shared" si="388"/>
        <v>1026</v>
      </c>
      <c r="AD1067" s="48">
        <f>(ROUND(AC1067-AC1057,1)/AC1057)</f>
        <v>9.8425196850393699E-3</v>
      </c>
      <c r="AE1067" s="113"/>
      <c r="AF1067" s="60"/>
      <c r="AH1067" s="59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1060.5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1060.5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801</v>
      </c>
      <c r="AF1087" s="60"/>
      <c r="AH1087" s="60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678.3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678.3</v>
      </c>
      <c r="AA1094" s="14">
        <f t="shared" si="338"/>
        <v>0</v>
      </c>
      <c r="AB1094" s="14">
        <f t="shared" si="397"/>
        <v>0</v>
      </c>
      <c r="AC1094" s="15">
        <f t="shared" si="396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678.3</v>
      </c>
      <c r="AB1095" s="14">
        <f t="shared" si="397"/>
        <v>0</v>
      </c>
      <c r="AC1095" s="15">
        <f t="shared" si="396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678.3</v>
      </c>
      <c r="AC1096" s="15">
        <f t="shared" si="396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35"/>
        <v>419.76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409.92</v>
      </c>
      <c r="AC1097" s="15">
        <f t="shared" si="396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883.2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883.2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666.59999999999991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247.39</v>
      </c>
      <c r="Y1109" s="14">
        <f t="shared" si="399"/>
        <v>0</v>
      </c>
      <c r="Z1109" s="14">
        <f t="shared" si="400"/>
        <v>580.79999999999995</v>
      </c>
      <c r="AA1109" s="14">
        <f t="shared" si="401"/>
        <v>0</v>
      </c>
      <c r="AB1109" s="14">
        <f t="shared" si="403"/>
        <v>0</v>
      </c>
      <c r="AC1109" s="15">
        <f t="shared" si="402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98"/>
        <v>308.88</v>
      </c>
      <c r="Y1110" s="14">
        <f t="shared" si="399"/>
        <v>0</v>
      </c>
      <c r="Z1110" s="14">
        <f t="shared" si="400"/>
        <v>0</v>
      </c>
      <c r="AA1110" s="14">
        <f t="shared" si="401"/>
        <v>514.79999999999995</v>
      </c>
      <c r="AB1110" s="14">
        <f t="shared" si="403"/>
        <v>0</v>
      </c>
      <c r="AC1110" s="15">
        <f t="shared" si="402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98"/>
        <v>247.39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580.79999999999995</v>
      </c>
      <c r="AC1111" s="15">
        <f t="shared" si="402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851.4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801</v>
      </c>
      <c r="AF1117" s="60"/>
      <c r="AH1117" s="62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801</v>
      </c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801</v>
      </c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853.2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853.2</v>
      </c>
      <c r="AD1168" s="48">
        <f>(ROUND(AC1168-AC1162,1)/AC1162)</f>
        <v>0.11093750000000001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801</v>
      </c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801</v>
      </c>
      <c r="AF1208" s="60"/>
      <c r="AH1208" s="20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9" t="s">
        <v>59</v>
      </c>
      <c r="C1252" s="149"/>
      <c r="D1252" s="149"/>
      <c r="E1252" s="149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  <c r="Q1252" s="149"/>
      <c r="R1252" s="149"/>
      <c r="S1252" s="149"/>
      <c r="T1252" s="149"/>
      <c r="U1252" s="149"/>
      <c r="V1252" s="149"/>
      <c r="W1252" s="149"/>
      <c r="X1252" s="149"/>
      <c r="Y1252" s="149"/>
      <c r="Z1252" s="149"/>
      <c r="AA1252" s="149"/>
      <c r="AB1252" s="149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666.12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666.12</v>
      </c>
      <c r="AA1305" s="14">
        <f t="shared" si="463"/>
        <v>0</v>
      </c>
      <c r="AB1305" s="14">
        <f t="shared" si="465"/>
        <v>0</v>
      </c>
      <c r="AC1305" s="15">
        <f t="shared" si="464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666.12</v>
      </c>
      <c r="AB1306" s="14">
        <f t="shared" si="465"/>
        <v>0</v>
      </c>
      <c r="AC1306" s="15">
        <f t="shared" si="464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666.12</v>
      </c>
      <c r="AC1307" s="15">
        <f t="shared" si="464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60"/>
        <v>613.79999999999995</v>
      </c>
      <c r="Y1308" s="14">
        <f t="shared" si="461"/>
        <v>0</v>
      </c>
      <c r="Z1308" s="14">
        <f t="shared" si="462"/>
        <v>0</v>
      </c>
      <c r="AA1308" s="14">
        <f t="shared" si="463"/>
        <v>283.5</v>
      </c>
      <c r="AB1308" s="14">
        <f t="shared" si="465"/>
        <v>0</v>
      </c>
      <c r="AC1308" s="15">
        <f t="shared" si="464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912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912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708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708</v>
      </c>
      <c r="AA1380" s="14">
        <f t="shared" si="463"/>
        <v>0</v>
      </c>
      <c r="AB1380" s="14">
        <f t="shared" si="479"/>
        <v>0</v>
      </c>
      <c r="AC1380" s="15">
        <f t="shared" si="478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708</v>
      </c>
      <c r="AB1381" s="14">
        <f t="shared" si="479"/>
        <v>0</v>
      </c>
      <c r="AC1381" s="15">
        <f t="shared" si="478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708</v>
      </c>
      <c r="AC1382" s="15">
        <f t="shared" si="478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587.25</v>
      </c>
      <c r="Y1383" s="14">
        <f t="shared" si="461"/>
        <v>0</v>
      </c>
      <c r="Z1383" s="14">
        <f t="shared" si="462"/>
        <v>345</v>
      </c>
      <c r="AA1383" s="14">
        <f t="shared" si="463"/>
        <v>0</v>
      </c>
      <c r="AB1383" s="14">
        <f t="shared" si="479"/>
        <v>0</v>
      </c>
      <c r="AC1383" s="15">
        <f t="shared" si="478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951.89999999999986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951.89999999999986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695.40000000000009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695.40000000000009</v>
      </c>
      <c r="AA1395" s="14">
        <f t="shared" si="483"/>
        <v>0</v>
      </c>
      <c r="AB1395" s="14">
        <f t="shared" si="485"/>
        <v>0</v>
      </c>
      <c r="AC1395" s="15">
        <f t="shared" si="484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695.40000000000009</v>
      </c>
      <c r="AB1396" s="14">
        <f t="shared" si="485"/>
        <v>0</v>
      </c>
      <c r="AC1396" s="15">
        <f t="shared" si="484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695.40000000000009</v>
      </c>
      <c r="AC1397" s="15">
        <f t="shared" si="484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697.5</v>
      </c>
      <c r="Y1398" s="14">
        <f t="shared" si="481"/>
        <v>0</v>
      </c>
      <c r="Z1398" s="14">
        <f t="shared" si="482"/>
        <v>252</v>
      </c>
      <c r="AA1398" s="14">
        <f t="shared" si="483"/>
        <v>0</v>
      </c>
      <c r="AB1398" s="14">
        <f t="shared" si="485"/>
        <v>0</v>
      </c>
      <c r="AC1398" s="15">
        <f t="shared" si="484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972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972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684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684</v>
      </c>
      <c r="AA1425" s="14">
        <f t="shared" si="491"/>
        <v>0</v>
      </c>
      <c r="AB1425" s="14">
        <f t="shared" si="493"/>
        <v>0</v>
      </c>
      <c r="AC1425" s="15">
        <f t="shared" si="492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684</v>
      </c>
      <c r="AB1426" s="14">
        <f t="shared" si="493"/>
        <v>0</v>
      </c>
      <c r="AC1426" s="15">
        <f t="shared" si="492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684</v>
      </c>
      <c r="AC1427" s="15">
        <f t="shared" si="492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88"/>
        <v>554.40000000000009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300</v>
      </c>
      <c r="AC1428" s="15">
        <f t="shared" si="492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912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912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801</v>
      </c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672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672</v>
      </c>
      <c r="AA1500" s="14">
        <f t="shared" si="517"/>
        <v>0</v>
      </c>
      <c r="AB1500" s="14">
        <f t="shared" si="519"/>
        <v>0</v>
      </c>
      <c r="AC1500" s="15">
        <f t="shared" si="518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672</v>
      </c>
      <c r="AB1501" s="14">
        <f t="shared" si="519"/>
        <v>0</v>
      </c>
      <c r="AC1501" s="15">
        <f t="shared" si="518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672</v>
      </c>
      <c r="AC1502" s="15">
        <f t="shared" si="518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639</v>
      </c>
      <c r="Y1503" s="14">
        <f t="shared" si="515"/>
        <v>0</v>
      </c>
      <c r="Z1503" s="14">
        <f t="shared" si="516"/>
        <v>240</v>
      </c>
      <c r="AA1503" s="14">
        <f t="shared" si="517"/>
        <v>0</v>
      </c>
      <c r="AB1503" s="14">
        <f t="shared" si="519"/>
        <v>0</v>
      </c>
      <c r="AC1503" s="15">
        <f t="shared" si="518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945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945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631.80000000000007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901.80000000000007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901.8</v>
      </c>
      <c r="AD1529" s="48">
        <f>(ROUND(AC1529-AC1523,1)/AC1523)</f>
        <v>-5.273109243697479E-2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631.80000000000007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901.80000000000007</v>
      </c>
      <c r="AA1530" s="14">
        <f t="shared" si="529"/>
        <v>0</v>
      </c>
      <c r="AB1530" s="14">
        <f t="shared" si="531"/>
        <v>0</v>
      </c>
      <c r="AC1530" s="15">
        <f t="shared" si="530"/>
        <v>901.8</v>
      </c>
      <c r="AD1530" s="48">
        <f>(ROUND(AC1530-AC1523,1)/AC1523)</f>
        <v>-5.273109243697479E-2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631.80000000000007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901.80000000000007</v>
      </c>
      <c r="AB1531" s="14">
        <f t="shared" si="531"/>
        <v>0</v>
      </c>
      <c r="AC1531" s="15">
        <f t="shared" si="530"/>
        <v>901.8</v>
      </c>
      <c r="AD1531" s="48">
        <f>(ROUND(AC1531-AC1523,1)/AC1523)</f>
        <v>-5.273109243697479E-2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631.80000000000007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901.80000000000007</v>
      </c>
      <c r="AC1532" s="15">
        <f t="shared" si="530"/>
        <v>901.8</v>
      </c>
      <c r="AD1532" s="48">
        <f>(ROUND(AC1532-AC1523,1)/AC1523)</f>
        <v>-5.273109243697479E-2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714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924</v>
      </c>
      <c r="AC1533" s="15">
        <f t="shared" si="530"/>
        <v>924</v>
      </c>
      <c r="AD1533" s="48">
        <f>(ROUND(AC1533-AC1523,1)/AC1523)</f>
        <v>-2.9411764705882353E-2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631.80000000000007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901.80000000000007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901.8</v>
      </c>
      <c r="AD1534" s="48">
        <f>(ROUND(AC1534-AC1523,1)/AC1523)</f>
        <v>-5.273109243697479E-2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631.80000000000007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901.80000000000007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901.8</v>
      </c>
      <c r="AD1535" s="48">
        <f>(ROUND(AC1535-AC1523,1)/AC1523)</f>
        <v>-5.273109243697479E-2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378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648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863.3</v>
      </c>
      <c r="AD1559" s="48">
        <f>(ROUND(AC1559-AC1553,1)/AC1553)</f>
        <v>1.0435992578849721E-3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378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648</v>
      </c>
      <c r="AA1560" s="14">
        <f t="shared" si="535"/>
        <v>0</v>
      </c>
      <c r="AB1560" s="14">
        <f t="shared" si="539"/>
        <v>0</v>
      </c>
      <c r="AC1560" s="15">
        <f t="shared" si="538"/>
        <v>863.3</v>
      </c>
      <c r="AD1560" s="48">
        <f>(ROUND(AC1560-AC1553,1)/AC1553)</f>
        <v>1.0435992578849721E-3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378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648</v>
      </c>
      <c r="AB1561" s="14">
        <f t="shared" si="539"/>
        <v>0</v>
      </c>
      <c r="AC1561" s="15">
        <f t="shared" si="538"/>
        <v>863.3</v>
      </c>
      <c r="AD1561" s="48">
        <f>(ROUND(AC1561-AC1553,1)/AC1553)</f>
        <v>1.0435992578849721E-3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378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648</v>
      </c>
      <c r="AC1562" s="15">
        <f t="shared" si="538"/>
        <v>863.3</v>
      </c>
      <c r="AD1562" s="48">
        <f>(ROUND(AC1562-AC1553,1)/AC1553)</f>
        <v>1.0435992578849721E-3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413.99999999999994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90</v>
      </c>
      <c r="X1563" s="14">
        <f t="shared" si="532"/>
        <v>621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240</v>
      </c>
      <c r="AC1563" s="15">
        <f t="shared" si="538"/>
        <v>861</v>
      </c>
      <c r="AD1563" s="48">
        <f>(ROUND(AC1563-AC1553,1)/AC1553)</f>
        <v>-1.6233766233766233E-3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486.00000000000006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756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1022.4</v>
      </c>
      <c r="AD1574" s="48">
        <f>(ROUND(AC1574-AC1568,1)/AC1568)</f>
        <v>2.5495195136301238E-3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486.00000000000006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756</v>
      </c>
      <c r="AA1575" s="14">
        <f t="shared" si="535"/>
        <v>0</v>
      </c>
      <c r="AB1575" s="14">
        <f t="shared" si="541"/>
        <v>0</v>
      </c>
      <c r="AC1575" s="15">
        <f t="shared" si="540"/>
        <v>1022.4</v>
      </c>
      <c r="AD1575" s="48">
        <f>(ROUND(AC1575-AC1568,1)/AC1568)</f>
        <v>2.5495195136301238E-3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486.00000000000006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756</v>
      </c>
      <c r="AB1576" s="14">
        <f t="shared" si="541"/>
        <v>0</v>
      </c>
      <c r="AC1576" s="15">
        <f t="shared" si="540"/>
        <v>1022.4</v>
      </c>
      <c r="AD1576" s="48">
        <f>(ROUND(AC1576-AC1568,1)/AC1568)</f>
        <v>2.5495195136301238E-3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486.00000000000006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756</v>
      </c>
      <c r="AC1577" s="15">
        <f t="shared" si="540"/>
        <v>1022.4</v>
      </c>
      <c r="AD1577" s="48">
        <f>(ROUND(AC1577-AC1568,1)/AC1568)</f>
        <v>2.5495195136301238E-3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539.28</v>
      </c>
      <c r="T1578" s="14">
        <f>(O1578/100)*(K1578*$K$13)+(O1578/100)*(M1578*$M$13)</f>
        <v>0</v>
      </c>
      <c r="U1578" s="14">
        <f>(P1578/100)*(K1578*$K$13)+(P1578/100)*(L1578*$L$13)+(P1578/100)*(M1578*$M$13)</f>
        <v>105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791.28</v>
      </c>
      <c r="Y1578" s="14">
        <f t="shared" si="533"/>
        <v>0</v>
      </c>
      <c r="Z1578" s="14">
        <f t="shared" si="534"/>
        <v>255</v>
      </c>
      <c r="AA1578" s="14">
        <f t="shared" si="535"/>
        <v>0</v>
      </c>
      <c r="AB1578" s="14">
        <f t="shared" si="541"/>
        <v>0</v>
      </c>
      <c r="AC1578" s="15">
        <f t="shared" si="540"/>
        <v>1046.3</v>
      </c>
      <c r="AD1578" s="48">
        <f>(ROUND(AC1578-AC1568,1)/AC1568)</f>
        <v>2.5985487350460877E-2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2" t="s">
        <v>343</v>
      </c>
      <c r="C1598" s="149"/>
      <c r="D1598" s="149"/>
      <c r="E1598" s="149"/>
      <c r="F1598" s="149"/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  <c r="Q1598" s="149"/>
      <c r="R1598" s="149"/>
      <c r="S1598" s="149"/>
      <c r="T1598" s="149"/>
      <c r="U1598" s="149"/>
      <c r="V1598" s="149"/>
      <c r="W1598" s="149"/>
      <c r="X1598" s="149"/>
      <c r="Y1598" s="149"/>
      <c r="Z1598" s="149"/>
      <c r="AA1598" s="149"/>
      <c r="AB1598" s="149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801</v>
      </c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274.39999999999998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470.4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470.4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388.08000000000004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544.88000000000011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544.9</v>
      </c>
      <c r="AD1720" s="48">
        <f>(ROUND(AC1720-AC1719,1)/AC1719)</f>
        <v>0.15837585034013607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246.96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442.96000000000004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443</v>
      </c>
      <c r="AD1721" s="48">
        <f>(ROUND(AC1721-AC1719,1)/AC1719)</f>
        <v>-5.8248299319727893E-2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246.96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442.96000000000004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443</v>
      </c>
      <c r="AD1722" s="48">
        <f>(ROUND(AC1722-AC1719,1)/AC1719)</f>
        <v>-5.8248299319727893E-2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246.96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442.96000000000004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443</v>
      </c>
      <c r="AD1723" s="48">
        <f>(ROUND(AC1723-AC1719,1)/AC1719)</f>
        <v>-5.8248299319727893E-2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246.96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442.96000000000004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443</v>
      </c>
      <c r="AD1724" s="48">
        <f>(ROUND(AC1724-AC1719,1)/AC1719)</f>
        <v>-5.8248299319727893E-2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89.18</v>
      </c>
      <c r="T1725" s="14">
        <f>(O1725/100)*(K1725*$K$9)</f>
        <v>220.5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152.88</v>
      </c>
      <c r="Y1725" s="14">
        <f t="shared" si="579"/>
        <v>367.5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520.4</v>
      </c>
      <c r="AD1725" s="48">
        <f>(ROUND(AC1725-AC1719,1)/AC1719)</f>
        <v>0.10629251700680273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89.18</v>
      </c>
      <c r="T1726" s="14">
        <f>(O1726/100)*(K1726*$J$10)</f>
        <v>0</v>
      </c>
      <c r="U1726" s="14">
        <f>(P1726/100)*(K1726*$K$10)+(P1726/100)*(L1726*$L$10)</f>
        <v>220.5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152.88</v>
      </c>
      <c r="Y1726" s="14">
        <f t="shared" si="579"/>
        <v>0</v>
      </c>
      <c r="Z1726" s="14">
        <f t="shared" si="580"/>
        <v>367.5</v>
      </c>
      <c r="AA1726" s="14">
        <f t="shared" si="581"/>
        <v>0</v>
      </c>
      <c r="AB1726" s="14">
        <f t="shared" si="585"/>
        <v>0</v>
      </c>
      <c r="AC1726" s="15">
        <f t="shared" si="584"/>
        <v>520.4</v>
      </c>
      <c r="AD1726" s="48">
        <f>(ROUND(AC1726-AC1719,1)/AC1719)</f>
        <v>0.10629251700680273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89.18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220.5</v>
      </c>
      <c r="W1727" s="14">
        <f>(R1727/100)*(K1727*$K$11)+(R1727/100)*(L1727*$L$11)</f>
        <v>0</v>
      </c>
      <c r="X1727" s="14">
        <f t="shared" si="578"/>
        <v>152.88</v>
      </c>
      <c r="Y1727" s="14">
        <f t="shared" si="579"/>
        <v>0</v>
      </c>
      <c r="Z1727" s="14">
        <f t="shared" si="580"/>
        <v>0</v>
      </c>
      <c r="AA1727" s="14">
        <f t="shared" si="581"/>
        <v>367.5</v>
      </c>
      <c r="AB1727" s="14">
        <f t="shared" si="585"/>
        <v>0</v>
      </c>
      <c r="AC1727" s="15">
        <f t="shared" si="584"/>
        <v>520.4</v>
      </c>
      <c r="AD1727" s="48">
        <f>(ROUND(AC1727-AC1719,1)/AC1719)</f>
        <v>0.10629251700680273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89.18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</v>
      </c>
      <c r="X1728" s="14">
        <f t="shared" si="578"/>
        <v>152.88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30</v>
      </c>
      <c r="AC1728" s="15">
        <f t="shared" si="584"/>
        <v>182.9</v>
      </c>
      <c r="AD1728" s="48">
        <f>(ROUND(AC1728-AC1719,1)/AC1719)</f>
        <v>-0.61118197278911568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396.9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543.9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543.9</v>
      </c>
      <c r="AD1729" s="48">
        <f>(ROUND(AC1729-AC1719,1)/AC1719)</f>
        <v>0.15625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396.9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543.9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543.9</v>
      </c>
      <c r="AD1730" s="48">
        <f>(ROUND(AC1730-AC1719,1)/AC1719)</f>
        <v>0.15625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396.9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543.9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543.9</v>
      </c>
      <c r="AD1731" s="48">
        <f>(ROUND(AC1731-AC1719,1)/AC1719)</f>
        <v>0.15625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358.28800000000001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515.08799999999997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515.1</v>
      </c>
      <c r="AD1732" s="48">
        <f>(ROUND(AC1732-AC1719,1)/AC1719)</f>
        <v>9.5025510204081648E-2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437.47200000000004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594.27200000000005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594.29999999999995</v>
      </c>
      <c r="AD1733" s="48">
        <f>(ROUND(AC1733-AC1719,1)/AC1719)</f>
        <v>0.26339285714285715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801</v>
      </c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468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468</v>
      </c>
      <c r="AA1771" s="14">
        <f t="shared" si="591"/>
        <v>0</v>
      </c>
      <c r="AB1771" s="14">
        <f t="shared" si="595"/>
        <v>0</v>
      </c>
      <c r="AC1771" s="15">
        <f t="shared" si="594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468</v>
      </c>
      <c r="AB1772" s="14">
        <f t="shared" si="595"/>
        <v>0</v>
      </c>
      <c r="AC1772" s="15">
        <f t="shared" si="594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468</v>
      </c>
      <c r="AC1773" s="15">
        <f t="shared" si="594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412.8</v>
      </c>
      <c r="Y1774" s="14">
        <f t="shared" si="589"/>
        <v>0</v>
      </c>
      <c r="Z1774" s="14">
        <f t="shared" si="590"/>
        <v>192</v>
      </c>
      <c r="AA1774" s="14">
        <f t="shared" si="591"/>
        <v>0</v>
      </c>
      <c r="AB1774" s="14">
        <f t="shared" si="595"/>
        <v>0</v>
      </c>
      <c r="AC1774" s="15">
        <f t="shared" si="594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648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648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502.2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502.2</v>
      </c>
      <c r="AA1831" s="14">
        <f t="shared" si="608"/>
        <v>0</v>
      </c>
      <c r="AB1831" s="14">
        <f t="shared" si="610"/>
        <v>0</v>
      </c>
      <c r="AC1831" s="15">
        <f t="shared" si="609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502.2</v>
      </c>
      <c r="AB1832" s="14">
        <f t="shared" si="610"/>
        <v>0</v>
      </c>
      <c r="AC1832" s="15">
        <f t="shared" si="609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502.2</v>
      </c>
      <c r="AC1833" s="15">
        <f t="shared" si="609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324</v>
      </c>
      <c r="Y1834" s="14">
        <f t="shared" si="606"/>
        <v>303.75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637.5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637.5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504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504</v>
      </c>
      <c r="AA1846" s="14">
        <f t="shared" si="614"/>
        <v>0</v>
      </c>
      <c r="AB1846" s="14">
        <f t="shared" si="616"/>
        <v>0</v>
      </c>
      <c r="AC1846" s="15">
        <f t="shared" si="615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504</v>
      </c>
      <c r="AB1847" s="14">
        <f t="shared" si="616"/>
        <v>0</v>
      </c>
      <c r="AC1847" s="15">
        <f t="shared" si="615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504</v>
      </c>
      <c r="AC1848" s="15">
        <f t="shared" si="615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611"/>
        <v>408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240</v>
      </c>
      <c r="AC1849" s="15">
        <f t="shared" si="615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693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693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648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648</v>
      </c>
      <c r="AA1876" s="14">
        <f t="shared" si="626"/>
        <v>0</v>
      </c>
      <c r="AB1876" s="14">
        <f t="shared" si="628"/>
        <v>0</v>
      </c>
      <c r="AC1876" s="15">
        <f t="shared" si="627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648</v>
      </c>
      <c r="AB1877" s="14">
        <f t="shared" si="628"/>
        <v>0</v>
      </c>
      <c r="AC1877" s="15">
        <f t="shared" si="627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648</v>
      </c>
      <c r="AC1878" s="15">
        <f t="shared" si="627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234</v>
      </c>
      <c r="Y1879" s="14">
        <f t="shared" si="624"/>
        <v>0</v>
      </c>
      <c r="Z1879" s="14">
        <f t="shared" si="625"/>
        <v>495</v>
      </c>
      <c r="AA1879" s="14">
        <f t="shared" si="626"/>
        <v>0</v>
      </c>
      <c r="AB1879" s="14">
        <f t="shared" si="628"/>
        <v>0</v>
      </c>
      <c r="AC1879" s="15">
        <f t="shared" si="627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765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765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801</v>
      </c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600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600</v>
      </c>
      <c r="AA1906" s="14">
        <f t="shared" si="638"/>
        <v>0</v>
      </c>
      <c r="AB1906" s="14">
        <f t="shared" si="640"/>
        <v>0</v>
      </c>
      <c r="AC1906" s="15">
        <f t="shared" si="639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600</v>
      </c>
      <c r="AB1907" s="14">
        <f t="shared" si="640"/>
        <v>0</v>
      </c>
      <c r="AC1907" s="15">
        <f t="shared" si="639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600</v>
      </c>
      <c r="AC1908" s="15">
        <f t="shared" si="639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600</v>
      </c>
      <c r="AA1909" s="14">
        <f t="shared" si="638"/>
        <v>0</v>
      </c>
      <c r="AB1909" s="14">
        <f t="shared" si="640"/>
        <v>0</v>
      </c>
      <c r="AC1909" s="15">
        <f t="shared" si="639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600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600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9" t="s">
        <v>423</v>
      </c>
      <c r="C1914" s="149"/>
      <c r="D1914" s="149"/>
      <c r="E1914" s="149"/>
      <c r="F1914" s="149"/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  <c r="Q1914" s="149"/>
      <c r="R1914" s="149"/>
      <c r="S1914" s="149"/>
      <c r="T1914" s="149"/>
      <c r="U1914" s="149"/>
      <c r="V1914" s="149"/>
      <c r="W1914" s="149"/>
      <c r="X1914" s="149"/>
      <c r="Y1914" s="149"/>
      <c r="Z1914" s="149"/>
      <c r="AA1914" s="149"/>
      <c r="AB1914" s="149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576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576</v>
      </c>
      <c r="AA1952" s="14">
        <f t="shared" si="644"/>
        <v>0</v>
      </c>
      <c r="AB1952" s="14">
        <f t="shared" si="650"/>
        <v>0</v>
      </c>
      <c r="AC1952" s="15">
        <f t="shared" si="649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576</v>
      </c>
      <c r="AB1953" s="14">
        <f t="shared" si="650"/>
        <v>0</v>
      </c>
      <c r="AC1953" s="15">
        <f t="shared" si="649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576</v>
      </c>
      <c r="AC1954" s="15">
        <f t="shared" si="649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315</v>
      </c>
      <c r="Y1955" s="14">
        <f t="shared" si="642"/>
        <v>180</v>
      </c>
      <c r="Z1955" s="14">
        <f t="shared" si="643"/>
        <v>216</v>
      </c>
      <c r="AA1955" s="14">
        <f t="shared" si="644"/>
        <v>0</v>
      </c>
      <c r="AB1955" s="14">
        <f t="shared" si="650"/>
        <v>0</v>
      </c>
      <c r="AC1955" s="15">
        <f t="shared" si="649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741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741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362.7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362.7</v>
      </c>
      <c r="AA1967" s="14">
        <f t="shared" si="654"/>
        <v>0</v>
      </c>
      <c r="AB1967" s="14">
        <f t="shared" si="656"/>
        <v>0</v>
      </c>
      <c r="AC1967" s="15">
        <f t="shared" si="655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362.7</v>
      </c>
      <c r="AB1968" s="14">
        <f t="shared" si="656"/>
        <v>0</v>
      </c>
      <c r="AC1968" s="15">
        <f t="shared" si="655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362.7</v>
      </c>
      <c r="AC1969" s="15">
        <f t="shared" si="655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9" t="s">
        <v>86</v>
      </c>
      <c r="C1975" s="149"/>
      <c r="D1975" s="149"/>
      <c r="E1975" s="149"/>
      <c r="F1975" s="149"/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  <c r="Q1975" s="149"/>
      <c r="R1975" s="149"/>
      <c r="S1975" s="149"/>
      <c r="T1975" s="149"/>
      <c r="U1975" s="149"/>
      <c r="V1975" s="149"/>
      <c r="W1975" s="149"/>
      <c r="X1975" s="149"/>
      <c r="Y1975" s="149"/>
      <c r="Z1975" s="149"/>
      <c r="AA1975" s="149"/>
      <c r="AB1975" s="149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801</v>
      </c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9" t="s">
        <v>92</v>
      </c>
      <c r="C2096" s="149"/>
      <c r="D2096" s="149"/>
      <c r="E2096" s="149"/>
      <c r="F2096" s="149"/>
      <c r="G2096" s="149"/>
      <c r="H2096" s="149"/>
      <c r="I2096" s="149"/>
      <c r="J2096" s="149"/>
      <c r="K2096" s="149"/>
      <c r="L2096" s="149"/>
      <c r="M2096" s="149"/>
      <c r="N2096" s="149"/>
      <c r="O2096" s="149"/>
      <c r="P2096" s="149"/>
      <c r="Q2096" s="149"/>
      <c r="R2096" s="149"/>
      <c r="S2096" s="149"/>
      <c r="T2096" s="149"/>
      <c r="U2096" s="149"/>
      <c r="V2096" s="149"/>
      <c r="W2096" s="149"/>
      <c r="X2096" s="149"/>
      <c r="Y2096" s="149"/>
      <c r="Z2096" s="149"/>
      <c r="AA2096" s="149"/>
      <c r="AB2096" s="149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801</v>
      </c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306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531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674</v>
      </c>
      <c r="AD2193" s="48">
        <f>(ROUND(AC2193-AC2187,1)/AC2187)</f>
        <v>-3.1609195402298854E-2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306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531</v>
      </c>
      <c r="AA2194" s="14">
        <f t="shared" si="733"/>
        <v>0</v>
      </c>
      <c r="AB2194" s="14">
        <f t="shared" si="735"/>
        <v>0</v>
      </c>
      <c r="AC2194" s="15">
        <f t="shared" si="734"/>
        <v>674</v>
      </c>
      <c r="AD2194" s="48">
        <f>(ROUND(AC2194-AC2187,1)/AC2187)</f>
        <v>-3.1609195402298854E-2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306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531</v>
      </c>
      <c r="AB2195" s="14">
        <f t="shared" si="735"/>
        <v>0</v>
      </c>
      <c r="AC2195" s="15">
        <f t="shared" si="734"/>
        <v>674</v>
      </c>
      <c r="AD2195" s="48">
        <f>(ROUND(AC2195-AC2187,1)/AC2187)</f>
        <v>-3.1609195402298854E-2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306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531</v>
      </c>
      <c r="AC2196" s="15">
        <f t="shared" si="734"/>
        <v>674</v>
      </c>
      <c r="AD2196" s="48">
        <f>(ROUND(AC2196-AC2187,1)/AC2187)</f>
        <v>-3.1609195402298854E-2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270</v>
      </c>
      <c r="T2197" s="14">
        <f>(O2197/100)*(K2197*$K$13)+(O2197/100)*(M2197*$M$13)</f>
        <v>0</v>
      </c>
      <c r="U2197" s="14">
        <f>(P2197/100)*(K2197*$K$13)+(P2197/100)*(L2197*$L$13)+(P2197/100)*(M2197*$M$13)</f>
        <v>144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420</v>
      </c>
      <c r="Y2197" s="14">
        <f t="shared" si="731"/>
        <v>0</v>
      </c>
      <c r="Z2197" s="14">
        <f t="shared" si="732"/>
        <v>264</v>
      </c>
      <c r="AA2197" s="14">
        <f t="shared" si="733"/>
        <v>0</v>
      </c>
      <c r="AB2197" s="14">
        <f t="shared" si="735"/>
        <v>0</v>
      </c>
      <c r="AC2197" s="15">
        <f t="shared" si="734"/>
        <v>684</v>
      </c>
      <c r="AD2197" s="48">
        <f>(ROUND(AC2197-AC2187,1)/AC2187)</f>
        <v>-1.7241379310344827E-2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517.5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705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705</v>
      </c>
      <c r="AD2198" s="48">
        <f>(ROUND(AC2198-AC2187,1)/AC2187)</f>
        <v>1.2931034482758621E-2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517.5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705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705</v>
      </c>
      <c r="AD2199" s="48">
        <f>(ROUND(AC2199-AC2187,1)/AC2187)</f>
        <v>1.2931034482758621E-2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801</v>
      </c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426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639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639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9" t="s">
        <v>101</v>
      </c>
      <c r="C2262" s="149"/>
      <c r="D2262" s="149"/>
      <c r="E2262" s="149"/>
      <c r="F2262" s="149"/>
      <c r="G2262" s="149"/>
      <c r="H2262" s="149"/>
      <c r="I2262" s="149"/>
      <c r="J2262" s="149"/>
      <c r="K2262" s="149"/>
      <c r="L2262" s="149"/>
      <c r="M2262" s="149"/>
      <c r="N2262" s="149"/>
      <c r="O2262" s="149"/>
      <c r="P2262" s="149"/>
      <c r="Q2262" s="149"/>
      <c r="R2262" s="149"/>
      <c r="S2262" s="149"/>
      <c r="T2262" s="149"/>
      <c r="U2262" s="149"/>
      <c r="V2262" s="149"/>
      <c r="W2262" s="149"/>
      <c r="X2262" s="149"/>
      <c r="Y2262" s="149"/>
      <c r="Z2262" s="149"/>
      <c r="AA2262" s="149"/>
      <c r="AB2262" s="149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571.95000000000005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571.95000000000005</v>
      </c>
      <c r="AA2345" s="14">
        <f t="shared" si="781"/>
        <v>0</v>
      </c>
      <c r="AB2345" s="14">
        <f t="shared" si="783"/>
        <v>0</v>
      </c>
      <c r="AC2345" s="15">
        <f t="shared" si="782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571.95000000000005</v>
      </c>
      <c r="AB2346" s="14">
        <f t="shared" si="783"/>
        <v>0</v>
      </c>
      <c r="AC2346" s="15">
        <f t="shared" si="782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571.95000000000005</v>
      </c>
      <c r="AC2347" s="15">
        <f t="shared" si="782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78"/>
        <v>435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300</v>
      </c>
      <c r="AC2348" s="15">
        <f t="shared" si="782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760.5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760.5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651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651</v>
      </c>
      <c r="AA2360" s="14">
        <f t="shared" si="767"/>
        <v>0</v>
      </c>
      <c r="AB2360" s="14">
        <f t="shared" si="785"/>
        <v>0</v>
      </c>
      <c r="AC2360" s="15">
        <f t="shared" si="784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651</v>
      </c>
      <c r="AB2361" s="14">
        <f t="shared" si="785"/>
        <v>0</v>
      </c>
      <c r="AC2361" s="15">
        <f t="shared" si="784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651</v>
      </c>
      <c r="AC2362" s="15">
        <f t="shared" si="784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64"/>
        <v>576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300</v>
      </c>
      <c r="AC2363" s="15">
        <f t="shared" si="784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900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900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842.88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801</v>
      </c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9" t="s">
        <v>798</v>
      </c>
      <c r="C2413" s="149"/>
      <c r="D2413" s="149"/>
      <c r="E2413" s="149"/>
      <c r="F2413" s="149"/>
      <c r="G2413" s="149"/>
      <c r="H2413" s="149"/>
      <c r="I2413" s="149"/>
      <c r="J2413" s="149"/>
      <c r="K2413" s="149"/>
      <c r="L2413" s="149"/>
      <c r="M2413" s="149"/>
      <c r="N2413" s="149"/>
      <c r="O2413" s="149"/>
      <c r="P2413" s="149"/>
      <c r="Q2413" s="149"/>
      <c r="R2413" s="149"/>
      <c r="S2413" s="149"/>
      <c r="T2413" s="149"/>
      <c r="U2413" s="149"/>
      <c r="V2413" s="149"/>
      <c r="W2413" s="149"/>
      <c r="X2413" s="149"/>
      <c r="Y2413" s="149"/>
      <c r="Z2413" s="149"/>
      <c r="AA2413" s="149"/>
      <c r="AB2413" s="149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801</v>
      </c>
      <c r="AF2416" s="60"/>
    </row>
    <row r="2417" spans="1:32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801</v>
      </c>
      <c r="AF2431" s="60"/>
    </row>
    <row r="2432" spans="1:32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9" t="s">
        <v>109</v>
      </c>
      <c r="C2444" s="149"/>
      <c r="D2444" s="149"/>
      <c r="E2444" s="149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  <c r="Q2444" s="149"/>
      <c r="R2444" s="149"/>
      <c r="S2444" s="149"/>
      <c r="T2444" s="149"/>
      <c r="U2444" s="149"/>
      <c r="V2444" s="149"/>
      <c r="W2444" s="149"/>
      <c r="X2444" s="149"/>
      <c r="Y2444" s="149"/>
      <c r="Z2444" s="149"/>
      <c r="AA2444" s="149"/>
      <c r="AB2444" s="149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581.4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581.4</v>
      </c>
      <c r="AA2572" s="14">
        <f t="shared" si="833"/>
        <v>0</v>
      </c>
      <c r="AB2572" s="14">
        <f t="shared" si="845"/>
        <v>0</v>
      </c>
      <c r="AC2572" s="15">
        <f t="shared" si="844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581.4</v>
      </c>
      <c r="AB2573" s="14">
        <f t="shared" si="845"/>
        <v>0</v>
      </c>
      <c r="AC2573" s="15">
        <f t="shared" si="844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581.4</v>
      </c>
      <c r="AC2574" s="15">
        <f t="shared" si="844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830"/>
        <v>522</v>
      </c>
      <c r="Y2575" s="14">
        <f t="shared" si="831"/>
        <v>0</v>
      </c>
      <c r="Z2575" s="14">
        <f t="shared" si="832"/>
        <v>0</v>
      </c>
      <c r="AA2575" s="14">
        <f t="shared" si="833"/>
        <v>252</v>
      </c>
      <c r="AB2575" s="14">
        <f t="shared" si="845"/>
        <v>0</v>
      </c>
      <c r="AC2575" s="15">
        <f t="shared" si="844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798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798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801</v>
      </c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540.59999999999991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540.59999999999991</v>
      </c>
      <c r="AA2617" s="14">
        <f t="shared" si="861"/>
        <v>0</v>
      </c>
      <c r="AB2617" s="14">
        <f t="shared" si="863"/>
        <v>0</v>
      </c>
      <c r="AC2617" s="15">
        <f t="shared" si="862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540.59999999999991</v>
      </c>
      <c r="AB2618" s="14">
        <f t="shared" si="863"/>
        <v>0</v>
      </c>
      <c r="AC2618" s="15">
        <f t="shared" si="862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540.59999999999991</v>
      </c>
      <c r="AC2619" s="15">
        <f t="shared" si="862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487.5</v>
      </c>
      <c r="Y2620" s="14">
        <f t="shared" si="859"/>
        <v>0</v>
      </c>
      <c r="Z2620" s="14">
        <f t="shared" si="860"/>
        <v>240</v>
      </c>
      <c r="AA2620" s="14">
        <f t="shared" si="861"/>
        <v>0</v>
      </c>
      <c r="AB2620" s="14">
        <f t="shared" si="863"/>
        <v>0</v>
      </c>
      <c r="AC2620" s="15">
        <f t="shared" si="862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753.59999999999991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753.59999999999991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9" t="s">
        <v>120</v>
      </c>
      <c r="C2625" s="149"/>
      <c r="D2625" s="149"/>
      <c r="E2625" s="149"/>
      <c r="F2625" s="149"/>
      <c r="G2625" s="149"/>
      <c r="H2625" s="149"/>
      <c r="I2625" s="149"/>
      <c r="J2625" s="149"/>
      <c r="K2625" s="149"/>
      <c r="L2625" s="149"/>
      <c r="M2625" s="149"/>
      <c r="N2625" s="149"/>
      <c r="O2625" s="149"/>
      <c r="P2625" s="149"/>
      <c r="Q2625" s="149"/>
      <c r="R2625" s="149"/>
      <c r="S2625" s="149"/>
      <c r="T2625" s="149"/>
      <c r="U2625" s="149"/>
      <c r="V2625" s="149"/>
      <c r="W2625" s="149"/>
      <c r="X2625" s="149"/>
      <c r="Y2625" s="149"/>
      <c r="Z2625" s="149"/>
      <c r="AA2625" s="149"/>
      <c r="AB2625" s="149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801</v>
      </c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801</v>
      </c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420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720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934.5</v>
      </c>
      <c r="AD2707" s="48">
        <f>(ROUND(AC2707-AC2701,1)/AC2701)</f>
        <v>-5.8510638297872338E-3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420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720</v>
      </c>
      <c r="AA2708" s="14">
        <f t="shared" si="889"/>
        <v>0</v>
      </c>
      <c r="AB2708" s="14">
        <f t="shared" si="891"/>
        <v>0</v>
      </c>
      <c r="AC2708" s="15">
        <f t="shared" si="890"/>
        <v>934.5</v>
      </c>
      <c r="AD2708" s="48">
        <f>(ROUND(AC2708-AC2701,1)/AC2701)</f>
        <v>-5.8510638297872338E-3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420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720</v>
      </c>
      <c r="AB2709" s="14">
        <f t="shared" si="891"/>
        <v>0</v>
      </c>
      <c r="AC2709" s="15">
        <f t="shared" si="890"/>
        <v>934.5</v>
      </c>
      <c r="AD2709" s="48">
        <f>(ROUND(AC2709-AC2701,1)/AC2701)</f>
        <v>-5.8510638297872338E-3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420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720</v>
      </c>
      <c r="AC2710" s="15">
        <f t="shared" si="890"/>
        <v>934.5</v>
      </c>
      <c r="AD2710" s="48">
        <f>(ROUND(AC2710-AC2701,1)/AC2701)</f>
        <v>-5.8510638297872338E-3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405</v>
      </c>
      <c r="T2711" s="14">
        <f>(O2711/100)*(K2711*$K$13)+(O2711/100)*(M2711*$M$13)</f>
        <v>0</v>
      </c>
      <c r="U2711" s="14">
        <f>(P2711/100)*(K2711*$K$13)+(P2711/100)*(L2711*$L$13)+(P2711/100)*(M2711*$M$13)</f>
        <v>150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630</v>
      </c>
      <c r="Y2711" s="14">
        <f t="shared" si="887"/>
        <v>0</v>
      </c>
      <c r="Z2711" s="14">
        <f t="shared" si="888"/>
        <v>300</v>
      </c>
      <c r="AA2711" s="14">
        <f t="shared" si="889"/>
        <v>0</v>
      </c>
      <c r="AB2711" s="14">
        <f t="shared" si="891"/>
        <v>0</v>
      </c>
      <c r="AC2711" s="15">
        <f t="shared" si="890"/>
        <v>930</v>
      </c>
      <c r="AD2711" s="48">
        <f>(ROUND(AC2711-AC2701,1)/AC2701)</f>
        <v>-1.0638297872340425E-2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719.25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981.75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981.8</v>
      </c>
      <c r="AD2712" s="48">
        <f>(ROUND(AC2712-AC2701,1)/AC2701)</f>
        <v>4.4468085106382976E-2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719.25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981.75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981.8</v>
      </c>
      <c r="AD2713" s="48">
        <f>(ROUND(AC2713-AC2701,1)/AC2701)</f>
        <v>4.4468085106382976E-2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480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780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995.8</v>
      </c>
      <c r="AD2722" s="48">
        <f>(ROUND(AC2722-AC2716,1)/AC2716)</f>
        <v>-2.372549019607843E-2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480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780</v>
      </c>
      <c r="AA2723" s="14">
        <f t="shared" si="895"/>
        <v>0</v>
      </c>
      <c r="AB2723" s="14">
        <f t="shared" si="897"/>
        <v>0</v>
      </c>
      <c r="AC2723" s="15">
        <f t="shared" si="896"/>
        <v>995.8</v>
      </c>
      <c r="AD2723" s="48">
        <f>(ROUND(AC2723-AC2716,1)/AC2716)</f>
        <v>-2.372549019607843E-2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780</v>
      </c>
      <c r="AB2724" s="14">
        <f t="shared" si="897"/>
        <v>0</v>
      </c>
      <c r="AC2724" s="15">
        <f t="shared" si="896"/>
        <v>995.8</v>
      </c>
      <c r="AD2724" s="48">
        <f>(ROUND(AC2724-AC2716,1)/AC2716)</f>
        <v>-2.372549019607843E-2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780</v>
      </c>
      <c r="AC2725" s="15">
        <f t="shared" si="896"/>
        <v>995.8</v>
      </c>
      <c r="AD2725" s="48">
        <f>(ROUND(AC2725-AC2716,1)/AC2716)</f>
        <v>-2.372549019607843E-2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405.9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216</v>
      </c>
      <c r="W2726" s="14">
        <f>(R2726/100)*(K2726*$K$13)+(R2726/100)*(L2726*$L$13)+(R2726/100)*(M2726*$M$13)</f>
        <v>0</v>
      </c>
      <c r="X2726" s="14">
        <f t="shared" si="892"/>
        <v>653.4</v>
      </c>
      <c r="Y2726" s="14">
        <f t="shared" si="893"/>
        <v>0</v>
      </c>
      <c r="Z2726" s="14">
        <f t="shared" si="894"/>
        <v>0</v>
      </c>
      <c r="AA2726" s="14">
        <f t="shared" si="895"/>
        <v>366</v>
      </c>
      <c r="AB2726" s="14">
        <f t="shared" si="897"/>
        <v>0</v>
      </c>
      <c r="AC2726" s="15">
        <f t="shared" si="896"/>
        <v>1019.4</v>
      </c>
      <c r="AD2726" s="48">
        <f>(ROUND(AC2726-AC2716,1)/AC2716)</f>
        <v>-5.8823529411764701E-4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760.5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1053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1053</v>
      </c>
      <c r="AD2727" s="48">
        <f>(ROUND(AC2727-AC2716,1)/AC2716)</f>
        <v>3.2352941176470591E-2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760.5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1053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1053</v>
      </c>
      <c r="AD2728" s="48">
        <f>(ROUND(AC2728-AC2716,1)/AC2716)</f>
        <v>3.2352941176470591E-2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9" t="s">
        <v>126</v>
      </c>
      <c r="C2821" s="149"/>
      <c r="D2821" s="149"/>
      <c r="E2821" s="149"/>
      <c r="F2821" s="149"/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  <c r="Q2821" s="149"/>
      <c r="R2821" s="149"/>
      <c r="S2821" s="149"/>
      <c r="T2821" s="149"/>
      <c r="U2821" s="149"/>
      <c r="V2821" s="149"/>
      <c r="W2821" s="149"/>
      <c r="X2821" s="149"/>
      <c r="Y2821" s="149"/>
      <c r="Z2821" s="149"/>
      <c r="AA2821" s="149"/>
      <c r="AB2821" s="149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801</v>
      </c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801</v>
      </c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216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160</v>
      </c>
      <c r="W2912" s="52">
        <f>(R2912/100)*(K2912*$K$3)+(R2912/100)*(L2912*$L$3)</f>
        <v>0</v>
      </c>
      <c r="X2912" s="52">
        <f t="shared" si="946"/>
        <v>396</v>
      </c>
      <c r="Y2912" s="52">
        <f t="shared" si="947"/>
        <v>0</v>
      </c>
      <c r="Z2912" s="52">
        <f t="shared" si="948"/>
        <v>0</v>
      </c>
      <c r="AA2912" s="52">
        <f t="shared" si="949"/>
        <v>360</v>
      </c>
      <c r="AB2912" s="52">
        <f t="shared" si="950"/>
        <v>0</v>
      </c>
      <c r="AC2912" s="53">
        <f>ROUND(X2912+Y2912+Z2912+AA2912+AB2912,1)</f>
        <v>756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381.59999999999997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128</v>
      </c>
      <c r="W2913" s="14">
        <f>(R2913/100)*(K2913*$K$4)+(R2913/100)*(L2913*$L$4)</f>
        <v>0</v>
      </c>
      <c r="X2913" s="14">
        <f t="shared" si="946"/>
        <v>525.59999999999991</v>
      </c>
      <c r="Y2913" s="14">
        <f t="shared" si="947"/>
        <v>0</v>
      </c>
      <c r="Z2913" s="14">
        <f t="shared" si="948"/>
        <v>0</v>
      </c>
      <c r="AA2913" s="14">
        <f t="shared" si="949"/>
        <v>288</v>
      </c>
      <c r="AB2913" s="14">
        <f t="shared" si="950"/>
        <v>0</v>
      </c>
      <c r="AC2913" s="15">
        <f>ROUND(X2913+Y2913+Z2913+AA2913+AB2913,1)</f>
        <v>813.6</v>
      </c>
      <c r="AD2913" s="48">
        <f>(ROUND(AC2913-AC2912,1)/AC2912)</f>
        <v>7.6190476190476197E-2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194.39999999999998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144</v>
      </c>
      <c r="W2914" s="14">
        <f>(R2914/100)*(K2914*$K$5)+(R2914/100)*(L2914*$L$5)</f>
        <v>0</v>
      </c>
      <c r="X2914" s="14">
        <f t="shared" si="946"/>
        <v>374.4</v>
      </c>
      <c r="Y2914" s="14">
        <f t="shared" si="947"/>
        <v>0</v>
      </c>
      <c r="Z2914" s="14">
        <f t="shared" si="948"/>
        <v>0</v>
      </c>
      <c r="AA2914" s="14">
        <f t="shared" si="949"/>
        <v>344</v>
      </c>
      <c r="AB2914" s="14">
        <f t="shared" si="950"/>
        <v>0</v>
      </c>
      <c r="AC2914" s="15">
        <f t="shared" ref="AC2914:AC2926" si="951">ROUND(X2914+Y2914+Z2914+AA2914+AB2914,1)</f>
        <v>718.4</v>
      </c>
      <c r="AD2914" s="48">
        <f>(ROUND(AC2914-AC2912,1)/AC2912)</f>
        <v>-4.9735449735449737E-2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194.39999999999998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144</v>
      </c>
      <c r="W2915" s="14">
        <f>(R2915/100)*(K2915*$K$6)+(R2915/100)*(L2915*$L$6)</f>
        <v>0</v>
      </c>
      <c r="X2915" s="14">
        <f t="shared" si="946"/>
        <v>374.4</v>
      </c>
      <c r="Y2915" s="14">
        <f t="shared" si="947"/>
        <v>0</v>
      </c>
      <c r="Z2915" s="14">
        <f t="shared" si="948"/>
        <v>0</v>
      </c>
      <c r="AA2915" s="14">
        <f t="shared" si="949"/>
        <v>344</v>
      </c>
      <c r="AB2915" s="14">
        <f t="shared" ref="AB2915:AB2927" si="952">R2915+W2915</f>
        <v>0</v>
      </c>
      <c r="AC2915" s="15">
        <f t="shared" si="951"/>
        <v>718.4</v>
      </c>
      <c r="AD2915" s="48">
        <f>(ROUND(AC2915-AC2912,1)/AC2912)</f>
        <v>-4.9735449735449737E-2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194.39999999999998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144</v>
      </c>
      <c r="W2916" s="14">
        <f>(R2916/100)*(K2916*$K$7)+(R2916/100)*(L2916*$L$7)</f>
        <v>0</v>
      </c>
      <c r="X2916" s="14">
        <f t="shared" ref="X2916:X2927" si="953">N2916+S2916</f>
        <v>374.4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344</v>
      </c>
      <c r="AB2916" s="14">
        <f t="shared" si="952"/>
        <v>0</v>
      </c>
      <c r="AC2916" s="15">
        <f t="shared" si="951"/>
        <v>718.4</v>
      </c>
      <c r="AD2916" s="48">
        <f>(ROUND(AC2916-AC2912,1)/AC2912)</f>
        <v>-4.9735449735449737E-2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194.39999999999998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144</v>
      </c>
      <c r="W2917" s="14">
        <f>(R2917/100)*(K2917*$K$8)+(R2917/100)*(L2917*$L$8)</f>
        <v>0</v>
      </c>
      <c r="X2917" s="14">
        <f t="shared" si="953"/>
        <v>374.4</v>
      </c>
      <c r="Y2917" s="14">
        <f t="shared" si="954"/>
        <v>0</v>
      </c>
      <c r="Z2917" s="14">
        <f t="shared" si="955"/>
        <v>0</v>
      </c>
      <c r="AA2917" s="14">
        <f t="shared" si="956"/>
        <v>344</v>
      </c>
      <c r="AB2917" s="14">
        <f t="shared" si="952"/>
        <v>0</v>
      </c>
      <c r="AC2917" s="15">
        <f t="shared" si="951"/>
        <v>718.4</v>
      </c>
      <c r="AD2917" s="48">
        <f>(ROUND(AC2917-AC2912,1)/AC2912)</f>
        <v>-4.9735449735449737E-2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70.199999999999989</v>
      </c>
      <c r="T2918" s="14">
        <f>(O2918/100)*(K2918*$K$9)</f>
        <v>384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128.69999999999999</v>
      </c>
      <c r="Y2918" s="14">
        <f t="shared" si="954"/>
        <v>624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752.7</v>
      </c>
      <c r="AD2918" s="48">
        <f>(ROUND(AC2918-AC2912,1)/AC2912)</f>
        <v>-4.3650793650793652E-3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70.199999999999989</v>
      </c>
      <c r="T2919" s="14">
        <f>(O2919/100)*(K2919*$J$10)</f>
        <v>0</v>
      </c>
      <c r="U2919" s="14">
        <f>(P2919/100)*(K2919*$K$10)+(P2919/100)*(L2919*$L$10)</f>
        <v>384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128.69999999999999</v>
      </c>
      <c r="Y2919" s="14">
        <f t="shared" si="954"/>
        <v>0</v>
      </c>
      <c r="Z2919" s="14">
        <f t="shared" si="955"/>
        <v>624</v>
      </c>
      <c r="AA2919" s="14">
        <f t="shared" si="956"/>
        <v>0</v>
      </c>
      <c r="AB2919" s="14">
        <f t="shared" si="952"/>
        <v>0</v>
      </c>
      <c r="AC2919" s="15">
        <f t="shared" si="951"/>
        <v>752.7</v>
      </c>
      <c r="AD2919" s="48">
        <f>(ROUND(AC2919-AC2912,1)/AC2912)</f>
        <v>-4.3650793650793652E-3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70.199999999999989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384</v>
      </c>
      <c r="W2920" s="14">
        <f>(R2920/100)*(K2920*$K$11)+(R2920/100)*(L2920*$L$11)</f>
        <v>0</v>
      </c>
      <c r="X2920" s="14">
        <f t="shared" si="953"/>
        <v>128.69999999999999</v>
      </c>
      <c r="Y2920" s="14">
        <f t="shared" si="954"/>
        <v>0</v>
      </c>
      <c r="Z2920" s="14">
        <f t="shared" si="955"/>
        <v>0</v>
      </c>
      <c r="AA2920" s="14">
        <f t="shared" si="956"/>
        <v>624</v>
      </c>
      <c r="AB2920" s="14">
        <f t="shared" si="952"/>
        <v>0</v>
      </c>
      <c r="AC2920" s="15">
        <f t="shared" si="951"/>
        <v>752.7</v>
      </c>
      <c r="AD2920" s="48">
        <f>(ROUND(AC2920-AC2912,1)/AC2912)</f>
        <v>-4.3650793650793652E-3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70.199999999999989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384</v>
      </c>
      <c r="X2921" s="14">
        <f t="shared" si="953"/>
        <v>128.69999999999999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624</v>
      </c>
      <c r="AC2921" s="15">
        <f t="shared" si="951"/>
        <v>752.7</v>
      </c>
      <c r="AD2921" s="48">
        <f>(ROUND(AC2921-AC2912,1)/AC2912)</f>
        <v>-4.3650793650793652E-3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256.5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225</v>
      </c>
      <c r="W2922" s="14">
        <f>(R2922/100)*(K2922*$K$13)+(R2922/100)*(L2922*$L$13)+(R2922/100)*(M2922*$M$13)</f>
        <v>0</v>
      </c>
      <c r="X2922" s="14">
        <f t="shared" si="953"/>
        <v>391.5</v>
      </c>
      <c r="Y2922" s="14">
        <f t="shared" si="954"/>
        <v>0</v>
      </c>
      <c r="Z2922" s="14">
        <f t="shared" si="955"/>
        <v>0</v>
      </c>
      <c r="AA2922" s="14">
        <f t="shared" si="956"/>
        <v>375</v>
      </c>
      <c r="AB2922" s="14">
        <f t="shared" si="952"/>
        <v>0</v>
      </c>
      <c r="AC2922" s="15">
        <f t="shared" si="951"/>
        <v>766.5</v>
      </c>
      <c r="AD2922" s="48">
        <f>(ROUND(AC2922-AC2912,1)/AC2912)</f>
        <v>1.3888888888888888E-2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588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798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798</v>
      </c>
      <c r="AD2923" s="48">
        <f>(ROUND(AC2923-AC2912,1)/AC2912)</f>
        <v>5.5555555555555552E-2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588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798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798</v>
      </c>
      <c r="AD2924" s="48">
        <f>(ROUND(AC2924-AC2912,1)/AC2912)</f>
        <v>5.5555555555555552E-2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349.91999999999996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128</v>
      </c>
      <c r="W2925" s="14">
        <f>(R2925/100)*(K2925*$K$16)+(R2925/100)*(L2925*$L$16)</f>
        <v>0</v>
      </c>
      <c r="X2925" s="14">
        <f t="shared" si="953"/>
        <v>493.91999999999996</v>
      </c>
      <c r="Y2925" s="14">
        <f t="shared" si="954"/>
        <v>0</v>
      </c>
      <c r="Z2925" s="14">
        <f t="shared" si="955"/>
        <v>0</v>
      </c>
      <c r="AA2925" s="14">
        <f t="shared" si="956"/>
        <v>288</v>
      </c>
      <c r="AB2925" s="14">
        <f t="shared" si="952"/>
        <v>0</v>
      </c>
      <c r="AC2925" s="15">
        <f t="shared" si="951"/>
        <v>781.9</v>
      </c>
      <c r="AD2925" s="48">
        <f>(ROUND(AC2925-AC2912,1)/AC2912)</f>
        <v>3.425925925925926E-2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437.04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128</v>
      </c>
      <c r="W2926" s="14">
        <f>(R2926/100)*(K2926*$K$17)+(R2926/100)*(L2926*$L$17)</f>
        <v>0</v>
      </c>
      <c r="X2926" s="14">
        <f t="shared" si="953"/>
        <v>581.04</v>
      </c>
      <c r="Y2926" s="14">
        <f t="shared" si="954"/>
        <v>0</v>
      </c>
      <c r="Z2926" s="14">
        <f t="shared" si="955"/>
        <v>0</v>
      </c>
      <c r="AA2926" s="14">
        <f t="shared" si="956"/>
        <v>288</v>
      </c>
      <c r="AB2926" s="14">
        <f t="shared" si="952"/>
        <v>0</v>
      </c>
      <c r="AC2926" s="15">
        <f t="shared" si="951"/>
        <v>869</v>
      </c>
      <c r="AD2926" s="48">
        <f>(ROUND(AC2926-AC2912,1)/AC2912)</f>
        <v>0.14947089947089948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565.5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565.5</v>
      </c>
      <c r="AA2994" s="14">
        <f t="shared" si="949"/>
        <v>0</v>
      </c>
      <c r="AB2994" s="14">
        <f t="shared" si="988"/>
        <v>0</v>
      </c>
      <c r="AC2994" s="15">
        <f t="shared" si="987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565.5</v>
      </c>
      <c r="AB2995" s="14">
        <f t="shared" si="988"/>
        <v>0</v>
      </c>
      <c r="AC2995" s="15">
        <f t="shared" si="987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565.5</v>
      </c>
      <c r="AC2996" s="15">
        <f t="shared" si="987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489.59999999999997</v>
      </c>
      <c r="Y2997" s="14">
        <f t="shared" si="947"/>
        <v>0</v>
      </c>
      <c r="Z2997" s="14">
        <f t="shared" si="948"/>
        <v>240</v>
      </c>
      <c r="AA2997" s="14">
        <f t="shared" si="949"/>
        <v>0</v>
      </c>
      <c r="AB2997" s="14">
        <f t="shared" si="988"/>
        <v>0</v>
      </c>
      <c r="AC2997" s="15">
        <f t="shared" si="987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780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780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726.52800000000013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420.75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668.25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821</v>
      </c>
      <c r="AD3023" s="48">
        <f>(ROUND(AC3023-AC3017,1)/AC3017)</f>
        <v>-1.0843373493975903E-2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420.75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668.25</v>
      </c>
      <c r="AA3024" s="14">
        <f t="shared" si="949"/>
        <v>0</v>
      </c>
      <c r="AB3024" s="14">
        <f t="shared" si="996"/>
        <v>0</v>
      </c>
      <c r="AC3024" s="15">
        <f t="shared" si="995"/>
        <v>821</v>
      </c>
      <c r="AD3024" s="48">
        <f>(ROUND(AC3024-AC3017,1)/AC3017)</f>
        <v>-1.0843373493975903E-2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420.75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668.25</v>
      </c>
      <c r="AB3025" s="14">
        <f t="shared" si="996"/>
        <v>0</v>
      </c>
      <c r="AC3025" s="15">
        <f t="shared" si="995"/>
        <v>821</v>
      </c>
      <c r="AD3025" s="48">
        <f>(ROUND(AC3025-AC3017,1)/AC3017)</f>
        <v>-1.0843373493975903E-2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420.75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668.25</v>
      </c>
      <c r="AC3026" s="15">
        <f t="shared" si="995"/>
        <v>821</v>
      </c>
      <c r="AD3026" s="48">
        <f>(ROUND(AC3026-AC3017,1)/AC3017)</f>
        <v>-1.0843373493975903E-2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310.2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225</v>
      </c>
      <c r="X3027" s="14">
        <f t="shared" si="946"/>
        <v>451.2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375</v>
      </c>
      <c r="AC3027" s="15">
        <f t="shared" si="995"/>
        <v>826.2</v>
      </c>
      <c r="AD3027" s="48">
        <f>(ROUND(AC3027-AC3017,1)/AC3017)</f>
        <v>-4.5783132530120476E-3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663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858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858</v>
      </c>
      <c r="AD3028" s="48">
        <f>(ROUND(AC3028-AC3017,1)/AC3017)</f>
        <v>3.3734939759036145E-2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663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858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858</v>
      </c>
      <c r="AD3029" s="48">
        <f>(ROUND(AC3029-AC3017,1)/AC3017)</f>
        <v>3.3734939759036145E-2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360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585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741</v>
      </c>
      <c r="AD3068" s="48">
        <f>(ROUND(AC3068-AC3062,1)/AC3062)</f>
        <v>-3.515625E-2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360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585</v>
      </c>
      <c r="AA3069" s="14">
        <f t="shared" si="1008"/>
        <v>0</v>
      </c>
      <c r="AB3069" s="14">
        <f t="shared" si="1010"/>
        <v>0</v>
      </c>
      <c r="AC3069" s="15">
        <f t="shared" si="1009"/>
        <v>741</v>
      </c>
      <c r="AD3069" s="48">
        <f>(ROUND(AC3069-AC3062,1)/AC3062)</f>
        <v>-3.515625E-2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360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585</v>
      </c>
      <c r="AB3070" s="14">
        <f t="shared" si="1010"/>
        <v>0</v>
      </c>
      <c r="AC3070" s="15">
        <f t="shared" si="1009"/>
        <v>741</v>
      </c>
      <c r="AD3070" s="48">
        <f>(ROUND(AC3070-AC3062,1)/AC3062)</f>
        <v>-3.515625E-2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360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585</v>
      </c>
      <c r="AC3071" s="15">
        <f t="shared" si="1009"/>
        <v>741</v>
      </c>
      <c r="AD3071" s="48">
        <f>(ROUND(AC3071-AC3062,1)/AC3062)</f>
        <v>-3.515625E-2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315</v>
      </c>
      <c r="T3072" s="14">
        <f>(O3072/100)*(K3072*$K$13)+(O3072/100)*(M3072*$M$13)</f>
        <v>0</v>
      </c>
      <c r="U3072" s="14">
        <f>(P3072/100)*(K3072*$K$13)+(P3072/100)*(L3072*$L$13)+(P3072/100)*(M3072*$M$13)</f>
        <v>180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465</v>
      </c>
      <c r="Y3072" s="14">
        <f t="shared" si="1006"/>
        <v>0</v>
      </c>
      <c r="Z3072" s="14">
        <f t="shared" si="1007"/>
        <v>300</v>
      </c>
      <c r="AA3072" s="14">
        <f t="shared" si="1008"/>
        <v>0</v>
      </c>
      <c r="AB3072" s="14">
        <f t="shared" si="1010"/>
        <v>0</v>
      </c>
      <c r="AC3072" s="15">
        <f t="shared" si="1009"/>
        <v>765</v>
      </c>
      <c r="AD3072" s="48">
        <f>(ROUND(AC3072-AC3062,1)/AC3062)</f>
        <v>-3.90625E-3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630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817.5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817.5</v>
      </c>
      <c r="AD3073" s="48">
        <f>(ROUND(AC3073-AC3062,1)/AC3062)</f>
        <v>6.4453125E-2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630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817.5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817.5</v>
      </c>
      <c r="AD3074" s="48">
        <f>(ROUND(AC3074-AC3062,1)/AC3062)</f>
        <v>6.4453125E-2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421.6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581.6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812</v>
      </c>
      <c r="AD3075" s="48">
        <f>(ROUND(AC3075-AC3062,1)/AC3062)</f>
        <v>5.7291666666666664E-2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524.79999999999995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684.8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915.2</v>
      </c>
      <c r="AD3076" s="48">
        <f>(ROUND(AC3076-AC3062,1)/AC3062)</f>
        <v>0.19166666666666665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583.20000000000005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375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816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816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560.16</v>
      </c>
      <c r="Y3105" s="14">
        <f t="shared" si="1018"/>
        <v>176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560.16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9" t="s">
        <v>424</v>
      </c>
      <c r="C3122" s="149"/>
      <c r="D3122" s="149"/>
      <c r="E3122" s="149"/>
      <c r="F3122" s="149"/>
      <c r="G3122" s="149"/>
      <c r="H3122" s="149"/>
      <c r="I3122" s="149"/>
      <c r="J3122" s="149"/>
      <c r="K3122" s="149"/>
      <c r="L3122" s="149"/>
      <c r="M3122" s="149"/>
      <c r="N3122" s="149"/>
      <c r="O3122" s="149"/>
      <c r="P3122" s="149"/>
      <c r="Q3122" s="149"/>
      <c r="R3122" s="149"/>
      <c r="S3122" s="149"/>
      <c r="T3122" s="149"/>
      <c r="U3122" s="149"/>
      <c r="V3122" s="149"/>
      <c r="W3122" s="149"/>
      <c r="X3122" s="149"/>
      <c r="Y3122" s="149"/>
      <c r="Z3122" s="149"/>
      <c r="AA3122" s="149"/>
      <c r="AB3122" s="149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9" t="s">
        <v>138</v>
      </c>
      <c r="C3138" s="149"/>
      <c r="D3138" s="149"/>
      <c r="E3138" s="149"/>
      <c r="F3138" s="149"/>
      <c r="G3138" s="149"/>
      <c r="H3138" s="149"/>
      <c r="I3138" s="149"/>
      <c r="J3138" s="149"/>
      <c r="K3138" s="149"/>
      <c r="L3138" s="149"/>
      <c r="M3138" s="149"/>
      <c r="N3138" s="149"/>
      <c r="O3138" s="149"/>
      <c r="P3138" s="149"/>
      <c r="Q3138" s="149"/>
      <c r="R3138" s="149"/>
      <c r="S3138" s="149"/>
      <c r="T3138" s="149"/>
      <c r="U3138" s="149"/>
      <c r="V3138" s="149"/>
      <c r="W3138" s="149"/>
      <c r="X3138" s="149"/>
      <c r="Y3138" s="149"/>
      <c r="Z3138" s="149"/>
      <c r="AA3138" s="149"/>
      <c r="AB3138" s="149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801</v>
      </c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741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741</v>
      </c>
      <c r="AA3236" s="14">
        <f t="shared" si="1048"/>
        <v>0</v>
      </c>
      <c r="AB3236" s="14">
        <f t="shared" si="1052"/>
        <v>0</v>
      </c>
      <c r="AC3236" s="15">
        <f t="shared" si="1051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741</v>
      </c>
      <c r="AB3237" s="14">
        <f t="shared" si="1052"/>
        <v>0</v>
      </c>
      <c r="AC3237" s="15">
        <f t="shared" si="1051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741</v>
      </c>
      <c r="AC3238" s="15">
        <f t="shared" si="1051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562.79999999999995</v>
      </c>
      <c r="Y3239" s="14">
        <f t="shared" si="1046"/>
        <v>0</v>
      </c>
      <c r="Z3239" s="14">
        <f t="shared" si="1047"/>
        <v>367.2</v>
      </c>
      <c r="AA3239" s="14">
        <f t="shared" si="1048"/>
        <v>0</v>
      </c>
      <c r="AB3239" s="14">
        <f t="shared" si="1052"/>
        <v>0</v>
      </c>
      <c r="AC3239" s="15">
        <f t="shared" si="1051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997.5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997.5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720.38400000000001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842.59199999999998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504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819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1001</v>
      </c>
      <c r="AD3325" s="48">
        <f>(ROUND(AC3325-AC3319,1)/AC3319)</f>
        <v>1E-3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504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819</v>
      </c>
      <c r="AA3326" s="14">
        <f t="shared" si="1078"/>
        <v>0</v>
      </c>
      <c r="AB3326" s="14">
        <f t="shared" si="1080"/>
        <v>0</v>
      </c>
      <c r="AC3326" s="15">
        <f t="shared" si="1079"/>
        <v>1001</v>
      </c>
      <c r="AD3326" s="48">
        <f>(ROUND(AC3326-AC3319,1)/AC3319)</f>
        <v>1E-3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504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819</v>
      </c>
      <c r="AB3327" s="14">
        <f t="shared" si="1080"/>
        <v>0</v>
      </c>
      <c r="AC3327" s="15">
        <f t="shared" si="1079"/>
        <v>1001</v>
      </c>
      <c r="AD3327" s="48">
        <f>(ROUND(AC3327-AC3319,1)/AC3319)</f>
        <v>1E-3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504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819</v>
      </c>
      <c r="AC3328" s="15">
        <f t="shared" si="1079"/>
        <v>1001</v>
      </c>
      <c r="AD3328" s="48">
        <f>(ROUND(AC3328-AC3319,1)/AC3319)</f>
        <v>1E-3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357</v>
      </c>
      <c r="T3329" s="14">
        <f>(O3329/100)*(K3329*$K$13)+(O3329/100)*(M3329*$M$13)</f>
        <v>0</v>
      </c>
      <c r="U3329" s="14">
        <f>(P3329/100)*(K3329*$K$13)+(P3329/100)*(L3329*$L$13)+(P3329/100)*(M3329*$M$13)</f>
        <v>280.5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567</v>
      </c>
      <c r="Y3329" s="14">
        <f t="shared" si="1076"/>
        <v>0</v>
      </c>
      <c r="Z3329" s="14">
        <f t="shared" si="1077"/>
        <v>445.5</v>
      </c>
      <c r="AA3329" s="14">
        <f t="shared" si="1078"/>
        <v>0</v>
      </c>
      <c r="AB3329" s="14">
        <f t="shared" si="1080"/>
        <v>0</v>
      </c>
      <c r="AC3329" s="15">
        <f t="shared" si="1079"/>
        <v>1012.5</v>
      </c>
      <c r="AD3329" s="48">
        <f>(ROUND(AC3329-AC3319,1)/AC3319)</f>
        <v>1.2500000000000001E-2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741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1026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1026</v>
      </c>
      <c r="AD3330" s="48">
        <f>(ROUND(AC3330-AC3319,1)/AC3319)</f>
        <v>2.5999999999999999E-2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741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1026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1026</v>
      </c>
      <c r="AD3331" s="48">
        <f>(ROUND(AC3331-AC3319,1)/AC3319)</f>
        <v>2.5999999999999999E-2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752.64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1088.6399999999999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1088.5999999999999</v>
      </c>
      <c r="AD3348" s="48">
        <f>(ROUND(AC3348-AC3334,1)/AC3334)</f>
        <v>0.29595238095238097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801</v>
      </c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709.8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273</v>
      </c>
      <c r="Y3461" s="14">
        <f t="shared" si="1112"/>
        <v>0</v>
      </c>
      <c r="Z3461" s="14">
        <f t="shared" si="1113"/>
        <v>643.5</v>
      </c>
      <c r="AA3461" s="14">
        <f t="shared" si="1114"/>
        <v>0</v>
      </c>
      <c r="AB3461" s="14">
        <f t="shared" si="1118"/>
        <v>0</v>
      </c>
      <c r="AC3461" s="15">
        <f t="shared" si="1117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111"/>
        <v>345.8</v>
      </c>
      <c r="Y3462" s="14">
        <f t="shared" si="1112"/>
        <v>0</v>
      </c>
      <c r="Z3462" s="14">
        <f t="shared" si="1113"/>
        <v>0</v>
      </c>
      <c r="AA3462" s="14">
        <f t="shared" si="1114"/>
        <v>577.20000000000005</v>
      </c>
      <c r="AB3462" s="14">
        <f t="shared" si="1118"/>
        <v>0</v>
      </c>
      <c r="AC3462" s="15">
        <f t="shared" si="1117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111"/>
        <v>273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643.5</v>
      </c>
      <c r="AC3463" s="15">
        <f t="shared" si="1117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632.70000000000005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632.70000000000005</v>
      </c>
      <c r="AA3476" s="14">
        <f t="shared" si="1122"/>
        <v>0</v>
      </c>
      <c r="AB3476" s="14">
        <f t="shared" si="1124"/>
        <v>0</v>
      </c>
      <c r="AC3476" s="15">
        <f t="shared" si="1123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632.70000000000005</v>
      </c>
      <c r="AB3477" s="14">
        <f t="shared" si="1124"/>
        <v>0</v>
      </c>
      <c r="AC3477" s="15">
        <f t="shared" si="1123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632.70000000000005</v>
      </c>
      <c r="AC3478" s="15">
        <f t="shared" si="1123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1062.6399999999999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734.4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651.24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651.24</v>
      </c>
      <c r="AA3521" s="14">
        <f t="shared" si="1136"/>
        <v>0</v>
      </c>
      <c r="AB3521" s="14">
        <f t="shared" si="1138"/>
        <v>0</v>
      </c>
      <c r="AC3521" s="15">
        <f t="shared" si="1137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651.24</v>
      </c>
      <c r="AB3522" s="14">
        <f t="shared" si="1138"/>
        <v>0</v>
      </c>
      <c r="AC3522" s="15">
        <f t="shared" si="1137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651.24</v>
      </c>
      <c r="AC3523" s="15">
        <f t="shared" si="1137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801</v>
      </c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741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741</v>
      </c>
      <c r="AA3551" s="14">
        <f t="shared" si="1148"/>
        <v>0</v>
      </c>
      <c r="AB3551" s="14">
        <f t="shared" si="1150"/>
        <v>0</v>
      </c>
      <c r="AC3551" s="15">
        <f t="shared" si="1149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741</v>
      </c>
      <c r="AB3552" s="14">
        <f t="shared" si="1150"/>
        <v>0</v>
      </c>
      <c r="AC3552" s="15">
        <f t="shared" si="1149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741</v>
      </c>
      <c r="AC3553" s="15">
        <f t="shared" si="1149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45"/>
        <v>661.19999999999993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293.25</v>
      </c>
      <c r="AC3554" s="15">
        <f t="shared" si="1149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997.5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997.5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1009.2800000000002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9" t="s">
        <v>155</v>
      </c>
      <c r="C3559" s="149"/>
      <c r="D3559" s="149"/>
      <c r="E3559" s="149"/>
      <c r="F3559" s="149"/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  <c r="Q3559" s="149"/>
      <c r="R3559" s="149"/>
      <c r="S3559" s="149"/>
      <c r="T3559" s="149"/>
      <c r="U3559" s="149"/>
      <c r="V3559" s="149"/>
      <c r="W3559" s="149"/>
      <c r="X3559" s="149"/>
      <c r="Y3559" s="149"/>
      <c r="Z3559" s="149"/>
      <c r="AA3559" s="149"/>
      <c r="AB3559" s="149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801</v>
      </c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546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546</v>
      </c>
      <c r="AA3657" s="14">
        <f t="shared" si="1174"/>
        <v>0</v>
      </c>
      <c r="AB3657" s="14">
        <f t="shared" si="1176"/>
        <v>0</v>
      </c>
      <c r="AC3657" s="15">
        <f t="shared" si="1175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546</v>
      </c>
      <c r="AB3658" s="14">
        <f t="shared" si="1176"/>
        <v>0</v>
      </c>
      <c r="AC3658" s="15">
        <f t="shared" si="1175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546</v>
      </c>
      <c r="AC3659" s="15">
        <f t="shared" si="1175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514.5</v>
      </c>
      <c r="Y3660" s="14">
        <f t="shared" si="1172"/>
        <v>0</v>
      </c>
      <c r="Z3660" s="14">
        <f t="shared" si="1173"/>
        <v>204</v>
      </c>
      <c r="AA3660" s="14">
        <f t="shared" si="1174"/>
        <v>0</v>
      </c>
      <c r="AB3660" s="14">
        <f t="shared" si="1176"/>
        <v>0</v>
      </c>
      <c r="AC3660" s="15">
        <f t="shared" si="1175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759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759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801</v>
      </c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383.25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645.75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800.2</v>
      </c>
      <c r="AD3686" s="48">
        <f>(ROUND(AC3686-AC3680,1)/AC3680)</f>
        <v>-2.0802741067058247E-2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383.25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645.75</v>
      </c>
      <c r="AA3687" s="14">
        <f t="shared" si="1182"/>
        <v>0</v>
      </c>
      <c r="AB3687" s="14">
        <f t="shared" si="1184"/>
        <v>0</v>
      </c>
      <c r="AC3687" s="15">
        <f t="shared" si="1183"/>
        <v>800.2</v>
      </c>
      <c r="AD3687" s="48">
        <f>(ROUND(AC3687-AC3680,1)/AC3680)</f>
        <v>-2.0802741067058247E-2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383.25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645.75</v>
      </c>
      <c r="AB3688" s="14">
        <f t="shared" si="1184"/>
        <v>0</v>
      </c>
      <c r="AC3688" s="15">
        <f t="shared" si="1183"/>
        <v>800.2</v>
      </c>
      <c r="AD3688" s="48">
        <f>(ROUND(AC3688-AC3680,1)/AC3680)</f>
        <v>-2.0802741067058247E-2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383.25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645.75</v>
      </c>
      <c r="AC3689" s="15">
        <f t="shared" si="1183"/>
        <v>800.2</v>
      </c>
      <c r="AD3689" s="48">
        <f>(ROUND(AC3689-AC3680,1)/AC3680)</f>
        <v>-2.0802741067058247E-2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307.80000000000007</v>
      </c>
      <c r="T3690" s="14">
        <f>(O3690/100)*(K3690*$K$13)+(O3690/100)*(M3690*$M$13)</f>
        <v>0</v>
      </c>
      <c r="U3690" s="14">
        <f>(P3690/100)*(K3690*$K$13)+(P3690/100)*(L3690*$L$13)+(P3690/100)*(M3690*$M$13)</f>
        <v>213.75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469.80000000000007</v>
      </c>
      <c r="Y3690" s="14">
        <f t="shared" si="1180"/>
        <v>0</v>
      </c>
      <c r="Z3690" s="14">
        <f t="shared" si="1181"/>
        <v>356.25</v>
      </c>
      <c r="AA3690" s="14">
        <f t="shared" si="1182"/>
        <v>0</v>
      </c>
      <c r="AB3690" s="14">
        <f t="shared" si="1184"/>
        <v>0</v>
      </c>
      <c r="AC3690" s="15">
        <f t="shared" si="1183"/>
        <v>826.1</v>
      </c>
      <c r="AD3690" s="48">
        <f>(ROUND(AC3690-AC3680,1)/AC3680)</f>
        <v>1.0890846793930493E-2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590.4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830.4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830.4</v>
      </c>
      <c r="AD3691" s="48">
        <f>(ROUND(AC3691-AC3680,1)/AC3680)</f>
        <v>1.6152716593245225E-2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590.4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830.4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830.4</v>
      </c>
      <c r="AD3692" s="48">
        <f>(ROUND(AC3692-AC3680,1)/AC3680)</f>
        <v>1.6152716593245225E-2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362.09999999999997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617.09999999999991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749.7</v>
      </c>
      <c r="AD3701" s="48">
        <f>(ROUND(AC3701-AC3695,1)/AC3695)</f>
        <v>-2.3828125000000002E-2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362.09999999999997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617.09999999999991</v>
      </c>
      <c r="AA3702" s="14">
        <f t="shared" si="1174"/>
        <v>0</v>
      </c>
      <c r="AB3702" s="14">
        <f t="shared" si="1186"/>
        <v>0</v>
      </c>
      <c r="AC3702" s="15">
        <f t="shared" si="1185"/>
        <v>749.7</v>
      </c>
      <c r="AD3702" s="48">
        <f>(ROUND(AC3702-AC3695,1)/AC3695)</f>
        <v>-2.3828125000000002E-2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362.09999999999997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617.09999999999991</v>
      </c>
      <c r="AB3703" s="14">
        <f t="shared" si="1186"/>
        <v>0</v>
      </c>
      <c r="AC3703" s="15">
        <f t="shared" si="1185"/>
        <v>749.7</v>
      </c>
      <c r="AD3703" s="48">
        <f>(ROUND(AC3703-AC3695,1)/AC3695)</f>
        <v>-2.3828125000000002E-2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362.09999999999997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617.09999999999991</v>
      </c>
      <c r="AC3704" s="15">
        <f t="shared" si="1185"/>
        <v>749.7</v>
      </c>
      <c r="AD3704" s="48">
        <f>(ROUND(AC3704-AC3695,1)/AC3695)</f>
        <v>-2.3828125000000002E-2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571.5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796.5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796.5</v>
      </c>
      <c r="AD3706" s="48">
        <f>(ROUND(AC3706-AC3695,1)/AC3695)</f>
        <v>3.7109375E-2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571.5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796.5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796.5</v>
      </c>
      <c r="AD3707" s="48">
        <f>(ROUND(AC3707-AC3695,1)/AC3695)</f>
        <v>3.7109375E-2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360.75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638.25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783.9</v>
      </c>
      <c r="AD3716" s="48">
        <f>(ROUND(AC3716-AC3710,1)/AC3710)</f>
        <v>-2.1103896103896104E-2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360.75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638.25</v>
      </c>
      <c r="AA3717" s="14">
        <f t="shared" si="1190"/>
        <v>0</v>
      </c>
      <c r="AB3717" s="14">
        <f t="shared" si="1192"/>
        <v>0</v>
      </c>
      <c r="AC3717" s="15">
        <f t="shared" si="1191"/>
        <v>783.9</v>
      </c>
      <c r="AD3717" s="48">
        <f>(ROUND(AC3717-AC3710,1)/AC3710)</f>
        <v>-2.1103896103896104E-2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360.75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638.25</v>
      </c>
      <c r="AB3718" s="14">
        <f t="shared" si="1192"/>
        <v>0</v>
      </c>
      <c r="AC3718" s="15">
        <f t="shared" si="1191"/>
        <v>783.9</v>
      </c>
      <c r="AD3718" s="48">
        <f>(ROUND(AC3718-AC3710,1)/AC3710)</f>
        <v>-2.1103896103896104E-2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360.75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638.25</v>
      </c>
      <c r="AC3719" s="15">
        <f t="shared" si="1191"/>
        <v>783.9</v>
      </c>
      <c r="AD3719" s="48">
        <f>(ROUND(AC3719-AC3710,1)/AC3710)</f>
        <v>-2.1103896103896104E-2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285.60000000000002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220.5</v>
      </c>
      <c r="W3720" s="14">
        <f>(R3720/100)*(K3720*$K$13)+(R3720/100)*(L3720*$L$13)+(R3720/100)*(M3720*$M$13)</f>
        <v>0</v>
      </c>
      <c r="X3720" s="14">
        <f t="shared" si="1187"/>
        <v>453.6</v>
      </c>
      <c r="Y3720" s="14">
        <f t="shared" si="1188"/>
        <v>0</v>
      </c>
      <c r="Z3720" s="14">
        <f t="shared" si="1189"/>
        <v>0</v>
      </c>
      <c r="AA3720" s="14">
        <f t="shared" si="1190"/>
        <v>367.5</v>
      </c>
      <c r="AB3720" s="14">
        <f t="shared" si="1192"/>
        <v>0</v>
      </c>
      <c r="AC3720" s="15">
        <f t="shared" si="1191"/>
        <v>821.1</v>
      </c>
      <c r="AD3720" s="48">
        <f>(ROUND(AC3720-AC3710,1)/AC3710)</f>
        <v>2.5349650349650352E-2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595.20000000000005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827.7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827.7</v>
      </c>
      <c r="AD3721" s="48">
        <f>(ROUND(AC3721-AC3710,1)/AC3710)</f>
        <v>3.3591408591408592E-2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595.20000000000005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827.7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827.7</v>
      </c>
      <c r="AD3722" s="48">
        <f>(ROUND(AC3722-AC3710,1)/AC3710)</f>
        <v>3.3591408591408592E-2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408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663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817.4</v>
      </c>
      <c r="AD3746" s="48">
        <f>(ROUND(AC3746-AC3740,1)/AC3740)</f>
        <v>-1.1847195357833656E-2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408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663</v>
      </c>
      <c r="AA3747" s="14">
        <f t="shared" si="1203"/>
        <v>0</v>
      </c>
      <c r="AB3747" s="14">
        <f t="shared" si="1205"/>
        <v>0</v>
      </c>
      <c r="AC3747" s="15">
        <f t="shared" si="1204"/>
        <v>817.4</v>
      </c>
      <c r="AD3747" s="48">
        <f>(ROUND(AC3747-AC3740,1)/AC3740)</f>
        <v>-1.1847195357833656E-2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408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663</v>
      </c>
      <c r="AB3748" s="14">
        <f t="shared" si="1205"/>
        <v>0</v>
      </c>
      <c r="AC3748" s="15">
        <f t="shared" si="1204"/>
        <v>817.4</v>
      </c>
      <c r="AD3748" s="48">
        <f>(ROUND(AC3748-AC3740,1)/AC3740)</f>
        <v>-1.1847195357833656E-2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408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663</v>
      </c>
      <c r="AC3749" s="15">
        <f t="shared" si="1204"/>
        <v>817.4</v>
      </c>
      <c r="AD3749" s="48">
        <f>(ROUND(AC3749-AC3740,1)/AC3740)</f>
        <v>-1.1847195357833656E-2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307.8</v>
      </c>
      <c r="T3750" s="14">
        <f>(O3750/100)*(K3750*$K$13)+(O3750/100)*(M3750*$M$13)</f>
        <v>0</v>
      </c>
      <c r="U3750" s="14">
        <f>(P3750/100)*(K3750*$K$13)+(P3750/100)*(L3750*$L$13)+(P3750/100)*(M3750*$M$13)</f>
        <v>228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469.8</v>
      </c>
      <c r="Y3750" s="14">
        <f t="shared" si="1201"/>
        <v>0</v>
      </c>
      <c r="Z3750" s="14">
        <f t="shared" si="1202"/>
        <v>348</v>
      </c>
      <c r="AA3750" s="14">
        <f t="shared" si="1203"/>
        <v>0</v>
      </c>
      <c r="AB3750" s="14">
        <f t="shared" si="1205"/>
        <v>0</v>
      </c>
      <c r="AC3750" s="15">
        <f t="shared" si="1204"/>
        <v>817.8</v>
      </c>
      <c r="AD3750" s="48">
        <f>(ROUND(AC3750-AC3740,1)/AC3740)</f>
        <v>-1.1363636363636364E-2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635.09999999999991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852.59999999999991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852.6</v>
      </c>
      <c r="AD3751" s="48">
        <f>(ROUND(AC3751-AC3740,1)/AC3740)</f>
        <v>3.0705996131528045E-2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635.09999999999991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852.59999999999991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852.6</v>
      </c>
      <c r="AD3752" s="48">
        <f>(ROUND(AC3752-AC3740,1)/AC3740)</f>
        <v>3.0705996131528045E-2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393.75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656.25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822.1</v>
      </c>
      <c r="AD3761" s="48">
        <f>(ROUND(AC3761-AC3755,1)/AC3755)</f>
        <v>-3.3278457196613362E-2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393.75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656.25</v>
      </c>
      <c r="AA3762" s="14">
        <f t="shared" si="1211"/>
        <v>0</v>
      </c>
      <c r="AB3762" s="14">
        <f t="shared" si="1212"/>
        <v>0</v>
      </c>
      <c r="AC3762" s="15">
        <f t="shared" si="1207"/>
        <v>822.1</v>
      </c>
      <c r="AD3762" s="48">
        <f>(ROUND(AC3762-AC3755,1)/AC3755)</f>
        <v>-3.3278457196613362E-2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393.75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656.25</v>
      </c>
      <c r="AB3763" s="14">
        <f t="shared" si="1212"/>
        <v>0</v>
      </c>
      <c r="AC3763" s="15">
        <f t="shared" si="1207"/>
        <v>822.1</v>
      </c>
      <c r="AD3763" s="48">
        <f>(ROUND(AC3763-AC3755,1)/AC3755)</f>
        <v>-3.3278457196613362E-2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393.75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656.25</v>
      </c>
      <c r="AC3764" s="15">
        <f t="shared" si="1207"/>
        <v>822.1</v>
      </c>
      <c r="AD3764" s="48">
        <f>(ROUND(AC3764-AC3755,1)/AC3755)</f>
        <v>-3.3278457196613362E-2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330.6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216.75</v>
      </c>
      <c r="W3765" s="14">
        <f>(R3765/100)*(K3765*$K$13)+(R3765/100)*(L3765*$L$13)+(R3765/100)*(M3765*$M$13)</f>
        <v>0</v>
      </c>
      <c r="X3765" s="14">
        <f t="shared" si="1208"/>
        <v>504.6</v>
      </c>
      <c r="Y3765" s="14">
        <f t="shared" si="1209"/>
        <v>0</v>
      </c>
      <c r="Z3765" s="14">
        <f t="shared" si="1210"/>
        <v>0</v>
      </c>
      <c r="AA3765" s="14">
        <f t="shared" si="1211"/>
        <v>344.25</v>
      </c>
      <c r="AB3765" s="14">
        <f t="shared" si="1212"/>
        <v>0</v>
      </c>
      <c r="AC3765" s="15">
        <f t="shared" si="1207"/>
        <v>848.9</v>
      </c>
      <c r="AD3765" s="48">
        <f>(ROUND(AC3765-AC3755,1)/AC3755)</f>
        <v>-1.7638758231420509E-3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641.70000000000005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874.2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874.2</v>
      </c>
      <c r="AD3766" s="48">
        <f>(ROUND(AC3766-AC3755,1)/AC3755)</f>
        <v>2.7986829727187208E-2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641.70000000000005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874.2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874.2</v>
      </c>
      <c r="AD3767" s="48">
        <f>(ROUND(AC3767-AC3755,1)/AC3755)</f>
        <v>2.7986829727187208E-2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257.60000000000002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441.6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284</v>
      </c>
      <c r="AB3800" s="52">
        <f>R3800+W3800</f>
        <v>0</v>
      </c>
      <c r="AC3800" s="53">
        <f>ROUND(X3800+Y3800+Z3800+AA3800+AB3800,1)</f>
        <v>725.6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441.60000000000008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588.80000000000007</v>
      </c>
      <c r="Y3801" s="14">
        <f t="shared" si="1227"/>
        <v>0</v>
      </c>
      <c r="Z3801" s="14">
        <f t="shared" si="1228"/>
        <v>0</v>
      </c>
      <c r="AA3801" s="14">
        <f t="shared" si="1229"/>
        <v>227.20000000000002</v>
      </c>
      <c r="AB3801" s="14">
        <f>R3801+W3801</f>
        <v>0</v>
      </c>
      <c r="AC3801" s="15">
        <f>ROUND(X3801+Y3801+Z3801+AA3801+AB3801,1)</f>
        <v>816</v>
      </c>
      <c r="AD3801" s="48">
        <f>(ROUND(AC3801-AC3800,1)/AC3800)</f>
        <v>0.12458654906284454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231.84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415.84000000000003</v>
      </c>
      <c r="Y3802" s="14">
        <f t="shared" si="1227"/>
        <v>0</v>
      </c>
      <c r="Z3802" s="14">
        <f t="shared" si="1228"/>
        <v>0</v>
      </c>
      <c r="AA3802" s="14">
        <f t="shared" si="1229"/>
        <v>284</v>
      </c>
      <c r="AB3802" s="14">
        <f>R3802+W3802</f>
        <v>0</v>
      </c>
      <c r="AC3802" s="15">
        <f t="shared" ref="AC3802:AC3814" si="1230">ROUND(X3802+Y3802+Z3802+AA3802+AB3802,1)</f>
        <v>699.8</v>
      </c>
      <c r="AD3802" s="48">
        <f>(ROUND(AC3802-AC3800,1)/AC3800)</f>
        <v>-3.5556780595369347E-2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231.84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415.84000000000003</v>
      </c>
      <c r="Y3803" s="14">
        <f t="shared" si="1227"/>
        <v>0</v>
      </c>
      <c r="Z3803" s="14">
        <f t="shared" si="1228"/>
        <v>0</v>
      </c>
      <c r="AA3803" s="14">
        <f t="shared" si="1229"/>
        <v>284</v>
      </c>
      <c r="AB3803" s="14">
        <f t="shared" ref="AB3803:AB3814" si="1231">R3803+W3803</f>
        <v>0</v>
      </c>
      <c r="AC3803" s="15">
        <f t="shared" si="1230"/>
        <v>699.8</v>
      </c>
      <c r="AD3803" s="48">
        <f>(ROUND(AC3803-AC3800,1)/AC3800)</f>
        <v>-3.5556780595369347E-2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231.84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415.84000000000003</v>
      </c>
      <c r="Y3804" s="14">
        <f t="shared" si="1227"/>
        <v>0</v>
      </c>
      <c r="Z3804" s="14">
        <f t="shared" si="1228"/>
        <v>0</v>
      </c>
      <c r="AA3804" s="14">
        <f t="shared" si="1229"/>
        <v>284</v>
      </c>
      <c r="AB3804" s="14">
        <f t="shared" si="1231"/>
        <v>0</v>
      </c>
      <c r="AC3804" s="15">
        <f t="shared" si="1230"/>
        <v>699.8</v>
      </c>
      <c r="AD3804" s="48">
        <f>(ROUND(AC3804-AC3800,1)/AC3800)</f>
        <v>-3.5556780595369347E-2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231.84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415.84000000000003</v>
      </c>
      <c r="Y3805" s="14">
        <f t="shared" si="1227"/>
        <v>0</v>
      </c>
      <c r="Z3805" s="14">
        <f t="shared" si="1228"/>
        <v>0</v>
      </c>
      <c r="AA3805" s="14">
        <f t="shared" si="1229"/>
        <v>284</v>
      </c>
      <c r="AB3805" s="14">
        <f t="shared" si="1231"/>
        <v>0</v>
      </c>
      <c r="AC3805" s="15">
        <f t="shared" si="1230"/>
        <v>699.8</v>
      </c>
      <c r="AD3805" s="48">
        <f>(ROUND(AC3805-AC3800,1)/AC3800)</f>
        <v>-3.5556780595369347E-2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83.720000000000013</v>
      </c>
      <c r="T3806" s="14">
        <f>(O3806/100)*(K3806*$K$9)</f>
        <v>299.52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143.52000000000001</v>
      </c>
      <c r="Y3806" s="14">
        <f t="shared" si="1227"/>
        <v>587.52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731</v>
      </c>
      <c r="AD3806" s="48">
        <f>(ROUND(AC3806-AC3800,1)/AC3800)</f>
        <v>7.442116868798236E-3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83.720000000000013</v>
      </c>
      <c r="T3807" s="14">
        <f>(O3807/100)*(K3807*$J$10)</f>
        <v>0</v>
      </c>
      <c r="U3807" s="14">
        <f>(P3807/100)*(K3807*$K$10)+(P3807/100)*(L3807*$L$10)</f>
        <v>299.52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143.52000000000001</v>
      </c>
      <c r="Y3807" s="14">
        <f t="shared" si="1227"/>
        <v>0</v>
      </c>
      <c r="Z3807" s="14">
        <f t="shared" si="1228"/>
        <v>587.52</v>
      </c>
      <c r="AA3807" s="14">
        <f t="shared" si="1229"/>
        <v>0</v>
      </c>
      <c r="AB3807" s="14">
        <f t="shared" si="1231"/>
        <v>0</v>
      </c>
      <c r="AC3807" s="15">
        <f t="shared" si="1230"/>
        <v>731</v>
      </c>
      <c r="AD3807" s="48">
        <f>(ROUND(AC3807-AC3800,1)/AC3800)</f>
        <v>7.442116868798236E-3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83.720000000000013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299.52</v>
      </c>
      <c r="W3808" s="14">
        <f>(R3808/100)*(K3808*$K$11)+(R3808/100)*(L3808*$L$11)</f>
        <v>0</v>
      </c>
      <c r="X3808" s="14">
        <f t="shared" si="1226"/>
        <v>143.52000000000001</v>
      </c>
      <c r="Y3808" s="14">
        <f t="shared" si="1227"/>
        <v>0</v>
      </c>
      <c r="Z3808" s="14">
        <f t="shared" si="1228"/>
        <v>0</v>
      </c>
      <c r="AA3808" s="14">
        <f t="shared" si="1229"/>
        <v>587.52</v>
      </c>
      <c r="AB3808" s="14">
        <f t="shared" si="1231"/>
        <v>0</v>
      </c>
      <c r="AC3808" s="15">
        <f t="shared" si="1230"/>
        <v>731</v>
      </c>
      <c r="AD3808" s="48">
        <f>(ROUND(AC3808-AC3800,1)/AC3800)</f>
        <v>7.442116868798236E-3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83.720000000000013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299.52</v>
      </c>
      <c r="X3809" s="14">
        <f t="shared" si="1226"/>
        <v>143.52000000000001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587.52</v>
      </c>
      <c r="AC3809" s="15">
        <f t="shared" si="1230"/>
        <v>731</v>
      </c>
      <c r="AD3809" s="48">
        <f>(ROUND(AC3809-AC3800,1)/AC3800)</f>
        <v>7.442116868798236E-3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276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127.8</v>
      </c>
      <c r="W3810" s="14">
        <f>(R3810/100)*(K3810*$K$13)+(R3810/100)*(L3810*$L$13)+(R3810/100)*(M3810*$M$13)</f>
        <v>0</v>
      </c>
      <c r="X3810" s="14">
        <f t="shared" si="1226"/>
        <v>414</v>
      </c>
      <c r="Y3810" s="14">
        <f t="shared" si="1227"/>
        <v>0</v>
      </c>
      <c r="Z3810" s="14">
        <f t="shared" si="1228"/>
        <v>0</v>
      </c>
      <c r="AA3810" s="14">
        <f t="shared" si="1229"/>
        <v>340.8</v>
      </c>
      <c r="AB3810" s="14">
        <f t="shared" si="1231"/>
        <v>0</v>
      </c>
      <c r="AC3810" s="15">
        <f t="shared" si="1230"/>
        <v>754.8</v>
      </c>
      <c r="AD3810" s="48">
        <f>(ROUND(AC3810-AC3800,1)/AC3800)</f>
        <v>4.0242557883131198E-2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549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774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774</v>
      </c>
      <c r="AD3811" s="48">
        <f>(ROUND(AC3811-AC3800,1)/AC3800)</f>
        <v>6.6703417861080486E-2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549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774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774</v>
      </c>
      <c r="AD3812" s="48">
        <f>(ROUND(AC3812-AC3800,1)/AC3800)</f>
        <v>6.6703417861080486E-2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513.72800000000007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660.92800000000011</v>
      </c>
      <c r="Y3813" s="14">
        <f t="shared" si="1227"/>
        <v>0</v>
      </c>
      <c r="Z3813" s="14">
        <f t="shared" si="1228"/>
        <v>0</v>
      </c>
      <c r="AA3813" s="14">
        <f t="shared" si="1229"/>
        <v>227.20000000000002</v>
      </c>
      <c r="AB3813" s="14">
        <f t="shared" si="1231"/>
        <v>0</v>
      </c>
      <c r="AC3813" s="15">
        <f t="shared" si="1230"/>
        <v>888.1</v>
      </c>
      <c r="AD3813" s="48">
        <f>(ROUND(AC3813-AC3800,1)/AC3800)</f>
        <v>0.22395259095920617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408.48000000000008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555.68000000000006</v>
      </c>
      <c r="Y3814" s="14">
        <f t="shared" si="1227"/>
        <v>0</v>
      </c>
      <c r="Z3814" s="14">
        <f t="shared" si="1228"/>
        <v>0</v>
      </c>
      <c r="AA3814" s="14">
        <f t="shared" si="1229"/>
        <v>227.20000000000002</v>
      </c>
      <c r="AB3814" s="14">
        <f t="shared" si="1231"/>
        <v>0</v>
      </c>
      <c r="AC3814" s="15">
        <f t="shared" si="1230"/>
        <v>782.9</v>
      </c>
      <c r="AD3814" s="48">
        <f>(ROUND(AC3814-AC3800,1)/AC3800)</f>
        <v>7.8969128996692381E-2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200</v>
      </c>
      <c r="AB3830" s="52">
        <f>R3830+W3830</f>
        <v>0</v>
      </c>
      <c r="AC3830" s="53">
        <f>ROUND(X3830+Y3830+Z3830+AA3830+AB3830,1)</f>
        <v>718.4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160</v>
      </c>
      <c r="AB3831" s="14">
        <f>R3831+W3831</f>
        <v>0</v>
      </c>
      <c r="AC3831" s="15">
        <f>ROUND(X3831+Y3831+Z3831+AA3831+AB3831,1)</f>
        <v>808</v>
      </c>
      <c r="AD3831" s="48">
        <f>(ROUND(AC3831-AC3830,1)/AC3830)</f>
        <v>0.12472160356347438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200</v>
      </c>
      <c r="AB3832" s="14">
        <f>R3832+W3832</f>
        <v>0</v>
      </c>
      <c r="AC3832" s="15">
        <f t="shared" ref="AC3832:AC3844" si="1238">ROUND(X3832+Y3832+Z3832+AA3832+AB3832,1)</f>
        <v>688.2</v>
      </c>
      <c r="AD3832" s="48">
        <f>(ROUND(AC3832-AC3830,1)/AC3830)</f>
        <v>-4.2037861915367486E-2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200</v>
      </c>
      <c r="AB3833" s="14">
        <f t="shared" ref="AB3833:AB3844" si="1239">R3833+W3833</f>
        <v>0</v>
      </c>
      <c r="AC3833" s="15">
        <f t="shared" si="1238"/>
        <v>688.2</v>
      </c>
      <c r="AD3833" s="48">
        <f>(ROUND(AC3833-AC3830,1)/AC3830)</f>
        <v>-4.2037861915367486E-2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200</v>
      </c>
      <c r="AB3834" s="14">
        <f t="shared" si="1239"/>
        <v>0</v>
      </c>
      <c r="AC3834" s="15">
        <f t="shared" si="1238"/>
        <v>688.2</v>
      </c>
      <c r="AD3834" s="48">
        <f>(ROUND(AC3834-AC3830,1)/AC3830)</f>
        <v>-4.2037861915367486E-2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200</v>
      </c>
      <c r="AB3835" s="14">
        <f t="shared" si="1239"/>
        <v>0</v>
      </c>
      <c r="AC3835" s="15">
        <f t="shared" si="1238"/>
        <v>688.2</v>
      </c>
      <c r="AD3835" s="48">
        <f>(ROUND(AC3835-AC3830,1)/AC3830)</f>
        <v>-4.2037861915367486E-2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302.39999999999998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554.4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722.9</v>
      </c>
      <c r="AD3836" s="48">
        <f>(ROUND(AC3836-AC3830,1)/AC3830)</f>
        <v>6.2639198218262812E-3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302.39999999999998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554.4</v>
      </c>
      <c r="AA3837" s="14">
        <f t="shared" si="1229"/>
        <v>0</v>
      </c>
      <c r="AB3837" s="14">
        <f t="shared" si="1239"/>
        <v>0</v>
      </c>
      <c r="AC3837" s="15">
        <f t="shared" si="1238"/>
        <v>722.9</v>
      </c>
      <c r="AD3837" s="48">
        <f>(ROUND(AC3837-AC3830,1)/AC3830)</f>
        <v>6.2639198218262812E-3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302.39999999999998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554.4</v>
      </c>
      <c r="AB3838" s="14">
        <f t="shared" si="1239"/>
        <v>0</v>
      </c>
      <c r="AC3838" s="15">
        <f t="shared" si="1238"/>
        <v>722.9</v>
      </c>
      <c r="AD3838" s="48">
        <f>(ROUND(AC3838-AC3830,1)/AC3830)</f>
        <v>6.2639198218262812E-3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302.39999999999998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554.4</v>
      </c>
      <c r="AC3839" s="15">
        <f t="shared" si="1238"/>
        <v>722.9</v>
      </c>
      <c r="AD3839" s="48">
        <f>(ROUND(AC3839-AC3830,1)/AC3830)</f>
        <v>6.2639198218262812E-3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324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90</v>
      </c>
      <c r="W3840" s="14">
        <f>(R3840/100)*(K3840*$K$13)+(R3840/100)*(L3840*$L$13)+(R3840/100)*(M3840*$M$13)</f>
        <v>0</v>
      </c>
      <c r="X3840" s="14">
        <f t="shared" si="1226"/>
        <v>486</v>
      </c>
      <c r="Y3840" s="14">
        <f t="shared" si="1227"/>
        <v>0</v>
      </c>
      <c r="Z3840" s="14">
        <f t="shared" si="1228"/>
        <v>0</v>
      </c>
      <c r="AA3840" s="14">
        <f t="shared" si="1229"/>
        <v>240</v>
      </c>
      <c r="AB3840" s="14">
        <f t="shared" si="1239"/>
        <v>0</v>
      </c>
      <c r="AC3840" s="15">
        <f t="shared" si="1238"/>
        <v>726</v>
      </c>
      <c r="AD3840" s="48">
        <f>(ROUND(AC3840-AC3830,1)/AC3830)</f>
        <v>1.0579064587973273E-2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550.20000000000005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760.2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760.2</v>
      </c>
      <c r="AD3841" s="48">
        <f>(ROUND(AC3841-AC3830,1)/AC3830)</f>
        <v>5.8184855233853007E-2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550.20000000000005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760.2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760.2</v>
      </c>
      <c r="AD3842" s="48">
        <f>(ROUND(AC3842-AC3830,1)/AC3830)</f>
        <v>5.8184855233853007E-2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542.5920000000001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26"/>
        <v>715.39200000000005</v>
      </c>
      <c r="Y3843" s="14">
        <f t="shared" si="1227"/>
        <v>0</v>
      </c>
      <c r="Z3843" s="14">
        <f t="shared" si="1228"/>
        <v>0</v>
      </c>
      <c r="AA3843" s="14">
        <f t="shared" si="1229"/>
        <v>160</v>
      </c>
      <c r="AB3843" s="14">
        <f t="shared" si="1239"/>
        <v>0</v>
      </c>
      <c r="AC3843" s="15">
        <f t="shared" si="1238"/>
        <v>875.4</v>
      </c>
      <c r="AD3843" s="48">
        <f>(ROUND(AC3843-AC3830,1)/AC3830)</f>
        <v>0.21854120267260579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437.18400000000008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26"/>
        <v>609.98400000000015</v>
      </c>
      <c r="Y3844" s="14">
        <f t="shared" si="1227"/>
        <v>0</v>
      </c>
      <c r="Z3844" s="14">
        <f t="shared" si="1228"/>
        <v>0</v>
      </c>
      <c r="AA3844" s="14">
        <f t="shared" si="1229"/>
        <v>160</v>
      </c>
      <c r="AB3844" s="14">
        <f t="shared" si="1239"/>
        <v>0</v>
      </c>
      <c r="AC3844" s="15">
        <f t="shared" si="1238"/>
        <v>770</v>
      </c>
      <c r="AD3844" s="48">
        <f>(ROUND(AC3844-AC3830,1)/AC3830)</f>
        <v>7.1826280623608019E-2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414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644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644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588.79999999999995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772.8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772.8</v>
      </c>
      <c r="AD3846" s="48">
        <f>(ROUND(AC3846-AC3845,1)/AC3845)</f>
        <v>0.2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372.59999999999997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602.59999999999991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602.6</v>
      </c>
      <c r="AD3847" s="48">
        <f>(ROUND(AC3847-AC3845,1)/AC3845)</f>
        <v>-6.4285714285714279E-2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372.59999999999997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602.59999999999991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602.6</v>
      </c>
      <c r="AD3848" s="48">
        <f>(ROUND(AC3848-AC3845,1)/AC3845)</f>
        <v>-6.4285714285714279E-2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372.59999999999997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602.59999999999991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602.6</v>
      </c>
      <c r="AD3849" s="48">
        <f>(ROUND(AC3849-AC3845,1)/AC3845)</f>
        <v>-6.4285714285714279E-2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372.59999999999997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602.59999999999991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602.6</v>
      </c>
      <c r="AD3850" s="48">
        <f>(ROUND(AC3850-AC3845,1)/AC3845)</f>
        <v>-6.4285714285714279E-2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60.32</v>
      </c>
      <c r="T3851" s="14">
        <f>(O3851/100)*(K3851*$K$9)</f>
        <v>407.1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26"/>
        <v>135.72</v>
      </c>
      <c r="Y3851" s="14">
        <f t="shared" si="1227"/>
        <v>579.6</v>
      </c>
      <c r="Z3851" s="14">
        <f t="shared" si="1228"/>
        <v>0</v>
      </c>
      <c r="AA3851" s="14">
        <f t="shared" si="1229"/>
        <v>0</v>
      </c>
      <c r="AB3851" s="14">
        <f t="shared" si="1241"/>
        <v>0</v>
      </c>
      <c r="AC3851" s="15">
        <f t="shared" si="1240"/>
        <v>715.3</v>
      </c>
      <c r="AD3851" s="48">
        <f>(ROUND(AC3851-AC3845,1)/AC3845)</f>
        <v>0.11071428571428571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132.70400000000001</v>
      </c>
      <c r="T3852" s="14">
        <f>(O3852/100)*(K3852*$J$10)</f>
        <v>0</v>
      </c>
      <c r="U3852" s="14">
        <f>(P3852/100)*(K3852*$K$10)+(P3852/100)*(L3852*$L$10)</f>
        <v>331.20000000000005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26"/>
        <v>208.10400000000001</v>
      </c>
      <c r="Y3852" s="14">
        <f t="shared" si="1227"/>
        <v>0</v>
      </c>
      <c r="Z3852" s="14">
        <f t="shared" si="1228"/>
        <v>503.70000000000005</v>
      </c>
      <c r="AA3852" s="14">
        <f t="shared" si="1229"/>
        <v>0</v>
      </c>
      <c r="AB3852" s="14">
        <f t="shared" si="1241"/>
        <v>0</v>
      </c>
      <c r="AC3852" s="15">
        <f t="shared" si="1240"/>
        <v>711.8</v>
      </c>
      <c r="AD3852" s="48">
        <f>(ROUND(AC3852-AC3845,1)/AC3845)</f>
        <v>0.10527950310559006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182.46799999999999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279.45</v>
      </c>
      <c r="W3853" s="14">
        <f>(R3853/100)*(K3853*$K$11)+(R3853/100)*(L3853*$L$11)</f>
        <v>0</v>
      </c>
      <c r="X3853" s="14">
        <f t="shared" si="1226"/>
        <v>257.86799999999999</v>
      </c>
      <c r="Y3853" s="14">
        <f t="shared" si="1227"/>
        <v>0</v>
      </c>
      <c r="Z3853" s="14">
        <f t="shared" si="1228"/>
        <v>0</v>
      </c>
      <c r="AA3853" s="14">
        <f t="shared" si="1229"/>
        <v>451.95</v>
      </c>
      <c r="AB3853" s="14">
        <f t="shared" si="1241"/>
        <v>0</v>
      </c>
      <c r="AC3853" s="15">
        <f t="shared" si="1240"/>
        <v>709.8</v>
      </c>
      <c r="AD3853" s="48">
        <f>(ROUND(AC3853-AC3845,1)/AC3845)</f>
        <v>0.10217391304347825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132.70400000000001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331.20000000000005</v>
      </c>
      <c r="X3854" s="14">
        <f t="shared" si="1226"/>
        <v>208.10400000000001</v>
      </c>
      <c r="Y3854" s="14">
        <f t="shared" si="1227"/>
        <v>0</v>
      </c>
      <c r="Z3854" s="14">
        <f t="shared" si="1228"/>
        <v>0</v>
      </c>
      <c r="AA3854" s="14">
        <f t="shared" si="1229"/>
        <v>0</v>
      </c>
      <c r="AB3854" s="14">
        <f t="shared" si="1241"/>
        <v>503.70000000000005</v>
      </c>
      <c r="AC3854" s="15">
        <f t="shared" si="1240"/>
        <v>711.8</v>
      </c>
      <c r="AD3854" s="48">
        <f>(ROUND(AC3854-AC3845,1)/AC3845)</f>
        <v>0.10527950310559006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569.25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26"/>
        <v>741.75</v>
      </c>
      <c r="Y3855" s="14">
        <f t="shared" si="1227"/>
        <v>0</v>
      </c>
      <c r="Z3855" s="14">
        <f t="shared" si="1228"/>
        <v>0</v>
      </c>
      <c r="AA3855" s="14">
        <f t="shared" si="1229"/>
        <v>0</v>
      </c>
      <c r="AB3855" s="14">
        <f t="shared" si="1241"/>
        <v>0</v>
      </c>
      <c r="AC3855" s="15">
        <f t="shared" si="1240"/>
        <v>741.8</v>
      </c>
      <c r="AD3855" s="48">
        <f>(ROUND(AC3855-AC3845,1)/AC3845)</f>
        <v>0.15186335403726708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511.19999999999993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26"/>
        <v>724.19999999999993</v>
      </c>
      <c r="Y3856" s="14">
        <f t="shared" si="1227"/>
        <v>0</v>
      </c>
      <c r="Z3856" s="14">
        <f t="shared" si="1228"/>
        <v>0</v>
      </c>
      <c r="AA3856" s="14">
        <f t="shared" si="1229"/>
        <v>0</v>
      </c>
      <c r="AB3856" s="14">
        <f t="shared" si="1241"/>
        <v>0</v>
      </c>
      <c r="AC3856" s="15">
        <f t="shared" si="1240"/>
        <v>724.2</v>
      </c>
      <c r="AD3856" s="48">
        <f>(ROUND(AC3856-AC3845,1)/AC3845)</f>
        <v>0.12453416149068323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511.19999999999993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26"/>
        <v>724.19999999999993</v>
      </c>
      <c r="Y3857" s="14">
        <f t="shared" si="1227"/>
        <v>0</v>
      </c>
      <c r="Z3857" s="14">
        <f t="shared" si="1228"/>
        <v>0</v>
      </c>
      <c r="AA3857" s="14">
        <f t="shared" si="1229"/>
        <v>0</v>
      </c>
      <c r="AB3857" s="14">
        <f t="shared" si="1241"/>
        <v>0</v>
      </c>
      <c r="AC3857" s="15">
        <f t="shared" si="1240"/>
        <v>724.2</v>
      </c>
      <c r="AD3857" s="48">
        <f>(ROUND(AC3857-AC3845,1)/AC3845)</f>
        <v>0.12453416149068323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568.55999999999995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26"/>
        <v>752.56</v>
      </c>
      <c r="Y3858" s="14">
        <f t="shared" si="1227"/>
        <v>0</v>
      </c>
      <c r="Z3858" s="14">
        <f t="shared" si="1228"/>
        <v>0</v>
      </c>
      <c r="AA3858" s="14">
        <f t="shared" si="1229"/>
        <v>0</v>
      </c>
      <c r="AB3858" s="14">
        <f t="shared" si="1241"/>
        <v>0</v>
      </c>
      <c r="AC3858" s="15">
        <f t="shared" si="1240"/>
        <v>752.6</v>
      </c>
      <c r="AD3858" s="48">
        <f>(ROUND(AC3858-AC3845,1)/AC3845)</f>
        <v>0.16863354037267081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568.55999999999995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26"/>
        <v>752.56</v>
      </c>
      <c r="Y3859" s="14">
        <f t="shared" si="1227"/>
        <v>0</v>
      </c>
      <c r="Z3859" s="14">
        <f t="shared" si="1228"/>
        <v>0</v>
      </c>
      <c r="AA3859" s="14">
        <f t="shared" si="1229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0.16863354037267081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2">N3860+S3860</f>
        <v>450.8</v>
      </c>
      <c r="Y3860" s="52">
        <f t="shared" ref="Y3860:Y3889" si="1243">O3860+T3860</f>
        <v>300</v>
      </c>
      <c r="Z3860" s="52">
        <f t="shared" ref="Z3860:Z3889" si="1244">P3860+U3860</f>
        <v>0</v>
      </c>
      <c r="AA3860" s="52">
        <f t="shared" ref="AA3860:AA3889" si="1245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2"/>
        <v>591.92000000000007</v>
      </c>
      <c r="Y3861" s="14">
        <f t="shared" si="1243"/>
        <v>240</v>
      </c>
      <c r="Z3861" s="14">
        <f t="shared" si="1244"/>
        <v>0</v>
      </c>
      <c r="AA3861" s="14">
        <f t="shared" si="1245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2"/>
        <v>425.32</v>
      </c>
      <c r="Y3862" s="14">
        <f t="shared" si="1243"/>
        <v>290</v>
      </c>
      <c r="Z3862" s="14">
        <f t="shared" si="1244"/>
        <v>0</v>
      </c>
      <c r="AA3862" s="14">
        <f t="shared" si="1245"/>
        <v>0</v>
      </c>
      <c r="AB3862" s="14">
        <f>R3862+W3862</f>
        <v>0</v>
      </c>
      <c r="AC3862" s="15">
        <f t="shared" ref="AC3862:AC3874" si="1246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2"/>
        <v>425.32</v>
      </c>
      <c r="Y3863" s="14">
        <f t="shared" si="1243"/>
        <v>290</v>
      </c>
      <c r="Z3863" s="14">
        <f t="shared" si="1244"/>
        <v>0</v>
      </c>
      <c r="AA3863" s="14">
        <f t="shared" si="1245"/>
        <v>0</v>
      </c>
      <c r="AB3863" s="14">
        <f t="shared" ref="AB3863:AB3874" si="1247">R3863+W3863</f>
        <v>0</v>
      </c>
      <c r="AC3863" s="15">
        <f t="shared" si="1246"/>
        <v>715.3</v>
      </c>
      <c r="AD3863" s="48">
        <f>(ROUND(AC3863-AC3860,1)/AC3860)</f>
        <v>-4.7282898241875336E-2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2"/>
        <v>425.32</v>
      </c>
      <c r="Y3864" s="14">
        <f t="shared" si="1243"/>
        <v>290</v>
      </c>
      <c r="Z3864" s="14">
        <f t="shared" si="1244"/>
        <v>0</v>
      </c>
      <c r="AA3864" s="14">
        <f t="shared" si="1245"/>
        <v>0</v>
      </c>
      <c r="AB3864" s="14">
        <f t="shared" si="1247"/>
        <v>0</v>
      </c>
      <c r="AC3864" s="15">
        <f t="shared" si="1246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2"/>
        <v>425.32</v>
      </c>
      <c r="Y3865" s="14">
        <f t="shared" si="1243"/>
        <v>290</v>
      </c>
      <c r="Z3865" s="14">
        <f t="shared" si="1244"/>
        <v>0</v>
      </c>
      <c r="AA3865" s="14">
        <f t="shared" si="1245"/>
        <v>0</v>
      </c>
      <c r="AB3865" s="14">
        <f t="shared" si="1247"/>
        <v>0</v>
      </c>
      <c r="AC3865" s="15">
        <f t="shared" si="1246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2"/>
        <v>146.51</v>
      </c>
      <c r="Y3866" s="14">
        <f t="shared" si="1243"/>
        <v>720</v>
      </c>
      <c r="Z3866" s="14">
        <f t="shared" si="1244"/>
        <v>0</v>
      </c>
      <c r="AA3866" s="14">
        <f t="shared" si="1245"/>
        <v>0</v>
      </c>
      <c r="AB3866" s="14">
        <f t="shared" si="1247"/>
        <v>0</v>
      </c>
      <c r="AC3866" s="15">
        <f t="shared" si="1246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2"/>
        <v>146.51</v>
      </c>
      <c r="Y3867" s="14">
        <f t="shared" si="1243"/>
        <v>0</v>
      </c>
      <c r="Z3867" s="14">
        <f t="shared" si="1244"/>
        <v>720</v>
      </c>
      <c r="AA3867" s="14">
        <f t="shared" si="1245"/>
        <v>0</v>
      </c>
      <c r="AB3867" s="14">
        <f t="shared" si="1247"/>
        <v>0</v>
      </c>
      <c r="AC3867" s="15">
        <f t="shared" si="1246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2"/>
        <v>146.51</v>
      </c>
      <c r="Y3868" s="14">
        <f t="shared" si="1243"/>
        <v>0</v>
      </c>
      <c r="Z3868" s="14">
        <f t="shared" si="1244"/>
        <v>0</v>
      </c>
      <c r="AA3868" s="14">
        <f t="shared" si="1245"/>
        <v>720</v>
      </c>
      <c r="AB3868" s="14">
        <f t="shared" si="1247"/>
        <v>0</v>
      </c>
      <c r="AC3868" s="15">
        <f t="shared" si="1246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2"/>
        <v>146.51</v>
      </c>
      <c r="Y3869" s="14">
        <f t="shared" si="1243"/>
        <v>0</v>
      </c>
      <c r="Z3869" s="14">
        <f t="shared" si="1244"/>
        <v>0</v>
      </c>
      <c r="AA3869" s="14">
        <f t="shared" si="1245"/>
        <v>0</v>
      </c>
      <c r="AB3869" s="14">
        <f t="shared" si="1247"/>
        <v>720</v>
      </c>
      <c r="AC3869" s="15">
        <f t="shared" si="1246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2"/>
        <v>411.6</v>
      </c>
      <c r="Y3870" s="14">
        <f t="shared" si="1243"/>
        <v>300</v>
      </c>
      <c r="Z3870" s="14">
        <f t="shared" si="1244"/>
        <v>0</v>
      </c>
      <c r="AA3870" s="14">
        <f t="shared" si="1245"/>
        <v>0</v>
      </c>
      <c r="AB3870" s="14">
        <f t="shared" si="1247"/>
        <v>0</v>
      </c>
      <c r="AC3870" s="15">
        <f t="shared" si="1246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2"/>
        <v>767.25</v>
      </c>
      <c r="Y3871" s="14">
        <f t="shared" si="1243"/>
        <v>0</v>
      </c>
      <c r="Z3871" s="14">
        <f t="shared" si="1244"/>
        <v>0</v>
      </c>
      <c r="AA3871" s="14">
        <f t="shared" si="1245"/>
        <v>0</v>
      </c>
      <c r="AB3871" s="14">
        <f t="shared" si="1247"/>
        <v>0</v>
      </c>
      <c r="AC3871" s="15">
        <f t="shared" si="1246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2"/>
        <v>767.25</v>
      </c>
      <c r="Y3872" s="14">
        <f t="shared" si="1243"/>
        <v>0</v>
      </c>
      <c r="Z3872" s="14">
        <f t="shared" si="1244"/>
        <v>0</v>
      </c>
      <c r="AA3872" s="14">
        <f t="shared" si="1245"/>
        <v>0</v>
      </c>
      <c r="AB3872" s="14">
        <f t="shared" si="1247"/>
        <v>0</v>
      </c>
      <c r="AC3872" s="15">
        <f t="shared" si="1246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2"/>
        <v>660.12800000000004</v>
      </c>
      <c r="Y3873" s="14">
        <f t="shared" si="1243"/>
        <v>240</v>
      </c>
      <c r="Z3873" s="14">
        <f t="shared" si="1244"/>
        <v>0</v>
      </c>
      <c r="AA3873" s="14">
        <f t="shared" si="1245"/>
        <v>0</v>
      </c>
      <c r="AB3873" s="14">
        <f t="shared" si="1247"/>
        <v>0</v>
      </c>
      <c r="AC3873" s="15">
        <f t="shared" si="1246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2"/>
        <v>556.6400000000001</v>
      </c>
      <c r="Y3874" s="14">
        <f t="shared" si="1243"/>
        <v>240</v>
      </c>
      <c r="Z3874" s="14">
        <f t="shared" si="1244"/>
        <v>0</v>
      </c>
      <c r="AA3874" s="14">
        <f t="shared" si="1245"/>
        <v>0</v>
      </c>
      <c r="AB3874" s="14">
        <f t="shared" si="1247"/>
        <v>0</v>
      </c>
      <c r="AC3874" s="15">
        <f t="shared" si="1246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2"/>
        <v>676</v>
      </c>
      <c r="Y3875" s="52">
        <f t="shared" si="1243"/>
        <v>0</v>
      </c>
      <c r="Z3875" s="52">
        <f t="shared" si="1244"/>
        <v>0</v>
      </c>
      <c r="AA3875" s="52">
        <f t="shared" si="1245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2"/>
        <v>821.6</v>
      </c>
      <c r="Y3876" s="14">
        <f t="shared" si="1243"/>
        <v>0</v>
      </c>
      <c r="Z3876" s="14">
        <f t="shared" si="1244"/>
        <v>0</v>
      </c>
      <c r="AA3876" s="14">
        <f t="shared" si="1245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2"/>
        <v>634.40000000000009</v>
      </c>
      <c r="Y3877" s="14">
        <f t="shared" si="1243"/>
        <v>0</v>
      </c>
      <c r="Z3877" s="14">
        <f t="shared" si="1244"/>
        <v>0</v>
      </c>
      <c r="AA3877" s="14">
        <f t="shared" si="1245"/>
        <v>0</v>
      </c>
      <c r="AB3877" s="14">
        <f>R3877+W3877</f>
        <v>0</v>
      </c>
      <c r="AC3877" s="15">
        <f t="shared" ref="AC3877:AC3889" si="1248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2"/>
        <v>634.40000000000009</v>
      </c>
      <c r="Y3878" s="14">
        <f t="shared" si="1243"/>
        <v>0</v>
      </c>
      <c r="Z3878" s="14">
        <f t="shared" si="1244"/>
        <v>0</v>
      </c>
      <c r="AA3878" s="14">
        <f t="shared" si="1245"/>
        <v>0</v>
      </c>
      <c r="AB3878" s="14">
        <f t="shared" ref="AB3878:AB3889" si="1249">R3878+W3878</f>
        <v>0</v>
      </c>
      <c r="AC3878" s="15">
        <f t="shared" si="1248"/>
        <v>634.4</v>
      </c>
      <c r="AD3878" s="48">
        <f>(ROUND(AC3878-AC3875,1)/AC3875)</f>
        <v>-6.1538461538461542E-2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2"/>
        <v>634.40000000000009</v>
      </c>
      <c r="Y3879" s="14">
        <f t="shared" si="1243"/>
        <v>0</v>
      </c>
      <c r="Z3879" s="14">
        <f t="shared" si="1244"/>
        <v>0</v>
      </c>
      <c r="AA3879" s="14">
        <f t="shared" si="1245"/>
        <v>0</v>
      </c>
      <c r="AB3879" s="14">
        <f t="shared" si="1249"/>
        <v>0</v>
      </c>
      <c r="AC3879" s="15">
        <f t="shared" si="1248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2"/>
        <v>634.40000000000009</v>
      </c>
      <c r="Y3880" s="14">
        <f t="shared" si="1243"/>
        <v>0</v>
      </c>
      <c r="Z3880" s="14">
        <f t="shared" si="1244"/>
        <v>0</v>
      </c>
      <c r="AA3880" s="14">
        <f t="shared" si="1245"/>
        <v>0</v>
      </c>
      <c r="AB3880" s="14">
        <f t="shared" si="1249"/>
        <v>0</v>
      </c>
      <c r="AC3880" s="15">
        <f t="shared" si="1248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2"/>
        <v>219.7</v>
      </c>
      <c r="Y3881" s="14">
        <f t="shared" si="1243"/>
        <v>526.5</v>
      </c>
      <c r="Z3881" s="14">
        <f t="shared" si="1244"/>
        <v>0</v>
      </c>
      <c r="AA3881" s="14">
        <f t="shared" si="1245"/>
        <v>0</v>
      </c>
      <c r="AB3881" s="14">
        <f t="shared" si="1249"/>
        <v>0</v>
      </c>
      <c r="AC3881" s="15">
        <f t="shared" si="1248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2"/>
        <v>219.7</v>
      </c>
      <c r="Y3882" s="14">
        <f t="shared" si="1243"/>
        <v>0</v>
      </c>
      <c r="Z3882" s="14">
        <f t="shared" si="1244"/>
        <v>526.5</v>
      </c>
      <c r="AA3882" s="14">
        <f t="shared" si="1245"/>
        <v>0</v>
      </c>
      <c r="AB3882" s="14">
        <f t="shared" si="1249"/>
        <v>0</v>
      </c>
      <c r="AC3882" s="15">
        <f t="shared" si="1248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2"/>
        <v>219.7</v>
      </c>
      <c r="Y3883" s="14">
        <f t="shared" si="1243"/>
        <v>0</v>
      </c>
      <c r="Z3883" s="14">
        <f t="shared" si="1244"/>
        <v>0</v>
      </c>
      <c r="AA3883" s="14">
        <f t="shared" si="1245"/>
        <v>526.5</v>
      </c>
      <c r="AB3883" s="14">
        <f t="shared" si="1249"/>
        <v>0</v>
      </c>
      <c r="AC3883" s="15">
        <f t="shared" si="1248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2"/>
        <v>219.7</v>
      </c>
      <c r="Y3884" s="14">
        <f t="shared" si="1243"/>
        <v>0</v>
      </c>
      <c r="Z3884" s="14">
        <f t="shared" si="1244"/>
        <v>0</v>
      </c>
      <c r="AA3884" s="14">
        <f t="shared" si="1245"/>
        <v>0</v>
      </c>
      <c r="AB3884" s="14">
        <f t="shared" si="1249"/>
        <v>526.5</v>
      </c>
      <c r="AC3884" s="15">
        <f t="shared" si="1248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2"/>
        <v>780</v>
      </c>
      <c r="Y3885" s="14">
        <f t="shared" si="1243"/>
        <v>0</v>
      </c>
      <c r="Z3885" s="14">
        <f t="shared" si="1244"/>
        <v>0</v>
      </c>
      <c r="AA3885" s="14">
        <f t="shared" si="1245"/>
        <v>0</v>
      </c>
      <c r="AB3885" s="14">
        <f t="shared" si="1249"/>
        <v>0</v>
      </c>
      <c r="AC3885" s="15">
        <f t="shared" si="1248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2"/>
        <v>780</v>
      </c>
      <c r="Y3886" s="14">
        <f t="shared" si="1243"/>
        <v>0</v>
      </c>
      <c r="Z3886" s="14">
        <f t="shared" si="1244"/>
        <v>0</v>
      </c>
      <c r="AA3886" s="14">
        <f t="shared" si="1245"/>
        <v>0</v>
      </c>
      <c r="AB3886" s="14">
        <f t="shared" si="1249"/>
        <v>0</v>
      </c>
      <c r="AC3886" s="15">
        <f t="shared" si="1248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2"/>
        <v>780</v>
      </c>
      <c r="Y3887" s="14">
        <f t="shared" si="1243"/>
        <v>0</v>
      </c>
      <c r="Z3887" s="14">
        <f t="shared" si="1244"/>
        <v>0</v>
      </c>
      <c r="AA3887" s="14">
        <f t="shared" si="1245"/>
        <v>0</v>
      </c>
      <c r="AB3887" s="14">
        <f t="shared" si="1249"/>
        <v>0</v>
      </c>
      <c r="AC3887" s="15">
        <f t="shared" si="1248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2"/>
        <v>749.84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9"/>
        <v>0</v>
      </c>
      <c r="AC3888" s="15">
        <f t="shared" si="1248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2"/>
        <v>749.84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9"/>
        <v>0</v>
      </c>
      <c r="AC3889" s="15">
        <f t="shared" si="1248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0">N3891+S3891</f>
        <v>610.56000000000006</v>
      </c>
      <c r="Y3891" s="14">
        <f t="shared" ref="Y3891:Y3905" si="1251">O3891+T3891</f>
        <v>0</v>
      </c>
      <c r="Z3891" s="14">
        <f t="shared" ref="Z3891:Z3905" si="1252">P3891+U3891</f>
        <v>240</v>
      </c>
      <c r="AA3891" s="14">
        <f t="shared" ref="AA3891:AA3905" si="1253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0"/>
        <v>402.8</v>
      </c>
      <c r="Y3892" s="14">
        <f t="shared" si="1251"/>
        <v>0</v>
      </c>
      <c r="Z3892" s="14">
        <f t="shared" si="1252"/>
        <v>300</v>
      </c>
      <c r="AA3892" s="14">
        <f t="shared" si="1253"/>
        <v>0</v>
      </c>
      <c r="AB3892" s="14">
        <f>R3892+W3892</f>
        <v>0</v>
      </c>
      <c r="AC3892" s="15">
        <f t="shared" ref="AC3892:AC3904" si="1254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0"/>
        <v>402.8</v>
      </c>
      <c r="Y3893" s="14">
        <f t="shared" si="1251"/>
        <v>0</v>
      </c>
      <c r="Z3893" s="14">
        <f t="shared" si="1252"/>
        <v>300</v>
      </c>
      <c r="AA3893" s="14">
        <f t="shared" si="1253"/>
        <v>0</v>
      </c>
      <c r="AB3893" s="14">
        <f t="shared" ref="AB3893:AB3904" si="1255">R3893+W3893</f>
        <v>0</v>
      </c>
      <c r="AC3893" s="15">
        <f t="shared" si="1254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0"/>
        <v>402.8</v>
      </c>
      <c r="Y3894" s="14">
        <f t="shared" si="1251"/>
        <v>0</v>
      </c>
      <c r="Z3894" s="14">
        <f t="shared" si="1252"/>
        <v>300</v>
      </c>
      <c r="AA3894" s="14">
        <f t="shared" si="1253"/>
        <v>0</v>
      </c>
      <c r="AB3894" s="14">
        <f t="shared" si="1255"/>
        <v>0</v>
      </c>
      <c r="AC3894" s="15">
        <f t="shared" si="1254"/>
        <v>702.8</v>
      </c>
      <c r="AD3894" s="48">
        <f>(ROUND(AC3894-AC3890,1)/AC3890)</f>
        <v>-2.9281767955801105E-2</v>
      </c>
      <c r="AE3894" s="113" t="s">
        <v>801</v>
      </c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0"/>
        <v>402.8</v>
      </c>
      <c r="Y3895" s="14">
        <f t="shared" si="1251"/>
        <v>0</v>
      </c>
      <c r="Z3895" s="14">
        <f t="shared" si="1252"/>
        <v>300</v>
      </c>
      <c r="AA3895" s="14">
        <f t="shared" si="1253"/>
        <v>0</v>
      </c>
      <c r="AB3895" s="14">
        <f t="shared" si="1255"/>
        <v>0</v>
      </c>
      <c r="AC3895" s="15">
        <f t="shared" si="1254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0"/>
        <v>137.80000000000001</v>
      </c>
      <c r="Y3896" s="14">
        <f t="shared" si="1251"/>
        <v>600</v>
      </c>
      <c r="Z3896" s="14">
        <f t="shared" si="1252"/>
        <v>0</v>
      </c>
      <c r="AA3896" s="14">
        <f t="shared" si="1253"/>
        <v>0</v>
      </c>
      <c r="AB3896" s="14">
        <f t="shared" si="1255"/>
        <v>0</v>
      </c>
      <c r="AC3896" s="15">
        <f t="shared" si="1254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0"/>
        <v>137.80000000000001</v>
      </c>
      <c r="Y3897" s="14">
        <f t="shared" si="1251"/>
        <v>0</v>
      </c>
      <c r="Z3897" s="14">
        <f t="shared" si="1252"/>
        <v>600</v>
      </c>
      <c r="AA3897" s="14">
        <f t="shared" si="1253"/>
        <v>0</v>
      </c>
      <c r="AB3897" s="14">
        <f t="shared" si="1255"/>
        <v>0</v>
      </c>
      <c r="AC3897" s="15">
        <f t="shared" si="1254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50"/>
        <v>137.80000000000001</v>
      </c>
      <c r="Y3898" s="14">
        <f t="shared" si="1251"/>
        <v>0</v>
      </c>
      <c r="Z3898" s="14">
        <f t="shared" si="1252"/>
        <v>0</v>
      </c>
      <c r="AA3898" s="14">
        <f t="shared" si="1253"/>
        <v>600</v>
      </c>
      <c r="AB3898" s="14">
        <f t="shared" si="1255"/>
        <v>0</v>
      </c>
      <c r="AC3898" s="15">
        <f t="shared" si="1254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50"/>
        <v>137.80000000000001</v>
      </c>
      <c r="Y3899" s="14">
        <f t="shared" si="1251"/>
        <v>0</v>
      </c>
      <c r="Z3899" s="14">
        <f t="shared" si="1252"/>
        <v>0</v>
      </c>
      <c r="AA3899" s="14">
        <f t="shared" si="1253"/>
        <v>0</v>
      </c>
      <c r="AB3899" s="14">
        <f t="shared" si="1255"/>
        <v>600</v>
      </c>
      <c r="AC3899" s="15">
        <f t="shared" si="1254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0"/>
        <v>397.5</v>
      </c>
      <c r="Y3900" s="14">
        <f t="shared" si="1251"/>
        <v>0</v>
      </c>
      <c r="Z3900" s="14">
        <f t="shared" si="1252"/>
        <v>337.5</v>
      </c>
      <c r="AA3900" s="14">
        <f t="shared" si="1253"/>
        <v>0</v>
      </c>
      <c r="AB3900" s="14">
        <f t="shared" si="1255"/>
        <v>0</v>
      </c>
      <c r="AC3900" s="15">
        <f t="shared" si="1254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0"/>
        <v>783</v>
      </c>
      <c r="Y3901" s="14">
        <f t="shared" si="1251"/>
        <v>0</v>
      </c>
      <c r="Z3901" s="14">
        <f t="shared" si="1252"/>
        <v>0</v>
      </c>
      <c r="AA3901" s="14">
        <f t="shared" si="1253"/>
        <v>0</v>
      </c>
      <c r="AB3901" s="14">
        <f t="shared" si="1255"/>
        <v>0</v>
      </c>
      <c r="AC3901" s="15">
        <f t="shared" si="1254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0"/>
        <v>783</v>
      </c>
      <c r="Y3902" s="14">
        <f t="shared" si="1251"/>
        <v>0</v>
      </c>
      <c r="Z3902" s="14">
        <f t="shared" si="1252"/>
        <v>0</v>
      </c>
      <c r="AA3902" s="14">
        <f t="shared" si="1253"/>
        <v>0</v>
      </c>
      <c r="AB3902" s="14">
        <f t="shared" si="1255"/>
        <v>0</v>
      </c>
      <c r="AC3902" s="15">
        <f t="shared" si="1254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0"/>
        <v>591.90400000000011</v>
      </c>
      <c r="Y3903" s="14">
        <f t="shared" si="1251"/>
        <v>0</v>
      </c>
      <c r="Z3903" s="14">
        <f t="shared" si="1252"/>
        <v>240</v>
      </c>
      <c r="AA3903" s="14">
        <f t="shared" si="1253"/>
        <v>0</v>
      </c>
      <c r="AB3903" s="14">
        <f t="shared" si="1255"/>
        <v>0</v>
      </c>
      <c r="AC3903" s="15">
        <f t="shared" si="1254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0"/>
        <v>591.90400000000011</v>
      </c>
      <c r="Y3904" s="14">
        <f t="shared" si="1251"/>
        <v>0</v>
      </c>
      <c r="Z3904" s="14">
        <f t="shared" si="1252"/>
        <v>240</v>
      </c>
      <c r="AA3904" s="14">
        <f t="shared" si="1253"/>
        <v>0</v>
      </c>
      <c r="AB3904" s="14">
        <f t="shared" si="1255"/>
        <v>0</v>
      </c>
      <c r="AC3904" s="15">
        <f t="shared" si="1254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0"/>
        <v>192</v>
      </c>
      <c r="Y3905" s="52">
        <f t="shared" si="1251"/>
        <v>240</v>
      </c>
      <c r="Z3905" s="52">
        <f t="shared" si="1252"/>
        <v>0</v>
      </c>
      <c r="AA3905" s="52">
        <f t="shared" si="1253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6">N3906+S3906</f>
        <v>384</v>
      </c>
      <c r="Y3906" s="14">
        <f t="shared" ref="Y3906:Y3919" si="1257">O3906+T3906</f>
        <v>192</v>
      </c>
      <c r="Z3906" s="14">
        <f t="shared" ref="Z3906:Z3919" si="1258">P3906+U3906</f>
        <v>0</v>
      </c>
      <c r="AA3906" s="14">
        <f t="shared" ref="AA3906:AA3919" si="1259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6"/>
        <v>184.8</v>
      </c>
      <c r="Y3907" s="14">
        <f t="shared" si="1257"/>
        <v>232</v>
      </c>
      <c r="Z3907" s="14">
        <f t="shared" si="1258"/>
        <v>0</v>
      </c>
      <c r="AA3907" s="14">
        <f t="shared" si="1259"/>
        <v>0</v>
      </c>
      <c r="AB3907" s="14">
        <f>R3907+W3907</f>
        <v>304</v>
      </c>
      <c r="AC3907" s="15">
        <f t="shared" ref="AC3907:AC3919" si="1260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6"/>
        <v>184.8</v>
      </c>
      <c r="Y3908" s="14">
        <f t="shared" si="1257"/>
        <v>232</v>
      </c>
      <c r="Z3908" s="14">
        <f t="shared" si="1258"/>
        <v>0</v>
      </c>
      <c r="AA3908" s="14">
        <f t="shared" si="1259"/>
        <v>0</v>
      </c>
      <c r="AB3908" s="14">
        <f t="shared" ref="AB3908:AB3919" si="1261">R3908+W3908</f>
        <v>304</v>
      </c>
      <c r="AC3908" s="15">
        <f t="shared" si="1260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6"/>
        <v>184.8</v>
      </c>
      <c r="Y3909" s="14">
        <f t="shared" si="1257"/>
        <v>232</v>
      </c>
      <c r="Z3909" s="14">
        <f t="shared" si="1258"/>
        <v>0</v>
      </c>
      <c r="AA3909" s="14">
        <f t="shared" si="1259"/>
        <v>0</v>
      </c>
      <c r="AB3909" s="14">
        <f t="shared" si="1261"/>
        <v>304</v>
      </c>
      <c r="AC3909" s="15">
        <f t="shared" si="1260"/>
        <v>720.8</v>
      </c>
      <c r="AD3909" s="48">
        <f>(ROUND(AC3909-AC3905,1)/AC3905)</f>
        <v>-4.1489361702127657E-2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6"/>
        <v>184.8</v>
      </c>
      <c r="Y3910" s="14">
        <f t="shared" si="1257"/>
        <v>232</v>
      </c>
      <c r="Z3910" s="14">
        <f t="shared" si="1258"/>
        <v>0</v>
      </c>
      <c r="AA3910" s="14">
        <f t="shared" si="1259"/>
        <v>0</v>
      </c>
      <c r="AB3910" s="14">
        <f t="shared" si="1261"/>
        <v>304</v>
      </c>
      <c r="AC3910" s="15">
        <f t="shared" si="1260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6"/>
        <v>62.400000000000006</v>
      </c>
      <c r="Y3911" s="14">
        <f t="shared" si="1257"/>
        <v>675</v>
      </c>
      <c r="Z3911" s="14">
        <f t="shared" si="1258"/>
        <v>0</v>
      </c>
      <c r="AA3911" s="14">
        <f t="shared" si="1259"/>
        <v>0</v>
      </c>
      <c r="AB3911" s="14">
        <f t="shared" si="1261"/>
        <v>0</v>
      </c>
      <c r="AC3911" s="15">
        <f t="shared" si="1260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6"/>
        <v>62.400000000000006</v>
      </c>
      <c r="Y3912" s="14">
        <f t="shared" si="1257"/>
        <v>0</v>
      </c>
      <c r="Z3912" s="14">
        <f t="shared" si="1258"/>
        <v>675</v>
      </c>
      <c r="AA3912" s="14">
        <f t="shared" si="1259"/>
        <v>0</v>
      </c>
      <c r="AB3912" s="14">
        <f t="shared" si="1261"/>
        <v>0</v>
      </c>
      <c r="AC3912" s="15">
        <f t="shared" si="1260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56"/>
        <v>62.400000000000006</v>
      </c>
      <c r="Y3913" s="14">
        <f t="shared" si="1257"/>
        <v>0</v>
      </c>
      <c r="Z3913" s="14">
        <f t="shared" si="1258"/>
        <v>0</v>
      </c>
      <c r="AA3913" s="14">
        <f t="shared" si="1259"/>
        <v>675</v>
      </c>
      <c r="AB3913" s="14">
        <f t="shared" si="1261"/>
        <v>0</v>
      </c>
      <c r="AC3913" s="15">
        <f t="shared" si="1260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56"/>
        <v>62.400000000000006</v>
      </c>
      <c r="Y3914" s="14">
        <f t="shared" si="1257"/>
        <v>0</v>
      </c>
      <c r="Z3914" s="14">
        <f t="shared" si="1258"/>
        <v>0</v>
      </c>
      <c r="AA3914" s="14">
        <f t="shared" si="1259"/>
        <v>0</v>
      </c>
      <c r="AB3914" s="14">
        <f t="shared" si="1261"/>
        <v>675</v>
      </c>
      <c r="AC3914" s="15">
        <f t="shared" si="1260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56"/>
        <v>189</v>
      </c>
      <c r="Y3915" s="14">
        <f t="shared" si="1257"/>
        <v>240</v>
      </c>
      <c r="Z3915" s="14">
        <f t="shared" si="1258"/>
        <v>0</v>
      </c>
      <c r="AA3915" s="14">
        <f t="shared" si="1259"/>
        <v>0</v>
      </c>
      <c r="AB3915" s="14">
        <f t="shared" si="1261"/>
        <v>300</v>
      </c>
      <c r="AC3915" s="15">
        <f t="shared" si="1260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6"/>
        <v>780</v>
      </c>
      <c r="Y3916" s="14">
        <f t="shared" si="1257"/>
        <v>0</v>
      </c>
      <c r="Z3916" s="14">
        <f t="shared" si="1258"/>
        <v>0</v>
      </c>
      <c r="AA3916" s="14">
        <f t="shared" si="1259"/>
        <v>0</v>
      </c>
      <c r="AB3916" s="14">
        <f t="shared" si="1261"/>
        <v>0</v>
      </c>
      <c r="AC3916" s="15">
        <f t="shared" si="1260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6"/>
        <v>780</v>
      </c>
      <c r="Y3917" s="14">
        <f t="shared" si="1257"/>
        <v>0</v>
      </c>
      <c r="Z3917" s="14">
        <f t="shared" si="1258"/>
        <v>0</v>
      </c>
      <c r="AA3917" s="14">
        <f t="shared" si="1259"/>
        <v>0</v>
      </c>
      <c r="AB3917" s="14">
        <f t="shared" si="1261"/>
        <v>0</v>
      </c>
      <c r="AC3917" s="15">
        <f t="shared" si="1260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6"/>
        <v>441.6</v>
      </c>
      <c r="Y3918" s="14">
        <f t="shared" si="1257"/>
        <v>192</v>
      </c>
      <c r="Z3918" s="14">
        <f t="shared" si="1258"/>
        <v>0</v>
      </c>
      <c r="AA3918" s="14">
        <f t="shared" si="1259"/>
        <v>0</v>
      </c>
      <c r="AB3918" s="14">
        <f t="shared" si="1261"/>
        <v>256</v>
      </c>
      <c r="AC3918" s="15">
        <f t="shared" si="1260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6"/>
        <v>384</v>
      </c>
      <c r="Y3919" s="14">
        <f t="shared" si="1257"/>
        <v>192</v>
      </c>
      <c r="Z3919" s="14">
        <f t="shared" si="1258"/>
        <v>0</v>
      </c>
      <c r="AA3919" s="14">
        <f t="shared" si="1259"/>
        <v>0</v>
      </c>
      <c r="AB3919" s="14">
        <f t="shared" si="1261"/>
        <v>256</v>
      </c>
      <c r="AC3919" s="15">
        <f t="shared" si="1260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9" t="s">
        <v>426</v>
      </c>
      <c r="C3920" s="149"/>
      <c r="D3920" s="149"/>
      <c r="E3920" s="149"/>
      <c r="F3920" s="149"/>
      <c r="G3920" s="149"/>
      <c r="H3920" s="149"/>
      <c r="I3920" s="149"/>
      <c r="J3920" s="149"/>
      <c r="K3920" s="149"/>
      <c r="L3920" s="149"/>
      <c r="M3920" s="149"/>
      <c r="N3920" s="149"/>
      <c r="O3920" s="149"/>
      <c r="P3920" s="149"/>
      <c r="Q3920" s="149"/>
      <c r="R3920" s="149"/>
      <c r="S3920" s="149"/>
      <c r="T3920" s="149"/>
      <c r="U3920" s="149"/>
      <c r="V3920" s="149"/>
      <c r="W3920" s="149"/>
      <c r="X3920" s="149"/>
      <c r="Y3920" s="149"/>
      <c r="Z3920" s="149"/>
      <c r="AA3920" s="149"/>
      <c r="AB3920" s="149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2">N3921+S3921</f>
        <v>592.79999999999995</v>
      </c>
      <c r="Y3921" s="14">
        <f t="shared" si="1262"/>
        <v>0</v>
      </c>
      <c r="Z3921" s="14">
        <f t="shared" si="1262"/>
        <v>0</v>
      </c>
      <c r="AA3921" s="14">
        <f t="shared" si="1262"/>
        <v>0</v>
      </c>
      <c r="AB3921" s="14">
        <f t="shared" si="1262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2"/>
        <v>684</v>
      </c>
      <c r="Y3922" s="14">
        <f t="shared" si="1262"/>
        <v>0</v>
      </c>
      <c r="Z3922" s="14">
        <f t="shared" si="1262"/>
        <v>0</v>
      </c>
      <c r="AA3922" s="14">
        <f t="shared" si="1262"/>
        <v>0</v>
      </c>
      <c r="AB3922" s="14">
        <f t="shared" si="1262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2"/>
        <v>556.31999999999994</v>
      </c>
      <c r="Y3923" s="14">
        <f t="shared" si="1262"/>
        <v>0</v>
      </c>
      <c r="Z3923" s="14">
        <f t="shared" si="1262"/>
        <v>0</v>
      </c>
      <c r="AA3923" s="14">
        <f t="shared" si="1262"/>
        <v>0</v>
      </c>
      <c r="AB3923" s="14">
        <f t="shared" si="1262"/>
        <v>0</v>
      </c>
      <c r="AC3923" s="15">
        <f t="shared" ref="AC3923:AC3935" si="1263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4">N3924+S3924</f>
        <v>556.31999999999994</v>
      </c>
      <c r="Y3924" s="14">
        <f t="shared" ref="Y3924:Y3935" si="1265">O3924+T3924</f>
        <v>0</v>
      </c>
      <c r="Z3924" s="14">
        <f t="shared" ref="Z3924:Z3935" si="1266">P3924+U3924</f>
        <v>0</v>
      </c>
      <c r="AA3924" s="14">
        <f t="shared" ref="AA3924:AA3935" si="1267">Q3924+V3924</f>
        <v>0</v>
      </c>
      <c r="AB3924" s="14">
        <f t="shared" ref="AB3924:AB3952" si="1268">R3924+W3924</f>
        <v>0</v>
      </c>
      <c r="AC3924" s="15">
        <f t="shared" si="1263"/>
        <v>556.29999999999995</v>
      </c>
      <c r="AD3924" s="48">
        <f>(ROUND(AC3924-AC3921,1)/AC3921)</f>
        <v>-6.1572199730094472E-2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4"/>
        <v>556.31999999999994</v>
      </c>
      <c r="Y3925" s="14">
        <f t="shared" si="1265"/>
        <v>0</v>
      </c>
      <c r="Z3925" s="14">
        <f t="shared" si="1266"/>
        <v>0</v>
      </c>
      <c r="AA3925" s="14">
        <f t="shared" si="1267"/>
        <v>0</v>
      </c>
      <c r="AB3925" s="14">
        <f t="shared" si="1268"/>
        <v>0</v>
      </c>
      <c r="AC3925" s="15">
        <f t="shared" si="1263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4"/>
        <v>556.31999999999994</v>
      </c>
      <c r="Y3926" s="14">
        <f t="shared" si="1265"/>
        <v>0</v>
      </c>
      <c r="Z3926" s="14">
        <f t="shared" si="1266"/>
        <v>0</v>
      </c>
      <c r="AA3926" s="14">
        <f t="shared" si="1267"/>
        <v>0</v>
      </c>
      <c r="AB3926" s="14">
        <f t="shared" si="1268"/>
        <v>0</v>
      </c>
      <c r="AC3926" s="15">
        <f t="shared" si="1263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4"/>
        <v>192.66000000000003</v>
      </c>
      <c r="Y3927" s="14">
        <f t="shared" si="1265"/>
        <v>461.7</v>
      </c>
      <c r="Z3927" s="14">
        <f t="shared" si="1266"/>
        <v>0</v>
      </c>
      <c r="AA3927" s="14">
        <f t="shared" si="1267"/>
        <v>0</v>
      </c>
      <c r="AB3927" s="14">
        <f t="shared" si="1268"/>
        <v>0</v>
      </c>
      <c r="AC3927" s="15">
        <f t="shared" si="1263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4"/>
        <v>192.66000000000003</v>
      </c>
      <c r="Y3928" s="14">
        <f t="shared" si="1265"/>
        <v>0</v>
      </c>
      <c r="Z3928" s="14">
        <f t="shared" si="1266"/>
        <v>461.7</v>
      </c>
      <c r="AA3928" s="14">
        <f t="shared" si="1267"/>
        <v>0</v>
      </c>
      <c r="AB3928" s="14">
        <f t="shared" si="1268"/>
        <v>0</v>
      </c>
      <c r="AC3928" s="15">
        <f t="shared" si="1263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4"/>
        <v>192.66000000000003</v>
      </c>
      <c r="Y3929" s="14">
        <f t="shared" si="1265"/>
        <v>0</v>
      </c>
      <c r="Z3929" s="14">
        <f t="shared" si="1266"/>
        <v>0</v>
      </c>
      <c r="AA3929" s="14">
        <f t="shared" si="1267"/>
        <v>461.7</v>
      </c>
      <c r="AB3929" s="14">
        <f t="shared" si="1268"/>
        <v>0</v>
      </c>
      <c r="AC3929" s="15">
        <f t="shared" si="1263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4"/>
        <v>192.66000000000003</v>
      </c>
      <c r="Y3930" s="14">
        <f t="shared" si="1265"/>
        <v>0</v>
      </c>
      <c r="Z3930" s="14">
        <f t="shared" si="1266"/>
        <v>0</v>
      </c>
      <c r="AA3930" s="14">
        <f t="shared" si="1267"/>
        <v>0</v>
      </c>
      <c r="AB3930" s="14">
        <f t="shared" si="1268"/>
        <v>461.7</v>
      </c>
      <c r="AC3930" s="15">
        <f t="shared" si="1263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4"/>
        <v>684</v>
      </c>
      <c r="Y3931" s="14">
        <f t="shared" si="1265"/>
        <v>0</v>
      </c>
      <c r="Z3931" s="14">
        <f t="shared" si="1266"/>
        <v>0</v>
      </c>
      <c r="AA3931" s="14">
        <f t="shared" si="1267"/>
        <v>0</v>
      </c>
      <c r="AB3931" s="14">
        <f t="shared" si="1268"/>
        <v>0</v>
      </c>
      <c r="AC3931" s="15">
        <f t="shared" si="1263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4"/>
        <v>684</v>
      </c>
      <c r="Y3932" s="14">
        <f t="shared" si="1265"/>
        <v>0</v>
      </c>
      <c r="Z3932" s="14">
        <f t="shared" si="1266"/>
        <v>0</v>
      </c>
      <c r="AA3932" s="14">
        <f t="shared" si="1267"/>
        <v>0</v>
      </c>
      <c r="AB3932" s="14">
        <f t="shared" si="1268"/>
        <v>0</v>
      </c>
      <c r="AC3932" s="15">
        <f t="shared" si="1263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4"/>
        <v>684</v>
      </c>
      <c r="Y3933" s="14">
        <f t="shared" si="1265"/>
        <v>0</v>
      </c>
      <c r="Z3933" s="14">
        <f t="shared" si="1266"/>
        <v>0</v>
      </c>
      <c r="AA3933" s="14">
        <f t="shared" si="1267"/>
        <v>0</v>
      </c>
      <c r="AB3933" s="14">
        <f t="shared" si="1268"/>
        <v>0</v>
      </c>
      <c r="AC3933" s="15">
        <f t="shared" si="1263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4"/>
        <v>642.96</v>
      </c>
      <c r="Y3934" s="14">
        <f t="shared" si="1265"/>
        <v>0</v>
      </c>
      <c r="Z3934" s="14">
        <f t="shared" si="1266"/>
        <v>0</v>
      </c>
      <c r="AA3934" s="14">
        <f t="shared" si="1267"/>
        <v>0</v>
      </c>
      <c r="AB3934" s="14">
        <f t="shared" si="1268"/>
        <v>0</v>
      </c>
      <c r="AC3934" s="15">
        <f t="shared" si="1263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4"/>
        <v>748.75200000000007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8"/>
        <v>0</v>
      </c>
      <c r="AC3935" s="15">
        <f t="shared" si="1263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9">N3936+S3936</f>
        <v>0</v>
      </c>
      <c r="Y3936" s="52">
        <f t="shared" ref="Y3936:Y3950" si="1270">O3936+T3936</f>
        <v>0</v>
      </c>
      <c r="Z3936" s="52">
        <f t="shared" ref="Z3936:Z3950" si="1271">P3936+U3936</f>
        <v>0</v>
      </c>
      <c r="AA3936" s="52">
        <f t="shared" ref="AA3936:AA3950" si="1272">Q3936+V3936</f>
        <v>0</v>
      </c>
      <c r="AB3936" s="52">
        <f t="shared" si="1268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9"/>
        <v>0</v>
      </c>
      <c r="Y3937" s="14">
        <f t="shared" si="1270"/>
        <v>0</v>
      </c>
      <c r="Z3937" s="14">
        <f t="shared" si="1271"/>
        <v>0</v>
      </c>
      <c r="AA3937" s="14">
        <f t="shared" si="1272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9"/>
        <v>0</v>
      </c>
      <c r="Y3938" s="14">
        <f t="shared" si="1270"/>
        <v>0</v>
      </c>
      <c r="Z3938" s="14">
        <f t="shared" si="1271"/>
        <v>0</v>
      </c>
      <c r="AA3938" s="14">
        <f t="shared" si="1272"/>
        <v>0</v>
      </c>
      <c r="AB3938" s="14">
        <f>R3938+W3938</f>
        <v>575.83999999999992</v>
      </c>
      <c r="AC3938" s="15">
        <f t="shared" ref="AC3938:AC3950" si="1273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9"/>
        <v>0</v>
      </c>
      <c r="Y3939" s="14">
        <f t="shared" si="1270"/>
        <v>0</v>
      </c>
      <c r="Z3939" s="14">
        <f t="shared" si="1271"/>
        <v>0</v>
      </c>
      <c r="AA3939" s="14">
        <f t="shared" si="1272"/>
        <v>0</v>
      </c>
      <c r="AB3939" s="14">
        <f t="shared" ref="AB3939:AB3950" si="1274">R3939+W3939</f>
        <v>575.83999999999992</v>
      </c>
      <c r="AC3939" s="15">
        <f t="shared" si="1273"/>
        <v>575.79999999999995</v>
      </c>
      <c r="AD3939" s="48">
        <f>(ROUND(AC3939-AC3936,1)/AC3936)</f>
        <v>-6.1603650586701426E-2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9"/>
        <v>0</v>
      </c>
      <c r="Y3940" s="14">
        <f t="shared" si="1270"/>
        <v>0</v>
      </c>
      <c r="Z3940" s="14">
        <f t="shared" si="1271"/>
        <v>0</v>
      </c>
      <c r="AA3940" s="14">
        <f t="shared" si="1272"/>
        <v>0</v>
      </c>
      <c r="AB3940" s="14">
        <f t="shared" si="1274"/>
        <v>575.83999999999992</v>
      </c>
      <c r="AC3940" s="15">
        <f t="shared" si="1273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9"/>
        <v>0</v>
      </c>
      <c r="Y3941" s="14">
        <f t="shared" si="1270"/>
        <v>0</v>
      </c>
      <c r="Z3941" s="14">
        <f t="shared" si="1271"/>
        <v>0</v>
      </c>
      <c r="AA3941" s="14">
        <f t="shared" si="1272"/>
        <v>0</v>
      </c>
      <c r="AB3941" s="14">
        <f t="shared" si="1274"/>
        <v>575.83999999999992</v>
      </c>
      <c r="AC3941" s="15">
        <f t="shared" si="1273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9"/>
        <v>0</v>
      </c>
      <c r="Y3942" s="14">
        <f t="shared" si="1270"/>
        <v>678.59999999999991</v>
      </c>
      <c r="Z3942" s="14">
        <f t="shared" si="1271"/>
        <v>0</v>
      </c>
      <c r="AA3942" s="14">
        <f t="shared" si="1272"/>
        <v>0</v>
      </c>
      <c r="AB3942" s="14">
        <f t="shared" si="1274"/>
        <v>0</v>
      </c>
      <c r="AC3942" s="15">
        <f t="shared" si="1273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9"/>
        <v>0</v>
      </c>
      <c r="Y3943" s="14">
        <f t="shared" si="1270"/>
        <v>0</v>
      </c>
      <c r="Z3943" s="14">
        <f t="shared" si="1271"/>
        <v>678.59999999999991</v>
      </c>
      <c r="AA3943" s="14">
        <f t="shared" si="1272"/>
        <v>0</v>
      </c>
      <c r="AB3943" s="14">
        <f t="shared" si="1274"/>
        <v>0</v>
      </c>
      <c r="AC3943" s="15">
        <f t="shared" si="1273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9"/>
        <v>0</v>
      </c>
      <c r="Y3944" s="14">
        <f t="shared" si="1270"/>
        <v>0</v>
      </c>
      <c r="Z3944" s="14">
        <f t="shared" si="1271"/>
        <v>0</v>
      </c>
      <c r="AA3944" s="14">
        <f t="shared" si="1272"/>
        <v>678.59999999999991</v>
      </c>
      <c r="AB3944" s="14">
        <f t="shared" si="1274"/>
        <v>0</v>
      </c>
      <c r="AC3944" s="15">
        <f t="shared" si="1273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69"/>
        <v>0</v>
      </c>
      <c r="Y3945" s="14">
        <f t="shared" si="1270"/>
        <v>0</v>
      </c>
      <c r="Z3945" s="14">
        <f t="shared" si="1271"/>
        <v>0</v>
      </c>
      <c r="AA3945" s="14">
        <f t="shared" si="1272"/>
        <v>0</v>
      </c>
      <c r="AB3945" s="14">
        <f t="shared" si="1274"/>
        <v>678.59999999999991</v>
      </c>
      <c r="AC3945" s="15">
        <f t="shared" si="1273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69"/>
        <v>0</v>
      </c>
      <c r="Y3946" s="14">
        <f t="shared" si="1270"/>
        <v>0</v>
      </c>
      <c r="Z3946" s="14">
        <f t="shared" si="1271"/>
        <v>0</v>
      </c>
      <c r="AA3946" s="14">
        <f t="shared" si="1272"/>
        <v>0</v>
      </c>
      <c r="AB3946" s="14">
        <f t="shared" si="1274"/>
        <v>708</v>
      </c>
      <c r="AC3946" s="15">
        <f t="shared" si="1273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9"/>
        <v>688.5</v>
      </c>
      <c r="Y3947" s="14">
        <f t="shared" si="1270"/>
        <v>0</v>
      </c>
      <c r="Z3947" s="14">
        <f t="shared" si="1271"/>
        <v>0</v>
      </c>
      <c r="AA3947" s="14">
        <f t="shared" si="1272"/>
        <v>0</v>
      </c>
      <c r="AB3947" s="14">
        <f t="shared" si="1274"/>
        <v>0</v>
      </c>
      <c r="AC3947" s="15">
        <f t="shared" si="1273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9"/>
        <v>688.5</v>
      </c>
      <c r="Y3948" s="14">
        <f t="shared" si="1270"/>
        <v>0</v>
      </c>
      <c r="Z3948" s="14">
        <f t="shared" si="1271"/>
        <v>0</v>
      </c>
      <c r="AA3948" s="14">
        <f t="shared" si="1272"/>
        <v>0</v>
      </c>
      <c r="AB3948" s="14">
        <f t="shared" si="1274"/>
        <v>0</v>
      </c>
      <c r="AC3948" s="15">
        <f t="shared" si="1273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9"/>
        <v>0</v>
      </c>
      <c r="Y3949" s="14">
        <f t="shared" si="1270"/>
        <v>0</v>
      </c>
      <c r="Z3949" s="14">
        <f t="shared" si="1271"/>
        <v>0</v>
      </c>
      <c r="AA3949" s="14">
        <f t="shared" si="1272"/>
        <v>0</v>
      </c>
      <c r="AB3949" s="14">
        <f t="shared" si="1274"/>
        <v>657.02400000000011</v>
      </c>
      <c r="AC3949" s="15">
        <f t="shared" si="1273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9"/>
        <v>0</v>
      </c>
      <c r="Y3950" s="14">
        <f t="shared" si="1270"/>
        <v>0</v>
      </c>
      <c r="Z3950" s="14">
        <f t="shared" si="1271"/>
        <v>0</v>
      </c>
      <c r="AA3950" s="14">
        <f t="shared" si="1272"/>
        <v>0</v>
      </c>
      <c r="AB3950" s="14">
        <f t="shared" si="1274"/>
        <v>657.02400000000011</v>
      </c>
      <c r="AC3950" s="15">
        <f t="shared" si="1273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9" t="s">
        <v>425</v>
      </c>
      <c r="C3951" s="149"/>
      <c r="D3951" s="149"/>
      <c r="E3951" s="149"/>
      <c r="F3951" s="149"/>
      <c r="G3951" s="149"/>
      <c r="H3951" s="149"/>
      <c r="I3951" s="149"/>
      <c r="J3951" s="149"/>
      <c r="K3951" s="149"/>
      <c r="L3951" s="149"/>
      <c r="M3951" s="149"/>
      <c r="N3951" s="149"/>
      <c r="O3951" s="149"/>
      <c r="P3951" s="149"/>
      <c r="Q3951" s="149"/>
      <c r="R3951" s="149"/>
      <c r="S3951" s="149"/>
      <c r="T3951" s="149"/>
      <c r="U3951" s="149"/>
      <c r="V3951" s="149"/>
      <c r="W3951" s="149"/>
      <c r="X3951" s="149"/>
      <c r="Y3951" s="149"/>
      <c r="Z3951" s="149"/>
      <c r="AA3951" s="149"/>
      <c r="AB3951" s="149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5">N3952+S3952</f>
        <v>604.80000000000007</v>
      </c>
      <c r="Y3952" s="14">
        <f t="shared" ref="Y3952:Y4042" si="1276">O3952+T3952</f>
        <v>0</v>
      </c>
      <c r="Z3952" s="14">
        <f t="shared" ref="Z3952:Z4042" si="1277">P3952+U3952</f>
        <v>0</v>
      </c>
      <c r="AA3952" s="14">
        <f t="shared" ref="AA3952:AA4042" si="1278">Q3952+V3952</f>
        <v>0</v>
      </c>
      <c r="AB3952" s="14">
        <f t="shared" si="1268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5"/>
        <v>699.84000000000015</v>
      </c>
      <c r="Y3953" s="14">
        <f t="shared" si="1276"/>
        <v>0</v>
      </c>
      <c r="Z3953" s="14">
        <f t="shared" si="1277"/>
        <v>0</v>
      </c>
      <c r="AA3953" s="14">
        <f t="shared" si="1278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5"/>
        <v>565.92000000000007</v>
      </c>
      <c r="Y3954" s="14">
        <f t="shared" si="1276"/>
        <v>0</v>
      </c>
      <c r="Z3954" s="14">
        <f t="shared" si="1277"/>
        <v>0</v>
      </c>
      <c r="AA3954" s="14">
        <f t="shared" si="1278"/>
        <v>0</v>
      </c>
      <c r="AB3954" s="14">
        <f>R3954+W3954</f>
        <v>0</v>
      </c>
      <c r="AC3954" s="15">
        <f t="shared" ref="AC3954:AC3966" si="1279">ROUND(X3954+Y3954+Z3954+AA3954+AB3954,1)</f>
        <v>565.9</v>
      </c>
      <c r="AD3954" s="48">
        <f>(ROUND(AC3954-AC3952,1)/AC3952)</f>
        <v>-6.4318783068783067E-2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5"/>
        <v>565.92000000000007</v>
      </c>
      <c r="Y3955" s="14">
        <f t="shared" si="1276"/>
        <v>0</v>
      </c>
      <c r="Z3955" s="14">
        <f t="shared" si="1277"/>
        <v>0</v>
      </c>
      <c r="AA3955" s="14">
        <f t="shared" si="1278"/>
        <v>0</v>
      </c>
      <c r="AB3955" s="14">
        <f t="shared" ref="AB3955:AB3967" si="1280">R3955+W3955</f>
        <v>0</v>
      </c>
      <c r="AC3955" s="15">
        <f t="shared" si="1279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5"/>
        <v>565.92000000000007</v>
      </c>
      <c r="Y3956" s="14">
        <f t="shared" si="1276"/>
        <v>0</v>
      </c>
      <c r="Z3956" s="14">
        <f t="shared" si="1277"/>
        <v>0</v>
      </c>
      <c r="AA3956" s="14">
        <f t="shared" si="1278"/>
        <v>0</v>
      </c>
      <c r="AB3956" s="14">
        <f t="shared" si="1280"/>
        <v>0</v>
      </c>
      <c r="AC3956" s="15">
        <f t="shared" si="1279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5"/>
        <v>565.92000000000007</v>
      </c>
      <c r="Y3957" s="14">
        <f t="shared" si="1276"/>
        <v>0</v>
      </c>
      <c r="Z3957" s="14">
        <f t="shared" si="1277"/>
        <v>0</v>
      </c>
      <c r="AA3957" s="14">
        <f t="shared" si="1278"/>
        <v>0</v>
      </c>
      <c r="AB3957" s="14">
        <f t="shared" si="1280"/>
        <v>0</v>
      </c>
      <c r="AC3957" s="15">
        <f t="shared" si="1279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5"/>
        <v>196.56</v>
      </c>
      <c r="Y3958" s="14">
        <f t="shared" si="1276"/>
        <v>469.8</v>
      </c>
      <c r="Z3958" s="14">
        <f t="shared" si="1277"/>
        <v>0</v>
      </c>
      <c r="AA3958" s="14">
        <f t="shared" si="1278"/>
        <v>0</v>
      </c>
      <c r="AB3958" s="14">
        <f t="shared" si="1280"/>
        <v>0</v>
      </c>
      <c r="AC3958" s="15">
        <f t="shared" si="1279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5"/>
        <v>196.56</v>
      </c>
      <c r="Y3959" s="14">
        <f t="shared" si="1276"/>
        <v>0</v>
      </c>
      <c r="Z3959" s="14">
        <f t="shared" si="1277"/>
        <v>469.8</v>
      </c>
      <c r="AA3959" s="14">
        <f t="shared" si="1278"/>
        <v>0</v>
      </c>
      <c r="AB3959" s="14">
        <f t="shared" si="1280"/>
        <v>0</v>
      </c>
      <c r="AC3959" s="15">
        <f t="shared" si="1279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5"/>
        <v>196.56</v>
      </c>
      <c r="Y3960" s="14">
        <f t="shared" si="1276"/>
        <v>0</v>
      </c>
      <c r="Z3960" s="14">
        <f t="shared" si="1277"/>
        <v>0</v>
      </c>
      <c r="AA3960" s="14">
        <f t="shared" si="1278"/>
        <v>469.8</v>
      </c>
      <c r="AB3960" s="14">
        <f t="shared" si="1280"/>
        <v>0</v>
      </c>
      <c r="AC3960" s="15">
        <f t="shared" si="1279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5"/>
        <v>196.56</v>
      </c>
      <c r="Y3961" s="14">
        <f t="shared" si="1276"/>
        <v>0</v>
      </c>
      <c r="Z3961" s="14">
        <f t="shared" si="1277"/>
        <v>0</v>
      </c>
      <c r="AA3961" s="14">
        <f t="shared" si="1278"/>
        <v>0</v>
      </c>
      <c r="AB3961" s="14">
        <f t="shared" si="1280"/>
        <v>469.8</v>
      </c>
      <c r="AC3961" s="15">
        <f t="shared" si="1279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5"/>
        <v>696.6</v>
      </c>
      <c r="Y3962" s="14">
        <f t="shared" si="1276"/>
        <v>0</v>
      </c>
      <c r="Z3962" s="14">
        <f t="shared" si="1277"/>
        <v>0</v>
      </c>
      <c r="AA3962" s="14">
        <f t="shared" si="1278"/>
        <v>0</v>
      </c>
      <c r="AB3962" s="14">
        <f t="shared" si="1280"/>
        <v>0</v>
      </c>
      <c r="AC3962" s="15">
        <f t="shared" si="1279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5"/>
        <v>696.6</v>
      </c>
      <c r="Y3963" s="14">
        <f t="shared" si="1276"/>
        <v>0</v>
      </c>
      <c r="Z3963" s="14">
        <f t="shared" si="1277"/>
        <v>0</v>
      </c>
      <c r="AA3963" s="14">
        <f t="shared" si="1278"/>
        <v>0</v>
      </c>
      <c r="AB3963" s="14">
        <f t="shared" si="1280"/>
        <v>0</v>
      </c>
      <c r="AC3963" s="15">
        <f t="shared" si="1279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5"/>
        <v>696.6</v>
      </c>
      <c r="Y3964" s="14">
        <f t="shared" si="1276"/>
        <v>0</v>
      </c>
      <c r="Z3964" s="14">
        <f t="shared" si="1277"/>
        <v>0</v>
      </c>
      <c r="AA3964" s="14">
        <f t="shared" si="1278"/>
        <v>0</v>
      </c>
      <c r="AB3964" s="14">
        <f t="shared" si="1280"/>
        <v>0</v>
      </c>
      <c r="AC3964" s="15">
        <f t="shared" si="1279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5"/>
        <v>756.86400000000003</v>
      </c>
      <c r="Y3965" s="14">
        <f t="shared" si="1276"/>
        <v>0</v>
      </c>
      <c r="Z3965" s="14">
        <f t="shared" si="1277"/>
        <v>0</v>
      </c>
      <c r="AA3965" s="14">
        <f t="shared" si="1278"/>
        <v>0</v>
      </c>
      <c r="AB3965" s="14">
        <f t="shared" si="1280"/>
        <v>0</v>
      </c>
      <c r="AC3965" s="15">
        <f t="shared" si="1279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5"/>
        <v>657.50400000000013</v>
      </c>
      <c r="Y3966" s="14">
        <f t="shared" si="1276"/>
        <v>0</v>
      </c>
      <c r="Z3966" s="14">
        <f t="shared" si="1277"/>
        <v>0</v>
      </c>
      <c r="AA3966" s="14">
        <f t="shared" si="1278"/>
        <v>0</v>
      </c>
      <c r="AB3966" s="14">
        <f t="shared" si="1280"/>
        <v>0</v>
      </c>
      <c r="AC3966" s="15">
        <f t="shared" si="1279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5"/>
        <v>604.79999999999995</v>
      </c>
      <c r="Y3967" s="52">
        <f t="shared" si="1276"/>
        <v>0</v>
      </c>
      <c r="Z3967" s="52">
        <f t="shared" si="1277"/>
        <v>0</v>
      </c>
      <c r="AA3967" s="52">
        <f t="shared" si="1278"/>
        <v>0</v>
      </c>
      <c r="AB3967" s="52">
        <f t="shared" si="1280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5"/>
        <v>700.56000000000006</v>
      </c>
      <c r="Y3968" s="14">
        <f t="shared" si="1276"/>
        <v>0</v>
      </c>
      <c r="Z3968" s="14">
        <f t="shared" si="1277"/>
        <v>0</v>
      </c>
      <c r="AA3968" s="14">
        <f t="shared" si="1278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801</v>
      </c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5"/>
        <v>569.52</v>
      </c>
      <c r="Y3969" s="14">
        <f t="shared" si="1276"/>
        <v>0</v>
      </c>
      <c r="Z3969" s="14">
        <f t="shared" si="1277"/>
        <v>0</v>
      </c>
      <c r="AA3969" s="14">
        <f t="shared" si="1278"/>
        <v>0</v>
      </c>
      <c r="AB3969" s="14">
        <f>R3969+W3969</f>
        <v>0</v>
      </c>
      <c r="AC3969" s="15">
        <f t="shared" ref="AC3969:AC3981" si="1281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5"/>
        <v>569.52</v>
      </c>
      <c r="Y3970" s="14">
        <f t="shared" si="1276"/>
        <v>0</v>
      </c>
      <c r="Z3970" s="14">
        <f t="shared" si="1277"/>
        <v>0</v>
      </c>
      <c r="AA3970" s="14">
        <f t="shared" si="1278"/>
        <v>0</v>
      </c>
      <c r="AB3970" s="14">
        <f t="shared" ref="AB3970:AB3982" si="1282">R3970+W3970</f>
        <v>0</v>
      </c>
      <c r="AC3970" s="15">
        <f t="shared" si="1281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5"/>
        <v>569.52</v>
      </c>
      <c r="Y3971" s="14">
        <f t="shared" si="1276"/>
        <v>0</v>
      </c>
      <c r="Z3971" s="14">
        <f t="shared" si="1277"/>
        <v>0</v>
      </c>
      <c r="AA3971" s="14">
        <f t="shared" si="1278"/>
        <v>0</v>
      </c>
      <c r="AB3971" s="14">
        <f t="shared" si="1282"/>
        <v>0</v>
      </c>
      <c r="AC3971" s="15">
        <f t="shared" si="1281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5"/>
        <v>569.52</v>
      </c>
      <c r="Y3972" s="14">
        <f t="shared" si="1276"/>
        <v>0</v>
      </c>
      <c r="Z3972" s="14">
        <f t="shared" si="1277"/>
        <v>0</v>
      </c>
      <c r="AA3972" s="14">
        <f t="shared" si="1278"/>
        <v>0</v>
      </c>
      <c r="AB3972" s="14">
        <f t="shared" si="1282"/>
        <v>0</v>
      </c>
      <c r="AC3972" s="15">
        <f t="shared" si="1281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5"/>
        <v>196.56</v>
      </c>
      <c r="Y3973" s="14">
        <f t="shared" si="1276"/>
        <v>472.5</v>
      </c>
      <c r="Z3973" s="14">
        <f t="shared" si="1277"/>
        <v>0</v>
      </c>
      <c r="AA3973" s="14">
        <f t="shared" si="1278"/>
        <v>0</v>
      </c>
      <c r="AB3973" s="14">
        <f t="shared" si="1282"/>
        <v>0</v>
      </c>
      <c r="AC3973" s="15">
        <f t="shared" si="1281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5"/>
        <v>196.56</v>
      </c>
      <c r="Y3974" s="14">
        <f t="shared" si="1276"/>
        <v>0</v>
      </c>
      <c r="Z3974" s="14">
        <f t="shared" si="1277"/>
        <v>472.5</v>
      </c>
      <c r="AA3974" s="14">
        <f t="shared" si="1278"/>
        <v>0</v>
      </c>
      <c r="AB3974" s="14">
        <f t="shared" si="1282"/>
        <v>0</v>
      </c>
      <c r="AC3974" s="15">
        <f t="shared" si="1281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5"/>
        <v>196.56</v>
      </c>
      <c r="Y3975" s="14">
        <f t="shared" si="1276"/>
        <v>0</v>
      </c>
      <c r="Z3975" s="14">
        <f t="shared" si="1277"/>
        <v>0</v>
      </c>
      <c r="AA3975" s="14">
        <f t="shared" si="1278"/>
        <v>472.5</v>
      </c>
      <c r="AB3975" s="14">
        <f t="shared" si="1282"/>
        <v>0</v>
      </c>
      <c r="AC3975" s="15">
        <f t="shared" si="1281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5"/>
        <v>196.56</v>
      </c>
      <c r="Y3976" s="14">
        <f t="shared" si="1276"/>
        <v>0</v>
      </c>
      <c r="Z3976" s="14">
        <f t="shared" si="1277"/>
        <v>0</v>
      </c>
      <c r="AA3976" s="14">
        <f t="shared" si="1278"/>
        <v>0</v>
      </c>
      <c r="AB3976" s="14">
        <f t="shared" si="1282"/>
        <v>472.5</v>
      </c>
      <c r="AC3976" s="15">
        <f t="shared" si="1281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5"/>
        <v>699.3</v>
      </c>
      <c r="Y3977" s="14">
        <f t="shared" si="1276"/>
        <v>0</v>
      </c>
      <c r="Z3977" s="14">
        <f t="shared" si="1277"/>
        <v>0</v>
      </c>
      <c r="AA3977" s="14">
        <f t="shared" si="1278"/>
        <v>0</v>
      </c>
      <c r="AB3977" s="14">
        <f t="shared" si="1282"/>
        <v>0</v>
      </c>
      <c r="AC3977" s="15">
        <f t="shared" si="1281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5"/>
        <v>699.3</v>
      </c>
      <c r="Y3978" s="14">
        <f t="shared" si="1276"/>
        <v>0</v>
      </c>
      <c r="Z3978" s="14">
        <f t="shared" si="1277"/>
        <v>0</v>
      </c>
      <c r="AA3978" s="14">
        <f t="shared" si="1278"/>
        <v>0</v>
      </c>
      <c r="AB3978" s="14">
        <f t="shared" si="1282"/>
        <v>0</v>
      </c>
      <c r="AC3978" s="15">
        <f t="shared" si="1281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5"/>
        <v>699.3</v>
      </c>
      <c r="Y3979" s="14">
        <f t="shared" si="1276"/>
        <v>0</v>
      </c>
      <c r="Z3979" s="14">
        <f t="shared" si="1277"/>
        <v>0</v>
      </c>
      <c r="AA3979" s="14">
        <f t="shared" si="1278"/>
        <v>0</v>
      </c>
      <c r="AB3979" s="14">
        <f t="shared" si="1282"/>
        <v>0</v>
      </c>
      <c r="AC3979" s="15">
        <f t="shared" si="1281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5"/>
        <v>647.13600000000008</v>
      </c>
      <c r="Y3980" s="14">
        <f t="shared" si="1276"/>
        <v>0</v>
      </c>
      <c r="Z3980" s="14">
        <f t="shared" si="1277"/>
        <v>0</v>
      </c>
      <c r="AA3980" s="14">
        <f t="shared" si="1278"/>
        <v>0</v>
      </c>
      <c r="AB3980" s="14">
        <f t="shared" si="1282"/>
        <v>0</v>
      </c>
      <c r="AC3980" s="15">
        <f t="shared" si="1281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5"/>
        <v>779.18399999999997</v>
      </c>
      <c r="Y3981" s="14">
        <f t="shared" si="1276"/>
        <v>0</v>
      </c>
      <c r="Z3981" s="14">
        <f t="shared" si="1277"/>
        <v>0</v>
      </c>
      <c r="AA3981" s="14">
        <f t="shared" si="1278"/>
        <v>0</v>
      </c>
      <c r="AB3981" s="14">
        <f t="shared" si="1282"/>
        <v>0</v>
      </c>
      <c r="AC3981" s="15">
        <f t="shared" si="1281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5"/>
        <v>624</v>
      </c>
      <c r="Y3982" s="52">
        <f t="shared" si="1276"/>
        <v>0</v>
      </c>
      <c r="Z3982" s="52">
        <f t="shared" si="1277"/>
        <v>0</v>
      </c>
      <c r="AA3982" s="52">
        <f t="shared" si="1278"/>
        <v>0</v>
      </c>
      <c r="AB3982" s="52">
        <f t="shared" si="1282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5"/>
        <v>719.68000000000006</v>
      </c>
      <c r="Y3983" s="14">
        <f t="shared" si="1276"/>
        <v>0</v>
      </c>
      <c r="Z3983" s="14">
        <f t="shared" si="1277"/>
        <v>0</v>
      </c>
      <c r="AA3983" s="14">
        <f t="shared" si="1278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5"/>
        <v>582.4</v>
      </c>
      <c r="Y3984" s="14">
        <f t="shared" si="1276"/>
        <v>0</v>
      </c>
      <c r="Z3984" s="14">
        <f t="shared" si="1277"/>
        <v>0</v>
      </c>
      <c r="AA3984" s="14">
        <f t="shared" si="1278"/>
        <v>0</v>
      </c>
      <c r="AB3984" s="14">
        <f>R3984+W3984</f>
        <v>0</v>
      </c>
      <c r="AC3984" s="15">
        <f t="shared" ref="AC3984:AC3996" si="1283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5"/>
        <v>582.4</v>
      </c>
      <c r="Y3985" s="14">
        <f t="shared" si="1276"/>
        <v>0</v>
      </c>
      <c r="Z3985" s="14">
        <f t="shared" si="1277"/>
        <v>0</v>
      </c>
      <c r="AA3985" s="14">
        <f t="shared" si="1278"/>
        <v>0</v>
      </c>
      <c r="AB3985" s="14">
        <f t="shared" ref="AB3985:AB3997" si="1284">R3985+W3985</f>
        <v>0</v>
      </c>
      <c r="AC3985" s="15">
        <f t="shared" si="1283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5"/>
        <v>582.4</v>
      </c>
      <c r="Y3986" s="14">
        <f t="shared" si="1276"/>
        <v>0</v>
      </c>
      <c r="Z3986" s="14">
        <f t="shared" si="1277"/>
        <v>0</v>
      </c>
      <c r="AA3986" s="14">
        <f t="shared" si="1278"/>
        <v>0</v>
      </c>
      <c r="AB3986" s="14">
        <f t="shared" si="1284"/>
        <v>0</v>
      </c>
      <c r="AC3986" s="15">
        <f t="shared" si="1283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5"/>
        <v>582.4</v>
      </c>
      <c r="Y3987" s="14">
        <f t="shared" si="1276"/>
        <v>0</v>
      </c>
      <c r="Z3987" s="14">
        <f t="shared" si="1277"/>
        <v>0</v>
      </c>
      <c r="AA3987" s="14">
        <f t="shared" si="1278"/>
        <v>0</v>
      </c>
      <c r="AB3987" s="14">
        <f t="shared" si="1284"/>
        <v>0</v>
      </c>
      <c r="AC3987" s="15">
        <f t="shared" si="1283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5"/>
        <v>202.8</v>
      </c>
      <c r="Y3988" s="14">
        <f t="shared" si="1276"/>
        <v>483.6</v>
      </c>
      <c r="Z3988" s="14">
        <f t="shared" si="1277"/>
        <v>0</v>
      </c>
      <c r="AA3988" s="14">
        <f t="shared" si="1278"/>
        <v>0</v>
      </c>
      <c r="AB3988" s="14">
        <f t="shared" si="1284"/>
        <v>0</v>
      </c>
      <c r="AC3988" s="15">
        <f t="shared" si="1283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5"/>
        <v>202.8</v>
      </c>
      <c r="Y3989" s="14">
        <f t="shared" si="1276"/>
        <v>0</v>
      </c>
      <c r="Z3989" s="14">
        <f t="shared" si="1277"/>
        <v>483.6</v>
      </c>
      <c r="AA3989" s="14">
        <f t="shared" si="1278"/>
        <v>0</v>
      </c>
      <c r="AB3989" s="14">
        <f t="shared" si="1284"/>
        <v>0</v>
      </c>
      <c r="AC3989" s="15">
        <f t="shared" si="1283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5"/>
        <v>202.8</v>
      </c>
      <c r="Y3990" s="14">
        <f t="shared" si="1276"/>
        <v>0</v>
      </c>
      <c r="Z3990" s="14">
        <f t="shared" si="1277"/>
        <v>0</v>
      </c>
      <c r="AA3990" s="14">
        <f t="shared" si="1278"/>
        <v>483.6</v>
      </c>
      <c r="AB3990" s="14">
        <f t="shared" si="1284"/>
        <v>0</v>
      </c>
      <c r="AC3990" s="15">
        <f t="shared" si="1283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5"/>
        <v>202.8</v>
      </c>
      <c r="Y3991" s="14">
        <f t="shared" si="1276"/>
        <v>0</v>
      </c>
      <c r="Z3991" s="14">
        <f t="shared" si="1277"/>
        <v>0</v>
      </c>
      <c r="AA3991" s="14">
        <f t="shared" si="1278"/>
        <v>0</v>
      </c>
      <c r="AB3991" s="14">
        <f t="shared" si="1284"/>
        <v>483.6</v>
      </c>
      <c r="AC3991" s="15">
        <f t="shared" si="1283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5"/>
        <v>717.6</v>
      </c>
      <c r="Y3992" s="14">
        <f t="shared" si="1276"/>
        <v>0</v>
      </c>
      <c r="Z3992" s="14">
        <f t="shared" si="1277"/>
        <v>0</v>
      </c>
      <c r="AA3992" s="14">
        <f t="shared" si="1278"/>
        <v>0</v>
      </c>
      <c r="AB3992" s="14">
        <f t="shared" si="1284"/>
        <v>0</v>
      </c>
      <c r="AC3992" s="15">
        <f t="shared" si="1283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5"/>
        <v>717.6</v>
      </c>
      <c r="Y3993" s="14">
        <f t="shared" si="1276"/>
        <v>0</v>
      </c>
      <c r="Z3993" s="14">
        <f t="shared" si="1277"/>
        <v>0</v>
      </c>
      <c r="AA3993" s="14">
        <f t="shared" si="1278"/>
        <v>0</v>
      </c>
      <c r="AB3993" s="14">
        <f t="shared" si="1284"/>
        <v>0</v>
      </c>
      <c r="AC3993" s="15">
        <f t="shared" si="1283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5"/>
        <v>717.6</v>
      </c>
      <c r="Y3994" s="14">
        <f t="shared" si="1276"/>
        <v>0</v>
      </c>
      <c r="Z3994" s="14">
        <f t="shared" si="1277"/>
        <v>0</v>
      </c>
      <c r="AA3994" s="14">
        <f t="shared" si="1278"/>
        <v>0</v>
      </c>
      <c r="AB3994" s="14">
        <f t="shared" si="1284"/>
        <v>0</v>
      </c>
      <c r="AC3994" s="15">
        <f t="shared" si="1283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5"/>
        <v>774.59199999999998</v>
      </c>
      <c r="Y3995" s="14">
        <f t="shared" si="1276"/>
        <v>0</v>
      </c>
      <c r="Z3995" s="14">
        <f t="shared" si="1277"/>
        <v>0</v>
      </c>
      <c r="AA3995" s="14">
        <f t="shared" si="1278"/>
        <v>0</v>
      </c>
      <c r="AB3995" s="14">
        <f t="shared" si="1284"/>
        <v>0</v>
      </c>
      <c r="AC3995" s="15">
        <f t="shared" si="1283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5"/>
        <v>685.56799999999998</v>
      </c>
      <c r="Y3996" s="14">
        <f t="shared" si="1276"/>
        <v>0</v>
      </c>
      <c r="Z3996" s="14">
        <f t="shared" si="1277"/>
        <v>0</v>
      </c>
      <c r="AA3996" s="14">
        <f t="shared" si="1278"/>
        <v>0</v>
      </c>
      <c r="AB3996" s="14">
        <f t="shared" si="1284"/>
        <v>0</v>
      </c>
      <c r="AC3996" s="15">
        <f t="shared" si="1283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5"/>
        <v>592.79999999999995</v>
      </c>
      <c r="Y3997" s="52">
        <f t="shared" si="1276"/>
        <v>0</v>
      </c>
      <c r="Z3997" s="52">
        <f t="shared" si="1277"/>
        <v>0</v>
      </c>
      <c r="AA3997" s="52">
        <f t="shared" si="1278"/>
        <v>0</v>
      </c>
      <c r="AB3997" s="52">
        <f t="shared" si="1284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5"/>
        <v>720.48</v>
      </c>
      <c r="Y3998" s="14">
        <f t="shared" si="1276"/>
        <v>0</v>
      </c>
      <c r="Z3998" s="14">
        <f t="shared" si="1277"/>
        <v>0</v>
      </c>
      <c r="AA3998" s="14">
        <f t="shared" si="1278"/>
        <v>0</v>
      </c>
      <c r="AB3998" s="14">
        <f t="shared" ref="AB3998:AB4029" si="1285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5"/>
        <v>556.31999999999994</v>
      </c>
      <c r="Y3999" s="14">
        <f t="shared" si="1276"/>
        <v>0</v>
      </c>
      <c r="Z3999" s="14">
        <f t="shared" si="1277"/>
        <v>0</v>
      </c>
      <c r="AA3999" s="14">
        <f t="shared" si="1278"/>
        <v>0</v>
      </c>
      <c r="AB3999" s="14">
        <f t="shared" si="1285"/>
        <v>0</v>
      </c>
      <c r="AC3999" s="15">
        <f t="shared" ref="AC3999:AC4011" si="1286">ROUND(X3999+Y3999+Z3999+AA3999+AB3999,1)</f>
        <v>556.29999999999995</v>
      </c>
      <c r="AD3999" s="48">
        <f>(ROUND(AC3999-AC3997,1)/AC3997)</f>
        <v>-6.1572199730094472E-2</v>
      </c>
      <c r="AE3999" s="113" t="s">
        <v>801</v>
      </c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5"/>
        <v>556.31999999999994</v>
      </c>
      <c r="Y4000" s="14">
        <f t="shared" si="1276"/>
        <v>0</v>
      </c>
      <c r="Z4000" s="14">
        <f t="shared" si="1277"/>
        <v>0</v>
      </c>
      <c r="AA4000" s="14">
        <f t="shared" si="1278"/>
        <v>0</v>
      </c>
      <c r="AB4000" s="14">
        <f t="shared" si="1285"/>
        <v>0</v>
      </c>
      <c r="AC4000" s="15">
        <f t="shared" si="1286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5"/>
        <v>556.31999999999994</v>
      </c>
      <c r="Y4001" s="14">
        <f t="shared" si="1276"/>
        <v>0</v>
      </c>
      <c r="Z4001" s="14">
        <f t="shared" si="1277"/>
        <v>0</v>
      </c>
      <c r="AA4001" s="14">
        <f t="shared" si="1278"/>
        <v>0</v>
      </c>
      <c r="AB4001" s="14">
        <f t="shared" si="1285"/>
        <v>0</v>
      </c>
      <c r="AC4001" s="15">
        <f t="shared" si="1286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5"/>
        <v>556.31999999999994</v>
      </c>
      <c r="Y4002" s="14">
        <f t="shared" si="1276"/>
        <v>0</v>
      </c>
      <c r="Z4002" s="14">
        <f t="shared" si="1277"/>
        <v>0</v>
      </c>
      <c r="AA4002" s="14">
        <f t="shared" si="1278"/>
        <v>0</v>
      </c>
      <c r="AB4002" s="14">
        <f t="shared" si="1285"/>
        <v>0</v>
      </c>
      <c r="AC4002" s="15">
        <f t="shared" si="1286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5"/>
        <v>192.66000000000003</v>
      </c>
      <c r="Y4003" s="14">
        <f t="shared" si="1276"/>
        <v>461.7</v>
      </c>
      <c r="Z4003" s="14">
        <f t="shared" si="1277"/>
        <v>0</v>
      </c>
      <c r="AA4003" s="14">
        <f t="shared" si="1278"/>
        <v>0</v>
      </c>
      <c r="AB4003" s="14">
        <f t="shared" si="1285"/>
        <v>0</v>
      </c>
      <c r="AC4003" s="15">
        <f t="shared" si="1286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5"/>
        <v>192.66000000000003</v>
      </c>
      <c r="Y4004" s="14">
        <f t="shared" si="1276"/>
        <v>0</v>
      </c>
      <c r="Z4004" s="14">
        <f t="shared" si="1277"/>
        <v>461.7</v>
      </c>
      <c r="AA4004" s="14">
        <f t="shared" si="1278"/>
        <v>0</v>
      </c>
      <c r="AB4004" s="14">
        <f t="shared" si="1285"/>
        <v>0</v>
      </c>
      <c r="AC4004" s="15">
        <f t="shared" si="1286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5"/>
        <v>192.66000000000003</v>
      </c>
      <c r="Y4005" s="14">
        <f t="shared" si="1276"/>
        <v>0</v>
      </c>
      <c r="Z4005" s="14">
        <f t="shared" si="1277"/>
        <v>0</v>
      </c>
      <c r="AA4005" s="14">
        <f t="shared" si="1278"/>
        <v>461.7</v>
      </c>
      <c r="AB4005" s="14">
        <f t="shared" si="1285"/>
        <v>0</v>
      </c>
      <c r="AC4005" s="15">
        <f t="shared" si="1286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5"/>
        <v>192.66000000000003</v>
      </c>
      <c r="Y4006" s="14">
        <f t="shared" si="1276"/>
        <v>0</v>
      </c>
      <c r="Z4006" s="14">
        <f t="shared" si="1277"/>
        <v>0</v>
      </c>
      <c r="AA4006" s="14">
        <f t="shared" si="1278"/>
        <v>0</v>
      </c>
      <c r="AB4006" s="14">
        <f t="shared" si="1285"/>
        <v>461.7</v>
      </c>
      <c r="AC4006" s="15">
        <f t="shared" si="1286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5"/>
        <v>684</v>
      </c>
      <c r="Y4007" s="14">
        <f t="shared" si="1276"/>
        <v>0</v>
      </c>
      <c r="Z4007" s="14">
        <f t="shared" si="1277"/>
        <v>0</v>
      </c>
      <c r="AA4007" s="14">
        <f t="shared" si="1278"/>
        <v>0</v>
      </c>
      <c r="AB4007" s="14">
        <f t="shared" si="1285"/>
        <v>0</v>
      </c>
      <c r="AC4007" s="15">
        <f t="shared" si="1286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5"/>
        <v>684</v>
      </c>
      <c r="Y4008" s="14">
        <f t="shared" si="1276"/>
        <v>0</v>
      </c>
      <c r="Z4008" s="14">
        <f t="shared" si="1277"/>
        <v>0</v>
      </c>
      <c r="AA4008" s="14">
        <f t="shared" si="1278"/>
        <v>0</v>
      </c>
      <c r="AB4008" s="14">
        <f t="shared" si="1285"/>
        <v>0</v>
      </c>
      <c r="AC4008" s="15">
        <f t="shared" si="1286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5"/>
        <v>684</v>
      </c>
      <c r="Y4009" s="14">
        <f t="shared" si="1276"/>
        <v>0</v>
      </c>
      <c r="Z4009" s="14">
        <f t="shared" si="1277"/>
        <v>0</v>
      </c>
      <c r="AA4009" s="14">
        <f t="shared" si="1278"/>
        <v>0</v>
      </c>
      <c r="AB4009" s="14">
        <f t="shared" si="1285"/>
        <v>0</v>
      </c>
      <c r="AC4009" s="15">
        <f t="shared" si="1286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5"/>
        <v>695.85599999999999</v>
      </c>
      <c r="Y4010" s="14">
        <f t="shared" si="1276"/>
        <v>0</v>
      </c>
      <c r="Z4010" s="14">
        <f t="shared" si="1277"/>
        <v>0</v>
      </c>
      <c r="AA4010" s="14">
        <f t="shared" si="1278"/>
        <v>0</v>
      </c>
      <c r="AB4010" s="14">
        <f t="shared" si="1285"/>
        <v>0</v>
      </c>
      <c r="AC4010" s="15">
        <f t="shared" si="1286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5"/>
        <v>695.85599999999999</v>
      </c>
      <c r="Y4011" s="14">
        <f t="shared" si="1276"/>
        <v>0</v>
      </c>
      <c r="Z4011" s="14">
        <f t="shared" si="1277"/>
        <v>0</v>
      </c>
      <c r="AA4011" s="14">
        <f t="shared" si="1278"/>
        <v>0</v>
      </c>
      <c r="AB4011" s="14">
        <f t="shared" si="1285"/>
        <v>0</v>
      </c>
      <c r="AC4011" s="15">
        <f t="shared" si="1286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7">N4012+S4012</f>
        <v>624</v>
      </c>
      <c r="Y4012" s="52">
        <f t="shared" ref="Y4012:Y4026" si="1288">O4012+T4012</f>
        <v>0</v>
      </c>
      <c r="Z4012" s="52">
        <f t="shared" ref="Z4012:Z4026" si="1289">P4012+U4012</f>
        <v>0</v>
      </c>
      <c r="AA4012" s="52">
        <f t="shared" ref="AA4012:AA4026" si="1290">Q4012+V4012</f>
        <v>0</v>
      </c>
      <c r="AB4012" s="52">
        <f t="shared" si="1285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7"/>
        <v>720</v>
      </c>
      <c r="Y4013" s="14">
        <f t="shared" si="1288"/>
        <v>0</v>
      </c>
      <c r="Z4013" s="14">
        <f t="shared" si="1289"/>
        <v>0</v>
      </c>
      <c r="AA4013" s="14">
        <f t="shared" si="1290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7"/>
        <v>585.59999999999991</v>
      </c>
      <c r="Y4014" s="14">
        <f t="shared" si="1288"/>
        <v>0</v>
      </c>
      <c r="Z4014" s="14">
        <f t="shared" si="1289"/>
        <v>0</v>
      </c>
      <c r="AA4014" s="14">
        <f t="shared" si="1290"/>
        <v>0</v>
      </c>
      <c r="AB4014" s="14">
        <f>R4014+W4014</f>
        <v>0</v>
      </c>
      <c r="AC4014" s="15">
        <f t="shared" ref="AC4014:AC4026" si="1291">ROUND(X4014+Y4014+Z4014+AA4014+AB4014,1)</f>
        <v>585.6</v>
      </c>
      <c r="AD4014" s="48">
        <f>(ROUND(AC4014-AC4012,1)/AC4012)</f>
        <v>-6.1538461538461535E-2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7"/>
        <v>585.59999999999991</v>
      </c>
      <c r="Y4015" s="14">
        <f t="shared" si="1288"/>
        <v>0</v>
      </c>
      <c r="Z4015" s="14">
        <f t="shared" si="1289"/>
        <v>0</v>
      </c>
      <c r="AA4015" s="14">
        <f t="shared" si="1290"/>
        <v>0</v>
      </c>
      <c r="AB4015" s="14">
        <f t="shared" ref="AB4015:AB4026" si="1292">R4015+W4015</f>
        <v>0</v>
      </c>
      <c r="AC4015" s="15">
        <f t="shared" si="1291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7"/>
        <v>585.59999999999991</v>
      </c>
      <c r="Y4016" s="14">
        <f t="shared" si="1288"/>
        <v>0</v>
      </c>
      <c r="Z4016" s="14">
        <f t="shared" si="1289"/>
        <v>0</v>
      </c>
      <c r="AA4016" s="14">
        <f t="shared" si="1290"/>
        <v>0</v>
      </c>
      <c r="AB4016" s="14">
        <f t="shared" si="1292"/>
        <v>0</v>
      </c>
      <c r="AC4016" s="15">
        <f t="shared" si="1291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7"/>
        <v>585.59999999999991</v>
      </c>
      <c r="Y4017" s="14">
        <f t="shared" si="1288"/>
        <v>0</v>
      </c>
      <c r="Z4017" s="14">
        <f t="shared" si="1289"/>
        <v>0</v>
      </c>
      <c r="AA4017" s="14">
        <f t="shared" si="1290"/>
        <v>0</v>
      </c>
      <c r="AB4017" s="14">
        <f t="shared" si="1292"/>
        <v>0</v>
      </c>
      <c r="AC4017" s="15">
        <f t="shared" si="1291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7"/>
        <v>202.8</v>
      </c>
      <c r="Y4018" s="14">
        <f t="shared" si="1288"/>
        <v>489.6</v>
      </c>
      <c r="Z4018" s="14">
        <f t="shared" si="1289"/>
        <v>0</v>
      </c>
      <c r="AA4018" s="14">
        <f t="shared" si="1290"/>
        <v>0</v>
      </c>
      <c r="AB4018" s="14">
        <f t="shared" si="1292"/>
        <v>0</v>
      </c>
      <c r="AC4018" s="15">
        <f t="shared" si="1291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7"/>
        <v>202.8</v>
      </c>
      <c r="Y4019" s="14">
        <f t="shared" si="1288"/>
        <v>0</v>
      </c>
      <c r="Z4019" s="14">
        <f t="shared" si="1289"/>
        <v>489.6</v>
      </c>
      <c r="AA4019" s="14">
        <f t="shared" si="1290"/>
        <v>0</v>
      </c>
      <c r="AB4019" s="14">
        <f t="shared" si="1292"/>
        <v>0</v>
      </c>
      <c r="AC4019" s="15">
        <f t="shared" si="1291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7"/>
        <v>202.8</v>
      </c>
      <c r="Y4020" s="14">
        <f t="shared" si="1288"/>
        <v>0</v>
      </c>
      <c r="Z4020" s="14">
        <f t="shared" si="1289"/>
        <v>0</v>
      </c>
      <c r="AA4020" s="14">
        <f t="shared" si="1290"/>
        <v>489.6</v>
      </c>
      <c r="AB4020" s="14">
        <f t="shared" si="1292"/>
        <v>0</v>
      </c>
      <c r="AC4020" s="15">
        <f t="shared" si="1291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7"/>
        <v>202.8</v>
      </c>
      <c r="Y4021" s="14">
        <f t="shared" si="1288"/>
        <v>0</v>
      </c>
      <c r="Z4021" s="14">
        <f t="shared" si="1289"/>
        <v>0</v>
      </c>
      <c r="AA4021" s="14">
        <f t="shared" si="1290"/>
        <v>0</v>
      </c>
      <c r="AB4021" s="14">
        <f t="shared" si="1292"/>
        <v>489.6</v>
      </c>
      <c r="AC4021" s="15">
        <f t="shared" si="1291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87"/>
        <v>738</v>
      </c>
      <c r="Y4022" s="14">
        <f t="shared" si="1288"/>
        <v>0</v>
      </c>
      <c r="Z4022" s="14">
        <f t="shared" si="1289"/>
        <v>0</v>
      </c>
      <c r="AA4022" s="14">
        <f t="shared" si="1290"/>
        <v>0</v>
      </c>
      <c r="AB4022" s="14">
        <f t="shared" si="1292"/>
        <v>0</v>
      </c>
      <c r="AC4022" s="15">
        <f t="shared" si="1291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7"/>
        <v>738</v>
      </c>
      <c r="Y4023" s="14">
        <f t="shared" si="1288"/>
        <v>0</v>
      </c>
      <c r="Z4023" s="14">
        <f t="shared" si="1289"/>
        <v>0</v>
      </c>
      <c r="AA4023" s="14">
        <f t="shared" si="1290"/>
        <v>0</v>
      </c>
      <c r="AB4023" s="14">
        <f t="shared" si="1292"/>
        <v>0</v>
      </c>
      <c r="AC4023" s="15">
        <f t="shared" si="1291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7"/>
        <v>738</v>
      </c>
      <c r="Y4024" s="14">
        <f t="shared" si="1288"/>
        <v>0</v>
      </c>
      <c r="Z4024" s="14">
        <f t="shared" si="1289"/>
        <v>0</v>
      </c>
      <c r="AA4024" s="14">
        <f t="shared" si="1290"/>
        <v>0</v>
      </c>
      <c r="AB4024" s="14">
        <f t="shared" si="1292"/>
        <v>0</v>
      </c>
      <c r="AC4024" s="15">
        <f t="shared" si="1291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7"/>
        <v>641.28</v>
      </c>
      <c r="Y4025" s="14">
        <f t="shared" si="1288"/>
        <v>0</v>
      </c>
      <c r="Z4025" s="14">
        <f t="shared" si="1289"/>
        <v>0</v>
      </c>
      <c r="AA4025" s="14">
        <f t="shared" si="1290"/>
        <v>0</v>
      </c>
      <c r="AB4025" s="14">
        <f t="shared" si="1292"/>
        <v>0</v>
      </c>
      <c r="AC4025" s="15">
        <f t="shared" si="1291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7"/>
        <v>810.24</v>
      </c>
      <c r="Y4026" s="14">
        <f t="shared" si="1288"/>
        <v>0</v>
      </c>
      <c r="Z4026" s="14">
        <f t="shared" si="1289"/>
        <v>0</v>
      </c>
      <c r="AA4026" s="14">
        <f t="shared" si="1290"/>
        <v>0</v>
      </c>
      <c r="AB4026" s="14">
        <f t="shared" si="1292"/>
        <v>0</v>
      </c>
      <c r="AC4026" s="15">
        <f t="shared" si="1291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3">N4027+S4027</f>
        <v>509.6</v>
      </c>
      <c r="Y4027" s="52">
        <f t="shared" ref="Y4027:Y4041" si="1294">O4027+T4027</f>
        <v>0</v>
      </c>
      <c r="Z4027" s="52">
        <f t="shared" ref="Z4027:Z4041" si="1295">P4027+U4027</f>
        <v>224</v>
      </c>
      <c r="AA4027" s="52">
        <f t="shared" ref="AA4027:AA4041" si="1296">Q4027+V4027</f>
        <v>0</v>
      </c>
      <c r="AB4027" s="52">
        <f t="shared" si="1285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3"/>
        <v>642.88000000000011</v>
      </c>
      <c r="Y4028" s="14">
        <f t="shared" si="1294"/>
        <v>0</v>
      </c>
      <c r="Z4028" s="14">
        <f t="shared" si="1295"/>
        <v>179.2</v>
      </c>
      <c r="AA4028" s="14">
        <f t="shared" si="1296"/>
        <v>0</v>
      </c>
      <c r="AB4028" s="14">
        <f t="shared" si="1285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3"/>
        <v>478.24</v>
      </c>
      <c r="Y4029" s="14">
        <f t="shared" si="1294"/>
        <v>0</v>
      </c>
      <c r="Z4029" s="14">
        <f t="shared" si="1295"/>
        <v>217.6</v>
      </c>
      <c r="AA4029" s="14">
        <f t="shared" si="1296"/>
        <v>0</v>
      </c>
      <c r="AB4029" s="14">
        <f t="shared" si="1285"/>
        <v>0</v>
      </c>
      <c r="AC4029" s="15">
        <f t="shared" ref="AC4029:AC4041" si="1297">ROUND(X4029+Y4029+Z4029+AA4029+AB4029,1)</f>
        <v>695.8</v>
      </c>
      <c r="AD4029" s="48">
        <f>(ROUND(AC4029-AC4027,1)/AC4027)</f>
        <v>-5.1526717557251904E-2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3"/>
        <v>478.24</v>
      </c>
      <c r="Y4030" s="14">
        <f t="shared" si="1294"/>
        <v>0</v>
      </c>
      <c r="Z4030" s="14">
        <f t="shared" si="1295"/>
        <v>217.6</v>
      </c>
      <c r="AA4030" s="14">
        <f t="shared" si="1296"/>
        <v>0</v>
      </c>
      <c r="AB4030" s="14">
        <f t="shared" ref="AB4030:AB4041" si="1298">R4030+W4030</f>
        <v>0</v>
      </c>
      <c r="AC4030" s="15">
        <f t="shared" si="1297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3"/>
        <v>478.24</v>
      </c>
      <c r="Y4031" s="14">
        <f t="shared" si="1294"/>
        <v>0</v>
      </c>
      <c r="Z4031" s="14">
        <f t="shared" si="1295"/>
        <v>217.6</v>
      </c>
      <c r="AA4031" s="14">
        <f t="shared" si="1296"/>
        <v>0</v>
      </c>
      <c r="AB4031" s="14">
        <f t="shared" si="1298"/>
        <v>0</v>
      </c>
      <c r="AC4031" s="15">
        <f t="shared" si="1297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3"/>
        <v>478.24</v>
      </c>
      <c r="Y4032" s="14">
        <f t="shared" si="1294"/>
        <v>0</v>
      </c>
      <c r="Z4032" s="14">
        <f t="shared" si="1295"/>
        <v>217.6</v>
      </c>
      <c r="AA4032" s="14">
        <f t="shared" si="1296"/>
        <v>0</v>
      </c>
      <c r="AB4032" s="14">
        <f t="shared" si="1298"/>
        <v>0</v>
      </c>
      <c r="AC4032" s="15">
        <f t="shared" si="1297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337.44000000000005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3"/>
        <v>165.62</v>
      </c>
      <c r="Y4033" s="14">
        <f t="shared" si="1294"/>
        <v>559.44000000000005</v>
      </c>
      <c r="Z4033" s="14">
        <f t="shared" si="1295"/>
        <v>0</v>
      </c>
      <c r="AA4033" s="14">
        <f t="shared" si="1296"/>
        <v>0</v>
      </c>
      <c r="AB4033" s="14">
        <f t="shared" si="1298"/>
        <v>0</v>
      </c>
      <c r="AC4033" s="15">
        <f t="shared" si="1297"/>
        <v>725.1</v>
      </c>
      <c r="AD4033" s="48">
        <f>(ROUND(AC4033-AC4027,1)/AC4027)</f>
        <v>-1.158669574700109E-2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337.44000000000005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3"/>
        <v>165.62</v>
      </c>
      <c r="Y4034" s="14">
        <f t="shared" si="1294"/>
        <v>0</v>
      </c>
      <c r="Z4034" s="14">
        <f t="shared" si="1295"/>
        <v>559.44000000000005</v>
      </c>
      <c r="AA4034" s="14">
        <f t="shared" si="1296"/>
        <v>0</v>
      </c>
      <c r="AB4034" s="14">
        <f t="shared" si="1298"/>
        <v>0</v>
      </c>
      <c r="AC4034" s="15">
        <f t="shared" si="1297"/>
        <v>725.1</v>
      </c>
      <c r="AD4034" s="48">
        <f>(ROUND(AC4034-AC4027,1)/AC4027)</f>
        <v>-1.158669574700109E-2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337.44000000000005</v>
      </c>
      <c r="W4035" s="14">
        <f>(R4035/100)*(K4035*$K$11)+(R4035/100)*(L4035*$L$11)</f>
        <v>0</v>
      </c>
      <c r="X4035" s="14">
        <f t="shared" si="1293"/>
        <v>165.62</v>
      </c>
      <c r="Y4035" s="14">
        <f t="shared" si="1294"/>
        <v>0</v>
      </c>
      <c r="Z4035" s="14">
        <f t="shared" si="1295"/>
        <v>0</v>
      </c>
      <c r="AA4035" s="14">
        <f t="shared" si="1296"/>
        <v>559.44000000000005</v>
      </c>
      <c r="AB4035" s="14">
        <f t="shared" si="1298"/>
        <v>0</v>
      </c>
      <c r="AC4035" s="15">
        <f t="shared" si="1297"/>
        <v>725.1</v>
      </c>
      <c r="AD4035" s="48">
        <f>(ROUND(AC4035-AC4027,1)/AC4027)</f>
        <v>-1.158669574700109E-2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337.44000000000005</v>
      </c>
      <c r="X4036" s="14">
        <f t="shared" si="1293"/>
        <v>165.62</v>
      </c>
      <c r="Y4036" s="14">
        <f t="shared" si="1294"/>
        <v>0</v>
      </c>
      <c r="Z4036" s="14">
        <f t="shared" si="1295"/>
        <v>0</v>
      </c>
      <c r="AA4036" s="14">
        <f t="shared" si="1296"/>
        <v>0</v>
      </c>
      <c r="AB4036" s="14">
        <f t="shared" si="1298"/>
        <v>559.44000000000005</v>
      </c>
      <c r="AC4036" s="15">
        <f t="shared" si="1297"/>
        <v>725.1</v>
      </c>
      <c r="AD4036" s="48">
        <f>(ROUND(AC4036-AC4027,1)/AC4027)</f>
        <v>-1.158669574700109E-2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411.6</v>
      </c>
      <c r="T4037" s="14">
        <f>(O4037/100)*(K4037*$K$13)+(O4037/100)*(M4037*$M$13)</f>
        <v>0</v>
      </c>
      <c r="U4037" s="14">
        <f>(P4037/100)*(K4037*$K$13)+(P4037/100)*(L4037*$L$13)+(P4037/100)*(M4037*$M$13)</f>
        <v>192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3"/>
        <v>558.6</v>
      </c>
      <c r="Y4037" s="14">
        <f t="shared" si="1294"/>
        <v>0</v>
      </c>
      <c r="Z4037" s="14">
        <f t="shared" si="1295"/>
        <v>312</v>
      </c>
      <c r="AA4037" s="14">
        <f t="shared" si="1296"/>
        <v>0</v>
      </c>
      <c r="AB4037" s="14">
        <f t="shared" si="1298"/>
        <v>0</v>
      </c>
      <c r="AC4037" s="15">
        <f t="shared" si="1297"/>
        <v>870.6</v>
      </c>
      <c r="AD4037" s="48">
        <f>(ROUND(AC4037-AC4027,1)/AC4027)</f>
        <v>0.18675027262813521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573.29999999999995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3"/>
        <v>768.3</v>
      </c>
      <c r="Y4038" s="14">
        <f t="shared" si="1294"/>
        <v>0</v>
      </c>
      <c r="Z4038" s="14">
        <f t="shared" si="1295"/>
        <v>0</v>
      </c>
      <c r="AA4038" s="14">
        <f t="shared" si="1296"/>
        <v>0</v>
      </c>
      <c r="AB4038" s="14">
        <f t="shared" si="1298"/>
        <v>0</v>
      </c>
      <c r="AC4038" s="15">
        <f t="shared" si="1297"/>
        <v>768.3</v>
      </c>
      <c r="AD4038" s="48">
        <f>(ROUND(AC4038-AC4027,1)/AC4027)</f>
        <v>4.7300981461286806E-2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573.29999999999995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3"/>
        <v>768.3</v>
      </c>
      <c r="Y4039" s="14">
        <f t="shared" si="1294"/>
        <v>0</v>
      </c>
      <c r="Z4039" s="14">
        <f t="shared" si="1295"/>
        <v>0</v>
      </c>
      <c r="AA4039" s="14">
        <f t="shared" si="1296"/>
        <v>0</v>
      </c>
      <c r="AB4039" s="14">
        <f t="shared" si="1298"/>
        <v>0</v>
      </c>
      <c r="AC4039" s="15">
        <f t="shared" si="1297"/>
        <v>768.3</v>
      </c>
      <c r="AD4039" s="48">
        <f>(ROUND(AC4039-AC4027,1)/AC4027)</f>
        <v>4.7300981461286806E-2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451.58400000000006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3"/>
        <v>608.38400000000001</v>
      </c>
      <c r="Y4040" s="14">
        <f t="shared" si="1294"/>
        <v>0</v>
      </c>
      <c r="Z4040" s="14">
        <f t="shared" si="1295"/>
        <v>179.2</v>
      </c>
      <c r="AA4040" s="14">
        <f t="shared" si="1296"/>
        <v>0</v>
      </c>
      <c r="AB4040" s="14">
        <f t="shared" si="1298"/>
        <v>0</v>
      </c>
      <c r="AC4040" s="15">
        <f t="shared" si="1297"/>
        <v>787.6</v>
      </c>
      <c r="AD4040" s="48">
        <f>(ROUND(AC4040-AC4027,1)/AC4027)</f>
        <v>7.3609596510359865E-2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546.44799999999998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3"/>
        <v>703.24800000000005</v>
      </c>
      <c r="Y4041" s="14">
        <f t="shared" si="1294"/>
        <v>0</v>
      </c>
      <c r="Z4041" s="14">
        <f t="shared" si="1295"/>
        <v>179.2</v>
      </c>
      <c r="AA4041" s="14">
        <f t="shared" si="1296"/>
        <v>0</v>
      </c>
      <c r="AB4041" s="14">
        <f t="shared" si="1298"/>
        <v>0</v>
      </c>
      <c r="AC4041" s="15">
        <f t="shared" si="1297"/>
        <v>882.4</v>
      </c>
      <c r="AD4041" s="48">
        <f>(ROUND(AC4041-AC4027,1)/AC4027)</f>
        <v>0.20283533260632497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5"/>
        <v>660</v>
      </c>
      <c r="Y4042" s="52">
        <f t="shared" si="1276"/>
        <v>0</v>
      </c>
      <c r="Z4042" s="52">
        <f t="shared" si="1277"/>
        <v>0</v>
      </c>
      <c r="AA4042" s="52">
        <f t="shared" si="1278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9">N4043+S4043</f>
        <v>800.8</v>
      </c>
      <c r="Y4043" s="14">
        <f t="shared" ref="Y4043:Y4056" si="1300">O4043+T4043</f>
        <v>0</v>
      </c>
      <c r="Z4043" s="14">
        <f t="shared" ref="Z4043:Z4056" si="1301">P4043+U4043</f>
        <v>0</v>
      </c>
      <c r="AA4043" s="14">
        <f t="shared" ref="AA4043:AA4056" si="1302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9"/>
        <v>616</v>
      </c>
      <c r="Y4044" s="14">
        <f t="shared" si="1300"/>
        <v>0</v>
      </c>
      <c r="Z4044" s="14">
        <f t="shared" si="1301"/>
        <v>0</v>
      </c>
      <c r="AA4044" s="14">
        <f t="shared" si="1302"/>
        <v>0</v>
      </c>
      <c r="AB4044" s="14">
        <f>R4044+W4044</f>
        <v>0</v>
      </c>
      <c r="AC4044" s="15">
        <f t="shared" ref="AC4044:AC4056" si="1303">ROUND(X4044+Y4044+Z4044+AA4044+AB4044,1)</f>
        <v>616</v>
      </c>
      <c r="AD4044" s="48">
        <f>(ROUND(AC4044-AC4042,1)/AC4042)</f>
        <v>-6.6666666666666666E-2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9"/>
        <v>616</v>
      </c>
      <c r="Y4045" s="14">
        <f t="shared" si="1300"/>
        <v>0</v>
      </c>
      <c r="Z4045" s="14">
        <f t="shared" si="1301"/>
        <v>0</v>
      </c>
      <c r="AA4045" s="14">
        <f t="shared" si="1302"/>
        <v>0</v>
      </c>
      <c r="AB4045" s="14">
        <f t="shared" ref="AB4045:AB4056" si="1304">R4045+W4045</f>
        <v>0</v>
      </c>
      <c r="AC4045" s="15">
        <f t="shared" si="1303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9"/>
        <v>616</v>
      </c>
      <c r="Y4046" s="14">
        <f t="shared" si="1300"/>
        <v>0</v>
      </c>
      <c r="Z4046" s="14">
        <f t="shared" si="1301"/>
        <v>0</v>
      </c>
      <c r="AA4046" s="14">
        <f t="shared" si="1302"/>
        <v>0</v>
      </c>
      <c r="AB4046" s="14">
        <f t="shared" si="1304"/>
        <v>0</v>
      </c>
      <c r="AC4046" s="15">
        <f t="shared" si="1303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9"/>
        <v>616</v>
      </c>
      <c r="Y4047" s="14">
        <f t="shared" si="1300"/>
        <v>0</v>
      </c>
      <c r="Z4047" s="14">
        <f t="shared" si="1301"/>
        <v>0</v>
      </c>
      <c r="AA4047" s="14">
        <f t="shared" si="1302"/>
        <v>0</v>
      </c>
      <c r="AB4047" s="14">
        <f t="shared" si="1304"/>
        <v>0</v>
      </c>
      <c r="AC4047" s="15">
        <f t="shared" si="1303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9"/>
        <v>214.5</v>
      </c>
      <c r="Y4048" s="14">
        <f t="shared" si="1300"/>
        <v>511.5</v>
      </c>
      <c r="Z4048" s="14">
        <f t="shared" si="1301"/>
        <v>0</v>
      </c>
      <c r="AA4048" s="14">
        <f t="shared" si="1302"/>
        <v>0</v>
      </c>
      <c r="AB4048" s="14">
        <f t="shared" si="1304"/>
        <v>0</v>
      </c>
      <c r="AC4048" s="15">
        <f t="shared" si="1303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9"/>
        <v>214.5</v>
      </c>
      <c r="Y4049" s="14">
        <f t="shared" si="1300"/>
        <v>0</v>
      </c>
      <c r="Z4049" s="14">
        <f t="shared" si="1301"/>
        <v>511.5</v>
      </c>
      <c r="AA4049" s="14">
        <f t="shared" si="1302"/>
        <v>0</v>
      </c>
      <c r="AB4049" s="14">
        <f t="shared" si="1304"/>
        <v>0</v>
      </c>
      <c r="AC4049" s="15">
        <f t="shared" si="1303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9"/>
        <v>214.5</v>
      </c>
      <c r="Y4050" s="14">
        <f t="shared" si="1300"/>
        <v>0</v>
      </c>
      <c r="Z4050" s="14">
        <f t="shared" si="1301"/>
        <v>0</v>
      </c>
      <c r="AA4050" s="14">
        <f t="shared" si="1302"/>
        <v>511.5</v>
      </c>
      <c r="AB4050" s="14">
        <f t="shared" si="1304"/>
        <v>0</v>
      </c>
      <c r="AC4050" s="15">
        <f t="shared" si="1303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9"/>
        <v>214.5</v>
      </c>
      <c r="Y4051" s="14">
        <f t="shared" si="1300"/>
        <v>0</v>
      </c>
      <c r="Z4051" s="14">
        <f t="shared" si="1301"/>
        <v>0</v>
      </c>
      <c r="AA4051" s="14">
        <f t="shared" si="1302"/>
        <v>0</v>
      </c>
      <c r="AB4051" s="14">
        <f t="shared" si="1304"/>
        <v>511.5</v>
      </c>
      <c r="AC4051" s="15">
        <f t="shared" si="1303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99"/>
        <v>759</v>
      </c>
      <c r="Y4052" s="14">
        <f t="shared" si="1300"/>
        <v>0</v>
      </c>
      <c r="Z4052" s="14">
        <f t="shared" si="1301"/>
        <v>0</v>
      </c>
      <c r="AA4052" s="14">
        <f t="shared" si="1302"/>
        <v>0</v>
      </c>
      <c r="AB4052" s="14">
        <f t="shared" si="1304"/>
        <v>0</v>
      </c>
      <c r="AC4052" s="15">
        <f t="shared" si="1303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9"/>
        <v>759</v>
      </c>
      <c r="Y4053" s="14">
        <f t="shared" si="1300"/>
        <v>0</v>
      </c>
      <c r="Z4053" s="14">
        <f t="shared" si="1301"/>
        <v>0</v>
      </c>
      <c r="AA4053" s="14">
        <f t="shared" si="1302"/>
        <v>0</v>
      </c>
      <c r="AB4053" s="14">
        <f t="shared" si="1304"/>
        <v>0</v>
      </c>
      <c r="AC4053" s="15">
        <f t="shared" si="1303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9"/>
        <v>759</v>
      </c>
      <c r="Y4054" s="14">
        <f t="shared" si="1300"/>
        <v>0</v>
      </c>
      <c r="Z4054" s="14">
        <f t="shared" si="1301"/>
        <v>0</v>
      </c>
      <c r="AA4054" s="14">
        <f t="shared" si="1302"/>
        <v>0</v>
      </c>
      <c r="AB4054" s="14">
        <f t="shared" si="1304"/>
        <v>0</v>
      </c>
      <c r="AC4054" s="15">
        <f t="shared" si="1303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9"/>
        <v>769.12</v>
      </c>
      <c r="Y4055" s="14">
        <f t="shared" si="1300"/>
        <v>0</v>
      </c>
      <c r="Z4055" s="14">
        <f t="shared" si="1301"/>
        <v>0</v>
      </c>
      <c r="AA4055" s="14">
        <f t="shared" si="1302"/>
        <v>0</v>
      </c>
      <c r="AB4055" s="14">
        <f t="shared" si="1304"/>
        <v>0</v>
      </c>
      <c r="AC4055" s="15">
        <f t="shared" si="1303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9"/>
        <v>769.12</v>
      </c>
      <c r="Y4056" s="14">
        <f t="shared" si="1300"/>
        <v>0</v>
      </c>
      <c r="Z4056" s="14">
        <f t="shared" si="1301"/>
        <v>0</v>
      </c>
      <c r="AA4056" s="14">
        <f t="shared" si="1302"/>
        <v>0</v>
      </c>
      <c r="AB4056" s="14">
        <f t="shared" si="1304"/>
        <v>0</v>
      </c>
      <c r="AC4056" s="15">
        <f t="shared" si="1303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5">N4057+S4057</f>
        <v>0</v>
      </c>
      <c r="Y4057" s="52">
        <f t="shared" ref="Y4057:Y4071" si="1306">O4057+T4057</f>
        <v>672</v>
      </c>
      <c r="Z4057" s="52">
        <f t="shared" ref="Z4057:Z4071" si="1307">P4057+U4057</f>
        <v>0</v>
      </c>
      <c r="AA4057" s="52">
        <f t="shared" ref="AA4057:AA4071" si="1308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5"/>
        <v>0</v>
      </c>
      <c r="Y4058" s="14">
        <f t="shared" si="1306"/>
        <v>716.80000000000007</v>
      </c>
      <c r="Z4058" s="14">
        <f t="shared" si="1307"/>
        <v>0</v>
      </c>
      <c r="AA4058" s="14">
        <f t="shared" si="1308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5"/>
        <v>0</v>
      </c>
      <c r="Y4059" s="14">
        <f t="shared" si="1306"/>
        <v>632.79999999999995</v>
      </c>
      <c r="Z4059" s="14">
        <f t="shared" si="1307"/>
        <v>0</v>
      </c>
      <c r="AA4059" s="14">
        <f t="shared" si="1308"/>
        <v>0</v>
      </c>
      <c r="AB4059" s="14">
        <f>R4059+W4059</f>
        <v>0</v>
      </c>
      <c r="AC4059" s="15">
        <f t="shared" ref="AC4059:AC4071" si="1309">ROUND(X4059+Y4059+Z4059+AA4059+AB4059,1)</f>
        <v>632.79999999999995</v>
      </c>
      <c r="AD4059" s="48">
        <f>(ROUND(AC4059-AC4057,1)/AC4057)</f>
        <v>-5.8333333333333334E-2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5"/>
        <v>0</v>
      </c>
      <c r="Y4060" s="14">
        <f t="shared" si="1306"/>
        <v>632.79999999999995</v>
      </c>
      <c r="Z4060" s="14">
        <f t="shared" si="1307"/>
        <v>0</v>
      </c>
      <c r="AA4060" s="14">
        <f t="shared" si="1308"/>
        <v>0</v>
      </c>
      <c r="AB4060" s="14">
        <f t="shared" ref="AB4060:AB4071" si="1310">R4060+W4060</f>
        <v>0</v>
      </c>
      <c r="AC4060" s="15">
        <f t="shared" si="1309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5"/>
        <v>0</v>
      </c>
      <c r="Y4061" s="14">
        <f t="shared" si="1306"/>
        <v>632.79999999999995</v>
      </c>
      <c r="Z4061" s="14">
        <f t="shared" si="1307"/>
        <v>0</v>
      </c>
      <c r="AA4061" s="14">
        <f t="shared" si="1308"/>
        <v>0</v>
      </c>
      <c r="AB4061" s="14">
        <f t="shared" si="1310"/>
        <v>0</v>
      </c>
      <c r="AC4061" s="15">
        <f t="shared" si="1309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5"/>
        <v>0</v>
      </c>
      <c r="Y4062" s="14">
        <f t="shared" si="1306"/>
        <v>632.79999999999995</v>
      </c>
      <c r="Z4062" s="14">
        <f t="shared" si="1307"/>
        <v>0</v>
      </c>
      <c r="AA4062" s="14">
        <f t="shared" si="1308"/>
        <v>0</v>
      </c>
      <c r="AB4062" s="14">
        <f t="shared" si="1310"/>
        <v>0</v>
      </c>
      <c r="AC4062" s="15">
        <f t="shared" si="1309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5"/>
        <v>0</v>
      </c>
      <c r="Y4063" s="14">
        <f t="shared" si="1306"/>
        <v>750</v>
      </c>
      <c r="Z4063" s="14">
        <f t="shared" si="1307"/>
        <v>0</v>
      </c>
      <c r="AA4063" s="14">
        <f t="shared" si="1308"/>
        <v>0</v>
      </c>
      <c r="AB4063" s="14">
        <f t="shared" si="1310"/>
        <v>0</v>
      </c>
      <c r="AC4063" s="15">
        <f t="shared" si="1309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5"/>
        <v>0</v>
      </c>
      <c r="Y4064" s="14">
        <f t="shared" si="1306"/>
        <v>0</v>
      </c>
      <c r="Z4064" s="14">
        <f t="shared" si="1307"/>
        <v>750</v>
      </c>
      <c r="AA4064" s="14">
        <f t="shared" si="1308"/>
        <v>0</v>
      </c>
      <c r="AB4064" s="14">
        <f t="shared" si="1310"/>
        <v>0</v>
      </c>
      <c r="AC4064" s="15">
        <f t="shared" si="1309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5"/>
        <v>0</v>
      </c>
      <c r="Y4065" s="14">
        <f t="shared" si="1306"/>
        <v>0</v>
      </c>
      <c r="Z4065" s="14">
        <f t="shared" si="1307"/>
        <v>0</v>
      </c>
      <c r="AA4065" s="14">
        <f t="shared" si="1308"/>
        <v>750</v>
      </c>
      <c r="AB4065" s="14">
        <f t="shared" si="1310"/>
        <v>0</v>
      </c>
      <c r="AC4065" s="15">
        <f t="shared" si="1309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5"/>
        <v>0</v>
      </c>
      <c r="Y4066" s="14">
        <f t="shared" si="1306"/>
        <v>0</v>
      </c>
      <c r="Z4066" s="14">
        <f t="shared" si="1307"/>
        <v>0</v>
      </c>
      <c r="AA4066" s="14">
        <f t="shared" si="1308"/>
        <v>0</v>
      </c>
      <c r="AB4066" s="14">
        <f t="shared" si="1310"/>
        <v>750</v>
      </c>
      <c r="AC4066" s="15">
        <f t="shared" si="1309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5"/>
        <v>0</v>
      </c>
      <c r="Y4067" s="14">
        <f t="shared" si="1306"/>
        <v>777</v>
      </c>
      <c r="Z4067" s="14">
        <f t="shared" si="1307"/>
        <v>0</v>
      </c>
      <c r="AA4067" s="14">
        <f t="shared" si="1308"/>
        <v>0</v>
      </c>
      <c r="AB4067" s="14">
        <f t="shared" si="1310"/>
        <v>0</v>
      </c>
      <c r="AC4067" s="15">
        <f t="shared" si="1309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5"/>
        <v>756</v>
      </c>
      <c r="Y4068" s="14">
        <f t="shared" si="1306"/>
        <v>0</v>
      </c>
      <c r="Z4068" s="14">
        <f t="shared" si="1307"/>
        <v>0</v>
      </c>
      <c r="AA4068" s="14">
        <f t="shared" si="1308"/>
        <v>0</v>
      </c>
      <c r="AB4068" s="14">
        <f t="shared" si="1310"/>
        <v>0</v>
      </c>
      <c r="AC4068" s="15">
        <f t="shared" si="1309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5"/>
        <v>756</v>
      </c>
      <c r="Y4069" s="14">
        <f t="shared" si="1306"/>
        <v>0</v>
      </c>
      <c r="Z4069" s="14">
        <f t="shared" si="1307"/>
        <v>0</v>
      </c>
      <c r="AA4069" s="14">
        <f t="shared" si="1308"/>
        <v>0</v>
      </c>
      <c r="AB4069" s="14">
        <f t="shared" si="1310"/>
        <v>0</v>
      </c>
      <c r="AC4069" s="15">
        <f t="shared" si="1309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5"/>
        <v>0</v>
      </c>
      <c r="Y4070" s="14">
        <f t="shared" si="1306"/>
        <v>716.80000000000007</v>
      </c>
      <c r="Z4070" s="14">
        <f t="shared" si="1307"/>
        <v>0</v>
      </c>
      <c r="AA4070" s="14">
        <f t="shared" si="1308"/>
        <v>0</v>
      </c>
      <c r="AB4070" s="14">
        <f t="shared" si="1310"/>
        <v>0</v>
      </c>
      <c r="AC4070" s="15">
        <f t="shared" si="1309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5"/>
        <v>0</v>
      </c>
      <c r="Y4071" s="14">
        <f t="shared" si="1306"/>
        <v>716.80000000000007</v>
      </c>
      <c r="Z4071" s="14">
        <f t="shared" si="1307"/>
        <v>0</v>
      </c>
      <c r="AA4071" s="14">
        <f t="shared" si="1308"/>
        <v>0</v>
      </c>
      <c r="AB4071" s="14">
        <f t="shared" si="1310"/>
        <v>0</v>
      </c>
      <c r="AC4071" s="15">
        <f t="shared" si="1309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1">N4072+S4072</f>
        <v>132</v>
      </c>
      <c r="Y4072" s="52">
        <f t="shared" ref="Y4072:Y4086" si="1312">O4072+T4072</f>
        <v>132</v>
      </c>
      <c r="Z4072" s="52">
        <f t="shared" ref="Z4072:Z4086" si="1313">P4072+U4072</f>
        <v>132</v>
      </c>
      <c r="AA4072" s="52">
        <f t="shared" ref="AA4072:AA4086" si="1314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132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1"/>
        <v>237.60000000000002</v>
      </c>
      <c r="Y4073" s="14">
        <f t="shared" si="1312"/>
        <v>105.60000000000001</v>
      </c>
      <c r="Z4073" s="14">
        <f t="shared" si="1313"/>
        <v>105.60000000000001</v>
      </c>
      <c r="AA4073" s="14">
        <f t="shared" si="1314"/>
        <v>105.60000000000001</v>
      </c>
      <c r="AB4073" s="14">
        <f>R4073+W4073</f>
        <v>105.60000000000001</v>
      </c>
      <c r="AC4073" s="15">
        <f>ROUND(X4073+Y4073+Z4073+AA4073+AB4073,1)</f>
        <v>660</v>
      </c>
      <c r="AD4073" s="48">
        <f>(ROUND(AC4073-AC4072,1)/AC4072)</f>
        <v>0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1"/>
        <v>132</v>
      </c>
      <c r="Y4074" s="14">
        <f t="shared" si="1312"/>
        <v>132</v>
      </c>
      <c r="Z4074" s="14">
        <f t="shared" si="1313"/>
        <v>132</v>
      </c>
      <c r="AA4074" s="14">
        <f t="shared" si="1314"/>
        <v>132</v>
      </c>
      <c r="AB4074" s="14">
        <f>R4074+W4074</f>
        <v>132</v>
      </c>
      <c r="AC4074" s="15">
        <f t="shared" ref="AC4074:AC4086" si="1315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1"/>
        <v>132</v>
      </c>
      <c r="Y4075" s="14">
        <f t="shared" si="1312"/>
        <v>132</v>
      </c>
      <c r="Z4075" s="14">
        <f t="shared" si="1313"/>
        <v>132</v>
      </c>
      <c r="AA4075" s="14">
        <f t="shared" si="1314"/>
        <v>132</v>
      </c>
      <c r="AB4075" s="14">
        <f t="shared" ref="AB4075:AB4086" si="1316">R4075+W4075</f>
        <v>132</v>
      </c>
      <c r="AC4075" s="15">
        <f t="shared" si="1315"/>
        <v>660</v>
      </c>
      <c r="AD4075" s="48">
        <f>(ROUND(AC4075-AC4072,1)/AC4072)</f>
        <v>0</v>
      </c>
      <c r="AE4075" s="113" t="s">
        <v>801</v>
      </c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1"/>
        <v>132</v>
      </c>
      <c r="Y4076" s="14">
        <f t="shared" si="1312"/>
        <v>132</v>
      </c>
      <c r="Z4076" s="14">
        <f t="shared" si="1313"/>
        <v>132</v>
      </c>
      <c r="AA4076" s="14">
        <f t="shared" si="1314"/>
        <v>132</v>
      </c>
      <c r="AB4076" s="14">
        <f t="shared" si="1316"/>
        <v>132</v>
      </c>
      <c r="AC4076" s="15">
        <f t="shared" si="1315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1"/>
        <v>132</v>
      </c>
      <c r="Y4077" s="14">
        <f t="shared" si="1312"/>
        <v>132</v>
      </c>
      <c r="Z4077" s="14">
        <f t="shared" si="1313"/>
        <v>132</v>
      </c>
      <c r="AA4077" s="14">
        <f t="shared" si="1314"/>
        <v>132</v>
      </c>
      <c r="AB4077" s="14">
        <f t="shared" si="1316"/>
        <v>132</v>
      </c>
      <c r="AC4077" s="15">
        <f t="shared" si="1315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288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1"/>
        <v>42.9</v>
      </c>
      <c r="Y4078" s="14">
        <f t="shared" si="1312"/>
        <v>528</v>
      </c>
      <c r="Z4078" s="14">
        <f t="shared" si="1313"/>
        <v>0</v>
      </c>
      <c r="AA4078" s="14">
        <f t="shared" si="1314"/>
        <v>0</v>
      </c>
      <c r="AB4078" s="14">
        <f t="shared" si="1316"/>
        <v>0</v>
      </c>
      <c r="AC4078" s="15">
        <f t="shared" si="1315"/>
        <v>570.9</v>
      </c>
      <c r="AD4078" s="48">
        <f>(ROUND(AC4078-AC4072,1)/AC4072)</f>
        <v>-0.13499999999999998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288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1"/>
        <v>42.9</v>
      </c>
      <c r="Y4079" s="14">
        <f t="shared" si="1312"/>
        <v>0</v>
      </c>
      <c r="Z4079" s="14">
        <f t="shared" si="1313"/>
        <v>528</v>
      </c>
      <c r="AA4079" s="14">
        <f t="shared" si="1314"/>
        <v>0</v>
      </c>
      <c r="AB4079" s="14">
        <f t="shared" si="1316"/>
        <v>0</v>
      </c>
      <c r="AC4079" s="15">
        <f t="shared" si="1315"/>
        <v>570.9</v>
      </c>
      <c r="AD4079" s="48">
        <f>(ROUND(AC4079-AC4072,1)/AC4072)</f>
        <v>-0.13499999999999998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288</v>
      </c>
      <c r="W4080" s="14">
        <f>(R4080/100)*(K4080*$K$11)+(R4080/100)*(L4080*$L$11)</f>
        <v>0</v>
      </c>
      <c r="X4080" s="14">
        <f t="shared" si="1311"/>
        <v>42.9</v>
      </c>
      <c r="Y4080" s="14">
        <f t="shared" si="1312"/>
        <v>0</v>
      </c>
      <c r="Z4080" s="14">
        <f t="shared" si="1313"/>
        <v>0</v>
      </c>
      <c r="AA4080" s="14">
        <f t="shared" si="1314"/>
        <v>528</v>
      </c>
      <c r="AB4080" s="14">
        <f t="shared" si="1316"/>
        <v>0</v>
      </c>
      <c r="AC4080" s="15">
        <f t="shared" si="1315"/>
        <v>570.9</v>
      </c>
      <c r="AD4080" s="48">
        <f>(ROUND(AC4080-AC4072,1)/AC4072)</f>
        <v>-0.13499999999999998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288</v>
      </c>
      <c r="X4081" s="14">
        <f t="shared" si="1311"/>
        <v>42.9</v>
      </c>
      <c r="Y4081" s="14">
        <f t="shared" si="1312"/>
        <v>0</v>
      </c>
      <c r="Z4081" s="14">
        <f t="shared" si="1313"/>
        <v>0</v>
      </c>
      <c r="AA4081" s="14">
        <f t="shared" si="1314"/>
        <v>0</v>
      </c>
      <c r="AB4081" s="14">
        <f t="shared" si="1316"/>
        <v>528</v>
      </c>
      <c r="AC4081" s="15">
        <f t="shared" si="1315"/>
        <v>570.9</v>
      </c>
      <c r="AD4081" s="48">
        <f>(ROUND(AC4081-AC4072,1)/AC4072)</f>
        <v>-0.13499999999999998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49.5</v>
      </c>
      <c r="T4082" s="14">
        <f>(O4082/100)*(K4082*$K$13)+(O4082/100)*(M4082*$M$13)</f>
        <v>49.5</v>
      </c>
      <c r="U4082" s="14">
        <f>(P4082/100)*(K4082*$K$13)+(P4082/100)*(L4082*$L$13)+(P4082/100)*(M4082*$M$13)</f>
        <v>49.5</v>
      </c>
      <c r="V4082" s="14">
        <f>(Q4082/100)*(L4082*$L$13)+(Q4082/100)*(M4082*$M$13)</f>
        <v>49.5</v>
      </c>
      <c r="W4082" s="14">
        <f>(R4082/100)*(K4082*$K$13)+(R4082/100)*(L4082*$L$13)+(R4082/100)*(M4082*$M$13)</f>
        <v>49.5</v>
      </c>
      <c r="X4082" s="14">
        <f t="shared" si="1311"/>
        <v>148.5</v>
      </c>
      <c r="Y4082" s="14">
        <f t="shared" si="1312"/>
        <v>148.5</v>
      </c>
      <c r="Z4082" s="14">
        <f t="shared" si="1313"/>
        <v>148.5</v>
      </c>
      <c r="AA4082" s="14">
        <f t="shared" si="1314"/>
        <v>148.5</v>
      </c>
      <c r="AB4082" s="14">
        <f t="shared" si="1316"/>
        <v>148.5</v>
      </c>
      <c r="AC4082" s="15">
        <f t="shared" si="1315"/>
        <v>742.5</v>
      </c>
      <c r="AD4082" s="48">
        <f>(ROUND(AC4082-AC4072,1)/AC4072)</f>
        <v>0.125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276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1"/>
        <v>621</v>
      </c>
      <c r="Y4083" s="14">
        <f t="shared" si="1312"/>
        <v>0</v>
      </c>
      <c r="Z4083" s="14">
        <f t="shared" si="1313"/>
        <v>0</v>
      </c>
      <c r="AA4083" s="14">
        <f t="shared" si="1314"/>
        <v>0</v>
      </c>
      <c r="AB4083" s="14">
        <f t="shared" si="1316"/>
        <v>0</v>
      </c>
      <c r="AC4083" s="15">
        <f t="shared" si="1315"/>
        <v>621</v>
      </c>
      <c r="AD4083" s="48">
        <f>(ROUND(AC4083-AC4072,1)/AC4072)</f>
        <v>-5.909090909090909E-2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276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1"/>
        <v>621</v>
      </c>
      <c r="Y4084" s="14">
        <f t="shared" si="1312"/>
        <v>0</v>
      </c>
      <c r="Z4084" s="14">
        <f t="shared" si="1313"/>
        <v>0</v>
      </c>
      <c r="AA4084" s="14">
        <f t="shared" si="1314"/>
        <v>0</v>
      </c>
      <c r="AB4084" s="14">
        <f t="shared" si="1316"/>
        <v>0</v>
      </c>
      <c r="AC4084" s="15">
        <f t="shared" si="1315"/>
        <v>621</v>
      </c>
      <c r="AD4084" s="48">
        <f>(ROUND(AC4084-AC4072,1)/AC4072)</f>
        <v>-5.909090909090909E-2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1"/>
        <v>290.40000000000003</v>
      </c>
      <c r="Y4085" s="14">
        <f t="shared" si="1312"/>
        <v>105.60000000000001</v>
      </c>
      <c r="Z4085" s="14">
        <f t="shared" si="1313"/>
        <v>105.60000000000001</v>
      </c>
      <c r="AA4085" s="14">
        <f t="shared" si="1314"/>
        <v>105.60000000000001</v>
      </c>
      <c r="AB4085" s="14">
        <f t="shared" si="1316"/>
        <v>105.60000000000001</v>
      </c>
      <c r="AC4085" s="15">
        <f t="shared" si="1315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1"/>
        <v>290.40000000000003</v>
      </c>
      <c r="Y4086" s="14">
        <f t="shared" si="1312"/>
        <v>105.60000000000001</v>
      </c>
      <c r="Z4086" s="14">
        <f t="shared" si="1313"/>
        <v>105.60000000000001</v>
      </c>
      <c r="AA4086" s="14">
        <f t="shared" si="1314"/>
        <v>105.60000000000001</v>
      </c>
      <c r="AB4086" s="14">
        <f t="shared" si="1316"/>
        <v>105.60000000000001</v>
      </c>
      <c r="AC4086" s="15">
        <f t="shared" si="1315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7">N4087+S4087</f>
        <v>739.2</v>
      </c>
      <c r="Y4087" s="52">
        <f t="shared" ref="Y4087:Y4101" si="1318">O4087+T4087</f>
        <v>0</v>
      </c>
      <c r="Z4087" s="52">
        <f t="shared" ref="Z4087:Z4101" si="1319">P4087+U4087</f>
        <v>0</v>
      </c>
      <c r="AA4087" s="52">
        <f t="shared" ref="AA4087:AA4101" si="1320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7"/>
        <v>844.80000000000007</v>
      </c>
      <c r="Y4088" s="14">
        <f t="shared" si="1318"/>
        <v>0</v>
      </c>
      <c r="Z4088" s="14">
        <f t="shared" si="1319"/>
        <v>0</v>
      </c>
      <c r="AA4088" s="14">
        <f t="shared" si="1320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7"/>
        <v>691.68000000000006</v>
      </c>
      <c r="Y4089" s="14">
        <f t="shared" si="1318"/>
        <v>0</v>
      </c>
      <c r="Z4089" s="14">
        <f t="shared" si="1319"/>
        <v>0</v>
      </c>
      <c r="AA4089" s="14">
        <f t="shared" si="1320"/>
        <v>0</v>
      </c>
      <c r="AB4089" s="14">
        <f>R4089+W4089</f>
        <v>0</v>
      </c>
      <c r="AC4089" s="15">
        <f t="shared" ref="AC4089:AC4101" si="1321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7"/>
        <v>691.68000000000006</v>
      </c>
      <c r="Y4090" s="14">
        <f t="shared" si="1318"/>
        <v>0</v>
      </c>
      <c r="Z4090" s="14">
        <f t="shared" si="1319"/>
        <v>0</v>
      </c>
      <c r="AA4090" s="14">
        <f t="shared" si="1320"/>
        <v>0</v>
      </c>
      <c r="AB4090" s="14">
        <f t="shared" ref="AB4090:AB4101" si="1322">R4090+W4090</f>
        <v>0</v>
      </c>
      <c r="AC4090" s="15">
        <f t="shared" si="1321"/>
        <v>691.7</v>
      </c>
      <c r="AD4090" s="48">
        <f>(ROUND(AC4090-AC4087,1)/AC4087)</f>
        <v>-6.4258658008658001E-2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7"/>
        <v>691.68000000000006</v>
      </c>
      <c r="Y4091" s="14">
        <f t="shared" si="1318"/>
        <v>0</v>
      </c>
      <c r="Z4091" s="14">
        <f t="shared" si="1319"/>
        <v>0</v>
      </c>
      <c r="AA4091" s="14">
        <f t="shared" si="1320"/>
        <v>0</v>
      </c>
      <c r="AB4091" s="14">
        <f t="shared" si="1322"/>
        <v>0</v>
      </c>
      <c r="AC4091" s="15">
        <f t="shared" si="1321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7"/>
        <v>691.68000000000006</v>
      </c>
      <c r="Y4092" s="14">
        <f t="shared" si="1318"/>
        <v>0</v>
      </c>
      <c r="Z4092" s="14">
        <f t="shared" si="1319"/>
        <v>0</v>
      </c>
      <c r="AA4092" s="14">
        <f t="shared" si="1320"/>
        <v>0</v>
      </c>
      <c r="AB4092" s="14">
        <f t="shared" si="1322"/>
        <v>0</v>
      </c>
      <c r="AC4092" s="15">
        <f t="shared" si="1321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7"/>
        <v>240.24</v>
      </c>
      <c r="Y4093" s="14">
        <f t="shared" si="1318"/>
        <v>586.07999999999993</v>
      </c>
      <c r="Z4093" s="14">
        <f t="shared" si="1319"/>
        <v>0</v>
      </c>
      <c r="AA4093" s="14">
        <f t="shared" si="1320"/>
        <v>0</v>
      </c>
      <c r="AB4093" s="14">
        <f t="shared" si="1322"/>
        <v>0</v>
      </c>
      <c r="AC4093" s="15">
        <f t="shared" si="1321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7"/>
        <v>240.24</v>
      </c>
      <c r="Y4094" s="14">
        <f t="shared" si="1318"/>
        <v>0</v>
      </c>
      <c r="Z4094" s="14">
        <f t="shared" si="1319"/>
        <v>586.07999999999993</v>
      </c>
      <c r="AA4094" s="14">
        <f t="shared" si="1320"/>
        <v>0</v>
      </c>
      <c r="AB4094" s="14">
        <f t="shared" si="1322"/>
        <v>0</v>
      </c>
      <c r="AC4094" s="15">
        <f t="shared" si="1321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7"/>
        <v>240.24</v>
      </c>
      <c r="Y4095" s="14">
        <f t="shared" si="1318"/>
        <v>0</v>
      </c>
      <c r="Z4095" s="14">
        <f t="shared" si="1319"/>
        <v>0</v>
      </c>
      <c r="AA4095" s="14">
        <f t="shared" si="1320"/>
        <v>586.07999999999993</v>
      </c>
      <c r="AB4095" s="14">
        <f t="shared" si="1322"/>
        <v>0</v>
      </c>
      <c r="AC4095" s="15">
        <f t="shared" si="1321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7"/>
        <v>240.24</v>
      </c>
      <c r="Y4096" s="14">
        <f t="shared" si="1318"/>
        <v>0</v>
      </c>
      <c r="Z4096" s="14">
        <f t="shared" si="1319"/>
        <v>0</v>
      </c>
      <c r="AA4096" s="14">
        <f t="shared" si="1320"/>
        <v>0</v>
      </c>
      <c r="AB4096" s="14">
        <f t="shared" si="1322"/>
        <v>586.07999999999993</v>
      </c>
      <c r="AC4096" s="15">
        <f t="shared" si="1321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17"/>
        <v>871.2</v>
      </c>
      <c r="Y4097" s="14">
        <f t="shared" si="1318"/>
        <v>0</v>
      </c>
      <c r="Z4097" s="14">
        <f t="shared" si="1319"/>
        <v>0</v>
      </c>
      <c r="AA4097" s="14">
        <f t="shared" si="1320"/>
        <v>0</v>
      </c>
      <c r="AB4097" s="14">
        <f t="shared" si="1322"/>
        <v>0</v>
      </c>
      <c r="AC4097" s="15">
        <f t="shared" si="1321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7"/>
        <v>871.2</v>
      </c>
      <c r="Y4098" s="14">
        <f t="shared" si="1318"/>
        <v>0</v>
      </c>
      <c r="Z4098" s="14">
        <f t="shared" si="1319"/>
        <v>0</v>
      </c>
      <c r="AA4098" s="14">
        <f t="shared" si="1320"/>
        <v>0</v>
      </c>
      <c r="AB4098" s="14">
        <f t="shared" si="1322"/>
        <v>0</v>
      </c>
      <c r="AC4098" s="15">
        <f t="shared" si="1321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7"/>
        <v>871.2</v>
      </c>
      <c r="Y4099" s="14">
        <f t="shared" si="1318"/>
        <v>0</v>
      </c>
      <c r="Z4099" s="14">
        <f t="shared" si="1319"/>
        <v>0</v>
      </c>
      <c r="AA4099" s="14">
        <f t="shared" si="1320"/>
        <v>0</v>
      </c>
      <c r="AB4099" s="14">
        <f t="shared" si="1322"/>
        <v>0</v>
      </c>
      <c r="AC4099" s="15">
        <f t="shared" si="1321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7"/>
        <v>764.5440000000001</v>
      </c>
      <c r="Y4100" s="14">
        <f t="shared" si="1318"/>
        <v>0</v>
      </c>
      <c r="Z4100" s="14">
        <f t="shared" si="1319"/>
        <v>0</v>
      </c>
      <c r="AA4100" s="14">
        <f t="shared" si="1320"/>
        <v>0</v>
      </c>
      <c r="AB4100" s="14">
        <f t="shared" si="1322"/>
        <v>0</v>
      </c>
      <c r="AC4100" s="15">
        <f t="shared" si="1321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7"/>
        <v>934.56000000000006</v>
      </c>
      <c r="Y4101" s="14">
        <f t="shared" si="1318"/>
        <v>0</v>
      </c>
      <c r="Z4101" s="14">
        <f t="shared" si="1319"/>
        <v>0</v>
      </c>
      <c r="AA4101" s="14">
        <f t="shared" si="1320"/>
        <v>0</v>
      </c>
      <c r="AB4101" s="14">
        <f t="shared" si="1322"/>
        <v>0</v>
      </c>
      <c r="AC4101" s="15">
        <f t="shared" si="1321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9" t="s">
        <v>173</v>
      </c>
      <c r="C4102" s="149"/>
      <c r="D4102" s="149"/>
      <c r="E4102" s="149"/>
      <c r="F4102" s="149"/>
      <c r="G4102" s="149"/>
      <c r="H4102" s="149"/>
      <c r="I4102" s="149"/>
      <c r="J4102" s="149"/>
      <c r="K4102" s="149"/>
      <c r="L4102" s="149"/>
      <c r="M4102" s="149"/>
      <c r="N4102" s="149"/>
      <c r="O4102" s="149"/>
      <c r="P4102" s="149"/>
      <c r="Q4102" s="149"/>
      <c r="R4102" s="149"/>
      <c r="S4102" s="149"/>
      <c r="T4102" s="149"/>
      <c r="U4102" s="149"/>
      <c r="V4102" s="149"/>
      <c r="W4102" s="149"/>
      <c r="X4102" s="149"/>
      <c r="Y4102" s="149"/>
      <c r="Z4102" s="149"/>
      <c r="AA4102" s="149"/>
      <c r="AB4102" s="149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3">N4103+S4103</f>
        <v>592.79999999999995</v>
      </c>
      <c r="Y4103" s="14">
        <f t="shared" ref="Y4103:Y4162" si="1324">O4103+T4103</f>
        <v>0</v>
      </c>
      <c r="Z4103" s="14">
        <f t="shared" ref="Z4103:Z4162" si="1325">P4103+U4103</f>
        <v>0</v>
      </c>
      <c r="AA4103" s="14">
        <f t="shared" ref="AA4103:AA4162" si="1326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3"/>
        <v>720.48</v>
      </c>
      <c r="Y4104" s="14">
        <f t="shared" si="1324"/>
        <v>0</v>
      </c>
      <c r="Z4104" s="14">
        <f t="shared" si="1325"/>
        <v>0</v>
      </c>
      <c r="AA4104" s="14">
        <f t="shared" si="1326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3"/>
        <v>556.31999999999994</v>
      </c>
      <c r="Y4105" s="14">
        <f t="shared" si="1324"/>
        <v>0</v>
      </c>
      <c r="Z4105" s="14">
        <f t="shared" si="1325"/>
        <v>0</v>
      </c>
      <c r="AA4105" s="14">
        <f t="shared" si="1326"/>
        <v>0</v>
      </c>
      <c r="AB4105" s="14">
        <f>R4105+W4105</f>
        <v>0</v>
      </c>
      <c r="AC4105" s="15">
        <f t="shared" ref="AC4105:AC4117" si="1327">ROUND(X4105+Y4105+Z4105+AA4105+AB4105,1)</f>
        <v>556.29999999999995</v>
      </c>
      <c r="AD4105" s="48">
        <f>(ROUND(AC4105-AC4103,1)/AC4103)</f>
        <v>-6.1572199730094472E-2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3"/>
        <v>556.31999999999994</v>
      </c>
      <c r="Y4106" s="14">
        <f t="shared" si="1324"/>
        <v>0</v>
      </c>
      <c r="Z4106" s="14">
        <f t="shared" si="1325"/>
        <v>0</v>
      </c>
      <c r="AA4106" s="14">
        <f t="shared" si="1326"/>
        <v>0</v>
      </c>
      <c r="AB4106" s="14">
        <f t="shared" ref="AB4106:AB4118" si="1328">R4106+W4106</f>
        <v>0</v>
      </c>
      <c r="AC4106" s="15">
        <f t="shared" si="1327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3"/>
        <v>556.31999999999994</v>
      </c>
      <c r="Y4107" s="14">
        <f t="shared" si="1324"/>
        <v>0</v>
      </c>
      <c r="Z4107" s="14">
        <f t="shared" si="1325"/>
        <v>0</v>
      </c>
      <c r="AA4107" s="14">
        <f t="shared" si="1326"/>
        <v>0</v>
      </c>
      <c r="AB4107" s="14">
        <f t="shared" si="1328"/>
        <v>0</v>
      </c>
      <c r="AC4107" s="15">
        <f t="shared" si="1327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3"/>
        <v>556.31999999999994</v>
      </c>
      <c r="Y4108" s="14">
        <f t="shared" si="1324"/>
        <v>0</v>
      </c>
      <c r="Z4108" s="14">
        <f t="shared" si="1325"/>
        <v>0</v>
      </c>
      <c r="AA4108" s="14">
        <f t="shared" si="1326"/>
        <v>0</v>
      </c>
      <c r="AB4108" s="14">
        <f t="shared" si="1328"/>
        <v>0</v>
      </c>
      <c r="AC4108" s="15">
        <f t="shared" si="1327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3"/>
        <v>192.66000000000003</v>
      </c>
      <c r="Y4109" s="14">
        <f t="shared" si="1324"/>
        <v>461.7</v>
      </c>
      <c r="Z4109" s="14">
        <f t="shared" si="1325"/>
        <v>0</v>
      </c>
      <c r="AA4109" s="14">
        <f t="shared" si="1326"/>
        <v>0</v>
      </c>
      <c r="AB4109" s="14">
        <f t="shared" si="1328"/>
        <v>0</v>
      </c>
      <c r="AC4109" s="15">
        <f t="shared" si="1327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3"/>
        <v>192.66000000000003</v>
      </c>
      <c r="Y4110" s="14">
        <f t="shared" si="1324"/>
        <v>0</v>
      </c>
      <c r="Z4110" s="14">
        <f t="shared" si="1325"/>
        <v>461.7</v>
      </c>
      <c r="AA4110" s="14">
        <f t="shared" si="1326"/>
        <v>0</v>
      </c>
      <c r="AB4110" s="14">
        <f t="shared" si="1328"/>
        <v>0</v>
      </c>
      <c r="AC4110" s="15">
        <f t="shared" si="1327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3"/>
        <v>192.66000000000003</v>
      </c>
      <c r="Y4111" s="14">
        <f t="shared" si="1324"/>
        <v>0</v>
      </c>
      <c r="Z4111" s="14">
        <f t="shared" si="1325"/>
        <v>0</v>
      </c>
      <c r="AA4111" s="14">
        <f t="shared" si="1326"/>
        <v>461.7</v>
      </c>
      <c r="AB4111" s="14">
        <f t="shared" si="1328"/>
        <v>0</v>
      </c>
      <c r="AC4111" s="15">
        <f t="shared" si="1327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3"/>
        <v>192.66000000000003</v>
      </c>
      <c r="Y4112" s="14">
        <f t="shared" si="1324"/>
        <v>0</v>
      </c>
      <c r="Z4112" s="14">
        <f t="shared" si="1325"/>
        <v>0</v>
      </c>
      <c r="AA4112" s="14">
        <f t="shared" si="1326"/>
        <v>0</v>
      </c>
      <c r="AB4112" s="14">
        <f t="shared" si="1328"/>
        <v>461.7</v>
      </c>
      <c r="AC4112" s="15">
        <f t="shared" si="1327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3"/>
        <v>684</v>
      </c>
      <c r="Y4113" s="14">
        <f t="shared" si="1324"/>
        <v>0</v>
      </c>
      <c r="Z4113" s="14">
        <f t="shared" si="1325"/>
        <v>0</v>
      </c>
      <c r="AA4113" s="14">
        <f t="shared" si="1326"/>
        <v>0</v>
      </c>
      <c r="AB4113" s="14">
        <f t="shared" si="1328"/>
        <v>0</v>
      </c>
      <c r="AC4113" s="15">
        <f t="shared" si="1327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3"/>
        <v>684</v>
      </c>
      <c r="Y4114" s="14">
        <f t="shared" si="1324"/>
        <v>0</v>
      </c>
      <c r="Z4114" s="14">
        <f t="shared" si="1325"/>
        <v>0</v>
      </c>
      <c r="AA4114" s="14">
        <f t="shared" si="1326"/>
        <v>0</v>
      </c>
      <c r="AB4114" s="14">
        <f t="shared" si="1328"/>
        <v>0</v>
      </c>
      <c r="AC4114" s="15">
        <f t="shared" si="1327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3"/>
        <v>684</v>
      </c>
      <c r="Y4115" s="14">
        <f t="shared" si="1324"/>
        <v>0</v>
      </c>
      <c r="Z4115" s="14">
        <f t="shared" si="1325"/>
        <v>0</v>
      </c>
      <c r="AA4115" s="14">
        <f t="shared" si="1326"/>
        <v>0</v>
      </c>
      <c r="AB4115" s="14">
        <f t="shared" si="1328"/>
        <v>0</v>
      </c>
      <c r="AC4115" s="15">
        <f t="shared" si="1327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3"/>
        <v>695.85599999999999</v>
      </c>
      <c r="Y4116" s="14">
        <f t="shared" si="1324"/>
        <v>0</v>
      </c>
      <c r="Z4116" s="14">
        <f t="shared" si="1325"/>
        <v>0</v>
      </c>
      <c r="AA4116" s="14">
        <f t="shared" si="1326"/>
        <v>0</v>
      </c>
      <c r="AB4116" s="14">
        <f t="shared" si="1328"/>
        <v>0</v>
      </c>
      <c r="AC4116" s="15">
        <f t="shared" si="1327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3"/>
        <v>695.85599999999999</v>
      </c>
      <c r="Y4117" s="14">
        <f t="shared" si="1324"/>
        <v>0</v>
      </c>
      <c r="Z4117" s="14">
        <f t="shared" si="1325"/>
        <v>0</v>
      </c>
      <c r="AA4117" s="14">
        <f t="shared" si="1326"/>
        <v>0</v>
      </c>
      <c r="AB4117" s="14">
        <f t="shared" si="1328"/>
        <v>0</v>
      </c>
      <c r="AC4117" s="15">
        <f t="shared" si="1327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3"/>
        <v>585.6</v>
      </c>
      <c r="Y4118" s="52">
        <f t="shared" si="1324"/>
        <v>0</v>
      </c>
      <c r="Z4118" s="52">
        <f t="shared" si="1325"/>
        <v>0</v>
      </c>
      <c r="AA4118" s="52">
        <f t="shared" si="1326"/>
        <v>0</v>
      </c>
      <c r="AB4118" s="52">
        <f t="shared" si="1328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3"/>
        <v>678.32</v>
      </c>
      <c r="Y4119" s="14">
        <f t="shared" si="1324"/>
        <v>0</v>
      </c>
      <c r="Z4119" s="14">
        <f t="shared" si="1325"/>
        <v>0</v>
      </c>
      <c r="AA4119" s="14">
        <f t="shared" si="1326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3"/>
        <v>551.44000000000005</v>
      </c>
      <c r="Y4120" s="14">
        <f t="shared" si="1324"/>
        <v>0</v>
      </c>
      <c r="Z4120" s="14">
        <f t="shared" si="1325"/>
        <v>0</v>
      </c>
      <c r="AA4120" s="14">
        <f t="shared" si="1326"/>
        <v>0</v>
      </c>
      <c r="AB4120" s="14">
        <f>R4120+W4120</f>
        <v>0</v>
      </c>
      <c r="AC4120" s="15">
        <f t="shared" ref="AC4120:AC4132" si="1329">ROUND(X4120+Y4120+Z4120+AA4120+AB4120,1)</f>
        <v>551.4</v>
      </c>
      <c r="AD4120" s="48">
        <f>(ROUND(AC4120-AC4118,1)/AC4118)</f>
        <v>-5.8401639344262297E-2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3"/>
        <v>551.44000000000005</v>
      </c>
      <c r="Y4121" s="14">
        <f t="shared" si="1324"/>
        <v>0</v>
      </c>
      <c r="Z4121" s="14">
        <f t="shared" si="1325"/>
        <v>0</v>
      </c>
      <c r="AA4121" s="14">
        <f t="shared" si="1326"/>
        <v>0</v>
      </c>
      <c r="AB4121" s="14">
        <f t="shared" ref="AB4121:AB4133" si="1330">R4121+W4121</f>
        <v>0</v>
      </c>
      <c r="AC4121" s="15">
        <f t="shared" si="1329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3"/>
        <v>551.44000000000005</v>
      </c>
      <c r="Y4122" s="14">
        <f t="shared" si="1324"/>
        <v>0</v>
      </c>
      <c r="Z4122" s="14">
        <f t="shared" si="1325"/>
        <v>0</v>
      </c>
      <c r="AA4122" s="14">
        <f t="shared" si="1326"/>
        <v>0</v>
      </c>
      <c r="AB4122" s="14">
        <f t="shared" si="1330"/>
        <v>0</v>
      </c>
      <c r="AC4122" s="15">
        <f t="shared" si="1329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3"/>
        <v>551.44000000000005</v>
      </c>
      <c r="Y4123" s="14">
        <f t="shared" si="1324"/>
        <v>0</v>
      </c>
      <c r="Z4123" s="14">
        <f t="shared" si="1325"/>
        <v>0</v>
      </c>
      <c r="AA4123" s="14">
        <f t="shared" si="1326"/>
        <v>0</v>
      </c>
      <c r="AB4123" s="14">
        <f t="shared" si="1330"/>
        <v>0</v>
      </c>
      <c r="AC4123" s="15">
        <f t="shared" si="1329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3"/>
        <v>190.32</v>
      </c>
      <c r="Y4124" s="14">
        <f t="shared" si="1324"/>
        <v>457.5</v>
      </c>
      <c r="Z4124" s="14">
        <f t="shared" si="1325"/>
        <v>0</v>
      </c>
      <c r="AA4124" s="14">
        <f t="shared" si="1326"/>
        <v>0</v>
      </c>
      <c r="AB4124" s="14">
        <f t="shared" si="1330"/>
        <v>0</v>
      </c>
      <c r="AC4124" s="15">
        <f t="shared" si="1329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3"/>
        <v>190.32</v>
      </c>
      <c r="Y4125" s="14">
        <f t="shared" si="1324"/>
        <v>0</v>
      </c>
      <c r="Z4125" s="14">
        <f t="shared" si="1325"/>
        <v>457.5</v>
      </c>
      <c r="AA4125" s="14">
        <f t="shared" si="1326"/>
        <v>0</v>
      </c>
      <c r="AB4125" s="14">
        <f t="shared" si="1330"/>
        <v>0</v>
      </c>
      <c r="AC4125" s="15">
        <f t="shared" si="1329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3"/>
        <v>190.32</v>
      </c>
      <c r="Y4126" s="14">
        <f t="shared" si="1324"/>
        <v>0</v>
      </c>
      <c r="Z4126" s="14">
        <f t="shared" si="1325"/>
        <v>0</v>
      </c>
      <c r="AA4126" s="14">
        <f t="shared" si="1326"/>
        <v>457.5</v>
      </c>
      <c r="AB4126" s="14">
        <f t="shared" si="1330"/>
        <v>0</v>
      </c>
      <c r="AC4126" s="15">
        <f t="shared" si="1329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3"/>
        <v>190.32</v>
      </c>
      <c r="Y4127" s="14">
        <f t="shared" si="1324"/>
        <v>0</v>
      </c>
      <c r="Z4127" s="14">
        <f t="shared" si="1325"/>
        <v>0</v>
      </c>
      <c r="AA4127" s="14">
        <f t="shared" si="1326"/>
        <v>0</v>
      </c>
      <c r="AB4127" s="14">
        <f t="shared" si="1330"/>
        <v>457.5</v>
      </c>
      <c r="AC4127" s="15">
        <f t="shared" si="1329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3"/>
        <v>677.1</v>
      </c>
      <c r="Y4128" s="14">
        <f t="shared" si="1324"/>
        <v>0</v>
      </c>
      <c r="Z4128" s="14">
        <f t="shared" si="1325"/>
        <v>0</v>
      </c>
      <c r="AA4128" s="14">
        <f t="shared" si="1326"/>
        <v>0</v>
      </c>
      <c r="AB4128" s="14">
        <f t="shared" si="1330"/>
        <v>0</v>
      </c>
      <c r="AC4128" s="15">
        <f t="shared" si="1329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3"/>
        <v>677.1</v>
      </c>
      <c r="Y4129" s="14">
        <f t="shared" si="1324"/>
        <v>0</v>
      </c>
      <c r="Z4129" s="14">
        <f t="shared" si="1325"/>
        <v>0</v>
      </c>
      <c r="AA4129" s="14">
        <f t="shared" si="1326"/>
        <v>0</v>
      </c>
      <c r="AB4129" s="14">
        <f t="shared" si="1330"/>
        <v>0</v>
      </c>
      <c r="AC4129" s="15">
        <f t="shared" si="1329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3"/>
        <v>677.1</v>
      </c>
      <c r="Y4130" s="14">
        <f t="shared" si="1324"/>
        <v>0</v>
      </c>
      <c r="Z4130" s="14">
        <f t="shared" si="1325"/>
        <v>0</v>
      </c>
      <c r="AA4130" s="14">
        <f t="shared" si="1326"/>
        <v>0</v>
      </c>
      <c r="AB4130" s="14">
        <f t="shared" si="1330"/>
        <v>0</v>
      </c>
      <c r="AC4130" s="15">
        <f t="shared" si="1329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3"/>
        <v>641.23200000000008</v>
      </c>
      <c r="Y4131" s="14">
        <f t="shared" si="1324"/>
        <v>0</v>
      </c>
      <c r="Z4131" s="14">
        <f t="shared" si="1325"/>
        <v>0</v>
      </c>
      <c r="AA4131" s="14">
        <f t="shared" si="1326"/>
        <v>0</v>
      </c>
      <c r="AB4131" s="14">
        <f t="shared" si="1330"/>
        <v>0</v>
      </c>
      <c r="AC4131" s="15">
        <f t="shared" si="1329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3"/>
        <v>739.80800000000011</v>
      </c>
      <c r="Y4132" s="14">
        <f t="shared" si="1324"/>
        <v>0</v>
      </c>
      <c r="Z4132" s="14">
        <f t="shared" si="1325"/>
        <v>0</v>
      </c>
      <c r="AA4132" s="14">
        <f t="shared" si="1326"/>
        <v>0</v>
      </c>
      <c r="AB4132" s="14">
        <f t="shared" si="1330"/>
        <v>0</v>
      </c>
      <c r="AC4132" s="15">
        <f t="shared" si="1329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3"/>
        <v>595.20000000000005</v>
      </c>
      <c r="Y4133" s="52">
        <f t="shared" si="1324"/>
        <v>0</v>
      </c>
      <c r="Z4133" s="52">
        <f t="shared" si="1325"/>
        <v>0</v>
      </c>
      <c r="AA4133" s="52">
        <f t="shared" si="1326"/>
        <v>0</v>
      </c>
      <c r="AB4133" s="52">
        <f t="shared" si="1330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3"/>
        <v>689.44</v>
      </c>
      <c r="Y4134" s="14">
        <f t="shared" si="1324"/>
        <v>0</v>
      </c>
      <c r="Z4134" s="14">
        <f t="shared" si="1325"/>
        <v>0</v>
      </c>
      <c r="AA4134" s="14">
        <f t="shared" si="1326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3"/>
        <v>560.48</v>
      </c>
      <c r="Y4135" s="14">
        <f t="shared" si="1324"/>
        <v>0</v>
      </c>
      <c r="Z4135" s="14">
        <f t="shared" si="1325"/>
        <v>0</v>
      </c>
      <c r="AA4135" s="14">
        <f t="shared" si="1326"/>
        <v>0</v>
      </c>
      <c r="AB4135" s="14">
        <f>R4135+W4135</f>
        <v>0</v>
      </c>
      <c r="AC4135" s="15">
        <f t="shared" ref="AC4135:AC4147" si="1331">ROUND(X4135+Y4135+Z4135+AA4135+AB4135,1)</f>
        <v>560.5</v>
      </c>
      <c r="AD4135" s="48">
        <f>(ROUND(AC4135-AC4133,1)/AC4133)</f>
        <v>-5.8299731182795703E-2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3"/>
        <v>560.48</v>
      </c>
      <c r="Y4136" s="14">
        <f t="shared" si="1324"/>
        <v>0</v>
      </c>
      <c r="Z4136" s="14">
        <f t="shared" si="1325"/>
        <v>0</v>
      </c>
      <c r="AA4136" s="14">
        <f t="shared" si="1326"/>
        <v>0</v>
      </c>
      <c r="AB4136" s="14">
        <f t="shared" ref="AB4136:AB4148" si="1332">R4136+W4136</f>
        <v>0</v>
      </c>
      <c r="AC4136" s="15">
        <f t="shared" si="1331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3"/>
        <v>560.48</v>
      </c>
      <c r="Y4137" s="14">
        <f t="shared" si="1324"/>
        <v>0</v>
      </c>
      <c r="Z4137" s="14">
        <f t="shared" si="1325"/>
        <v>0</v>
      </c>
      <c r="AA4137" s="14">
        <f t="shared" si="1326"/>
        <v>0</v>
      </c>
      <c r="AB4137" s="14">
        <f t="shared" si="1332"/>
        <v>0</v>
      </c>
      <c r="AC4137" s="15">
        <f t="shared" si="1331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3"/>
        <v>560.48</v>
      </c>
      <c r="Y4138" s="14">
        <f t="shared" si="1324"/>
        <v>0</v>
      </c>
      <c r="Z4138" s="14">
        <f t="shared" si="1325"/>
        <v>0</v>
      </c>
      <c r="AA4138" s="14">
        <f t="shared" si="1326"/>
        <v>0</v>
      </c>
      <c r="AB4138" s="14">
        <f t="shared" si="1332"/>
        <v>0</v>
      </c>
      <c r="AC4138" s="15">
        <f t="shared" si="1331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3"/>
        <v>193.44</v>
      </c>
      <c r="Y4139" s="14">
        <f t="shared" si="1324"/>
        <v>465</v>
      </c>
      <c r="Z4139" s="14">
        <f t="shared" si="1325"/>
        <v>0</v>
      </c>
      <c r="AA4139" s="14">
        <f t="shared" si="1326"/>
        <v>0</v>
      </c>
      <c r="AB4139" s="14">
        <f t="shared" si="1332"/>
        <v>0</v>
      </c>
      <c r="AC4139" s="15">
        <f t="shared" si="1331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3"/>
        <v>193.44</v>
      </c>
      <c r="Y4140" s="14">
        <f t="shared" si="1324"/>
        <v>0</v>
      </c>
      <c r="Z4140" s="14">
        <f t="shared" si="1325"/>
        <v>465</v>
      </c>
      <c r="AA4140" s="14">
        <f t="shared" si="1326"/>
        <v>0</v>
      </c>
      <c r="AB4140" s="14">
        <f t="shared" si="1332"/>
        <v>0</v>
      </c>
      <c r="AC4140" s="15">
        <f t="shared" si="1331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3"/>
        <v>193.44</v>
      </c>
      <c r="Y4141" s="14">
        <f t="shared" si="1324"/>
        <v>0</v>
      </c>
      <c r="Z4141" s="14">
        <f t="shared" si="1325"/>
        <v>0</v>
      </c>
      <c r="AA4141" s="14">
        <f t="shared" si="1326"/>
        <v>465</v>
      </c>
      <c r="AB4141" s="14">
        <f t="shared" si="1332"/>
        <v>0</v>
      </c>
      <c r="AC4141" s="15">
        <f t="shared" si="1331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3"/>
        <v>193.44</v>
      </c>
      <c r="Y4142" s="14">
        <f t="shared" si="1324"/>
        <v>0</v>
      </c>
      <c r="Z4142" s="14">
        <f t="shared" si="1325"/>
        <v>0</v>
      </c>
      <c r="AA4142" s="14">
        <f t="shared" si="1326"/>
        <v>0</v>
      </c>
      <c r="AB4142" s="14">
        <f t="shared" si="1332"/>
        <v>465</v>
      </c>
      <c r="AC4142" s="15">
        <f t="shared" si="1331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3"/>
        <v>688.2</v>
      </c>
      <c r="Y4143" s="14">
        <f t="shared" si="1324"/>
        <v>0</v>
      </c>
      <c r="Z4143" s="14">
        <f t="shared" si="1325"/>
        <v>0</v>
      </c>
      <c r="AA4143" s="14">
        <f t="shared" si="1326"/>
        <v>0</v>
      </c>
      <c r="AB4143" s="14">
        <f t="shared" si="1332"/>
        <v>0</v>
      </c>
      <c r="AC4143" s="15">
        <f t="shared" si="1331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3"/>
        <v>688.2</v>
      </c>
      <c r="Y4144" s="14">
        <f t="shared" si="1324"/>
        <v>0</v>
      </c>
      <c r="Z4144" s="14">
        <f t="shared" si="1325"/>
        <v>0</v>
      </c>
      <c r="AA4144" s="14">
        <f t="shared" si="1326"/>
        <v>0</v>
      </c>
      <c r="AB4144" s="14">
        <f t="shared" si="1332"/>
        <v>0</v>
      </c>
      <c r="AC4144" s="15">
        <f t="shared" si="1331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3"/>
        <v>688.2</v>
      </c>
      <c r="Y4145" s="14">
        <f t="shared" si="1324"/>
        <v>0</v>
      </c>
      <c r="Z4145" s="14">
        <f t="shared" si="1325"/>
        <v>0</v>
      </c>
      <c r="AA4145" s="14">
        <f t="shared" si="1326"/>
        <v>0</v>
      </c>
      <c r="AB4145" s="14">
        <f t="shared" si="1332"/>
        <v>0</v>
      </c>
      <c r="AC4145" s="15">
        <f t="shared" si="1331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3"/>
        <v>744</v>
      </c>
      <c r="Y4146" s="14">
        <f t="shared" si="1324"/>
        <v>0</v>
      </c>
      <c r="Z4146" s="14">
        <f t="shared" si="1325"/>
        <v>0</v>
      </c>
      <c r="AA4146" s="14">
        <f t="shared" si="1326"/>
        <v>0</v>
      </c>
      <c r="AB4146" s="14">
        <f t="shared" si="1332"/>
        <v>0</v>
      </c>
      <c r="AC4146" s="15">
        <f t="shared" si="1331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3"/>
        <v>659.68000000000006</v>
      </c>
      <c r="Y4147" s="14">
        <f t="shared" si="1324"/>
        <v>0</v>
      </c>
      <c r="Z4147" s="14">
        <f t="shared" si="1325"/>
        <v>0</v>
      </c>
      <c r="AA4147" s="14">
        <f t="shared" si="1326"/>
        <v>0</v>
      </c>
      <c r="AB4147" s="14">
        <f t="shared" si="1332"/>
        <v>0</v>
      </c>
      <c r="AC4147" s="15">
        <f t="shared" si="1331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3"/>
        <v>612</v>
      </c>
      <c r="Y4148" s="52">
        <f t="shared" si="1324"/>
        <v>0</v>
      </c>
      <c r="Z4148" s="52">
        <f t="shared" si="1325"/>
        <v>0</v>
      </c>
      <c r="AA4148" s="52">
        <f t="shared" si="1326"/>
        <v>0</v>
      </c>
      <c r="AB4148" s="52">
        <f t="shared" si="1332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3"/>
        <v>742.56000000000006</v>
      </c>
      <c r="Y4149" s="14">
        <f t="shared" si="1324"/>
        <v>0</v>
      </c>
      <c r="Z4149" s="14">
        <f t="shared" si="1325"/>
        <v>0</v>
      </c>
      <c r="AA4149" s="14">
        <f t="shared" si="1326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3"/>
        <v>571.20000000000005</v>
      </c>
      <c r="Y4150" s="14">
        <f t="shared" si="1324"/>
        <v>0</v>
      </c>
      <c r="Z4150" s="14">
        <f t="shared" si="1325"/>
        <v>0</v>
      </c>
      <c r="AA4150" s="14">
        <f t="shared" si="1326"/>
        <v>0</v>
      </c>
      <c r="AB4150" s="14">
        <f>R4150+W4150</f>
        <v>0</v>
      </c>
      <c r="AC4150" s="15">
        <f t="shared" ref="AC4150:AC4162" si="1333">ROUND(X4150+Y4150+Z4150+AA4150+AB4150,1)</f>
        <v>571.20000000000005</v>
      </c>
      <c r="AD4150" s="48">
        <f>(ROUND(AC4150-AC4148,1)/AC4148)</f>
        <v>-6.6666666666666666E-2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3"/>
        <v>571.20000000000005</v>
      </c>
      <c r="Y4151" s="14">
        <f t="shared" si="1324"/>
        <v>0</v>
      </c>
      <c r="Z4151" s="14">
        <f t="shared" si="1325"/>
        <v>0</v>
      </c>
      <c r="AA4151" s="14">
        <f t="shared" si="1326"/>
        <v>0</v>
      </c>
      <c r="AB4151" s="14">
        <f t="shared" ref="AB4151:AB4163" si="1334">R4151+W4151</f>
        <v>0</v>
      </c>
      <c r="AC4151" s="15">
        <f t="shared" si="1333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3"/>
        <v>571.20000000000005</v>
      </c>
      <c r="Y4152" s="14">
        <f t="shared" si="1324"/>
        <v>0</v>
      </c>
      <c r="Z4152" s="14">
        <f t="shared" si="1325"/>
        <v>0</v>
      </c>
      <c r="AA4152" s="14">
        <f t="shared" si="1326"/>
        <v>0</v>
      </c>
      <c r="AB4152" s="14">
        <f t="shared" si="1334"/>
        <v>0</v>
      </c>
      <c r="AC4152" s="15">
        <f t="shared" si="1333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3"/>
        <v>571.20000000000005</v>
      </c>
      <c r="Y4153" s="14">
        <f t="shared" si="1324"/>
        <v>0</v>
      </c>
      <c r="Z4153" s="14">
        <f t="shared" si="1325"/>
        <v>0</v>
      </c>
      <c r="AA4153" s="14">
        <f t="shared" si="1326"/>
        <v>0</v>
      </c>
      <c r="AB4153" s="14">
        <f t="shared" si="1334"/>
        <v>0</v>
      </c>
      <c r="AC4153" s="15">
        <f t="shared" si="1333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3"/>
        <v>198.89999999999998</v>
      </c>
      <c r="Y4154" s="14">
        <f t="shared" si="1324"/>
        <v>474.3</v>
      </c>
      <c r="Z4154" s="14">
        <f t="shared" si="1325"/>
        <v>0</v>
      </c>
      <c r="AA4154" s="14">
        <f t="shared" si="1326"/>
        <v>0</v>
      </c>
      <c r="AB4154" s="14">
        <f t="shared" si="1334"/>
        <v>0</v>
      </c>
      <c r="AC4154" s="15">
        <f t="shared" si="1333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3"/>
        <v>198.89999999999998</v>
      </c>
      <c r="Y4155" s="14">
        <f t="shared" si="1324"/>
        <v>0</v>
      </c>
      <c r="Z4155" s="14">
        <f t="shared" si="1325"/>
        <v>474.3</v>
      </c>
      <c r="AA4155" s="14">
        <f t="shared" si="1326"/>
        <v>0</v>
      </c>
      <c r="AB4155" s="14">
        <f t="shared" si="1334"/>
        <v>0</v>
      </c>
      <c r="AC4155" s="15">
        <f t="shared" si="1333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3"/>
        <v>198.89999999999998</v>
      </c>
      <c r="Y4156" s="14">
        <f t="shared" si="1324"/>
        <v>0</v>
      </c>
      <c r="Z4156" s="14">
        <f t="shared" si="1325"/>
        <v>0</v>
      </c>
      <c r="AA4156" s="14">
        <f t="shared" si="1326"/>
        <v>474.3</v>
      </c>
      <c r="AB4156" s="14">
        <f t="shared" si="1334"/>
        <v>0</v>
      </c>
      <c r="AC4156" s="15">
        <f t="shared" si="1333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3"/>
        <v>198.89999999999998</v>
      </c>
      <c r="Y4157" s="14">
        <f t="shared" si="1324"/>
        <v>0</v>
      </c>
      <c r="Z4157" s="14">
        <f t="shared" si="1325"/>
        <v>0</v>
      </c>
      <c r="AA4157" s="14">
        <f t="shared" si="1326"/>
        <v>0</v>
      </c>
      <c r="AB4157" s="14">
        <f t="shared" si="1334"/>
        <v>474.3</v>
      </c>
      <c r="AC4157" s="15">
        <f t="shared" si="1333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3"/>
        <v>703.8</v>
      </c>
      <c r="Y4158" s="14">
        <f t="shared" si="1324"/>
        <v>0</v>
      </c>
      <c r="Z4158" s="14">
        <f t="shared" si="1325"/>
        <v>0</v>
      </c>
      <c r="AA4158" s="14">
        <f t="shared" si="1326"/>
        <v>0</v>
      </c>
      <c r="AB4158" s="14">
        <f t="shared" si="1334"/>
        <v>0</v>
      </c>
      <c r="AC4158" s="15">
        <f t="shared" si="1333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3"/>
        <v>703.8</v>
      </c>
      <c r="Y4159" s="14">
        <f t="shared" si="1324"/>
        <v>0</v>
      </c>
      <c r="Z4159" s="14">
        <f t="shared" si="1325"/>
        <v>0</v>
      </c>
      <c r="AA4159" s="14">
        <f t="shared" si="1326"/>
        <v>0</v>
      </c>
      <c r="AB4159" s="14">
        <f t="shared" si="1334"/>
        <v>0</v>
      </c>
      <c r="AC4159" s="15">
        <f t="shared" si="1333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3"/>
        <v>703.8</v>
      </c>
      <c r="Y4160" s="14">
        <f t="shared" si="1324"/>
        <v>0</v>
      </c>
      <c r="Z4160" s="14">
        <f t="shared" si="1325"/>
        <v>0</v>
      </c>
      <c r="AA4160" s="14">
        <f t="shared" si="1326"/>
        <v>0</v>
      </c>
      <c r="AB4160" s="14">
        <f t="shared" si="1334"/>
        <v>0</v>
      </c>
      <c r="AC4160" s="15">
        <f t="shared" si="1333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3"/>
        <v>713.18400000000008</v>
      </c>
      <c r="Y4161" s="14">
        <f t="shared" si="1324"/>
        <v>0</v>
      </c>
      <c r="Z4161" s="14">
        <f t="shared" si="1325"/>
        <v>0</v>
      </c>
      <c r="AA4161" s="14">
        <f t="shared" si="1326"/>
        <v>0</v>
      </c>
      <c r="AB4161" s="14">
        <f t="shared" si="1334"/>
        <v>0</v>
      </c>
      <c r="AC4161" s="15">
        <f t="shared" si="1333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3"/>
        <v>713.18400000000008</v>
      </c>
      <c r="Y4162" s="14">
        <f t="shared" si="1324"/>
        <v>0</v>
      </c>
      <c r="Z4162" s="14">
        <f t="shared" si="1325"/>
        <v>0</v>
      </c>
      <c r="AA4162" s="14">
        <f t="shared" si="1326"/>
        <v>0</v>
      </c>
      <c r="AB4162" s="14">
        <f t="shared" si="1334"/>
        <v>0</v>
      </c>
      <c r="AC4162" s="15">
        <f t="shared" si="1333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5">N4163+S4163</f>
        <v>589.6</v>
      </c>
      <c r="Y4163" s="52">
        <f t="shared" ref="Y4163:Y4253" si="1336">O4163+T4163</f>
        <v>0</v>
      </c>
      <c r="Z4163" s="52">
        <f t="shared" ref="Z4163:Z4253" si="1337">P4163+U4163</f>
        <v>0</v>
      </c>
      <c r="AA4163" s="52">
        <f t="shared" ref="AA4163:AA4253" si="1338">Q4163+V4163</f>
        <v>0</v>
      </c>
      <c r="AB4163" s="52">
        <f t="shared" si="1334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5"/>
        <v>686.08</v>
      </c>
      <c r="Y4164" s="14">
        <f t="shared" si="1336"/>
        <v>0</v>
      </c>
      <c r="Z4164" s="14">
        <f t="shared" si="1337"/>
        <v>0</v>
      </c>
      <c r="AA4164" s="14">
        <f t="shared" si="1338"/>
        <v>0</v>
      </c>
      <c r="AB4164" s="14">
        <f t="shared" ref="AB4164:AB4180" si="1339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5"/>
        <v>557.44000000000005</v>
      </c>
      <c r="Y4165" s="14">
        <f t="shared" si="1336"/>
        <v>0</v>
      </c>
      <c r="Z4165" s="14">
        <f t="shared" si="1337"/>
        <v>0</v>
      </c>
      <c r="AA4165" s="14">
        <f t="shared" si="1338"/>
        <v>0</v>
      </c>
      <c r="AB4165" s="14">
        <f t="shared" si="1339"/>
        <v>0</v>
      </c>
      <c r="AC4165" s="15">
        <f t="shared" ref="AC4165:AC4193" si="1340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5"/>
        <v>557.44000000000005</v>
      </c>
      <c r="Y4166" s="14">
        <f t="shared" si="1336"/>
        <v>0</v>
      </c>
      <c r="Z4166" s="14">
        <f t="shared" si="1337"/>
        <v>0</v>
      </c>
      <c r="AA4166" s="14">
        <f t="shared" si="1338"/>
        <v>0</v>
      </c>
      <c r="AB4166" s="14">
        <f t="shared" si="1339"/>
        <v>0</v>
      </c>
      <c r="AC4166" s="15">
        <f t="shared" si="1340"/>
        <v>557.4</v>
      </c>
      <c r="AD4166" s="48">
        <f>(ROUND(AC4166-AC4163,1)/AC4163)</f>
        <v>-5.4613297150610585E-2</v>
      </c>
      <c r="AE4166" s="113" t="s">
        <v>801</v>
      </c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5"/>
        <v>557.44000000000005</v>
      </c>
      <c r="Y4167" s="14">
        <f t="shared" si="1336"/>
        <v>0</v>
      </c>
      <c r="Z4167" s="14">
        <f t="shared" si="1337"/>
        <v>0</v>
      </c>
      <c r="AA4167" s="14">
        <f t="shared" si="1338"/>
        <v>0</v>
      </c>
      <c r="AB4167" s="14">
        <f t="shared" si="1339"/>
        <v>0</v>
      </c>
      <c r="AC4167" s="15">
        <f t="shared" si="1340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5"/>
        <v>557.44000000000005</v>
      </c>
      <c r="Y4168" s="14">
        <f t="shared" si="1336"/>
        <v>0</v>
      </c>
      <c r="Z4168" s="14">
        <f t="shared" si="1337"/>
        <v>0</v>
      </c>
      <c r="AA4168" s="14">
        <f t="shared" si="1338"/>
        <v>0</v>
      </c>
      <c r="AB4168" s="14">
        <f t="shared" si="1339"/>
        <v>0</v>
      </c>
      <c r="AC4168" s="15">
        <f t="shared" si="1340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5"/>
        <v>191.62</v>
      </c>
      <c r="Y4169" s="14">
        <f t="shared" si="1336"/>
        <v>462.29999999999995</v>
      </c>
      <c r="Z4169" s="14">
        <f t="shared" si="1337"/>
        <v>0</v>
      </c>
      <c r="AA4169" s="14">
        <f t="shared" si="1338"/>
        <v>0</v>
      </c>
      <c r="AB4169" s="14">
        <f t="shared" si="1339"/>
        <v>0</v>
      </c>
      <c r="AC4169" s="15">
        <f t="shared" si="1340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5"/>
        <v>191.62</v>
      </c>
      <c r="Y4170" s="14">
        <f t="shared" si="1336"/>
        <v>0</v>
      </c>
      <c r="Z4170" s="14">
        <f t="shared" si="1337"/>
        <v>462.29999999999995</v>
      </c>
      <c r="AA4170" s="14">
        <f t="shared" si="1338"/>
        <v>0</v>
      </c>
      <c r="AB4170" s="14">
        <f t="shared" si="1339"/>
        <v>0</v>
      </c>
      <c r="AC4170" s="15">
        <f t="shared" si="1340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5"/>
        <v>191.62</v>
      </c>
      <c r="Y4171" s="14">
        <f t="shared" si="1336"/>
        <v>0</v>
      </c>
      <c r="Z4171" s="14">
        <f t="shared" si="1337"/>
        <v>0</v>
      </c>
      <c r="AA4171" s="14">
        <f t="shared" si="1338"/>
        <v>462.29999999999995</v>
      </c>
      <c r="AB4171" s="14">
        <f t="shared" si="1339"/>
        <v>0</v>
      </c>
      <c r="AC4171" s="15">
        <f t="shared" si="1340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5"/>
        <v>191.62</v>
      </c>
      <c r="Y4172" s="14">
        <f t="shared" si="1336"/>
        <v>0</v>
      </c>
      <c r="Z4172" s="14">
        <f t="shared" si="1337"/>
        <v>0</v>
      </c>
      <c r="AA4172" s="14">
        <f t="shared" si="1338"/>
        <v>0</v>
      </c>
      <c r="AB4172" s="14">
        <f t="shared" si="1339"/>
        <v>462.29999999999995</v>
      </c>
      <c r="AC4172" s="15">
        <f t="shared" si="1340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5"/>
        <v>683.4</v>
      </c>
      <c r="Y4173" s="14">
        <f t="shared" si="1336"/>
        <v>0</v>
      </c>
      <c r="Z4173" s="14">
        <f t="shared" si="1337"/>
        <v>0</v>
      </c>
      <c r="AA4173" s="14">
        <f t="shared" si="1338"/>
        <v>0</v>
      </c>
      <c r="AB4173" s="14">
        <f t="shared" si="1339"/>
        <v>0</v>
      </c>
      <c r="AC4173" s="15">
        <f t="shared" si="1340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5"/>
        <v>683.4</v>
      </c>
      <c r="Y4174" s="14">
        <f t="shared" si="1336"/>
        <v>0</v>
      </c>
      <c r="Z4174" s="14">
        <f t="shared" si="1337"/>
        <v>0</v>
      </c>
      <c r="AA4174" s="14">
        <f t="shared" si="1338"/>
        <v>0</v>
      </c>
      <c r="AB4174" s="14">
        <f t="shared" si="1339"/>
        <v>0</v>
      </c>
      <c r="AC4174" s="15">
        <f t="shared" si="1340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5"/>
        <v>683.4</v>
      </c>
      <c r="Y4175" s="14">
        <f t="shared" si="1336"/>
        <v>0</v>
      </c>
      <c r="Z4175" s="14">
        <f t="shared" si="1337"/>
        <v>0</v>
      </c>
      <c r="AA4175" s="14">
        <f t="shared" si="1338"/>
        <v>0</v>
      </c>
      <c r="AB4175" s="14">
        <f t="shared" si="1339"/>
        <v>0</v>
      </c>
      <c r="AC4175" s="15">
        <f t="shared" si="1340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5"/>
        <v>636.76800000000003</v>
      </c>
      <c r="Y4176" s="14">
        <f t="shared" si="1336"/>
        <v>0</v>
      </c>
      <c r="Z4176" s="14">
        <f t="shared" si="1337"/>
        <v>0</v>
      </c>
      <c r="AA4176" s="14">
        <f t="shared" si="1338"/>
        <v>0</v>
      </c>
      <c r="AB4176" s="14">
        <f t="shared" si="1339"/>
        <v>0</v>
      </c>
      <c r="AC4176" s="15">
        <f t="shared" si="1340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5"/>
        <v>753.6160000000001</v>
      </c>
      <c r="Y4177" s="14">
        <f t="shared" si="1336"/>
        <v>0</v>
      </c>
      <c r="Z4177" s="14">
        <f t="shared" si="1337"/>
        <v>0</v>
      </c>
      <c r="AA4177" s="14">
        <f t="shared" si="1338"/>
        <v>0</v>
      </c>
      <c r="AB4177" s="14">
        <f t="shared" si="1339"/>
        <v>0</v>
      </c>
      <c r="AC4177" s="15">
        <f t="shared" si="1340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5"/>
        <v>613.6</v>
      </c>
      <c r="Y4178" s="52">
        <f t="shared" si="1336"/>
        <v>0</v>
      </c>
      <c r="Z4178" s="52">
        <f t="shared" si="1337"/>
        <v>0</v>
      </c>
      <c r="AA4178" s="52">
        <f t="shared" si="1338"/>
        <v>0</v>
      </c>
      <c r="AB4178" s="52">
        <f t="shared" si="1339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5"/>
        <v>708</v>
      </c>
      <c r="Y4179" s="14">
        <f t="shared" si="1336"/>
        <v>0</v>
      </c>
      <c r="Z4179" s="14">
        <f t="shared" si="1337"/>
        <v>0</v>
      </c>
      <c r="AA4179" s="14">
        <f t="shared" si="1338"/>
        <v>0</v>
      </c>
      <c r="AB4179" s="14">
        <f t="shared" si="1339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5"/>
        <v>575.83999999999992</v>
      </c>
      <c r="Y4180" s="14">
        <f t="shared" si="1336"/>
        <v>0</v>
      </c>
      <c r="Z4180" s="14">
        <f t="shared" si="1337"/>
        <v>0</v>
      </c>
      <c r="AA4180" s="14">
        <f t="shared" si="1338"/>
        <v>0</v>
      </c>
      <c r="AB4180" s="14">
        <f t="shared" si="1339"/>
        <v>0</v>
      </c>
      <c r="AC4180" s="15">
        <f t="shared" ref="AC4180:AC4192" si="1341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5"/>
        <v>575.83999999999992</v>
      </c>
      <c r="Y4181" s="14">
        <f t="shared" si="1336"/>
        <v>0</v>
      </c>
      <c r="Z4181" s="14">
        <f t="shared" si="1337"/>
        <v>0</v>
      </c>
      <c r="AA4181" s="14">
        <f t="shared" si="1338"/>
        <v>0</v>
      </c>
      <c r="AB4181" s="14">
        <f t="shared" ref="AB4181:AB4192" si="1342">R4181+W4181</f>
        <v>0</v>
      </c>
      <c r="AC4181" s="15">
        <f t="shared" si="1341"/>
        <v>575.79999999999995</v>
      </c>
      <c r="AD4181" s="48">
        <f>(ROUND(AC4181-AC4178,1)/AC4178)</f>
        <v>-6.1603650586701426E-2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5"/>
        <v>575.83999999999992</v>
      </c>
      <c r="Y4182" s="14">
        <f t="shared" si="1336"/>
        <v>0</v>
      </c>
      <c r="Z4182" s="14">
        <f t="shared" si="1337"/>
        <v>0</v>
      </c>
      <c r="AA4182" s="14">
        <f t="shared" si="1338"/>
        <v>0</v>
      </c>
      <c r="AB4182" s="14">
        <f t="shared" si="1342"/>
        <v>0</v>
      </c>
      <c r="AC4182" s="15">
        <f t="shared" si="1341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5"/>
        <v>575.83999999999992</v>
      </c>
      <c r="Y4183" s="14">
        <f t="shared" si="1336"/>
        <v>0</v>
      </c>
      <c r="Z4183" s="14">
        <f t="shared" si="1337"/>
        <v>0</v>
      </c>
      <c r="AA4183" s="14">
        <f t="shared" si="1338"/>
        <v>0</v>
      </c>
      <c r="AB4183" s="14">
        <f t="shared" si="1342"/>
        <v>0</v>
      </c>
      <c r="AC4183" s="15">
        <f t="shared" si="1341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5"/>
        <v>199.42000000000002</v>
      </c>
      <c r="Y4184" s="14">
        <f t="shared" si="1336"/>
        <v>477.9</v>
      </c>
      <c r="Z4184" s="14">
        <f t="shared" si="1337"/>
        <v>0</v>
      </c>
      <c r="AA4184" s="14">
        <f t="shared" si="1338"/>
        <v>0</v>
      </c>
      <c r="AB4184" s="14">
        <f t="shared" si="1342"/>
        <v>0</v>
      </c>
      <c r="AC4184" s="15">
        <f t="shared" si="1341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5"/>
        <v>199.42000000000002</v>
      </c>
      <c r="Y4185" s="14">
        <f t="shared" si="1336"/>
        <v>0</v>
      </c>
      <c r="Z4185" s="14">
        <f t="shared" si="1337"/>
        <v>477.9</v>
      </c>
      <c r="AA4185" s="14">
        <f t="shared" si="1338"/>
        <v>0</v>
      </c>
      <c r="AB4185" s="14">
        <f t="shared" si="1342"/>
        <v>0</v>
      </c>
      <c r="AC4185" s="15">
        <f t="shared" si="1341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5"/>
        <v>199.42000000000002</v>
      </c>
      <c r="Y4186" s="14">
        <f t="shared" si="1336"/>
        <v>0</v>
      </c>
      <c r="Z4186" s="14">
        <f t="shared" si="1337"/>
        <v>0</v>
      </c>
      <c r="AA4186" s="14">
        <f t="shared" si="1338"/>
        <v>477.9</v>
      </c>
      <c r="AB4186" s="14">
        <f t="shared" si="1342"/>
        <v>0</v>
      </c>
      <c r="AC4186" s="15">
        <f t="shared" si="1341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5"/>
        <v>199.42000000000002</v>
      </c>
      <c r="Y4187" s="14">
        <f t="shared" si="1336"/>
        <v>0</v>
      </c>
      <c r="Z4187" s="14">
        <f t="shared" si="1337"/>
        <v>0</v>
      </c>
      <c r="AA4187" s="14">
        <f t="shared" si="1338"/>
        <v>0</v>
      </c>
      <c r="AB4187" s="14">
        <f t="shared" si="1342"/>
        <v>477.9</v>
      </c>
      <c r="AC4187" s="15">
        <f t="shared" si="1341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5"/>
        <v>708</v>
      </c>
      <c r="Y4188" s="14">
        <f t="shared" si="1336"/>
        <v>0</v>
      </c>
      <c r="Z4188" s="14">
        <f t="shared" si="1337"/>
        <v>0</v>
      </c>
      <c r="AA4188" s="14">
        <f t="shared" si="1338"/>
        <v>0</v>
      </c>
      <c r="AB4188" s="14">
        <f t="shared" si="1342"/>
        <v>0</v>
      </c>
      <c r="AC4188" s="15">
        <f t="shared" si="1341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5"/>
        <v>708</v>
      </c>
      <c r="Y4189" s="14">
        <f t="shared" si="1336"/>
        <v>0</v>
      </c>
      <c r="Z4189" s="14">
        <f t="shared" si="1337"/>
        <v>0</v>
      </c>
      <c r="AA4189" s="14">
        <f t="shared" si="1338"/>
        <v>0</v>
      </c>
      <c r="AB4189" s="14">
        <f t="shared" si="1342"/>
        <v>0</v>
      </c>
      <c r="AC4189" s="15">
        <f t="shared" si="1341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5"/>
        <v>708</v>
      </c>
      <c r="Y4190" s="14">
        <f t="shared" si="1336"/>
        <v>0</v>
      </c>
      <c r="Z4190" s="14">
        <f t="shared" si="1337"/>
        <v>0</v>
      </c>
      <c r="AA4190" s="14">
        <f t="shared" si="1338"/>
        <v>0</v>
      </c>
      <c r="AB4190" s="14">
        <f t="shared" si="1342"/>
        <v>0</v>
      </c>
      <c r="AC4190" s="15">
        <f t="shared" si="1341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5"/>
        <v>767.47199999999998</v>
      </c>
      <c r="Y4191" s="14">
        <f t="shared" si="1336"/>
        <v>0</v>
      </c>
      <c r="Z4191" s="14">
        <f t="shared" si="1337"/>
        <v>0</v>
      </c>
      <c r="AA4191" s="14">
        <f t="shared" si="1338"/>
        <v>0</v>
      </c>
      <c r="AB4191" s="14">
        <f t="shared" si="1342"/>
        <v>0</v>
      </c>
      <c r="AC4191" s="15">
        <f t="shared" si="1341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5"/>
        <v>673.07200000000012</v>
      </c>
      <c r="Y4192" s="14">
        <f t="shared" si="1336"/>
        <v>0</v>
      </c>
      <c r="Z4192" s="14">
        <f t="shared" si="1337"/>
        <v>0</v>
      </c>
      <c r="AA4192" s="14">
        <f t="shared" si="1338"/>
        <v>0</v>
      </c>
      <c r="AB4192" s="14">
        <f t="shared" si="1342"/>
        <v>0</v>
      </c>
      <c r="AC4192" s="15">
        <f t="shared" si="1341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5"/>
        <v>672</v>
      </c>
      <c r="Y4193" s="52">
        <f t="shared" si="1336"/>
        <v>0</v>
      </c>
      <c r="Z4193" s="52">
        <f t="shared" si="1337"/>
        <v>0</v>
      </c>
      <c r="AA4193" s="52">
        <f t="shared" si="1338"/>
        <v>0</v>
      </c>
      <c r="AB4193" s="52">
        <f>R4193+W4193</f>
        <v>0</v>
      </c>
      <c r="AC4193" s="53">
        <f t="shared" si="1340"/>
        <v>672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5"/>
        <v>806.4</v>
      </c>
      <c r="Y4194" s="14">
        <f t="shared" si="1336"/>
        <v>0</v>
      </c>
      <c r="Z4194" s="14">
        <f t="shared" si="1337"/>
        <v>0</v>
      </c>
      <c r="AA4194" s="14">
        <f t="shared" si="1338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5"/>
        <v>628.79999999999995</v>
      </c>
      <c r="Y4195" s="14">
        <f t="shared" si="1336"/>
        <v>0</v>
      </c>
      <c r="Z4195" s="14">
        <f t="shared" si="1337"/>
        <v>0</v>
      </c>
      <c r="AA4195" s="14">
        <f t="shared" si="1338"/>
        <v>0</v>
      </c>
      <c r="AB4195" s="14">
        <f>R4195+W4195</f>
        <v>0</v>
      </c>
      <c r="AC4195" s="15">
        <f t="shared" ref="AC4195:AC4207" si="1343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5"/>
        <v>628.79999999999995</v>
      </c>
      <c r="Y4196" s="14">
        <f t="shared" si="1336"/>
        <v>0</v>
      </c>
      <c r="Z4196" s="14">
        <f t="shared" si="1337"/>
        <v>0</v>
      </c>
      <c r="AA4196" s="14">
        <f t="shared" si="1338"/>
        <v>0</v>
      </c>
      <c r="AB4196" s="14">
        <f t="shared" ref="AB4196:AB4207" si="1344">R4196+W4196</f>
        <v>0</v>
      </c>
      <c r="AC4196" s="15">
        <f t="shared" si="1343"/>
        <v>628.79999999999995</v>
      </c>
      <c r="AD4196" s="48">
        <f>(ROUND(AC4196-AC4193,1)/AC4193)</f>
        <v>-6.4285714285714293E-2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5"/>
        <v>628.79999999999995</v>
      </c>
      <c r="Y4197" s="14">
        <f t="shared" si="1336"/>
        <v>0</v>
      </c>
      <c r="Z4197" s="14">
        <f t="shared" si="1337"/>
        <v>0</v>
      </c>
      <c r="AA4197" s="14">
        <f t="shared" si="1338"/>
        <v>0</v>
      </c>
      <c r="AB4197" s="14">
        <f t="shared" si="1344"/>
        <v>0</v>
      </c>
      <c r="AC4197" s="15">
        <f t="shared" si="1343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5"/>
        <v>628.79999999999995</v>
      </c>
      <c r="Y4198" s="14">
        <f t="shared" si="1336"/>
        <v>0</v>
      </c>
      <c r="Z4198" s="14">
        <f t="shared" si="1337"/>
        <v>0</v>
      </c>
      <c r="AA4198" s="14">
        <f t="shared" si="1338"/>
        <v>0</v>
      </c>
      <c r="AB4198" s="14">
        <f t="shared" si="1344"/>
        <v>0</v>
      </c>
      <c r="AC4198" s="15">
        <f t="shared" si="1343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5"/>
        <v>156</v>
      </c>
      <c r="Y4199" s="14">
        <f t="shared" si="1336"/>
        <v>590.40000000000009</v>
      </c>
      <c r="Z4199" s="14">
        <f t="shared" si="1337"/>
        <v>0</v>
      </c>
      <c r="AA4199" s="14">
        <f t="shared" si="1338"/>
        <v>0</v>
      </c>
      <c r="AB4199" s="14">
        <f t="shared" si="1344"/>
        <v>0</v>
      </c>
      <c r="AC4199" s="15">
        <f t="shared" si="1343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5"/>
        <v>227.76</v>
      </c>
      <c r="Y4200" s="14">
        <f t="shared" si="1336"/>
        <v>0</v>
      </c>
      <c r="Z4200" s="14">
        <f t="shared" si="1337"/>
        <v>511.2</v>
      </c>
      <c r="AA4200" s="14">
        <f t="shared" si="1338"/>
        <v>0</v>
      </c>
      <c r="AB4200" s="14">
        <f t="shared" si="1344"/>
        <v>0</v>
      </c>
      <c r="AC4200" s="15">
        <f t="shared" si="1343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5"/>
        <v>277.68</v>
      </c>
      <c r="Y4201" s="14">
        <f t="shared" si="1336"/>
        <v>0</v>
      </c>
      <c r="Z4201" s="14">
        <f t="shared" si="1337"/>
        <v>0</v>
      </c>
      <c r="AA4201" s="14">
        <f t="shared" si="1338"/>
        <v>460.8</v>
      </c>
      <c r="AB4201" s="14">
        <f t="shared" si="1344"/>
        <v>0</v>
      </c>
      <c r="AC4201" s="15">
        <f t="shared" si="1343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5"/>
        <v>227.76</v>
      </c>
      <c r="Y4202" s="14">
        <f t="shared" si="1336"/>
        <v>0</v>
      </c>
      <c r="Z4202" s="14">
        <f t="shared" si="1337"/>
        <v>0</v>
      </c>
      <c r="AA4202" s="14">
        <f t="shared" si="1338"/>
        <v>0</v>
      </c>
      <c r="AB4202" s="14">
        <f t="shared" si="1344"/>
        <v>511.2</v>
      </c>
      <c r="AC4202" s="15">
        <f t="shared" si="1343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5"/>
        <v>774</v>
      </c>
      <c r="Y4203" s="14">
        <f t="shared" si="1336"/>
        <v>0</v>
      </c>
      <c r="Z4203" s="14">
        <f t="shared" si="1337"/>
        <v>0</v>
      </c>
      <c r="AA4203" s="14">
        <f t="shared" si="1338"/>
        <v>0</v>
      </c>
      <c r="AB4203" s="14">
        <f t="shared" si="1344"/>
        <v>0</v>
      </c>
      <c r="AC4203" s="15">
        <f t="shared" si="1343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5"/>
        <v>763.11</v>
      </c>
      <c r="Y4204" s="14">
        <f t="shared" si="1336"/>
        <v>0</v>
      </c>
      <c r="Z4204" s="14">
        <f t="shared" si="1337"/>
        <v>0</v>
      </c>
      <c r="AA4204" s="14">
        <f t="shared" si="1338"/>
        <v>0</v>
      </c>
      <c r="AB4204" s="14">
        <f t="shared" si="1344"/>
        <v>0</v>
      </c>
      <c r="AC4204" s="15">
        <f t="shared" si="1343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5"/>
        <v>763.11</v>
      </c>
      <c r="Y4205" s="14">
        <f t="shared" si="1336"/>
        <v>0</v>
      </c>
      <c r="Z4205" s="14">
        <f t="shared" si="1337"/>
        <v>0</v>
      </c>
      <c r="AA4205" s="14">
        <f t="shared" si="1338"/>
        <v>0</v>
      </c>
      <c r="AB4205" s="14">
        <f t="shared" si="1344"/>
        <v>0</v>
      </c>
      <c r="AC4205" s="15">
        <f t="shared" si="1343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5"/>
        <v>779.52</v>
      </c>
      <c r="Y4206" s="14">
        <f t="shared" si="1336"/>
        <v>0</v>
      </c>
      <c r="Z4206" s="14">
        <f t="shared" si="1337"/>
        <v>0</v>
      </c>
      <c r="AA4206" s="14">
        <f t="shared" si="1338"/>
        <v>0</v>
      </c>
      <c r="AB4206" s="14">
        <f t="shared" si="1344"/>
        <v>0</v>
      </c>
      <c r="AC4206" s="15">
        <f t="shared" si="1343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5"/>
        <v>787.19999999999993</v>
      </c>
      <c r="Y4207" s="14">
        <f t="shared" si="1336"/>
        <v>0</v>
      </c>
      <c r="Z4207" s="14">
        <f t="shared" si="1337"/>
        <v>0</v>
      </c>
      <c r="AA4207" s="14">
        <f t="shared" si="1338"/>
        <v>0</v>
      </c>
      <c r="AB4207" s="14">
        <f t="shared" si="1344"/>
        <v>0</v>
      </c>
      <c r="AC4207" s="15">
        <f t="shared" si="1343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5"/>
        <v>665.6</v>
      </c>
      <c r="Y4208" s="52">
        <f t="shared" si="1336"/>
        <v>0</v>
      </c>
      <c r="Z4208" s="52">
        <f t="shared" si="1337"/>
        <v>0</v>
      </c>
      <c r="AA4208" s="52">
        <f t="shared" si="1338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5"/>
        <v>768</v>
      </c>
      <c r="Y4209" s="14">
        <f t="shared" si="1336"/>
        <v>0</v>
      </c>
      <c r="Z4209" s="14">
        <f t="shared" si="1337"/>
        <v>0</v>
      </c>
      <c r="AA4209" s="14">
        <f t="shared" si="1338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5"/>
        <v>624.64</v>
      </c>
      <c r="Y4210" s="14">
        <f t="shared" si="1336"/>
        <v>0</v>
      </c>
      <c r="Z4210" s="14">
        <f t="shared" si="1337"/>
        <v>0</v>
      </c>
      <c r="AA4210" s="14">
        <f t="shared" si="1338"/>
        <v>0</v>
      </c>
      <c r="AB4210" s="14">
        <f>R4210+W4210</f>
        <v>0</v>
      </c>
      <c r="AC4210" s="15">
        <f t="shared" ref="AC4210:AC4222" si="1345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5"/>
        <v>624.64</v>
      </c>
      <c r="Y4211" s="14">
        <f t="shared" si="1336"/>
        <v>0</v>
      </c>
      <c r="Z4211" s="14">
        <f t="shared" si="1337"/>
        <v>0</v>
      </c>
      <c r="AA4211" s="14">
        <f t="shared" si="1338"/>
        <v>0</v>
      </c>
      <c r="AB4211" s="14">
        <f t="shared" ref="AB4211:AB4222" si="1346">R4211+W4211</f>
        <v>0</v>
      </c>
      <c r="AC4211" s="15">
        <f t="shared" si="1345"/>
        <v>624.6</v>
      </c>
      <c r="AD4211" s="48">
        <f>(ROUND(AC4211-AC4208,1)/AC4208)</f>
        <v>-6.1598557692307689E-2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5"/>
        <v>624.64</v>
      </c>
      <c r="Y4212" s="14">
        <f t="shared" si="1336"/>
        <v>0</v>
      </c>
      <c r="Z4212" s="14">
        <f t="shared" si="1337"/>
        <v>0</v>
      </c>
      <c r="AA4212" s="14">
        <f t="shared" si="1338"/>
        <v>0</v>
      </c>
      <c r="AB4212" s="14">
        <f t="shared" si="1346"/>
        <v>0</v>
      </c>
      <c r="AC4212" s="15">
        <f t="shared" si="1345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5"/>
        <v>624.64</v>
      </c>
      <c r="Y4213" s="14">
        <f t="shared" si="1336"/>
        <v>0</v>
      </c>
      <c r="Z4213" s="14">
        <f t="shared" si="1337"/>
        <v>0</v>
      </c>
      <c r="AA4213" s="14">
        <f t="shared" si="1338"/>
        <v>0</v>
      </c>
      <c r="AB4213" s="14">
        <f t="shared" si="1346"/>
        <v>0</v>
      </c>
      <c r="AC4213" s="15">
        <f t="shared" si="1345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5"/>
        <v>216.32</v>
      </c>
      <c r="Y4214" s="14">
        <f t="shared" si="1336"/>
        <v>518.4</v>
      </c>
      <c r="Z4214" s="14">
        <f t="shared" si="1337"/>
        <v>0</v>
      </c>
      <c r="AA4214" s="14">
        <f t="shared" si="1338"/>
        <v>0</v>
      </c>
      <c r="AB4214" s="14">
        <f t="shared" si="1346"/>
        <v>0</v>
      </c>
      <c r="AC4214" s="15">
        <f t="shared" si="1345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5"/>
        <v>216.32</v>
      </c>
      <c r="Y4215" s="14">
        <f t="shared" si="1336"/>
        <v>0</v>
      </c>
      <c r="Z4215" s="14">
        <f t="shared" si="1337"/>
        <v>518.4</v>
      </c>
      <c r="AA4215" s="14">
        <f t="shared" si="1338"/>
        <v>0</v>
      </c>
      <c r="AB4215" s="14">
        <f t="shared" si="1346"/>
        <v>0</v>
      </c>
      <c r="AC4215" s="15">
        <f t="shared" si="1345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5"/>
        <v>216.32</v>
      </c>
      <c r="Y4216" s="14">
        <f t="shared" si="1336"/>
        <v>0</v>
      </c>
      <c r="Z4216" s="14">
        <f t="shared" si="1337"/>
        <v>0</v>
      </c>
      <c r="AA4216" s="14">
        <f t="shared" si="1338"/>
        <v>518.4</v>
      </c>
      <c r="AB4216" s="14">
        <f t="shared" si="1346"/>
        <v>0</v>
      </c>
      <c r="AC4216" s="15">
        <f t="shared" si="1345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5"/>
        <v>216.32</v>
      </c>
      <c r="Y4217" s="14">
        <f t="shared" si="1336"/>
        <v>0</v>
      </c>
      <c r="Z4217" s="14">
        <f t="shared" si="1337"/>
        <v>0</v>
      </c>
      <c r="AA4217" s="14">
        <f t="shared" si="1338"/>
        <v>0</v>
      </c>
      <c r="AB4217" s="14">
        <f t="shared" si="1346"/>
        <v>518.4</v>
      </c>
      <c r="AC4217" s="15">
        <f t="shared" si="1345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5"/>
        <v>768</v>
      </c>
      <c r="Y4218" s="14">
        <f t="shared" si="1336"/>
        <v>0</v>
      </c>
      <c r="Z4218" s="14">
        <f t="shared" si="1337"/>
        <v>0</v>
      </c>
      <c r="AA4218" s="14">
        <f t="shared" si="1338"/>
        <v>0</v>
      </c>
      <c r="AB4218" s="14">
        <f t="shared" si="1346"/>
        <v>0</v>
      </c>
      <c r="AC4218" s="15">
        <f t="shared" si="1345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5"/>
        <v>768</v>
      </c>
      <c r="Y4219" s="14">
        <f t="shared" si="1336"/>
        <v>0</v>
      </c>
      <c r="Z4219" s="14">
        <f t="shared" si="1337"/>
        <v>0</v>
      </c>
      <c r="AA4219" s="14">
        <f t="shared" si="1338"/>
        <v>0</v>
      </c>
      <c r="AB4219" s="14">
        <f t="shared" si="1346"/>
        <v>0</v>
      </c>
      <c r="AC4219" s="15">
        <f t="shared" si="1345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5"/>
        <v>768</v>
      </c>
      <c r="Y4220" s="14">
        <f t="shared" si="1336"/>
        <v>0</v>
      </c>
      <c r="Z4220" s="14">
        <f t="shared" si="1337"/>
        <v>0</v>
      </c>
      <c r="AA4220" s="14">
        <f t="shared" si="1338"/>
        <v>0</v>
      </c>
      <c r="AB4220" s="14">
        <f t="shared" si="1346"/>
        <v>0</v>
      </c>
      <c r="AC4220" s="15">
        <f t="shared" si="1345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5"/>
        <v>840.70399999999995</v>
      </c>
      <c r="Y4221" s="14">
        <f t="shared" si="1336"/>
        <v>0</v>
      </c>
      <c r="Z4221" s="14">
        <f t="shared" si="1337"/>
        <v>0</v>
      </c>
      <c r="AA4221" s="14">
        <f t="shared" si="1338"/>
        <v>0</v>
      </c>
      <c r="AB4221" s="14">
        <f t="shared" si="1346"/>
        <v>0</v>
      </c>
      <c r="AC4221" s="15">
        <f t="shared" si="1345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5"/>
        <v>721.92000000000007</v>
      </c>
      <c r="Y4222" s="14">
        <f t="shared" si="1336"/>
        <v>0</v>
      </c>
      <c r="Z4222" s="14">
        <f t="shared" si="1337"/>
        <v>0</v>
      </c>
      <c r="AA4222" s="14">
        <f t="shared" si="1338"/>
        <v>0</v>
      </c>
      <c r="AB4222" s="14">
        <f t="shared" si="1346"/>
        <v>0</v>
      </c>
      <c r="AC4222" s="15">
        <f t="shared" si="1345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5"/>
        <v>672</v>
      </c>
      <c r="Y4223" s="52">
        <f t="shared" si="1336"/>
        <v>0</v>
      </c>
      <c r="Z4223" s="52">
        <f t="shared" si="1337"/>
        <v>0</v>
      </c>
      <c r="AA4223" s="52">
        <f t="shared" si="1338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7">N4224+S4224</f>
        <v>777.6</v>
      </c>
      <c r="Y4224" s="14">
        <f t="shared" ref="Y4224:Y4237" si="1348">O4224+T4224</f>
        <v>0</v>
      </c>
      <c r="Z4224" s="14">
        <f t="shared" ref="Z4224:Z4237" si="1349">P4224+U4224</f>
        <v>0</v>
      </c>
      <c r="AA4224" s="14">
        <f t="shared" ref="AA4224:AA4237" si="1350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7"/>
        <v>628.79999999999995</v>
      </c>
      <c r="Y4225" s="14">
        <f t="shared" si="1348"/>
        <v>0</v>
      </c>
      <c r="Z4225" s="14">
        <f t="shared" si="1349"/>
        <v>0</v>
      </c>
      <c r="AA4225" s="14">
        <f t="shared" si="1350"/>
        <v>0</v>
      </c>
      <c r="AB4225" s="14">
        <f>R4225+W4225</f>
        <v>0</v>
      </c>
      <c r="AC4225" s="15">
        <f t="shared" ref="AC4225:AC4237" si="1351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7"/>
        <v>628.79999999999995</v>
      </c>
      <c r="Y4226" s="14">
        <f t="shared" si="1348"/>
        <v>0</v>
      </c>
      <c r="Z4226" s="14">
        <f t="shared" si="1349"/>
        <v>0</v>
      </c>
      <c r="AA4226" s="14">
        <f t="shared" si="1350"/>
        <v>0</v>
      </c>
      <c r="AB4226" s="14">
        <f t="shared" ref="AB4226:AB4237" si="1352">R4226+W4226</f>
        <v>0</v>
      </c>
      <c r="AC4226" s="15">
        <f t="shared" si="1351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7"/>
        <v>628.79999999999995</v>
      </c>
      <c r="Y4227" s="14">
        <f t="shared" si="1348"/>
        <v>0</v>
      </c>
      <c r="Z4227" s="14">
        <f t="shared" si="1349"/>
        <v>0</v>
      </c>
      <c r="AA4227" s="14">
        <f t="shared" si="1350"/>
        <v>0</v>
      </c>
      <c r="AB4227" s="14">
        <f t="shared" si="1352"/>
        <v>0</v>
      </c>
      <c r="AC4227" s="15">
        <f t="shared" si="1351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7"/>
        <v>628.79999999999995</v>
      </c>
      <c r="Y4228" s="14">
        <f t="shared" si="1348"/>
        <v>0</v>
      </c>
      <c r="Z4228" s="14">
        <f t="shared" si="1349"/>
        <v>0</v>
      </c>
      <c r="AA4228" s="14">
        <f t="shared" si="1350"/>
        <v>0</v>
      </c>
      <c r="AB4228" s="14">
        <f t="shared" si="1352"/>
        <v>0</v>
      </c>
      <c r="AC4228" s="15">
        <f t="shared" si="1351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7"/>
        <v>218.4</v>
      </c>
      <c r="Y4229" s="14">
        <f t="shared" si="1348"/>
        <v>522</v>
      </c>
      <c r="Z4229" s="14">
        <f t="shared" si="1349"/>
        <v>0</v>
      </c>
      <c r="AA4229" s="14">
        <f t="shared" si="1350"/>
        <v>0</v>
      </c>
      <c r="AB4229" s="14">
        <f t="shared" si="1352"/>
        <v>0</v>
      </c>
      <c r="AC4229" s="15">
        <f t="shared" si="1351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7"/>
        <v>218.4</v>
      </c>
      <c r="Y4230" s="14">
        <f t="shared" si="1348"/>
        <v>0</v>
      </c>
      <c r="Z4230" s="14">
        <f t="shared" si="1349"/>
        <v>522</v>
      </c>
      <c r="AA4230" s="14">
        <f t="shared" si="1350"/>
        <v>0</v>
      </c>
      <c r="AB4230" s="14">
        <f t="shared" si="1352"/>
        <v>0</v>
      </c>
      <c r="AC4230" s="15">
        <f t="shared" si="1351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7"/>
        <v>218.4</v>
      </c>
      <c r="Y4231" s="14">
        <f t="shared" si="1348"/>
        <v>0</v>
      </c>
      <c r="Z4231" s="14">
        <f t="shared" si="1349"/>
        <v>0</v>
      </c>
      <c r="AA4231" s="14">
        <f t="shared" si="1350"/>
        <v>522</v>
      </c>
      <c r="AB4231" s="14">
        <f t="shared" si="1352"/>
        <v>0</v>
      </c>
      <c r="AC4231" s="15">
        <f t="shared" si="1351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7"/>
        <v>218.4</v>
      </c>
      <c r="Y4232" s="14">
        <f t="shared" si="1348"/>
        <v>0</v>
      </c>
      <c r="Z4232" s="14">
        <f t="shared" si="1349"/>
        <v>0</v>
      </c>
      <c r="AA4232" s="14">
        <f t="shared" si="1350"/>
        <v>0</v>
      </c>
      <c r="AB4232" s="14">
        <f t="shared" si="1352"/>
        <v>522</v>
      </c>
      <c r="AC4232" s="15">
        <f t="shared" si="1351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47"/>
        <v>774</v>
      </c>
      <c r="Y4233" s="14">
        <f t="shared" si="1348"/>
        <v>0</v>
      </c>
      <c r="Z4233" s="14">
        <f t="shared" si="1349"/>
        <v>0</v>
      </c>
      <c r="AA4233" s="14">
        <f t="shared" si="1350"/>
        <v>0</v>
      </c>
      <c r="AB4233" s="14">
        <f t="shared" si="1352"/>
        <v>0</v>
      </c>
      <c r="AC4233" s="15">
        <f t="shared" si="1351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7"/>
        <v>774</v>
      </c>
      <c r="Y4234" s="14">
        <f t="shared" si="1348"/>
        <v>0</v>
      </c>
      <c r="Z4234" s="14">
        <f t="shared" si="1349"/>
        <v>0</v>
      </c>
      <c r="AA4234" s="14">
        <f t="shared" si="1350"/>
        <v>0</v>
      </c>
      <c r="AB4234" s="14">
        <f t="shared" si="1352"/>
        <v>0</v>
      </c>
      <c r="AC4234" s="15">
        <f t="shared" si="1351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7"/>
        <v>774</v>
      </c>
      <c r="Y4235" s="14">
        <f t="shared" si="1348"/>
        <v>0</v>
      </c>
      <c r="Z4235" s="14">
        <f t="shared" si="1349"/>
        <v>0</v>
      </c>
      <c r="AA4235" s="14">
        <f t="shared" si="1350"/>
        <v>0</v>
      </c>
      <c r="AB4235" s="14">
        <f t="shared" si="1352"/>
        <v>0</v>
      </c>
      <c r="AC4235" s="15">
        <f t="shared" si="1351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7"/>
        <v>730.56</v>
      </c>
      <c r="Y4236" s="14">
        <f t="shared" si="1348"/>
        <v>0</v>
      </c>
      <c r="Z4236" s="14">
        <f t="shared" si="1349"/>
        <v>0</v>
      </c>
      <c r="AA4236" s="14">
        <f t="shared" si="1350"/>
        <v>0</v>
      </c>
      <c r="AB4236" s="14">
        <f t="shared" si="1352"/>
        <v>0</v>
      </c>
      <c r="AC4236" s="15">
        <f t="shared" si="1351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7"/>
        <v>840.96</v>
      </c>
      <c r="Y4237" s="14">
        <f t="shared" si="1348"/>
        <v>0</v>
      </c>
      <c r="Z4237" s="14">
        <f t="shared" si="1349"/>
        <v>0</v>
      </c>
      <c r="AA4237" s="14">
        <f t="shared" si="1350"/>
        <v>0</v>
      </c>
      <c r="AB4237" s="14">
        <f t="shared" si="1352"/>
        <v>0</v>
      </c>
      <c r="AC4237" s="15">
        <f t="shared" si="1351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5"/>
        <v>652.79999999999995</v>
      </c>
      <c r="Y4238" s="52">
        <f t="shared" si="1336"/>
        <v>0</v>
      </c>
      <c r="Z4238" s="52">
        <f t="shared" si="1337"/>
        <v>0</v>
      </c>
      <c r="AA4238" s="52">
        <f t="shared" si="1338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5"/>
        <v>756.16000000000008</v>
      </c>
      <c r="Y4239" s="14">
        <f t="shared" si="1336"/>
        <v>0</v>
      </c>
      <c r="Z4239" s="14">
        <f t="shared" si="1337"/>
        <v>0</v>
      </c>
      <c r="AA4239" s="14">
        <f t="shared" si="1338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5"/>
        <v>614.72</v>
      </c>
      <c r="Y4240" s="14">
        <f t="shared" si="1336"/>
        <v>0</v>
      </c>
      <c r="Z4240" s="14">
        <f t="shared" si="1337"/>
        <v>0</v>
      </c>
      <c r="AA4240" s="14">
        <f t="shared" si="1338"/>
        <v>0</v>
      </c>
      <c r="AB4240" s="14">
        <f>R4240+W4240</f>
        <v>0</v>
      </c>
      <c r="AC4240" s="15">
        <f t="shared" ref="AC4240:AC4252" si="1353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5"/>
        <v>614.72</v>
      </c>
      <c r="Y4241" s="14">
        <f t="shared" si="1336"/>
        <v>0</v>
      </c>
      <c r="Z4241" s="14">
        <f t="shared" si="1337"/>
        <v>0</v>
      </c>
      <c r="AA4241" s="14">
        <f t="shared" si="1338"/>
        <v>0</v>
      </c>
      <c r="AB4241" s="14">
        <f t="shared" ref="AB4241:AB4252" si="1354">R4241+W4241</f>
        <v>0</v>
      </c>
      <c r="AC4241" s="15">
        <f t="shared" si="1353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5"/>
        <v>614.72</v>
      </c>
      <c r="Y4242" s="14">
        <f t="shared" si="1336"/>
        <v>0</v>
      </c>
      <c r="Z4242" s="14">
        <f t="shared" si="1337"/>
        <v>0</v>
      </c>
      <c r="AA4242" s="14">
        <f t="shared" si="1338"/>
        <v>0</v>
      </c>
      <c r="AB4242" s="14">
        <f t="shared" si="1354"/>
        <v>0</v>
      </c>
      <c r="AC4242" s="15">
        <f t="shared" si="1353"/>
        <v>614.70000000000005</v>
      </c>
      <c r="AD4242" s="48">
        <f>(ROUND(AC4242-AC4238,1)/AC4238)</f>
        <v>-5.8363970588235302E-2</v>
      </c>
      <c r="AE4242" s="113" t="s">
        <v>801</v>
      </c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5"/>
        <v>614.72</v>
      </c>
      <c r="Y4243" s="14">
        <f t="shared" si="1336"/>
        <v>0</v>
      </c>
      <c r="Z4243" s="14">
        <f t="shared" si="1337"/>
        <v>0</v>
      </c>
      <c r="AA4243" s="14">
        <f t="shared" si="1338"/>
        <v>0</v>
      </c>
      <c r="AB4243" s="14">
        <f t="shared" si="1354"/>
        <v>0</v>
      </c>
      <c r="AC4243" s="15">
        <f t="shared" si="1353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5"/>
        <v>212.16000000000003</v>
      </c>
      <c r="Y4244" s="14">
        <f t="shared" si="1336"/>
        <v>510</v>
      </c>
      <c r="Z4244" s="14">
        <f t="shared" si="1337"/>
        <v>0</v>
      </c>
      <c r="AA4244" s="14">
        <f t="shared" si="1338"/>
        <v>0</v>
      </c>
      <c r="AB4244" s="14">
        <f t="shared" si="1354"/>
        <v>0</v>
      </c>
      <c r="AC4244" s="15">
        <f t="shared" si="1353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5"/>
        <v>212.16000000000003</v>
      </c>
      <c r="Y4245" s="14">
        <f t="shared" si="1336"/>
        <v>0</v>
      </c>
      <c r="Z4245" s="14">
        <f t="shared" si="1337"/>
        <v>510</v>
      </c>
      <c r="AA4245" s="14">
        <f t="shared" si="1338"/>
        <v>0</v>
      </c>
      <c r="AB4245" s="14">
        <f t="shared" si="1354"/>
        <v>0</v>
      </c>
      <c r="AC4245" s="15">
        <f t="shared" si="1353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5"/>
        <v>212.16000000000003</v>
      </c>
      <c r="Y4246" s="14">
        <f t="shared" si="1336"/>
        <v>0</v>
      </c>
      <c r="Z4246" s="14">
        <f t="shared" si="1337"/>
        <v>0</v>
      </c>
      <c r="AA4246" s="14">
        <f t="shared" si="1338"/>
        <v>510</v>
      </c>
      <c r="AB4246" s="14">
        <f t="shared" si="1354"/>
        <v>0</v>
      </c>
      <c r="AC4246" s="15">
        <f t="shared" si="1353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5"/>
        <v>212.16000000000003</v>
      </c>
      <c r="Y4247" s="14">
        <f t="shared" si="1336"/>
        <v>0</v>
      </c>
      <c r="Z4247" s="14">
        <f t="shared" si="1337"/>
        <v>0</v>
      </c>
      <c r="AA4247" s="14">
        <f t="shared" si="1338"/>
        <v>0</v>
      </c>
      <c r="AB4247" s="14">
        <f t="shared" si="1354"/>
        <v>510</v>
      </c>
      <c r="AC4247" s="15">
        <f t="shared" si="1353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5"/>
        <v>754.8</v>
      </c>
      <c r="Y4248" s="14">
        <f t="shared" si="1336"/>
        <v>0</v>
      </c>
      <c r="Z4248" s="14">
        <f t="shared" si="1337"/>
        <v>0</v>
      </c>
      <c r="AA4248" s="14">
        <f t="shared" si="1338"/>
        <v>0</v>
      </c>
      <c r="AB4248" s="14">
        <f t="shared" si="1354"/>
        <v>0</v>
      </c>
      <c r="AC4248" s="15">
        <f t="shared" si="1353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5"/>
        <v>754.8</v>
      </c>
      <c r="Y4249" s="14">
        <f t="shared" si="1336"/>
        <v>0</v>
      </c>
      <c r="Z4249" s="14">
        <f t="shared" si="1337"/>
        <v>0</v>
      </c>
      <c r="AA4249" s="14">
        <f t="shared" si="1338"/>
        <v>0</v>
      </c>
      <c r="AB4249" s="14">
        <f t="shared" si="1354"/>
        <v>0</v>
      </c>
      <c r="AC4249" s="15">
        <f t="shared" si="1353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5"/>
        <v>754.8</v>
      </c>
      <c r="Y4250" s="14">
        <f t="shared" si="1336"/>
        <v>0</v>
      </c>
      <c r="Z4250" s="14">
        <f t="shared" si="1337"/>
        <v>0</v>
      </c>
      <c r="AA4250" s="14">
        <f t="shared" si="1338"/>
        <v>0</v>
      </c>
      <c r="AB4250" s="14">
        <f t="shared" si="1354"/>
        <v>0</v>
      </c>
      <c r="AC4250" s="15">
        <f t="shared" si="1353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5"/>
        <v>714.81600000000003</v>
      </c>
      <c r="Y4251" s="14">
        <f t="shared" si="1336"/>
        <v>0</v>
      </c>
      <c r="Z4251" s="14">
        <f t="shared" si="1337"/>
        <v>0</v>
      </c>
      <c r="AA4251" s="14">
        <f t="shared" si="1338"/>
        <v>0</v>
      </c>
      <c r="AB4251" s="14">
        <f t="shared" si="1354"/>
        <v>0</v>
      </c>
      <c r="AC4251" s="15">
        <f t="shared" si="1353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5"/>
        <v>824.70400000000006</v>
      </c>
      <c r="Y4252" s="14">
        <f t="shared" si="1336"/>
        <v>0</v>
      </c>
      <c r="Z4252" s="14">
        <f t="shared" si="1337"/>
        <v>0</v>
      </c>
      <c r="AA4252" s="14">
        <f t="shared" si="1338"/>
        <v>0</v>
      </c>
      <c r="AB4252" s="14">
        <f t="shared" si="1354"/>
        <v>0</v>
      </c>
      <c r="AC4252" s="15">
        <f t="shared" si="1353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5"/>
        <v>545.6</v>
      </c>
      <c r="Y4253" s="52">
        <f t="shared" si="1336"/>
        <v>0</v>
      </c>
      <c r="Z4253" s="52">
        <f t="shared" si="1337"/>
        <v>0</v>
      </c>
      <c r="AA4253" s="52">
        <f t="shared" si="1338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476.15999999999997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5">N4254+S4254</f>
        <v>674.56</v>
      </c>
      <c r="Y4254" s="14">
        <f t="shared" ref="Y4254:Y4267" si="1356">O4254+T4254</f>
        <v>0</v>
      </c>
      <c r="Z4254" s="14">
        <f t="shared" ref="Z4254:Z4267" si="1357">P4254+U4254</f>
        <v>0</v>
      </c>
      <c r="AA4254" s="14">
        <f t="shared" ref="AA4254:AA4267" si="1358">Q4254+V4254</f>
        <v>0</v>
      </c>
      <c r="AB4254" s="14">
        <f>R4254+W4254</f>
        <v>160</v>
      </c>
      <c r="AC4254" s="15">
        <f>ROUND(X4254+Y4254+Z4254+AA4254+AB4254,1)</f>
        <v>834.6</v>
      </c>
      <c r="AD4254" s="48">
        <f>(ROUND(AC4254-AC4253,1)/AC4253)</f>
        <v>0.11936695278969957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5"/>
        <v>515.84</v>
      </c>
      <c r="Y4255" s="14">
        <f t="shared" si="1356"/>
        <v>0</v>
      </c>
      <c r="Z4255" s="14">
        <f t="shared" si="1357"/>
        <v>0</v>
      </c>
      <c r="AA4255" s="14">
        <f t="shared" si="1358"/>
        <v>0</v>
      </c>
      <c r="AB4255" s="14">
        <f>R4255+W4255</f>
        <v>200</v>
      </c>
      <c r="AC4255" s="15">
        <f t="shared" ref="AC4255:AC4267" si="1359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5"/>
        <v>515.84</v>
      </c>
      <c r="Y4256" s="14">
        <f t="shared" si="1356"/>
        <v>0</v>
      </c>
      <c r="Z4256" s="14">
        <f t="shared" si="1357"/>
        <v>0</v>
      </c>
      <c r="AA4256" s="14">
        <f t="shared" si="1358"/>
        <v>0</v>
      </c>
      <c r="AB4256" s="14">
        <f t="shared" ref="AB4256:AB4267" si="1360">R4256+W4256</f>
        <v>200</v>
      </c>
      <c r="AC4256" s="15">
        <f t="shared" si="1359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5"/>
        <v>515.84</v>
      </c>
      <c r="Y4257" s="14">
        <f t="shared" si="1356"/>
        <v>0</v>
      </c>
      <c r="Z4257" s="14">
        <f t="shared" si="1357"/>
        <v>0</v>
      </c>
      <c r="AA4257" s="14">
        <f t="shared" si="1358"/>
        <v>0</v>
      </c>
      <c r="AB4257" s="14">
        <f t="shared" si="1360"/>
        <v>200</v>
      </c>
      <c r="AC4257" s="15">
        <f t="shared" si="1359"/>
        <v>715.8</v>
      </c>
      <c r="AD4257" s="48">
        <f>(ROUND(AC4257-AC4253,1)/AC4253)</f>
        <v>-3.9967811158798286E-2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5"/>
        <v>515.84</v>
      </c>
      <c r="Y4258" s="14">
        <f t="shared" si="1356"/>
        <v>0</v>
      </c>
      <c r="Z4258" s="14">
        <f t="shared" si="1357"/>
        <v>0</v>
      </c>
      <c r="AA4258" s="14">
        <f t="shared" si="1358"/>
        <v>0</v>
      </c>
      <c r="AB4258" s="14">
        <f t="shared" si="1360"/>
        <v>200</v>
      </c>
      <c r="AC4258" s="15">
        <f t="shared" si="1359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288.75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5"/>
        <v>177.32</v>
      </c>
      <c r="Y4259" s="14">
        <f t="shared" si="1356"/>
        <v>551.25</v>
      </c>
      <c r="Z4259" s="14">
        <f t="shared" si="1357"/>
        <v>0</v>
      </c>
      <c r="AA4259" s="14">
        <f t="shared" si="1358"/>
        <v>0</v>
      </c>
      <c r="AB4259" s="14">
        <f t="shared" si="1360"/>
        <v>0</v>
      </c>
      <c r="AC4259" s="15">
        <f t="shared" si="1359"/>
        <v>728.6</v>
      </c>
      <c r="AD4259" s="48">
        <f>(ROUND(AC4259-AC4253,1)/AC4253)</f>
        <v>-2.2800429184549355E-2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288.75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5"/>
        <v>177.32</v>
      </c>
      <c r="Y4260" s="14">
        <f t="shared" si="1356"/>
        <v>0</v>
      </c>
      <c r="Z4260" s="14">
        <f t="shared" si="1357"/>
        <v>551.25</v>
      </c>
      <c r="AA4260" s="14">
        <f t="shared" si="1358"/>
        <v>0</v>
      </c>
      <c r="AB4260" s="14">
        <f t="shared" si="1360"/>
        <v>0</v>
      </c>
      <c r="AC4260" s="15">
        <f t="shared" si="1359"/>
        <v>728.6</v>
      </c>
      <c r="AD4260" s="48">
        <f>(ROUND(AC4260-AC4253,1)/AC4253)</f>
        <v>-2.2800429184549355E-2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288.75</v>
      </c>
      <c r="W4261" s="14">
        <f>(R4261/100)*(K4261*$K$11)+(R4261/100)*(L4261*$L$11)</f>
        <v>0</v>
      </c>
      <c r="X4261" s="14">
        <f t="shared" si="1355"/>
        <v>177.32</v>
      </c>
      <c r="Y4261" s="14">
        <f t="shared" si="1356"/>
        <v>0</v>
      </c>
      <c r="Z4261" s="14">
        <f t="shared" si="1357"/>
        <v>0</v>
      </c>
      <c r="AA4261" s="14">
        <f t="shared" si="1358"/>
        <v>551.25</v>
      </c>
      <c r="AB4261" s="14">
        <f t="shared" si="1360"/>
        <v>0</v>
      </c>
      <c r="AC4261" s="15">
        <f t="shared" si="1359"/>
        <v>728.6</v>
      </c>
      <c r="AD4261" s="48">
        <f>(ROUND(AC4261-AC4253,1)/AC4253)</f>
        <v>-2.2800429184549355E-2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288.75</v>
      </c>
      <c r="X4262" s="14">
        <f t="shared" si="1355"/>
        <v>177.32</v>
      </c>
      <c r="Y4262" s="14">
        <f t="shared" si="1356"/>
        <v>0</v>
      </c>
      <c r="Z4262" s="14">
        <f t="shared" si="1357"/>
        <v>0</v>
      </c>
      <c r="AA4262" s="14">
        <f t="shared" si="1358"/>
        <v>0</v>
      </c>
      <c r="AB4262" s="14">
        <f t="shared" si="1360"/>
        <v>551.25</v>
      </c>
      <c r="AC4262" s="15">
        <f t="shared" si="1359"/>
        <v>728.6</v>
      </c>
      <c r="AD4262" s="48">
        <f>(ROUND(AC4262-AC4253,1)/AC4253)</f>
        <v>-2.2800429184549355E-2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334.8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90</v>
      </c>
      <c r="X4263" s="14">
        <f t="shared" si="1355"/>
        <v>520.79999999999995</v>
      </c>
      <c r="Y4263" s="14">
        <f t="shared" si="1356"/>
        <v>0</v>
      </c>
      <c r="Z4263" s="14">
        <f t="shared" si="1357"/>
        <v>0</v>
      </c>
      <c r="AA4263" s="14">
        <f t="shared" si="1358"/>
        <v>0</v>
      </c>
      <c r="AB4263" s="14">
        <f t="shared" si="1360"/>
        <v>240</v>
      </c>
      <c r="AC4263" s="15">
        <f t="shared" si="1359"/>
        <v>760.8</v>
      </c>
      <c r="AD4263" s="48">
        <f>(ROUND(AC4263-AC4253,1)/AC4253)</f>
        <v>2.03862660944206E-2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558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5"/>
        <v>790.5</v>
      </c>
      <c r="Y4264" s="14">
        <f t="shared" si="1356"/>
        <v>0</v>
      </c>
      <c r="Z4264" s="14">
        <f t="shared" si="1357"/>
        <v>0</v>
      </c>
      <c r="AA4264" s="14">
        <f t="shared" si="1358"/>
        <v>0</v>
      </c>
      <c r="AB4264" s="14">
        <f t="shared" si="1360"/>
        <v>0</v>
      </c>
      <c r="AC4264" s="15">
        <f t="shared" si="1359"/>
        <v>790.5</v>
      </c>
      <c r="AD4264" s="48">
        <f>(ROUND(AC4264-AC4253,1)/AC4253)</f>
        <v>6.021995708154506E-2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558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5"/>
        <v>790.5</v>
      </c>
      <c r="Y4265" s="14">
        <f t="shared" si="1356"/>
        <v>0</v>
      </c>
      <c r="Z4265" s="14">
        <f t="shared" si="1357"/>
        <v>0</v>
      </c>
      <c r="AA4265" s="14">
        <f t="shared" si="1358"/>
        <v>0</v>
      </c>
      <c r="AB4265" s="14">
        <f t="shared" si="1360"/>
        <v>0</v>
      </c>
      <c r="AC4265" s="15">
        <f t="shared" si="1359"/>
        <v>790.5</v>
      </c>
      <c r="AD4265" s="48">
        <f>(ROUND(AC4265-AC4253,1)/AC4253)</f>
        <v>6.021995708154506E-2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440.44800000000004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5"/>
        <v>638.84800000000007</v>
      </c>
      <c r="Y4266" s="14">
        <f t="shared" si="1356"/>
        <v>0</v>
      </c>
      <c r="Z4266" s="14">
        <f t="shared" si="1357"/>
        <v>0</v>
      </c>
      <c r="AA4266" s="14">
        <f t="shared" si="1358"/>
        <v>0</v>
      </c>
      <c r="AB4266" s="14">
        <f t="shared" si="1360"/>
        <v>160</v>
      </c>
      <c r="AC4266" s="15">
        <f t="shared" si="1359"/>
        <v>798.8</v>
      </c>
      <c r="AD4266" s="48">
        <f>(ROUND(AC4266-AC4253,1)/AC4253)</f>
        <v>7.1351931330472101E-2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539.64800000000002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5"/>
        <v>738.048</v>
      </c>
      <c r="Y4267" s="14">
        <f t="shared" si="1356"/>
        <v>0</v>
      </c>
      <c r="Z4267" s="14">
        <f t="shared" si="1357"/>
        <v>0</v>
      </c>
      <c r="AA4267" s="14">
        <f t="shared" si="1358"/>
        <v>0</v>
      </c>
      <c r="AB4267" s="14">
        <f t="shared" si="1360"/>
        <v>160</v>
      </c>
      <c r="AC4267" s="15">
        <f t="shared" si="1359"/>
        <v>898</v>
      </c>
      <c r="AD4267" s="48">
        <f>(ROUND(AC4267-AC4253,1)/AC4253)</f>
        <v>0.20439914163090128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1">N4268+S4268</f>
        <v>563.20000000000005</v>
      </c>
      <c r="Y4268" s="52">
        <f t="shared" ref="Y4268:Y4282" si="1362">O4268+T4268</f>
        <v>0</v>
      </c>
      <c r="Z4268" s="52">
        <f t="shared" ref="Z4268:Z4282" si="1363">P4268+U4268</f>
        <v>0</v>
      </c>
      <c r="AA4268" s="52">
        <f t="shared" ref="AA4268:AA4282" si="1364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1"/>
        <v>691.2</v>
      </c>
      <c r="Y4269" s="14">
        <f t="shared" si="1362"/>
        <v>0</v>
      </c>
      <c r="Z4269" s="14">
        <f t="shared" si="1363"/>
        <v>0</v>
      </c>
      <c r="AA4269" s="14">
        <f t="shared" si="1364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1"/>
        <v>532.48</v>
      </c>
      <c r="Y4270" s="14">
        <f t="shared" si="1362"/>
        <v>0</v>
      </c>
      <c r="Z4270" s="14">
        <f t="shared" si="1363"/>
        <v>0</v>
      </c>
      <c r="AA4270" s="14">
        <f t="shared" si="1364"/>
        <v>200</v>
      </c>
      <c r="AB4270" s="14">
        <f>R4270+W4270</f>
        <v>0</v>
      </c>
      <c r="AC4270" s="15">
        <f t="shared" ref="AC4270:AC4282" si="1365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1"/>
        <v>532.48</v>
      </c>
      <c r="Y4271" s="14">
        <f t="shared" si="1362"/>
        <v>0</v>
      </c>
      <c r="Z4271" s="14">
        <f t="shared" si="1363"/>
        <v>0</v>
      </c>
      <c r="AA4271" s="14">
        <f t="shared" si="1364"/>
        <v>200</v>
      </c>
      <c r="AB4271" s="14">
        <f t="shared" ref="AB4271:AB4282" si="1366">R4271+W4271</f>
        <v>0</v>
      </c>
      <c r="AC4271" s="15">
        <f t="shared" si="1365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1"/>
        <v>532.48</v>
      </c>
      <c r="Y4272" s="14">
        <f t="shared" si="1362"/>
        <v>0</v>
      </c>
      <c r="Z4272" s="14">
        <f t="shared" si="1363"/>
        <v>0</v>
      </c>
      <c r="AA4272" s="14">
        <f t="shared" si="1364"/>
        <v>200</v>
      </c>
      <c r="AB4272" s="14">
        <f t="shared" si="1366"/>
        <v>0</v>
      </c>
      <c r="AC4272" s="15">
        <f t="shared" si="1365"/>
        <v>732.5</v>
      </c>
      <c r="AD4272" s="48">
        <f>(ROUND(AC4272-AC4268,1)/AC4268)</f>
        <v>-4.0225366876310266E-2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1"/>
        <v>532.48</v>
      </c>
      <c r="Y4273" s="14">
        <f t="shared" si="1362"/>
        <v>0</v>
      </c>
      <c r="Z4273" s="14">
        <f t="shared" si="1363"/>
        <v>0</v>
      </c>
      <c r="AA4273" s="14">
        <f t="shared" si="1364"/>
        <v>200</v>
      </c>
      <c r="AB4273" s="14">
        <f t="shared" si="1366"/>
        <v>0</v>
      </c>
      <c r="AC4273" s="15">
        <f t="shared" si="1365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297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1"/>
        <v>183.04000000000002</v>
      </c>
      <c r="Y4274" s="14">
        <f t="shared" si="1362"/>
        <v>567</v>
      </c>
      <c r="Z4274" s="14">
        <f t="shared" si="1363"/>
        <v>0</v>
      </c>
      <c r="AA4274" s="14">
        <f t="shared" si="1364"/>
        <v>0</v>
      </c>
      <c r="AB4274" s="14">
        <f t="shared" si="1366"/>
        <v>0</v>
      </c>
      <c r="AC4274" s="15">
        <f t="shared" si="1365"/>
        <v>750</v>
      </c>
      <c r="AD4274" s="48">
        <f>(ROUND(AC4274-AC4268,1)/AC4268)</f>
        <v>-1.7295597484276729E-2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297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1"/>
        <v>183.04000000000002</v>
      </c>
      <c r="Y4275" s="14">
        <f t="shared" si="1362"/>
        <v>0</v>
      </c>
      <c r="Z4275" s="14">
        <f t="shared" si="1363"/>
        <v>567</v>
      </c>
      <c r="AA4275" s="14">
        <f t="shared" si="1364"/>
        <v>0</v>
      </c>
      <c r="AB4275" s="14">
        <f t="shared" si="1366"/>
        <v>0</v>
      </c>
      <c r="AC4275" s="15">
        <f t="shared" si="1365"/>
        <v>750</v>
      </c>
      <c r="AD4275" s="48">
        <f>(ROUND(AC4275-AC4268,1)/AC4268)</f>
        <v>-1.7295597484276729E-2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297</v>
      </c>
      <c r="W4276" s="14">
        <f>(R4276/100)*(K4276*$K$11)+(R4276/100)*(L4276*$L$11)</f>
        <v>0</v>
      </c>
      <c r="X4276" s="14">
        <f t="shared" si="1361"/>
        <v>183.04000000000002</v>
      </c>
      <c r="Y4276" s="14">
        <f t="shared" si="1362"/>
        <v>0</v>
      </c>
      <c r="Z4276" s="14">
        <f t="shared" si="1363"/>
        <v>0</v>
      </c>
      <c r="AA4276" s="14">
        <f t="shared" si="1364"/>
        <v>567</v>
      </c>
      <c r="AB4276" s="14">
        <f t="shared" si="1366"/>
        <v>0</v>
      </c>
      <c r="AC4276" s="15">
        <f t="shared" si="1365"/>
        <v>750</v>
      </c>
      <c r="AD4276" s="48">
        <f>(ROUND(AC4276-AC4268,1)/AC4268)</f>
        <v>-1.7295597484276729E-2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297</v>
      </c>
      <c r="X4277" s="14">
        <f t="shared" si="1361"/>
        <v>183.04000000000002</v>
      </c>
      <c r="Y4277" s="14">
        <f t="shared" si="1362"/>
        <v>0</v>
      </c>
      <c r="Z4277" s="14">
        <f t="shared" si="1363"/>
        <v>0</v>
      </c>
      <c r="AA4277" s="14">
        <f t="shared" si="1364"/>
        <v>0</v>
      </c>
      <c r="AB4277" s="14">
        <f t="shared" si="1366"/>
        <v>567</v>
      </c>
      <c r="AC4277" s="15">
        <f t="shared" si="1365"/>
        <v>750</v>
      </c>
      <c r="AD4277" s="48">
        <f>(ROUND(AC4277-AC4268,1)/AC4268)</f>
        <v>-1.7295597484276729E-2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345.59999999999997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90</v>
      </c>
      <c r="W4278" s="14">
        <f>(R4278/100)*(K4278*$K$13)+(R4278/100)*(L4278*$L$13)+(R4278/100)*(M4278*$M$13)</f>
        <v>0</v>
      </c>
      <c r="X4278" s="14">
        <f t="shared" si="1361"/>
        <v>537.59999999999991</v>
      </c>
      <c r="Y4278" s="14">
        <f t="shared" si="1362"/>
        <v>0</v>
      </c>
      <c r="Z4278" s="14">
        <f t="shared" si="1363"/>
        <v>0</v>
      </c>
      <c r="AA4278" s="14">
        <f t="shared" si="1364"/>
        <v>240</v>
      </c>
      <c r="AB4278" s="14">
        <f t="shared" si="1366"/>
        <v>0</v>
      </c>
      <c r="AC4278" s="15">
        <f t="shared" si="1365"/>
        <v>777.6</v>
      </c>
      <c r="AD4278" s="48">
        <f>(ROUND(AC4278-AC4268,1)/AC4268)</f>
        <v>1.8867924528301886E-2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581.25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1"/>
        <v>813.75</v>
      </c>
      <c r="Y4279" s="14">
        <f t="shared" si="1362"/>
        <v>0</v>
      </c>
      <c r="Z4279" s="14">
        <f t="shared" si="1363"/>
        <v>0</v>
      </c>
      <c r="AA4279" s="14">
        <f t="shared" si="1364"/>
        <v>0</v>
      </c>
      <c r="AB4279" s="14">
        <f t="shared" si="1366"/>
        <v>0</v>
      </c>
      <c r="AC4279" s="15">
        <f t="shared" si="1365"/>
        <v>813.8</v>
      </c>
      <c r="AD4279" s="48">
        <f>(ROUND(AC4279-AC4268,1)/AC4268)</f>
        <v>6.6299790356394134E-2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581.25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1"/>
        <v>813.75</v>
      </c>
      <c r="Y4280" s="14">
        <f t="shared" si="1362"/>
        <v>0</v>
      </c>
      <c r="Z4280" s="14">
        <f t="shared" si="1363"/>
        <v>0</v>
      </c>
      <c r="AA4280" s="14">
        <f t="shared" si="1364"/>
        <v>0</v>
      </c>
      <c r="AB4280" s="14">
        <f t="shared" si="1366"/>
        <v>0</v>
      </c>
      <c r="AC4280" s="15">
        <f t="shared" si="1365"/>
        <v>813.8</v>
      </c>
      <c r="AD4280" s="48">
        <f>(ROUND(AC4280-AC4268,1)/AC4268)</f>
        <v>6.6299790356394134E-2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454.65600000000001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1"/>
        <v>659.45600000000002</v>
      </c>
      <c r="Y4281" s="14">
        <f t="shared" si="1362"/>
        <v>0</v>
      </c>
      <c r="Z4281" s="14">
        <f t="shared" si="1363"/>
        <v>0</v>
      </c>
      <c r="AA4281" s="14">
        <f t="shared" si="1364"/>
        <v>160</v>
      </c>
      <c r="AB4281" s="14">
        <f t="shared" si="1366"/>
        <v>0</v>
      </c>
      <c r="AC4281" s="15">
        <f t="shared" si="1365"/>
        <v>819.5</v>
      </c>
      <c r="AD4281" s="48">
        <f>(ROUND(AC4281-AC4268,1)/AC4268)</f>
        <v>7.3768343815513615E-2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557.05600000000004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1"/>
        <v>761.85599999999999</v>
      </c>
      <c r="Y4282" s="14">
        <f t="shared" si="1362"/>
        <v>0</v>
      </c>
      <c r="Z4282" s="14">
        <f t="shared" si="1363"/>
        <v>0</v>
      </c>
      <c r="AA4282" s="14">
        <f t="shared" si="1364"/>
        <v>160</v>
      </c>
      <c r="AB4282" s="14">
        <f t="shared" si="1366"/>
        <v>0</v>
      </c>
      <c r="AC4282" s="15">
        <f t="shared" si="1365"/>
        <v>921.9</v>
      </c>
      <c r="AD4282" s="48">
        <f>(ROUND(AC4282-AC4268,1)/AC4268)</f>
        <v>0.20794025157232701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7">N4283+S4283</f>
        <v>660</v>
      </c>
      <c r="Y4283" s="52">
        <f t="shared" ref="Y4283:Y4298" si="1368">O4283+T4283</f>
        <v>0</v>
      </c>
      <c r="Z4283" s="52">
        <f t="shared" ref="Z4283:Z4298" si="1369">P4283+U4283</f>
        <v>0</v>
      </c>
      <c r="AA4283" s="52">
        <f t="shared" ref="AA4283:AA4298" si="1370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7"/>
        <v>804</v>
      </c>
      <c r="Y4284" s="14">
        <f t="shared" si="1368"/>
        <v>0</v>
      </c>
      <c r="Z4284" s="14">
        <f t="shared" si="1369"/>
        <v>0</v>
      </c>
      <c r="AA4284" s="14">
        <f t="shared" si="1370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7"/>
        <v>624</v>
      </c>
      <c r="Y4285" s="14">
        <f t="shared" si="1368"/>
        <v>0</v>
      </c>
      <c r="Z4285" s="14">
        <f t="shared" si="1369"/>
        <v>0</v>
      </c>
      <c r="AA4285" s="14">
        <f t="shared" si="1370"/>
        <v>0</v>
      </c>
      <c r="AB4285" s="14">
        <f>R4285+W4285</f>
        <v>0</v>
      </c>
      <c r="AC4285" s="15">
        <f t="shared" ref="AC4285:AC4297" si="1371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7"/>
        <v>624</v>
      </c>
      <c r="Y4286" s="14">
        <f t="shared" si="1368"/>
        <v>0</v>
      </c>
      <c r="Z4286" s="14">
        <f t="shared" si="1369"/>
        <v>0</v>
      </c>
      <c r="AA4286" s="14">
        <f t="shared" si="1370"/>
        <v>0</v>
      </c>
      <c r="AB4286" s="14">
        <f t="shared" ref="AB4286:AB4297" si="1372">R4286+W4286</f>
        <v>0</v>
      </c>
      <c r="AC4286" s="15">
        <f t="shared" si="1371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7"/>
        <v>624</v>
      </c>
      <c r="Y4287" s="14">
        <f t="shared" si="1368"/>
        <v>0</v>
      </c>
      <c r="Z4287" s="14">
        <f t="shared" si="1369"/>
        <v>0</v>
      </c>
      <c r="AA4287" s="14">
        <f t="shared" si="1370"/>
        <v>0</v>
      </c>
      <c r="AB4287" s="14">
        <f t="shared" si="1372"/>
        <v>0</v>
      </c>
      <c r="AC4287" s="15">
        <f t="shared" si="1371"/>
        <v>624</v>
      </c>
      <c r="AD4287" s="48">
        <f>(ROUND(AC4287-AC4283,1)/AC4283)</f>
        <v>-5.4545454545454543E-2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7"/>
        <v>624</v>
      </c>
      <c r="Y4288" s="14">
        <f t="shared" si="1368"/>
        <v>0</v>
      </c>
      <c r="Z4288" s="14">
        <f t="shared" si="1369"/>
        <v>0</v>
      </c>
      <c r="AA4288" s="14">
        <f t="shared" si="1370"/>
        <v>0</v>
      </c>
      <c r="AB4288" s="14">
        <f t="shared" si="1372"/>
        <v>0</v>
      </c>
      <c r="AC4288" s="15">
        <f t="shared" si="1371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7"/>
        <v>214.5</v>
      </c>
      <c r="Y4289" s="14">
        <f t="shared" si="1368"/>
        <v>517.5</v>
      </c>
      <c r="Z4289" s="14">
        <f t="shared" si="1369"/>
        <v>0</v>
      </c>
      <c r="AA4289" s="14">
        <f t="shared" si="1370"/>
        <v>0</v>
      </c>
      <c r="AB4289" s="14">
        <f t="shared" si="1372"/>
        <v>0</v>
      </c>
      <c r="AC4289" s="15">
        <f t="shared" si="1371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7"/>
        <v>214.5</v>
      </c>
      <c r="Y4290" s="14">
        <f t="shared" si="1368"/>
        <v>0</v>
      </c>
      <c r="Z4290" s="14">
        <f t="shared" si="1369"/>
        <v>517.5</v>
      </c>
      <c r="AA4290" s="14">
        <f t="shared" si="1370"/>
        <v>0</v>
      </c>
      <c r="AB4290" s="14">
        <f t="shared" si="1372"/>
        <v>0</v>
      </c>
      <c r="AC4290" s="15">
        <f t="shared" si="1371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7"/>
        <v>214.5</v>
      </c>
      <c r="Y4291" s="14">
        <f t="shared" si="1368"/>
        <v>0</v>
      </c>
      <c r="Z4291" s="14">
        <f t="shared" si="1369"/>
        <v>0</v>
      </c>
      <c r="AA4291" s="14">
        <f t="shared" si="1370"/>
        <v>517.5</v>
      </c>
      <c r="AB4291" s="14">
        <f t="shared" si="1372"/>
        <v>0</v>
      </c>
      <c r="AC4291" s="15">
        <f t="shared" si="1371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7"/>
        <v>214.5</v>
      </c>
      <c r="Y4292" s="14">
        <f t="shared" si="1368"/>
        <v>0</v>
      </c>
      <c r="Z4292" s="14">
        <f t="shared" si="1369"/>
        <v>0</v>
      </c>
      <c r="AA4292" s="14">
        <f t="shared" si="1370"/>
        <v>0</v>
      </c>
      <c r="AB4292" s="14">
        <f t="shared" si="1372"/>
        <v>517.5</v>
      </c>
      <c r="AC4292" s="15">
        <f t="shared" si="1371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67"/>
        <v>765</v>
      </c>
      <c r="Y4293" s="14">
        <f t="shared" si="1368"/>
        <v>0</v>
      </c>
      <c r="Z4293" s="14">
        <f t="shared" si="1369"/>
        <v>0</v>
      </c>
      <c r="AA4293" s="14">
        <f t="shared" si="1370"/>
        <v>0</v>
      </c>
      <c r="AB4293" s="14">
        <f t="shared" si="1372"/>
        <v>0</v>
      </c>
      <c r="AC4293" s="15">
        <f t="shared" si="1371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7"/>
        <v>765</v>
      </c>
      <c r="Y4294" s="14">
        <f t="shared" si="1368"/>
        <v>0</v>
      </c>
      <c r="Z4294" s="14">
        <f t="shared" si="1369"/>
        <v>0</v>
      </c>
      <c r="AA4294" s="14">
        <f t="shared" si="1370"/>
        <v>0</v>
      </c>
      <c r="AB4294" s="14">
        <f t="shared" si="1372"/>
        <v>0</v>
      </c>
      <c r="AC4294" s="15">
        <f t="shared" si="1371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7"/>
        <v>765</v>
      </c>
      <c r="Y4295" s="14">
        <f t="shared" si="1368"/>
        <v>0</v>
      </c>
      <c r="Z4295" s="14">
        <f t="shared" si="1369"/>
        <v>0</v>
      </c>
      <c r="AA4295" s="14">
        <f t="shared" si="1370"/>
        <v>0</v>
      </c>
      <c r="AB4295" s="14">
        <f t="shared" si="1372"/>
        <v>0</v>
      </c>
      <c r="AC4295" s="15">
        <f t="shared" si="1371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7"/>
        <v>782.4</v>
      </c>
      <c r="Y4296" s="14">
        <f t="shared" si="1368"/>
        <v>0</v>
      </c>
      <c r="Z4296" s="14">
        <f t="shared" si="1369"/>
        <v>0</v>
      </c>
      <c r="AA4296" s="14">
        <f t="shared" si="1370"/>
        <v>0</v>
      </c>
      <c r="AB4296" s="14">
        <f t="shared" si="1372"/>
        <v>0</v>
      </c>
      <c r="AC4296" s="15">
        <f t="shared" si="1371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7"/>
        <v>782.4</v>
      </c>
      <c r="Y4297" s="14">
        <f t="shared" si="1368"/>
        <v>0</v>
      </c>
      <c r="Z4297" s="14">
        <f t="shared" si="1369"/>
        <v>0</v>
      </c>
      <c r="AA4297" s="14">
        <f t="shared" si="1370"/>
        <v>0</v>
      </c>
      <c r="AB4297" s="14">
        <f t="shared" si="1372"/>
        <v>0</v>
      </c>
      <c r="AC4297" s="15">
        <f t="shared" si="1371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7"/>
        <v>340</v>
      </c>
      <c r="Y4298" s="52">
        <f t="shared" si="1368"/>
        <v>0</v>
      </c>
      <c r="Z4298" s="52">
        <f t="shared" si="1369"/>
        <v>500</v>
      </c>
      <c r="AA4298" s="52">
        <f t="shared" si="1370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3">N4299+S4299</f>
        <v>503.20000000000005</v>
      </c>
      <c r="Y4299" s="14">
        <f t="shared" ref="Y4299:Y4327" si="1374">O4299+T4299</f>
        <v>0</v>
      </c>
      <c r="Z4299" s="14">
        <f t="shared" ref="Z4299:Z4327" si="1375">P4299+U4299</f>
        <v>400</v>
      </c>
      <c r="AA4299" s="14">
        <f t="shared" ref="AA4299:AA4327" si="1376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3"/>
        <v>323</v>
      </c>
      <c r="Y4300" s="14">
        <f t="shared" si="1374"/>
        <v>0</v>
      </c>
      <c r="Z4300" s="14">
        <f t="shared" si="1375"/>
        <v>475</v>
      </c>
      <c r="AA4300" s="14">
        <f t="shared" si="1376"/>
        <v>0</v>
      </c>
      <c r="AB4300" s="14">
        <f>R4300+W4300</f>
        <v>0</v>
      </c>
      <c r="AC4300" s="15">
        <f t="shared" ref="AC4300:AC4312" si="1377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3"/>
        <v>323</v>
      </c>
      <c r="Y4301" s="14">
        <f t="shared" si="1374"/>
        <v>0</v>
      </c>
      <c r="Z4301" s="14">
        <f t="shared" si="1375"/>
        <v>475</v>
      </c>
      <c r="AA4301" s="14">
        <f t="shared" si="1376"/>
        <v>0</v>
      </c>
      <c r="AB4301" s="14">
        <f t="shared" ref="AB4301:AB4312" si="1378">R4301+W4301</f>
        <v>0</v>
      </c>
      <c r="AC4301" s="15">
        <f t="shared" si="1377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3"/>
        <v>323</v>
      </c>
      <c r="Y4302" s="14">
        <f t="shared" si="1374"/>
        <v>0</v>
      </c>
      <c r="Z4302" s="14">
        <f t="shared" si="1375"/>
        <v>475</v>
      </c>
      <c r="AA4302" s="14">
        <f t="shared" si="1376"/>
        <v>0</v>
      </c>
      <c r="AB4302" s="14">
        <f t="shared" si="1378"/>
        <v>0</v>
      </c>
      <c r="AC4302" s="15">
        <f t="shared" si="1377"/>
        <v>798</v>
      </c>
      <c r="AD4302" s="48">
        <f>(ROUND(AC4302-AC4298,1)/AC4298)</f>
        <v>-0.05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3"/>
        <v>323</v>
      </c>
      <c r="Y4303" s="14">
        <f t="shared" si="1374"/>
        <v>0</v>
      </c>
      <c r="Z4303" s="14">
        <f t="shared" si="1375"/>
        <v>475</v>
      </c>
      <c r="AA4303" s="14">
        <f t="shared" si="1376"/>
        <v>0</v>
      </c>
      <c r="AB4303" s="14">
        <f t="shared" si="1378"/>
        <v>0</v>
      </c>
      <c r="AC4303" s="15">
        <f t="shared" si="1377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3"/>
        <v>111.8</v>
      </c>
      <c r="Y4304" s="14">
        <f t="shared" si="1374"/>
        <v>780</v>
      </c>
      <c r="Z4304" s="14">
        <f t="shared" si="1375"/>
        <v>0</v>
      </c>
      <c r="AA4304" s="14">
        <f t="shared" si="1376"/>
        <v>0</v>
      </c>
      <c r="AB4304" s="14">
        <f t="shared" si="1378"/>
        <v>0</v>
      </c>
      <c r="AC4304" s="15">
        <f t="shared" si="1377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3"/>
        <v>111.8</v>
      </c>
      <c r="Y4305" s="14">
        <f t="shared" si="1374"/>
        <v>0</v>
      </c>
      <c r="Z4305" s="14">
        <f t="shared" si="1375"/>
        <v>780</v>
      </c>
      <c r="AA4305" s="14">
        <f t="shared" si="1376"/>
        <v>0</v>
      </c>
      <c r="AB4305" s="14">
        <f t="shared" si="1378"/>
        <v>0</v>
      </c>
      <c r="AC4305" s="15">
        <f t="shared" si="1377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3"/>
        <v>111.8</v>
      </c>
      <c r="Y4306" s="14">
        <f t="shared" si="1374"/>
        <v>0</v>
      </c>
      <c r="Z4306" s="14">
        <f t="shared" si="1375"/>
        <v>0</v>
      </c>
      <c r="AA4306" s="14">
        <f t="shared" si="1376"/>
        <v>780</v>
      </c>
      <c r="AB4306" s="14">
        <f t="shared" si="1378"/>
        <v>0</v>
      </c>
      <c r="AC4306" s="15">
        <f t="shared" si="1377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3"/>
        <v>111.8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780</v>
      </c>
      <c r="AC4307" s="15">
        <f t="shared" si="1377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3"/>
        <v>318.75</v>
      </c>
      <c r="Y4308" s="14">
        <f t="shared" si="1374"/>
        <v>0</v>
      </c>
      <c r="Z4308" s="14">
        <f t="shared" si="1375"/>
        <v>468.75</v>
      </c>
      <c r="AA4308" s="14">
        <f t="shared" si="1376"/>
        <v>0</v>
      </c>
      <c r="AB4308" s="14">
        <f t="shared" si="1378"/>
        <v>0</v>
      </c>
      <c r="AC4308" s="15">
        <f t="shared" si="1377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3"/>
        <v>855</v>
      </c>
      <c r="Y4309" s="14">
        <f t="shared" si="1374"/>
        <v>0</v>
      </c>
      <c r="Z4309" s="14">
        <f t="shared" si="1375"/>
        <v>0</v>
      </c>
      <c r="AA4309" s="14">
        <f t="shared" si="1376"/>
        <v>0</v>
      </c>
      <c r="AB4309" s="14">
        <f t="shared" si="1378"/>
        <v>0</v>
      </c>
      <c r="AC4309" s="15">
        <f t="shared" si="1377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3"/>
        <v>855</v>
      </c>
      <c r="Y4310" s="14">
        <f t="shared" si="1374"/>
        <v>0</v>
      </c>
      <c r="Z4310" s="14">
        <f t="shared" si="1375"/>
        <v>0</v>
      </c>
      <c r="AA4310" s="14">
        <f t="shared" si="1376"/>
        <v>0</v>
      </c>
      <c r="AB4310" s="14">
        <f t="shared" si="1378"/>
        <v>0</v>
      </c>
      <c r="AC4310" s="15">
        <f t="shared" si="1377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3"/>
        <v>563.04</v>
      </c>
      <c r="Y4311" s="14">
        <f t="shared" si="1374"/>
        <v>0</v>
      </c>
      <c r="Z4311" s="14">
        <f t="shared" si="1375"/>
        <v>400</v>
      </c>
      <c r="AA4311" s="14">
        <f t="shared" si="1376"/>
        <v>0</v>
      </c>
      <c r="AB4311" s="14">
        <f t="shared" si="1378"/>
        <v>0</v>
      </c>
      <c r="AC4311" s="15">
        <f t="shared" si="1377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3"/>
        <v>471.92</v>
      </c>
      <c r="Y4312" s="14">
        <f t="shared" si="1374"/>
        <v>0</v>
      </c>
      <c r="Z4312" s="14">
        <f t="shared" si="1375"/>
        <v>400</v>
      </c>
      <c r="AA4312" s="14">
        <f t="shared" si="1376"/>
        <v>0</v>
      </c>
      <c r="AB4312" s="14">
        <f t="shared" si="1378"/>
        <v>0</v>
      </c>
      <c r="AC4312" s="15">
        <f t="shared" si="1377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3"/>
        <v>665.6</v>
      </c>
      <c r="Y4313" s="52">
        <f t="shared" si="1374"/>
        <v>0</v>
      </c>
      <c r="Z4313" s="52">
        <f t="shared" si="1375"/>
        <v>0</v>
      </c>
      <c r="AA4313" s="52">
        <f t="shared" si="1376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3"/>
        <v>819.2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3"/>
        <v>624.64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>R4315+W4315</f>
        <v>0</v>
      </c>
      <c r="AC4315" s="15">
        <f t="shared" ref="AC4315:AC4327" si="1379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3"/>
        <v>624.64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ref="AB4316:AB4327" si="1380">R4316+W4316</f>
        <v>0</v>
      </c>
      <c r="AC4316" s="15">
        <f t="shared" si="1379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3"/>
        <v>624.64</v>
      </c>
      <c r="Y4317" s="14">
        <f t="shared" si="1374"/>
        <v>0</v>
      </c>
      <c r="Z4317" s="14">
        <f t="shared" si="1375"/>
        <v>0</v>
      </c>
      <c r="AA4317" s="14">
        <f t="shared" si="1376"/>
        <v>0</v>
      </c>
      <c r="AB4317" s="14">
        <f t="shared" si="1380"/>
        <v>0</v>
      </c>
      <c r="AC4317" s="15">
        <f t="shared" si="1379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3"/>
        <v>624.64</v>
      </c>
      <c r="Y4318" s="14">
        <f t="shared" si="1374"/>
        <v>0</v>
      </c>
      <c r="Z4318" s="14">
        <f t="shared" si="1375"/>
        <v>0</v>
      </c>
      <c r="AA4318" s="14">
        <f t="shared" si="1376"/>
        <v>0</v>
      </c>
      <c r="AB4318" s="14">
        <f t="shared" si="1380"/>
        <v>0</v>
      </c>
      <c r="AC4318" s="15">
        <f t="shared" si="1379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3"/>
        <v>216.32</v>
      </c>
      <c r="Y4319" s="14">
        <f t="shared" si="1374"/>
        <v>522.24</v>
      </c>
      <c r="Z4319" s="14">
        <f t="shared" si="1375"/>
        <v>0</v>
      </c>
      <c r="AA4319" s="14">
        <f t="shared" si="1376"/>
        <v>0</v>
      </c>
      <c r="AB4319" s="14">
        <f t="shared" si="1380"/>
        <v>0</v>
      </c>
      <c r="AC4319" s="15">
        <f t="shared" si="1379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3"/>
        <v>216.32</v>
      </c>
      <c r="Y4320" s="14">
        <f t="shared" si="1374"/>
        <v>0</v>
      </c>
      <c r="Z4320" s="14">
        <f t="shared" si="1375"/>
        <v>522.24</v>
      </c>
      <c r="AA4320" s="14">
        <f t="shared" si="1376"/>
        <v>0</v>
      </c>
      <c r="AB4320" s="14">
        <f t="shared" si="1380"/>
        <v>0</v>
      </c>
      <c r="AC4320" s="15">
        <f t="shared" si="1379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3"/>
        <v>216.32</v>
      </c>
      <c r="Y4321" s="14">
        <f t="shared" si="1374"/>
        <v>0</v>
      </c>
      <c r="Z4321" s="14">
        <f t="shared" si="1375"/>
        <v>0</v>
      </c>
      <c r="AA4321" s="14">
        <f t="shared" si="1376"/>
        <v>522.24</v>
      </c>
      <c r="AB4321" s="14">
        <f t="shared" si="1380"/>
        <v>0</v>
      </c>
      <c r="AC4321" s="15">
        <f t="shared" si="1379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3"/>
        <v>216.32</v>
      </c>
      <c r="Y4322" s="14">
        <f t="shared" si="1374"/>
        <v>0</v>
      </c>
      <c r="Z4322" s="14">
        <f t="shared" si="1375"/>
        <v>0</v>
      </c>
      <c r="AA4322" s="14">
        <f t="shared" si="1376"/>
        <v>0</v>
      </c>
      <c r="AB4322" s="14">
        <f t="shared" si="1380"/>
        <v>522.24</v>
      </c>
      <c r="AC4322" s="15">
        <f t="shared" si="1379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3"/>
        <v>787.2</v>
      </c>
      <c r="Y4323" s="14">
        <f t="shared" si="1374"/>
        <v>0</v>
      </c>
      <c r="Z4323" s="14">
        <f t="shared" si="1375"/>
        <v>0</v>
      </c>
      <c r="AA4323" s="14">
        <f t="shared" si="1376"/>
        <v>0</v>
      </c>
      <c r="AB4323" s="14">
        <f t="shared" si="1380"/>
        <v>0</v>
      </c>
      <c r="AC4323" s="15">
        <f t="shared" si="1379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3"/>
        <v>787.2</v>
      </c>
      <c r="Y4324" s="14">
        <f t="shared" si="1374"/>
        <v>0</v>
      </c>
      <c r="Z4324" s="14">
        <f t="shared" si="1375"/>
        <v>0</v>
      </c>
      <c r="AA4324" s="14">
        <f t="shared" si="1376"/>
        <v>0</v>
      </c>
      <c r="AB4324" s="14">
        <f t="shared" si="1380"/>
        <v>0</v>
      </c>
      <c r="AC4324" s="15">
        <f t="shared" si="1379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3"/>
        <v>787.2</v>
      </c>
      <c r="Y4325" s="14">
        <f t="shared" si="1374"/>
        <v>0</v>
      </c>
      <c r="Z4325" s="14">
        <f t="shared" si="1375"/>
        <v>0</v>
      </c>
      <c r="AA4325" s="14">
        <f t="shared" si="1376"/>
        <v>0</v>
      </c>
      <c r="AB4325" s="14">
        <f t="shared" si="1380"/>
        <v>0</v>
      </c>
      <c r="AC4325" s="15">
        <f t="shared" si="1379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3"/>
        <v>752.6400000000001</v>
      </c>
      <c r="Y4326" s="14">
        <f t="shared" si="1374"/>
        <v>0</v>
      </c>
      <c r="Z4326" s="14">
        <f t="shared" si="1375"/>
        <v>0</v>
      </c>
      <c r="AA4326" s="14">
        <f t="shared" si="1376"/>
        <v>0</v>
      </c>
      <c r="AB4326" s="14">
        <f t="shared" si="1380"/>
        <v>0</v>
      </c>
      <c r="AC4326" s="15">
        <f t="shared" si="1379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3"/>
        <v>752.6400000000001</v>
      </c>
      <c r="Y4327" s="14">
        <f t="shared" si="1374"/>
        <v>0</v>
      </c>
      <c r="Z4327" s="14">
        <f t="shared" si="1375"/>
        <v>0</v>
      </c>
      <c r="AA4327" s="14">
        <f t="shared" si="1376"/>
        <v>0</v>
      </c>
      <c r="AB4327" s="14">
        <f t="shared" si="1380"/>
        <v>0</v>
      </c>
      <c r="AC4327" s="15">
        <f t="shared" si="1379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9" t="s">
        <v>185</v>
      </c>
      <c r="C4328" s="149"/>
      <c r="D4328" s="149"/>
      <c r="E4328" s="149"/>
      <c r="F4328" s="149"/>
      <c r="G4328" s="149"/>
      <c r="H4328" s="149"/>
      <c r="I4328" s="149"/>
      <c r="J4328" s="149"/>
      <c r="K4328" s="149"/>
      <c r="L4328" s="149"/>
      <c r="M4328" s="149"/>
      <c r="N4328" s="149"/>
      <c r="O4328" s="149"/>
      <c r="P4328" s="149"/>
      <c r="Q4328" s="149"/>
      <c r="R4328" s="149"/>
      <c r="S4328" s="149"/>
      <c r="T4328" s="149"/>
      <c r="U4328" s="149"/>
      <c r="V4328" s="149"/>
      <c r="W4328" s="149"/>
      <c r="X4328" s="149"/>
      <c r="Y4328" s="149"/>
      <c r="Z4328" s="149"/>
      <c r="AA4328" s="149"/>
      <c r="AB4328" s="149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1">N4329+S4329</f>
        <v>603.19999999999993</v>
      </c>
      <c r="Y4329" s="14">
        <f t="shared" ref="Y4329:Y4388" si="1382">O4329+T4329</f>
        <v>0</v>
      </c>
      <c r="Z4329" s="14">
        <f t="shared" ref="Z4329:Z4388" si="1383">P4329+U4329</f>
        <v>0</v>
      </c>
      <c r="AA4329" s="14">
        <f t="shared" ref="AA4329:AA4388" si="1384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1"/>
        <v>696.00000000000011</v>
      </c>
      <c r="Y4330" s="14">
        <f t="shared" si="1382"/>
        <v>0</v>
      </c>
      <c r="Z4330" s="14">
        <f t="shared" si="1383"/>
        <v>0</v>
      </c>
      <c r="AA4330" s="14">
        <f t="shared" si="1384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1"/>
        <v>566.07999999999993</v>
      </c>
      <c r="Y4331" s="14">
        <f t="shared" si="1382"/>
        <v>0</v>
      </c>
      <c r="Z4331" s="14">
        <f t="shared" si="1383"/>
        <v>0</v>
      </c>
      <c r="AA4331" s="14">
        <f t="shared" si="1384"/>
        <v>0</v>
      </c>
      <c r="AB4331" s="14">
        <f>R4331+W4331</f>
        <v>0</v>
      </c>
      <c r="AC4331" s="15">
        <f t="shared" ref="AC4331:AC4343" si="1385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1"/>
        <v>566.07999999999993</v>
      </c>
      <c r="Y4332" s="14">
        <f t="shared" si="1382"/>
        <v>0</v>
      </c>
      <c r="Z4332" s="14">
        <f t="shared" si="1383"/>
        <v>0</v>
      </c>
      <c r="AA4332" s="14">
        <f t="shared" si="1384"/>
        <v>0</v>
      </c>
      <c r="AB4332" s="14">
        <f t="shared" ref="AB4332:AB4344" si="1386">R4332+W4332</f>
        <v>0</v>
      </c>
      <c r="AC4332" s="15">
        <f t="shared" si="1385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1"/>
        <v>566.07999999999993</v>
      </c>
      <c r="Y4333" s="14">
        <f t="shared" si="1382"/>
        <v>0</v>
      </c>
      <c r="Z4333" s="14">
        <f t="shared" si="1383"/>
        <v>0</v>
      </c>
      <c r="AA4333" s="14">
        <f t="shared" si="1384"/>
        <v>0</v>
      </c>
      <c r="AB4333" s="14">
        <f t="shared" si="1386"/>
        <v>0</v>
      </c>
      <c r="AC4333" s="15">
        <f t="shared" si="1385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1"/>
        <v>566.07999999999993</v>
      </c>
      <c r="Y4334" s="14">
        <f t="shared" si="1382"/>
        <v>0</v>
      </c>
      <c r="Z4334" s="14">
        <f t="shared" si="1383"/>
        <v>0</v>
      </c>
      <c r="AA4334" s="14">
        <f t="shared" si="1384"/>
        <v>0</v>
      </c>
      <c r="AB4334" s="14">
        <f t="shared" si="1386"/>
        <v>0</v>
      </c>
      <c r="AC4334" s="15">
        <f t="shared" si="1385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1"/>
        <v>196.04000000000002</v>
      </c>
      <c r="Y4335" s="14">
        <f t="shared" si="1382"/>
        <v>469.8</v>
      </c>
      <c r="Z4335" s="14">
        <f t="shared" si="1383"/>
        <v>0</v>
      </c>
      <c r="AA4335" s="14">
        <f t="shared" si="1384"/>
        <v>0</v>
      </c>
      <c r="AB4335" s="14">
        <f t="shared" si="1386"/>
        <v>0</v>
      </c>
      <c r="AC4335" s="15">
        <f t="shared" si="1385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1"/>
        <v>196.04000000000002</v>
      </c>
      <c r="Y4336" s="14">
        <f t="shared" si="1382"/>
        <v>0</v>
      </c>
      <c r="Z4336" s="14">
        <f t="shared" si="1383"/>
        <v>469.8</v>
      </c>
      <c r="AA4336" s="14">
        <f t="shared" si="1384"/>
        <v>0</v>
      </c>
      <c r="AB4336" s="14">
        <f t="shared" si="1386"/>
        <v>0</v>
      </c>
      <c r="AC4336" s="15">
        <f t="shared" si="1385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1"/>
        <v>196.04000000000002</v>
      </c>
      <c r="Y4337" s="14">
        <f t="shared" si="1382"/>
        <v>0</v>
      </c>
      <c r="Z4337" s="14">
        <f t="shared" si="1383"/>
        <v>0</v>
      </c>
      <c r="AA4337" s="14">
        <f t="shared" si="1384"/>
        <v>469.8</v>
      </c>
      <c r="AB4337" s="14">
        <f t="shared" si="1386"/>
        <v>0</v>
      </c>
      <c r="AC4337" s="15">
        <f t="shared" si="1385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1"/>
        <v>196.04000000000002</v>
      </c>
      <c r="Y4338" s="14">
        <f t="shared" si="1382"/>
        <v>0</v>
      </c>
      <c r="Z4338" s="14">
        <f t="shared" si="1383"/>
        <v>0</v>
      </c>
      <c r="AA4338" s="14">
        <f t="shared" si="1384"/>
        <v>0</v>
      </c>
      <c r="AB4338" s="14">
        <f t="shared" si="1386"/>
        <v>469.8</v>
      </c>
      <c r="AC4338" s="15">
        <f t="shared" si="1385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1"/>
        <v>696</v>
      </c>
      <c r="Y4339" s="14">
        <f t="shared" si="1382"/>
        <v>0</v>
      </c>
      <c r="Z4339" s="14">
        <f t="shared" si="1383"/>
        <v>0</v>
      </c>
      <c r="AA4339" s="14">
        <f t="shared" si="1384"/>
        <v>0</v>
      </c>
      <c r="AB4339" s="14">
        <f t="shared" si="1386"/>
        <v>0</v>
      </c>
      <c r="AC4339" s="15">
        <f t="shared" si="1385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1"/>
        <v>696</v>
      </c>
      <c r="Y4340" s="14">
        <f t="shared" si="1382"/>
        <v>0</v>
      </c>
      <c r="Z4340" s="14">
        <f t="shared" si="1383"/>
        <v>0</v>
      </c>
      <c r="AA4340" s="14">
        <f t="shared" si="1384"/>
        <v>0</v>
      </c>
      <c r="AB4340" s="14">
        <f t="shared" si="1386"/>
        <v>0</v>
      </c>
      <c r="AC4340" s="15">
        <f t="shared" si="1385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1"/>
        <v>696</v>
      </c>
      <c r="Y4341" s="14">
        <f t="shared" si="1382"/>
        <v>0</v>
      </c>
      <c r="Z4341" s="14">
        <f t="shared" si="1383"/>
        <v>0</v>
      </c>
      <c r="AA4341" s="14">
        <f t="shared" si="1384"/>
        <v>0</v>
      </c>
      <c r="AB4341" s="14">
        <f t="shared" si="1386"/>
        <v>0</v>
      </c>
      <c r="AC4341" s="15">
        <f t="shared" si="1385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1"/>
        <v>754.46400000000006</v>
      </c>
      <c r="Y4342" s="14">
        <f t="shared" si="1382"/>
        <v>0</v>
      </c>
      <c r="Z4342" s="14">
        <f t="shared" si="1383"/>
        <v>0</v>
      </c>
      <c r="AA4342" s="14">
        <f t="shared" si="1384"/>
        <v>0</v>
      </c>
      <c r="AB4342" s="14">
        <f t="shared" si="1386"/>
        <v>0</v>
      </c>
      <c r="AC4342" s="15">
        <f t="shared" si="1385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1"/>
        <v>661.6640000000001</v>
      </c>
      <c r="Y4343" s="14">
        <f t="shared" si="1382"/>
        <v>0</v>
      </c>
      <c r="Z4343" s="14">
        <f t="shared" si="1383"/>
        <v>0</v>
      </c>
      <c r="AA4343" s="14">
        <f t="shared" si="1384"/>
        <v>0</v>
      </c>
      <c r="AB4343" s="14">
        <f t="shared" si="1386"/>
        <v>0</v>
      </c>
      <c r="AC4343" s="15">
        <f t="shared" si="1385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1"/>
        <v>576</v>
      </c>
      <c r="Y4344" s="52">
        <f t="shared" si="1382"/>
        <v>0</v>
      </c>
      <c r="Z4344" s="52">
        <f t="shared" si="1383"/>
        <v>0</v>
      </c>
      <c r="AA4344" s="52">
        <f t="shared" si="1384"/>
        <v>0</v>
      </c>
      <c r="AB4344" s="52">
        <f t="shared" si="1386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1"/>
        <v>667.2</v>
      </c>
      <c r="Y4345" s="14">
        <f t="shared" si="1382"/>
        <v>0</v>
      </c>
      <c r="Z4345" s="14">
        <f t="shared" si="1383"/>
        <v>0</v>
      </c>
      <c r="AA4345" s="14">
        <f t="shared" si="1384"/>
        <v>0</v>
      </c>
      <c r="AB4345" s="14">
        <f t="shared" ref="AB4345:AB4361" si="1387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1"/>
        <v>542.4</v>
      </c>
      <c r="Y4346" s="14">
        <f t="shared" si="1382"/>
        <v>0</v>
      </c>
      <c r="Z4346" s="14">
        <f t="shared" si="1383"/>
        <v>0</v>
      </c>
      <c r="AA4346" s="14">
        <f t="shared" si="1384"/>
        <v>0</v>
      </c>
      <c r="AB4346" s="14">
        <f t="shared" si="1387"/>
        <v>0</v>
      </c>
      <c r="AC4346" s="15">
        <f t="shared" ref="AC4346:AC4358" si="1388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1"/>
        <v>542.4</v>
      </c>
      <c r="Y4347" s="14">
        <f t="shared" si="1382"/>
        <v>0</v>
      </c>
      <c r="Z4347" s="14">
        <f t="shared" si="1383"/>
        <v>0</v>
      </c>
      <c r="AA4347" s="14">
        <f t="shared" si="1384"/>
        <v>0</v>
      </c>
      <c r="AB4347" s="14">
        <f t="shared" si="1387"/>
        <v>0</v>
      </c>
      <c r="AC4347" s="15">
        <f t="shared" si="1388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1"/>
        <v>542.4</v>
      </c>
      <c r="Y4348" s="14">
        <f t="shared" si="1382"/>
        <v>0</v>
      </c>
      <c r="Z4348" s="14">
        <f t="shared" si="1383"/>
        <v>0</v>
      </c>
      <c r="AA4348" s="14">
        <f t="shared" si="1384"/>
        <v>0</v>
      </c>
      <c r="AB4348" s="14">
        <f t="shared" si="1387"/>
        <v>0</v>
      </c>
      <c r="AC4348" s="15">
        <f t="shared" si="1388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1"/>
        <v>542.4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 t="shared" si="1387"/>
        <v>0</v>
      </c>
      <c r="AC4349" s="15">
        <f t="shared" si="1388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1"/>
        <v>187.20000000000002</v>
      </c>
      <c r="Y4350" s="14">
        <f t="shared" si="1382"/>
        <v>450</v>
      </c>
      <c r="Z4350" s="14">
        <f t="shared" si="1383"/>
        <v>0</v>
      </c>
      <c r="AA4350" s="14">
        <f t="shared" si="1384"/>
        <v>0</v>
      </c>
      <c r="AB4350" s="14">
        <f t="shared" si="1387"/>
        <v>0</v>
      </c>
      <c r="AC4350" s="15">
        <f t="shared" si="1388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1"/>
        <v>187.20000000000002</v>
      </c>
      <c r="Y4351" s="14">
        <f t="shared" si="1382"/>
        <v>0</v>
      </c>
      <c r="Z4351" s="14">
        <f t="shared" si="1383"/>
        <v>450</v>
      </c>
      <c r="AA4351" s="14">
        <f t="shared" si="1384"/>
        <v>0</v>
      </c>
      <c r="AB4351" s="14">
        <f t="shared" si="1387"/>
        <v>0</v>
      </c>
      <c r="AC4351" s="15">
        <f t="shared" si="1388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1"/>
        <v>187.20000000000002</v>
      </c>
      <c r="Y4352" s="14">
        <f t="shared" si="1382"/>
        <v>0</v>
      </c>
      <c r="Z4352" s="14">
        <f t="shared" si="1383"/>
        <v>0</v>
      </c>
      <c r="AA4352" s="14">
        <f t="shared" si="1384"/>
        <v>450</v>
      </c>
      <c r="AB4352" s="14">
        <f t="shared" si="1387"/>
        <v>0</v>
      </c>
      <c r="AC4352" s="15">
        <f t="shared" si="1388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1"/>
        <v>187.20000000000002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7"/>
        <v>450</v>
      </c>
      <c r="AC4353" s="15">
        <f t="shared" si="1388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1"/>
        <v>666</v>
      </c>
      <c r="Y4354" s="14">
        <f t="shared" si="1382"/>
        <v>0</v>
      </c>
      <c r="Z4354" s="14">
        <f t="shared" si="1383"/>
        <v>0</v>
      </c>
      <c r="AA4354" s="14">
        <f t="shared" si="1384"/>
        <v>0</v>
      </c>
      <c r="AB4354" s="14">
        <f t="shared" si="1387"/>
        <v>0</v>
      </c>
      <c r="AC4354" s="15">
        <f t="shared" si="1388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1"/>
        <v>666</v>
      </c>
      <c r="Y4355" s="14">
        <f t="shared" si="1382"/>
        <v>0</v>
      </c>
      <c r="Z4355" s="14">
        <f t="shared" si="1383"/>
        <v>0</v>
      </c>
      <c r="AA4355" s="14">
        <f t="shared" si="1384"/>
        <v>0</v>
      </c>
      <c r="AB4355" s="14">
        <f t="shared" si="1387"/>
        <v>0</v>
      </c>
      <c r="AC4355" s="15">
        <f t="shared" si="1388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1"/>
        <v>666</v>
      </c>
      <c r="Y4356" s="14">
        <f t="shared" si="1382"/>
        <v>0</v>
      </c>
      <c r="Z4356" s="14">
        <f t="shared" si="1383"/>
        <v>0</v>
      </c>
      <c r="AA4356" s="14">
        <f t="shared" si="1384"/>
        <v>0</v>
      </c>
      <c r="AB4356" s="14">
        <f t="shared" si="1387"/>
        <v>0</v>
      </c>
      <c r="AC4356" s="15">
        <f t="shared" si="1388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1"/>
        <v>638.4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7"/>
        <v>0</v>
      </c>
      <c r="AC4357" s="15">
        <f t="shared" si="1388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1"/>
        <v>720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7"/>
        <v>0</v>
      </c>
      <c r="AC4358" s="15">
        <f t="shared" si="1388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9">N4359+S4359</f>
        <v>600</v>
      </c>
      <c r="Y4359" s="52">
        <f t="shared" ref="Y4359:Y4373" si="1390">O4359+T4359</f>
        <v>0</v>
      </c>
      <c r="Z4359" s="52">
        <f t="shared" ref="Z4359:Z4373" si="1391">P4359+U4359</f>
        <v>0</v>
      </c>
      <c r="AA4359" s="52">
        <f t="shared" ref="AA4359:AA4373" si="1392">Q4359+V4359</f>
        <v>0</v>
      </c>
      <c r="AB4359" s="52">
        <f t="shared" si="1387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9"/>
        <v>695</v>
      </c>
      <c r="Y4360" s="14">
        <f t="shared" si="1390"/>
        <v>0</v>
      </c>
      <c r="Z4360" s="14">
        <f t="shared" si="1391"/>
        <v>0</v>
      </c>
      <c r="AA4360" s="14">
        <f t="shared" si="1392"/>
        <v>0</v>
      </c>
      <c r="AB4360" s="14">
        <f t="shared" si="1387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9"/>
        <v>565</v>
      </c>
      <c r="Y4361" s="14">
        <f t="shared" si="1390"/>
        <v>0</v>
      </c>
      <c r="Z4361" s="14">
        <f t="shared" si="1391"/>
        <v>0</v>
      </c>
      <c r="AA4361" s="14">
        <f t="shared" si="1392"/>
        <v>0</v>
      </c>
      <c r="AB4361" s="14">
        <f t="shared" si="1387"/>
        <v>0</v>
      </c>
      <c r="AC4361" s="15">
        <f t="shared" ref="AC4361:AC4373" si="1393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9"/>
        <v>565</v>
      </c>
      <c r="Y4362" s="14">
        <f t="shared" si="1390"/>
        <v>0</v>
      </c>
      <c r="Z4362" s="14">
        <f t="shared" si="1391"/>
        <v>0</v>
      </c>
      <c r="AA4362" s="14">
        <f t="shared" si="1392"/>
        <v>0</v>
      </c>
      <c r="AB4362" s="14">
        <f t="shared" ref="AB4362:AB4373" si="1394">R4362+W4362</f>
        <v>0</v>
      </c>
      <c r="AC4362" s="15">
        <f t="shared" si="1393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9"/>
        <v>565</v>
      </c>
      <c r="Y4363" s="14">
        <f t="shared" si="1390"/>
        <v>0</v>
      </c>
      <c r="Z4363" s="14">
        <f t="shared" si="1391"/>
        <v>0</v>
      </c>
      <c r="AA4363" s="14">
        <f t="shared" si="1392"/>
        <v>0</v>
      </c>
      <c r="AB4363" s="14">
        <f t="shared" si="1394"/>
        <v>0</v>
      </c>
      <c r="AC4363" s="15">
        <f t="shared" si="1393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9"/>
        <v>565</v>
      </c>
      <c r="Y4364" s="14">
        <f t="shared" si="1390"/>
        <v>0</v>
      </c>
      <c r="Z4364" s="14">
        <f t="shared" si="1391"/>
        <v>0</v>
      </c>
      <c r="AA4364" s="14">
        <f t="shared" si="1392"/>
        <v>0</v>
      </c>
      <c r="AB4364" s="14">
        <f t="shared" si="1394"/>
        <v>0</v>
      </c>
      <c r="AC4364" s="15">
        <f t="shared" si="1393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9"/>
        <v>196.56</v>
      </c>
      <c r="Y4365" s="14">
        <f t="shared" si="1390"/>
        <v>468.75</v>
      </c>
      <c r="Z4365" s="14">
        <f t="shared" si="1391"/>
        <v>0</v>
      </c>
      <c r="AA4365" s="14">
        <f t="shared" si="1392"/>
        <v>0</v>
      </c>
      <c r="AB4365" s="14">
        <f t="shared" si="1394"/>
        <v>0</v>
      </c>
      <c r="AC4365" s="15">
        <f t="shared" si="1393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9"/>
        <v>196.56</v>
      </c>
      <c r="Y4366" s="14">
        <f t="shared" si="1390"/>
        <v>0</v>
      </c>
      <c r="Z4366" s="14">
        <f t="shared" si="1391"/>
        <v>468.75</v>
      </c>
      <c r="AA4366" s="14">
        <f t="shared" si="1392"/>
        <v>0</v>
      </c>
      <c r="AB4366" s="14">
        <f t="shared" si="1394"/>
        <v>0</v>
      </c>
      <c r="AC4366" s="15">
        <f t="shared" si="1393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9"/>
        <v>196.56</v>
      </c>
      <c r="Y4367" s="14">
        <f t="shared" si="1390"/>
        <v>0</v>
      </c>
      <c r="Z4367" s="14">
        <f t="shared" si="1391"/>
        <v>0</v>
      </c>
      <c r="AA4367" s="14">
        <f t="shared" si="1392"/>
        <v>468.75</v>
      </c>
      <c r="AB4367" s="14">
        <f t="shared" si="1394"/>
        <v>0</v>
      </c>
      <c r="AC4367" s="15">
        <f t="shared" si="1393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9"/>
        <v>196.56</v>
      </c>
      <c r="Y4368" s="14">
        <f t="shared" si="1390"/>
        <v>0</v>
      </c>
      <c r="Z4368" s="14">
        <f t="shared" si="1391"/>
        <v>0</v>
      </c>
      <c r="AA4368" s="14">
        <f t="shared" si="1392"/>
        <v>0</v>
      </c>
      <c r="AB4368" s="14">
        <f t="shared" si="1394"/>
        <v>468.75</v>
      </c>
      <c r="AC4368" s="15">
        <f t="shared" si="1393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89"/>
        <v>693.75</v>
      </c>
      <c r="Y4369" s="14">
        <f t="shared" si="1390"/>
        <v>0</v>
      </c>
      <c r="Z4369" s="14">
        <f t="shared" si="1391"/>
        <v>0</v>
      </c>
      <c r="AA4369" s="14">
        <f t="shared" si="1392"/>
        <v>0</v>
      </c>
      <c r="AB4369" s="14">
        <f t="shared" si="1394"/>
        <v>0</v>
      </c>
      <c r="AC4369" s="15">
        <f t="shared" si="1393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9"/>
        <v>693.75</v>
      </c>
      <c r="Y4370" s="14">
        <f t="shared" si="1390"/>
        <v>0</v>
      </c>
      <c r="Z4370" s="14">
        <f t="shared" si="1391"/>
        <v>0</v>
      </c>
      <c r="AA4370" s="14">
        <f t="shared" si="1392"/>
        <v>0</v>
      </c>
      <c r="AB4370" s="14">
        <f t="shared" si="1394"/>
        <v>0</v>
      </c>
      <c r="AC4370" s="15">
        <f t="shared" si="1393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9"/>
        <v>693.75</v>
      </c>
      <c r="Y4371" s="14">
        <f t="shared" si="1390"/>
        <v>0</v>
      </c>
      <c r="Z4371" s="14">
        <f t="shared" si="1391"/>
        <v>0</v>
      </c>
      <c r="AA4371" s="14">
        <f t="shared" si="1392"/>
        <v>0</v>
      </c>
      <c r="AB4371" s="14">
        <f t="shared" si="1394"/>
        <v>0</v>
      </c>
      <c r="AC4371" s="15">
        <f t="shared" si="1393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9"/>
        <v>657</v>
      </c>
      <c r="Y4372" s="14">
        <f t="shared" si="1390"/>
        <v>0</v>
      </c>
      <c r="Z4372" s="14">
        <f t="shared" si="1391"/>
        <v>0</v>
      </c>
      <c r="AA4372" s="14">
        <f t="shared" si="1392"/>
        <v>0</v>
      </c>
      <c r="AB4372" s="14">
        <f t="shared" si="1394"/>
        <v>0</v>
      </c>
      <c r="AC4372" s="15">
        <f t="shared" si="1393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9"/>
        <v>758</v>
      </c>
      <c r="Y4373" s="14">
        <f t="shared" si="1390"/>
        <v>0</v>
      </c>
      <c r="Z4373" s="14">
        <f t="shared" si="1391"/>
        <v>0</v>
      </c>
      <c r="AA4373" s="14">
        <f t="shared" si="1392"/>
        <v>0</v>
      </c>
      <c r="AB4373" s="14">
        <f t="shared" si="1394"/>
        <v>0</v>
      </c>
      <c r="AC4373" s="15">
        <f t="shared" si="1393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1"/>
        <v>624</v>
      </c>
      <c r="Y4374" s="52">
        <f t="shared" si="1382"/>
        <v>0</v>
      </c>
      <c r="Z4374" s="52">
        <f t="shared" si="1383"/>
        <v>0</v>
      </c>
      <c r="AA4374" s="52">
        <f t="shared" si="1384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1"/>
        <v>722.8</v>
      </c>
      <c r="Y4375" s="14">
        <f t="shared" si="1382"/>
        <v>0</v>
      </c>
      <c r="Z4375" s="14">
        <f t="shared" si="1383"/>
        <v>0</v>
      </c>
      <c r="AA4375" s="14">
        <f t="shared" si="1384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1"/>
        <v>587.6</v>
      </c>
      <c r="Y4376" s="14">
        <f t="shared" si="1382"/>
        <v>0</v>
      </c>
      <c r="Z4376" s="14">
        <f t="shared" si="1383"/>
        <v>0</v>
      </c>
      <c r="AA4376" s="14">
        <f t="shared" si="1384"/>
        <v>0</v>
      </c>
      <c r="AB4376" s="14">
        <f>R4376+W4376</f>
        <v>0</v>
      </c>
      <c r="AC4376" s="15">
        <f t="shared" ref="AC4376:AC4388" si="1395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1"/>
        <v>587.6</v>
      </c>
      <c r="Y4377" s="14">
        <f t="shared" si="1382"/>
        <v>0</v>
      </c>
      <c r="Z4377" s="14">
        <f t="shared" si="1383"/>
        <v>0</v>
      </c>
      <c r="AA4377" s="14">
        <f t="shared" si="1384"/>
        <v>0</v>
      </c>
      <c r="AB4377" s="14">
        <f t="shared" ref="AB4377:AB4388" si="1396">R4377+W4377</f>
        <v>0</v>
      </c>
      <c r="AC4377" s="15">
        <f t="shared" si="1395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1"/>
        <v>587.6</v>
      </c>
      <c r="Y4378" s="14">
        <f t="shared" si="1382"/>
        <v>0</v>
      </c>
      <c r="Z4378" s="14">
        <f t="shared" si="1383"/>
        <v>0</v>
      </c>
      <c r="AA4378" s="14">
        <f t="shared" si="1384"/>
        <v>0</v>
      </c>
      <c r="AB4378" s="14">
        <f t="shared" si="1396"/>
        <v>0</v>
      </c>
      <c r="AC4378" s="15">
        <f t="shared" si="1395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1"/>
        <v>587.6</v>
      </c>
      <c r="Y4379" s="14">
        <f t="shared" si="1382"/>
        <v>0</v>
      </c>
      <c r="Z4379" s="14">
        <f t="shared" si="1383"/>
        <v>0</v>
      </c>
      <c r="AA4379" s="14">
        <f t="shared" si="1384"/>
        <v>0</v>
      </c>
      <c r="AB4379" s="14">
        <f t="shared" si="1396"/>
        <v>0</v>
      </c>
      <c r="AC4379" s="15">
        <f t="shared" si="1395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1"/>
        <v>202.8</v>
      </c>
      <c r="Y4380" s="14">
        <f t="shared" si="1382"/>
        <v>487.5</v>
      </c>
      <c r="Z4380" s="14">
        <f t="shared" si="1383"/>
        <v>0</v>
      </c>
      <c r="AA4380" s="14">
        <f t="shared" si="1384"/>
        <v>0</v>
      </c>
      <c r="AB4380" s="14">
        <f t="shared" si="1396"/>
        <v>0</v>
      </c>
      <c r="AC4380" s="15">
        <f t="shared" si="1395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1"/>
        <v>202.8</v>
      </c>
      <c r="Y4381" s="14">
        <f t="shared" si="1382"/>
        <v>0</v>
      </c>
      <c r="Z4381" s="14">
        <f t="shared" si="1383"/>
        <v>487.5</v>
      </c>
      <c r="AA4381" s="14">
        <f t="shared" si="1384"/>
        <v>0</v>
      </c>
      <c r="AB4381" s="14">
        <f t="shared" si="1396"/>
        <v>0</v>
      </c>
      <c r="AC4381" s="15">
        <f t="shared" si="1395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1"/>
        <v>202.8</v>
      </c>
      <c r="Y4382" s="14">
        <f t="shared" si="1382"/>
        <v>0</v>
      </c>
      <c r="Z4382" s="14">
        <f t="shared" si="1383"/>
        <v>0</v>
      </c>
      <c r="AA4382" s="14">
        <f t="shared" si="1384"/>
        <v>487.5</v>
      </c>
      <c r="AB4382" s="14">
        <f t="shared" si="1396"/>
        <v>0</v>
      </c>
      <c r="AC4382" s="15">
        <f t="shared" si="1395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1"/>
        <v>202.8</v>
      </c>
      <c r="Y4383" s="14">
        <f t="shared" si="1382"/>
        <v>0</v>
      </c>
      <c r="Z4383" s="14">
        <f t="shared" si="1383"/>
        <v>0</v>
      </c>
      <c r="AA4383" s="14">
        <f t="shared" si="1384"/>
        <v>0</v>
      </c>
      <c r="AB4383" s="14">
        <f t="shared" si="1396"/>
        <v>487.5</v>
      </c>
      <c r="AC4383" s="15">
        <f t="shared" si="1395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1"/>
        <v>721.5</v>
      </c>
      <c r="Y4384" s="14">
        <f t="shared" si="1382"/>
        <v>0</v>
      </c>
      <c r="Z4384" s="14">
        <f t="shared" si="1383"/>
        <v>0</v>
      </c>
      <c r="AA4384" s="14">
        <f t="shared" si="1384"/>
        <v>0</v>
      </c>
      <c r="AB4384" s="14">
        <f t="shared" si="1396"/>
        <v>0</v>
      </c>
      <c r="AC4384" s="15">
        <f t="shared" si="1395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1"/>
        <v>721.5</v>
      </c>
      <c r="Y4385" s="14">
        <f t="shared" si="1382"/>
        <v>0</v>
      </c>
      <c r="Z4385" s="14">
        <f t="shared" si="1383"/>
        <v>0</v>
      </c>
      <c r="AA4385" s="14">
        <f t="shared" si="1384"/>
        <v>0</v>
      </c>
      <c r="AB4385" s="14">
        <f t="shared" si="1396"/>
        <v>0</v>
      </c>
      <c r="AC4385" s="15">
        <f t="shared" si="1395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1"/>
        <v>721.5</v>
      </c>
      <c r="Y4386" s="14">
        <f t="shared" si="1382"/>
        <v>0</v>
      </c>
      <c r="Z4386" s="14">
        <f t="shared" si="1383"/>
        <v>0</v>
      </c>
      <c r="AA4386" s="14">
        <f t="shared" si="1384"/>
        <v>0</v>
      </c>
      <c r="AB4386" s="14">
        <f t="shared" si="1396"/>
        <v>0</v>
      </c>
      <c r="AC4386" s="15">
        <f t="shared" si="1395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1"/>
        <v>788.32</v>
      </c>
      <c r="Y4387" s="14">
        <f t="shared" si="1382"/>
        <v>0</v>
      </c>
      <c r="Z4387" s="14">
        <f t="shared" si="1383"/>
        <v>0</v>
      </c>
      <c r="AA4387" s="14">
        <f t="shared" si="1384"/>
        <v>0</v>
      </c>
      <c r="AB4387" s="14">
        <f t="shared" si="1396"/>
        <v>0</v>
      </c>
      <c r="AC4387" s="15">
        <f t="shared" si="1395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1"/>
        <v>683.28</v>
      </c>
      <c r="Y4388" s="14">
        <f t="shared" si="1382"/>
        <v>0</v>
      </c>
      <c r="Z4388" s="14">
        <f t="shared" si="1383"/>
        <v>0</v>
      </c>
      <c r="AA4388" s="14">
        <f t="shared" si="1384"/>
        <v>0</v>
      </c>
      <c r="AB4388" s="14">
        <f t="shared" si="1396"/>
        <v>0</v>
      </c>
      <c r="AC4388" s="15">
        <f t="shared" si="1395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7">N4389+S4389</f>
        <v>320</v>
      </c>
      <c r="Y4389" s="52">
        <f t="shared" ref="Y4389" si="1398">O4389+T4389</f>
        <v>440</v>
      </c>
      <c r="Z4389" s="52">
        <f t="shared" ref="Z4389" si="1399">P4389+U4389</f>
        <v>0</v>
      </c>
      <c r="AA4389" s="52">
        <f t="shared" ref="AA4389" si="1400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1">N4403+S4403</f>
        <v>672</v>
      </c>
      <c r="Y4403" s="52">
        <f t="shared" ref="Y4403:Y4432" si="1402">O4403+T4403</f>
        <v>0</v>
      </c>
      <c r="Z4403" s="52">
        <f t="shared" ref="Z4403:Z4432" si="1403">P4403+U4403</f>
        <v>0</v>
      </c>
      <c r="AA4403" s="52">
        <f t="shared" ref="AA4403:AA4432" si="1404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1"/>
        <v>772.8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1"/>
        <v>628.79999999999995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>R4405+W4405</f>
        <v>0</v>
      </c>
      <c r="AC4405" s="15">
        <f t="shared" ref="AC4405:AC4417" si="1405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1"/>
        <v>628.79999999999995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ref="AB4406:AB4417" si="1406">R4406+W4406</f>
        <v>0</v>
      </c>
      <c r="AC4406" s="15">
        <f t="shared" si="1405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1"/>
        <v>628.79999999999995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1"/>
        <v>628.79999999999995</v>
      </c>
      <c r="Y4408" s="14">
        <f t="shared" si="1402"/>
        <v>0</v>
      </c>
      <c r="Z4408" s="14">
        <f t="shared" si="1403"/>
        <v>0</v>
      </c>
      <c r="AA4408" s="14">
        <f t="shared" si="1404"/>
        <v>0</v>
      </c>
      <c r="AB4408" s="14">
        <f t="shared" si="1406"/>
        <v>0</v>
      </c>
      <c r="AC4408" s="15">
        <f t="shared" si="1405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1"/>
        <v>171.60000000000002</v>
      </c>
      <c r="Y4409" s="14">
        <f t="shared" si="1402"/>
        <v>568.79999999999995</v>
      </c>
      <c r="Z4409" s="14">
        <f t="shared" si="1403"/>
        <v>0</v>
      </c>
      <c r="AA4409" s="14">
        <f t="shared" si="1404"/>
        <v>0</v>
      </c>
      <c r="AB4409" s="14">
        <f t="shared" si="1406"/>
        <v>0</v>
      </c>
      <c r="AC4409" s="15">
        <f t="shared" si="1405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1"/>
        <v>241.02</v>
      </c>
      <c r="Y4410" s="14">
        <f t="shared" si="1402"/>
        <v>0</v>
      </c>
      <c r="Z4410" s="14">
        <f t="shared" si="1403"/>
        <v>500.40000000000003</v>
      </c>
      <c r="AA4410" s="14">
        <f t="shared" si="1404"/>
        <v>0</v>
      </c>
      <c r="AB4410" s="14">
        <f t="shared" si="1406"/>
        <v>0</v>
      </c>
      <c r="AC4410" s="15">
        <f t="shared" si="1405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1"/>
        <v>288.60000000000002</v>
      </c>
      <c r="Y4411" s="14">
        <f t="shared" si="1402"/>
        <v>0</v>
      </c>
      <c r="Z4411" s="14">
        <f t="shared" si="1403"/>
        <v>0</v>
      </c>
      <c r="AA4411" s="14">
        <f t="shared" si="1404"/>
        <v>450</v>
      </c>
      <c r="AB4411" s="14">
        <f t="shared" si="1406"/>
        <v>0</v>
      </c>
      <c r="AC4411" s="15">
        <f t="shared" si="1405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1"/>
        <v>241.02</v>
      </c>
      <c r="Y4412" s="14">
        <f t="shared" si="1402"/>
        <v>0</v>
      </c>
      <c r="Z4412" s="14">
        <f t="shared" si="1403"/>
        <v>0</v>
      </c>
      <c r="AA4412" s="14">
        <f t="shared" si="1404"/>
        <v>0</v>
      </c>
      <c r="AB4412" s="14">
        <f t="shared" si="1406"/>
        <v>500.40000000000003</v>
      </c>
      <c r="AC4412" s="15">
        <f t="shared" si="1405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1"/>
        <v>774</v>
      </c>
      <c r="Y4413" s="14">
        <f t="shared" si="1402"/>
        <v>0</v>
      </c>
      <c r="Z4413" s="14">
        <f t="shared" si="1403"/>
        <v>0</v>
      </c>
      <c r="AA4413" s="14">
        <f t="shared" si="1404"/>
        <v>0</v>
      </c>
      <c r="AB4413" s="14">
        <f t="shared" si="1406"/>
        <v>0</v>
      </c>
      <c r="AC4413" s="15">
        <f t="shared" si="1405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1"/>
        <v>764.40000000000009</v>
      </c>
      <c r="Y4414" s="14">
        <f t="shared" si="1402"/>
        <v>0</v>
      </c>
      <c r="Z4414" s="14">
        <f t="shared" si="1403"/>
        <v>0</v>
      </c>
      <c r="AA4414" s="14">
        <f t="shared" si="1404"/>
        <v>0</v>
      </c>
      <c r="AB4414" s="14">
        <f t="shared" si="1406"/>
        <v>0</v>
      </c>
      <c r="AC4414" s="15">
        <f t="shared" si="1405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1"/>
        <v>764.40000000000009</v>
      </c>
      <c r="Y4415" s="14">
        <f t="shared" si="1402"/>
        <v>0</v>
      </c>
      <c r="Z4415" s="14">
        <f t="shared" si="1403"/>
        <v>0</v>
      </c>
      <c r="AA4415" s="14">
        <f t="shared" si="1404"/>
        <v>0</v>
      </c>
      <c r="AB4415" s="14">
        <f t="shared" si="1406"/>
        <v>0</v>
      </c>
      <c r="AC4415" s="15">
        <f t="shared" si="1405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1"/>
        <v>836.16000000000008</v>
      </c>
      <c r="Y4416" s="14">
        <f t="shared" si="1402"/>
        <v>0</v>
      </c>
      <c r="Z4416" s="14">
        <f t="shared" si="1403"/>
        <v>0</v>
      </c>
      <c r="AA4416" s="14">
        <f t="shared" si="1404"/>
        <v>0</v>
      </c>
      <c r="AB4416" s="14">
        <f t="shared" si="1406"/>
        <v>0</v>
      </c>
      <c r="AC4416" s="15">
        <f t="shared" si="1405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1"/>
        <v>733.44</v>
      </c>
      <c r="Y4417" s="14">
        <f t="shared" si="1402"/>
        <v>0</v>
      </c>
      <c r="Z4417" s="14">
        <f t="shared" si="1403"/>
        <v>0</v>
      </c>
      <c r="AA4417" s="14">
        <f t="shared" si="1404"/>
        <v>0</v>
      </c>
      <c r="AB4417" s="14">
        <f t="shared" si="1406"/>
        <v>0</v>
      </c>
      <c r="AC4417" s="15">
        <f t="shared" si="1405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1"/>
        <v>650</v>
      </c>
      <c r="Y4418" s="52">
        <f t="shared" si="1402"/>
        <v>0</v>
      </c>
      <c r="Z4418" s="52">
        <f t="shared" si="1403"/>
        <v>0</v>
      </c>
      <c r="AA4418" s="52">
        <f t="shared" si="1404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1"/>
        <v>750</v>
      </c>
      <c r="Y4419" s="14">
        <f t="shared" si="1402"/>
        <v>0</v>
      </c>
      <c r="Z4419" s="14">
        <f t="shared" si="1403"/>
        <v>0</v>
      </c>
      <c r="AA4419" s="14">
        <f t="shared" si="1404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1"/>
        <v>610</v>
      </c>
      <c r="Y4420" s="14">
        <f t="shared" si="1402"/>
        <v>0</v>
      </c>
      <c r="Z4420" s="14">
        <f t="shared" si="1403"/>
        <v>0</v>
      </c>
      <c r="AA4420" s="14">
        <f t="shared" si="1404"/>
        <v>0</v>
      </c>
      <c r="AB4420" s="14">
        <f>R4420+W4420</f>
        <v>0</v>
      </c>
      <c r="AC4420" s="15">
        <f t="shared" ref="AC4420:AC4432" si="1407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1"/>
        <v>610</v>
      </c>
      <c r="Y4421" s="14">
        <f t="shared" si="1402"/>
        <v>0</v>
      </c>
      <c r="Z4421" s="14">
        <f t="shared" si="1403"/>
        <v>0</v>
      </c>
      <c r="AA4421" s="14">
        <f t="shared" si="1404"/>
        <v>0</v>
      </c>
      <c r="AB4421" s="14">
        <f t="shared" ref="AB4421:AB4432" si="1408">R4421+W4421</f>
        <v>0</v>
      </c>
      <c r="AC4421" s="15">
        <f t="shared" si="1407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1"/>
        <v>610</v>
      </c>
      <c r="Y4422" s="14">
        <f t="shared" si="1402"/>
        <v>0</v>
      </c>
      <c r="Z4422" s="14">
        <f t="shared" si="1403"/>
        <v>0</v>
      </c>
      <c r="AA4422" s="14">
        <f t="shared" si="1404"/>
        <v>0</v>
      </c>
      <c r="AB4422" s="14">
        <f t="shared" si="1408"/>
        <v>0</v>
      </c>
      <c r="AC4422" s="15">
        <f t="shared" si="1407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1"/>
        <v>610</v>
      </c>
      <c r="Y4423" s="14">
        <f t="shared" si="1402"/>
        <v>0</v>
      </c>
      <c r="Z4423" s="14">
        <f t="shared" si="1403"/>
        <v>0</v>
      </c>
      <c r="AA4423" s="14">
        <f t="shared" si="1404"/>
        <v>0</v>
      </c>
      <c r="AB4423" s="14">
        <f t="shared" si="1408"/>
        <v>0</v>
      </c>
      <c r="AC4423" s="15">
        <f t="shared" si="1407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1"/>
        <v>212.94000000000003</v>
      </c>
      <c r="Y4424" s="14">
        <f t="shared" si="1402"/>
        <v>506.25</v>
      </c>
      <c r="Z4424" s="14">
        <f t="shared" si="1403"/>
        <v>0</v>
      </c>
      <c r="AA4424" s="14">
        <f t="shared" si="1404"/>
        <v>0</v>
      </c>
      <c r="AB4424" s="14">
        <f t="shared" si="1408"/>
        <v>0</v>
      </c>
      <c r="AC4424" s="15">
        <f t="shared" si="1407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1"/>
        <v>212.94000000000003</v>
      </c>
      <c r="Y4425" s="14">
        <f t="shared" si="1402"/>
        <v>0</v>
      </c>
      <c r="Z4425" s="14">
        <f t="shared" si="1403"/>
        <v>506.25</v>
      </c>
      <c r="AA4425" s="14">
        <f t="shared" si="1404"/>
        <v>0</v>
      </c>
      <c r="AB4425" s="14">
        <f t="shared" si="1408"/>
        <v>0</v>
      </c>
      <c r="AC4425" s="15">
        <f t="shared" si="1407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1"/>
        <v>212.94000000000003</v>
      </c>
      <c r="Y4426" s="14">
        <f t="shared" si="1402"/>
        <v>0</v>
      </c>
      <c r="Z4426" s="14">
        <f t="shared" si="1403"/>
        <v>0</v>
      </c>
      <c r="AA4426" s="14">
        <f t="shared" si="1404"/>
        <v>506.25</v>
      </c>
      <c r="AB4426" s="14">
        <f t="shared" si="1408"/>
        <v>0</v>
      </c>
      <c r="AC4426" s="15">
        <f t="shared" si="1407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1"/>
        <v>212.94000000000003</v>
      </c>
      <c r="Y4427" s="14">
        <f t="shared" si="1402"/>
        <v>0</v>
      </c>
      <c r="Z4427" s="14">
        <f t="shared" si="1403"/>
        <v>0</v>
      </c>
      <c r="AA4427" s="14">
        <f t="shared" si="1404"/>
        <v>0</v>
      </c>
      <c r="AB4427" s="14">
        <f t="shared" si="1408"/>
        <v>506.25</v>
      </c>
      <c r="AC4427" s="15">
        <f t="shared" si="1407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1"/>
        <v>750</v>
      </c>
      <c r="Y4428" s="14">
        <f t="shared" si="1402"/>
        <v>0</v>
      </c>
      <c r="Z4428" s="14">
        <f t="shared" si="1403"/>
        <v>0</v>
      </c>
      <c r="AA4428" s="14">
        <f t="shared" si="1404"/>
        <v>0</v>
      </c>
      <c r="AB4428" s="14">
        <f t="shared" si="1408"/>
        <v>0</v>
      </c>
      <c r="AC4428" s="15">
        <f t="shared" si="1407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1"/>
        <v>750</v>
      </c>
      <c r="Y4429" s="14">
        <f t="shared" si="1402"/>
        <v>0</v>
      </c>
      <c r="Z4429" s="14">
        <f t="shared" si="1403"/>
        <v>0</v>
      </c>
      <c r="AA4429" s="14">
        <f t="shared" si="1404"/>
        <v>0</v>
      </c>
      <c r="AB4429" s="14">
        <f t="shared" si="1408"/>
        <v>0</v>
      </c>
      <c r="AC4429" s="15">
        <f t="shared" si="1407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1"/>
        <v>750</v>
      </c>
      <c r="Y4430" s="14">
        <f t="shared" si="1402"/>
        <v>0</v>
      </c>
      <c r="Z4430" s="14">
        <f t="shared" si="1403"/>
        <v>0</v>
      </c>
      <c r="AA4430" s="14">
        <f t="shared" si="1404"/>
        <v>0</v>
      </c>
      <c r="AB4430" s="14">
        <f t="shared" si="1408"/>
        <v>0</v>
      </c>
      <c r="AC4430" s="15">
        <f t="shared" si="1407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1"/>
        <v>836</v>
      </c>
      <c r="Y4431" s="14">
        <f t="shared" si="1402"/>
        <v>0</v>
      </c>
      <c r="Z4431" s="14">
        <f t="shared" si="1403"/>
        <v>0</v>
      </c>
      <c r="AA4431" s="14">
        <f t="shared" si="1404"/>
        <v>0</v>
      </c>
      <c r="AB4431" s="14">
        <f t="shared" si="1408"/>
        <v>0</v>
      </c>
      <c r="AC4431" s="15">
        <f t="shared" si="1407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1"/>
        <v>690</v>
      </c>
      <c r="Y4432" s="14">
        <f t="shared" si="1402"/>
        <v>0</v>
      </c>
      <c r="Z4432" s="14">
        <f t="shared" si="1403"/>
        <v>0</v>
      </c>
      <c r="AA4432" s="14">
        <f t="shared" si="1404"/>
        <v>0</v>
      </c>
      <c r="AB4432" s="14">
        <f t="shared" si="1408"/>
        <v>0</v>
      </c>
      <c r="AC4432" s="15">
        <f t="shared" si="1407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9">N4433+S4433</f>
        <v>660.8</v>
      </c>
      <c r="Y4433" s="52">
        <f t="shared" ref="Y4433:Y4447" si="1410">O4433+T4433</f>
        <v>0</v>
      </c>
      <c r="Z4433" s="52">
        <f t="shared" ref="Z4433:Z4447" si="1411">P4433+U4433</f>
        <v>0</v>
      </c>
      <c r="AA4433" s="52">
        <f t="shared" ref="AA4433:AA4447" si="1412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9"/>
        <v>755.2</v>
      </c>
      <c r="Y4434" s="14">
        <f t="shared" si="1410"/>
        <v>0</v>
      </c>
      <c r="Z4434" s="14">
        <f t="shared" si="1411"/>
        <v>0</v>
      </c>
      <c r="AA4434" s="14">
        <f t="shared" si="1412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9"/>
        <v>618.31999999999994</v>
      </c>
      <c r="Y4435" s="14">
        <f t="shared" si="1410"/>
        <v>0</v>
      </c>
      <c r="Z4435" s="14">
        <f t="shared" si="1411"/>
        <v>0</v>
      </c>
      <c r="AA4435" s="14">
        <f t="shared" si="1412"/>
        <v>0</v>
      </c>
      <c r="AB4435" s="14">
        <f>R4435+W4435</f>
        <v>0</v>
      </c>
      <c r="AC4435" s="15">
        <f t="shared" ref="AC4435:AC4447" si="1413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9"/>
        <v>618.31999999999994</v>
      </c>
      <c r="Y4436" s="14">
        <f t="shared" si="1410"/>
        <v>0</v>
      </c>
      <c r="Z4436" s="14">
        <f t="shared" si="1411"/>
        <v>0</v>
      </c>
      <c r="AA4436" s="14">
        <f t="shared" si="1412"/>
        <v>0</v>
      </c>
      <c r="AB4436" s="14">
        <f t="shared" ref="AB4436:AB4447" si="1414">R4436+W4436</f>
        <v>0</v>
      </c>
      <c r="AC4436" s="15">
        <f t="shared" si="1413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9"/>
        <v>618.31999999999994</v>
      </c>
      <c r="Y4437" s="14">
        <f t="shared" si="1410"/>
        <v>0</v>
      </c>
      <c r="Z4437" s="14">
        <f t="shared" si="1411"/>
        <v>0</v>
      </c>
      <c r="AA4437" s="14">
        <f t="shared" si="1412"/>
        <v>0</v>
      </c>
      <c r="AB4437" s="14">
        <f t="shared" si="1414"/>
        <v>0</v>
      </c>
      <c r="AC4437" s="15">
        <f t="shared" si="1413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9"/>
        <v>618.31999999999994</v>
      </c>
      <c r="Y4438" s="14">
        <f t="shared" si="1410"/>
        <v>0</v>
      </c>
      <c r="Z4438" s="14">
        <f t="shared" si="1411"/>
        <v>0</v>
      </c>
      <c r="AA4438" s="14">
        <f t="shared" si="1412"/>
        <v>0</v>
      </c>
      <c r="AB4438" s="14">
        <f t="shared" si="1414"/>
        <v>0</v>
      </c>
      <c r="AC4438" s="15">
        <f t="shared" si="1413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9"/>
        <v>214.76</v>
      </c>
      <c r="Y4439" s="14">
        <f t="shared" si="1410"/>
        <v>523.92000000000007</v>
      </c>
      <c r="Z4439" s="14">
        <f t="shared" si="1411"/>
        <v>0</v>
      </c>
      <c r="AA4439" s="14">
        <f t="shared" si="1412"/>
        <v>0</v>
      </c>
      <c r="AB4439" s="14">
        <f t="shared" si="1414"/>
        <v>0</v>
      </c>
      <c r="AC4439" s="15">
        <f t="shared" si="1413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9"/>
        <v>214.76</v>
      </c>
      <c r="Y4440" s="14">
        <f t="shared" si="1410"/>
        <v>0</v>
      </c>
      <c r="Z4440" s="14">
        <f t="shared" si="1411"/>
        <v>523.92000000000007</v>
      </c>
      <c r="AA4440" s="14">
        <f t="shared" si="1412"/>
        <v>0</v>
      </c>
      <c r="AB4440" s="14">
        <f t="shared" si="1414"/>
        <v>0</v>
      </c>
      <c r="AC4440" s="15">
        <f t="shared" si="1413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9"/>
        <v>214.76</v>
      </c>
      <c r="Y4441" s="14">
        <f t="shared" si="1410"/>
        <v>0</v>
      </c>
      <c r="Z4441" s="14">
        <f t="shared" si="1411"/>
        <v>0</v>
      </c>
      <c r="AA4441" s="14">
        <f t="shared" si="1412"/>
        <v>523.92000000000007</v>
      </c>
      <c r="AB4441" s="14">
        <f t="shared" si="1414"/>
        <v>0</v>
      </c>
      <c r="AC4441" s="15">
        <f t="shared" si="1413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9"/>
        <v>214.76</v>
      </c>
      <c r="Y4442" s="14">
        <f t="shared" si="1410"/>
        <v>0</v>
      </c>
      <c r="Z4442" s="14">
        <f t="shared" si="1411"/>
        <v>0</v>
      </c>
      <c r="AA4442" s="14">
        <f t="shared" si="1412"/>
        <v>0</v>
      </c>
      <c r="AB4442" s="14">
        <f t="shared" si="1414"/>
        <v>523.92000000000007</v>
      </c>
      <c r="AC4442" s="15">
        <f t="shared" si="1413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09"/>
        <v>778.8</v>
      </c>
      <c r="Y4443" s="14">
        <f t="shared" si="1410"/>
        <v>0</v>
      </c>
      <c r="Z4443" s="14">
        <f t="shared" si="1411"/>
        <v>0</v>
      </c>
      <c r="AA4443" s="14">
        <f t="shared" si="1412"/>
        <v>0</v>
      </c>
      <c r="AB4443" s="14">
        <f t="shared" si="1414"/>
        <v>0</v>
      </c>
      <c r="AC4443" s="15">
        <f t="shared" si="1413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9"/>
        <v>778.8</v>
      </c>
      <c r="Y4444" s="14">
        <f t="shared" si="1410"/>
        <v>0</v>
      </c>
      <c r="Z4444" s="14">
        <f t="shared" si="1411"/>
        <v>0</v>
      </c>
      <c r="AA4444" s="14">
        <f t="shared" si="1412"/>
        <v>0</v>
      </c>
      <c r="AB4444" s="14">
        <f t="shared" si="1414"/>
        <v>0</v>
      </c>
      <c r="AC4444" s="15">
        <f t="shared" si="1413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9"/>
        <v>778.8</v>
      </c>
      <c r="Y4445" s="14">
        <f t="shared" si="1410"/>
        <v>0</v>
      </c>
      <c r="Z4445" s="14">
        <f t="shared" si="1411"/>
        <v>0</v>
      </c>
      <c r="AA4445" s="14">
        <f t="shared" si="1412"/>
        <v>0</v>
      </c>
      <c r="AB4445" s="14">
        <f t="shared" si="1414"/>
        <v>0</v>
      </c>
      <c r="AC4445" s="15">
        <f t="shared" si="1413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9"/>
        <v>698.56</v>
      </c>
      <c r="Y4446" s="14">
        <f t="shared" si="1410"/>
        <v>0</v>
      </c>
      <c r="Z4446" s="14">
        <f t="shared" si="1411"/>
        <v>0</v>
      </c>
      <c r="AA4446" s="14">
        <f t="shared" si="1412"/>
        <v>0</v>
      </c>
      <c r="AB4446" s="14">
        <f t="shared" si="1414"/>
        <v>0</v>
      </c>
      <c r="AC4446" s="15">
        <f t="shared" si="1413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9"/>
        <v>840.16000000000008</v>
      </c>
      <c r="Y4447" s="14">
        <f t="shared" si="1410"/>
        <v>0</v>
      </c>
      <c r="Z4447" s="14">
        <f t="shared" si="1411"/>
        <v>0</v>
      </c>
      <c r="AA4447" s="14">
        <f t="shared" si="1412"/>
        <v>0</v>
      </c>
      <c r="AB4447" s="14">
        <f t="shared" si="1414"/>
        <v>0</v>
      </c>
      <c r="AC4447" s="15">
        <f t="shared" si="1413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5">N4448+S4448</f>
        <v>528</v>
      </c>
      <c r="Y4448" s="52">
        <f t="shared" ref="Y4448:Y4462" si="1416">O4448+T4448</f>
        <v>0</v>
      </c>
      <c r="Z4448" s="52">
        <f t="shared" ref="Z4448:Z4462" si="1417">P4448+U4448</f>
        <v>0</v>
      </c>
      <c r="AA4448" s="52">
        <f t="shared" ref="AA4448:AA4462" si="1418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5"/>
        <v>672</v>
      </c>
      <c r="Y4449" s="14">
        <f t="shared" si="1416"/>
        <v>0</v>
      </c>
      <c r="Z4449" s="14">
        <f t="shared" si="1417"/>
        <v>0</v>
      </c>
      <c r="AA4449" s="14">
        <f t="shared" si="1418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5"/>
        <v>499.2</v>
      </c>
      <c r="Y4450" s="14">
        <f t="shared" si="1416"/>
        <v>0</v>
      </c>
      <c r="Z4450" s="14">
        <f t="shared" si="1417"/>
        <v>0</v>
      </c>
      <c r="AA4450" s="14">
        <f t="shared" si="1418"/>
        <v>0</v>
      </c>
      <c r="AB4450" s="14">
        <f>R4450+W4450</f>
        <v>200</v>
      </c>
      <c r="AC4450" s="15">
        <f t="shared" ref="AC4450:AC4462" si="1419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5"/>
        <v>499.2</v>
      </c>
      <c r="Y4451" s="14">
        <f t="shared" si="1416"/>
        <v>0</v>
      </c>
      <c r="Z4451" s="14">
        <f t="shared" si="1417"/>
        <v>0</v>
      </c>
      <c r="AA4451" s="14">
        <f t="shared" si="1418"/>
        <v>0</v>
      </c>
      <c r="AB4451" s="14">
        <f t="shared" ref="AB4451:AB4462" si="1420">R4451+W4451</f>
        <v>200</v>
      </c>
      <c r="AC4451" s="15">
        <f t="shared" si="1419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5"/>
        <v>499.2</v>
      </c>
      <c r="Y4452" s="14">
        <f t="shared" si="1416"/>
        <v>0</v>
      </c>
      <c r="Z4452" s="14">
        <f t="shared" si="1417"/>
        <v>0</v>
      </c>
      <c r="AA4452" s="14">
        <f t="shared" si="1418"/>
        <v>0</v>
      </c>
      <c r="AB4452" s="14">
        <f t="shared" si="1420"/>
        <v>200</v>
      </c>
      <c r="AC4452" s="15">
        <f t="shared" si="1419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5"/>
        <v>499.2</v>
      </c>
      <c r="Y4453" s="14">
        <f t="shared" si="1416"/>
        <v>0</v>
      </c>
      <c r="Z4453" s="14">
        <f t="shared" si="1417"/>
        <v>0</v>
      </c>
      <c r="AA4453" s="14">
        <f t="shared" si="1418"/>
        <v>0</v>
      </c>
      <c r="AB4453" s="14">
        <f t="shared" si="1420"/>
        <v>200</v>
      </c>
      <c r="AC4453" s="15">
        <f t="shared" si="1419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5"/>
        <v>171.6</v>
      </c>
      <c r="Y4454" s="14">
        <f t="shared" si="1416"/>
        <v>558</v>
      </c>
      <c r="Z4454" s="14">
        <f t="shared" si="1417"/>
        <v>0</v>
      </c>
      <c r="AA4454" s="14">
        <f t="shared" si="1418"/>
        <v>0</v>
      </c>
      <c r="AB4454" s="14">
        <f t="shared" si="1420"/>
        <v>0</v>
      </c>
      <c r="AC4454" s="15">
        <f t="shared" si="1419"/>
        <v>729.6</v>
      </c>
      <c r="AD4454" s="48">
        <f>(ROUND(AC4454-AC4448,1)/AC4448)</f>
        <v>2.1978021978021978E-3</v>
      </c>
      <c r="AE4454" s="113"/>
      <c r="AF4454" s="60"/>
    </row>
    <row r="4455" spans="1:33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5"/>
        <v>171.6</v>
      </c>
      <c r="Y4455" s="14">
        <f t="shared" si="1416"/>
        <v>0</v>
      </c>
      <c r="Z4455" s="14">
        <f t="shared" si="1417"/>
        <v>558</v>
      </c>
      <c r="AA4455" s="14">
        <f t="shared" si="1418"/>
        <v>0</v>
      </c>
      <c r="AB4455" s="14">
        <f t="shared" si="1420"/>
        <v>0</v>
      </c>
      <c r="AC4455" s="15">
        <f t="shared" si="1419"/>
        <v>729.6</v>
      </c>
      <c r="AD4455" s="48">
        <f>(ROUND(AC4455-AC4448,1)/AC4448)</f>
        <v>2.1978021978021978E-3</v>
      </c>
      <c r="AE4455" s="111"/>
      <c r="AF4455" s="63"/>
    </row>
    <row r="4456" spans="1:33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415"/>
        <v>171.6</v>
      </c>
      <c r="Y4456" s="14">
        <f t="shared" si="1416"/>
        <v>0</v>
      </c>
      <c r="Z4456" s="14">
        <f t="shared" si="1417"/>
        <v>0</v>
      </c>
      <c r="AA4456" s="14">
        <f t="shared" si="1418"/>
        <v>558</v>
      </c>
      <c r="AB4456" s="14">
        <f t="shared" si="1420"/>
        <v>0</v>
      </c>
      <c r="AC4456" s="15">
        <f t="shared" si="1419"/>
        <v>729.6</v>
      </c>
      <c r="AD4456" s="48">
        <f>(ROUND(AC4456-AC4448,1)/AC4448)</f>
        <v>2.1978021978021978E-3</v>
      </c>
      <c r="AE4456" s="113"/>
      <c r="AF4456" s="60"/>
    </row>
    <row r="4457" spans="1:33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415"/>
        <v>171.6</v>
      </c>
      <c r="Y4457" s="14">
        <f t="shared" si="1416"/>
        <v>0</v>
      </c>
      <c r="Z4457" s="14">
        <f t="shared" si="1417"/>
        <v>0</v>
      </c>
      <c r="AA4457" s="14">
        <f t="shared" si="1418"/>
        <v>0</v>
      </c>
      <c r="AB4457" s="14">
        <f t="shared" si="1420"/>
        <v>558</v>
      </c>
      <c r="AC4457" s="15">
        <f t="shared" si="1419"/>
        <v>729.6</v>
      </c>
      <c r="AD4457" s="48">
        <f>(ROUND(AC4457-AC4448,1)/AC4448)</f>
        <v>2.1978021978021978E-3</v>
      </c>
      <c r="AE4457" s="113"/>
      <c r="AF4457" s="60"/>
    </row>
    <row r="4458" spans="1:33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415"/>
        <v>504</v>
      </c>
      <c r="Y4458" s="14">
        <f t="shared" si="1416"/>
        <v>0</v>
      </c>
      <c r="Z4458" s="14">
        <f t="shared" si="1417"/>
        <v>0</v>
      </c>
      <c r="AA4458" s="14">
        <f t="shared" si="1418"/>
        <v>0</v>
      </c>
      <c r="AB4458" s="14">
        <f t="shared" si="1420"/>
        <v>240</v>
      </c>
      <c r="AC4458" s="15">
        <f t="shared" si="1419"/>
        <v>744</v>
      </c>
      <c r="AD4458" s="48">
        <f>(ROUND(AC4458-AC4448,1)/AC4448)</f>
        <v>2.197802197802198E-2</v>
      </c>
      <c r="AE4458" s="113"/>
      <c r="AF4458" s="60"/>
    </row>
    <row r="4459" spans="1:33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5"/>
        <v>768</v>
      </c>
      <c r="Y4459" s="14">
        <f t="shared" si="1416"/>
        <v>0</v>
      </c>
      <c r="Z4459" s="14">
        <f t="shared" si="1417"/>
        <v>0</v>
      </c>
      <c r="AA4459" s="14">
        <f t="shared" si="1418"/>
        <v>0</v>
      </c>
      <c r="AB4459" s="14">
        <f t="shared" si="1420"/>
        <v>0</v>
      </c>
      <c r="AC4459" s="15">
        <f t="shared" si="1419"/>
        <v>768</v>
      </c>
      <c r="AD4459" s="48">
        <f>(ROUND(AC4459-AC4448,1)/AC4448)</f>
        <v>5.4945054945054944E-2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5"/>
        <v>768</v>
      </c>
      <c r="Y4460" s="14">
        <f t="shared" si="1416"/>
        <v>0</v>
      </c>
      <c r="Z4460" s="14">
        <f t="shared" si="1417"/>
        <v>0</v>
      </c>
      <c r="AA4460" s="14">
        <f t="shared" si="1418"/>
        <v>0</v>
      </c>
      <c r="AB4460" s="14">
        <f t="shared" si="1420"/>
        <v>0</v>
      </c>
      <c r="AC4460" s="15">
        <f t="shared" si="1419"/>
        <v>768</v>
      </c>
      <c r="AD4460" s="48">
        <f>(ROUND(AC4460-AC4448,1)/AC4448)</f>
        <v>5.4945054945054944E-2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5"/>
        <v>762.24</v>
      </c>
      <c r="Y4461" s="14">
        <f t="shared" si="1416"/>
        <v>0</v>
      </c>
      <c r="Z4461" s="14">
        <f t="shared" si="1417"/>
        <v>0</v>
      </c>
      <c r="AA4461" s="14">
        <f t="shared" si="1418"/>
        <v>0</v>
      </c>
      <c r="AB4461" s="14">
        <f t="shared" si="1420"/>
        <v>160</v>
      </c>
      <c r="AC4461" s="15">
        <f t="shared" si="1419"/>
        <v>922.2</v>
      </c>
      <c r="AD4461" s="48">
        <f>(ROUND(AC4461-AC4448,1)/AC4448)</f>
        <v>0.26675824175824175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5"/>
        <v>624</v>
      </c>
      <c r="Y4462" s="14">
        <f t="shared" si="1416"/>
        <v>0</v>
      </c>
      <c r="Z4462" s="14">
        <f t="shared" si="1417"/>
        <v>0</v>
      </c>
      <c r="AA4462" s="14">
        <f t="shared" si="1418"/>
        <v>0</v>
      </c>
      <c r="AB4462" s="14">
        <f t="shared" si="1420"/>
        <v>160</v>
      </c>
      <c r="AC4462" s="15">
        <f t="shared" si="1419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1">N4463+S4463</f>
        <v>489.6</v>
      </c>
      <c r="Y4463" s="52">
        <f t="shared" ref="Y4463:Y4477" si="1422">O4463+T4463</f>
        <v>0</v>
      </c>
      <c r="Z4463" s="52">
        <f t="shared" ref="Z4463:Z4477" si="1423">P4463+U4463</f>
        <v>0</v>
      </c>
      <c r="AA4463" s="52">
        <f t="shared" ref="AA4463:AA4477" si="1424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1"/>
        <v>652.80000000000007</v>
      </c>
      <c r="Y4464" s="14">
        <f t="shared" si="1422"/>
        <v>0</v>
      </c>
      <c r="Z4464" s="14">
        <f t="shared" si="1423"/>
        <v>0</v>
      </c>
      <c r="AA4464" s="14">
        <f t="shared" si="1424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1"/>
        <v>461.03999999999996</v>
      </c>
      <c r="Y4465" s="14">
        <f t="shared" si="1422"/>
        <v>0</v>
      </c>
      <c r="Z4465" s="14">
        <f t="shared" si="1423"/>
        <v>0</v>
      </c>
      <c r="AA4465" s="14">
        <f t="shared" si="1424"/>
        <v>0</v>
      </c>
      <c r="AB4465" s="14">
        <f>R4465+W4465</f>
        <v>412.79999999999995</v>
      </c>
      <c r="AC4465" s="15">
        <f t="shared" ref="AC4465:AC4477" si="1425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1"/>
        <v>461.03999999999996</v>
      </c>
      <c r="Y4466" s="14">
        <f t="shared" si="1422"/>
        <v>0</v>
      </c>
      <c r="Z4466" s="14">
        <f t="shared" si="1423"/>
        <v>0</v>
      </c>
      <c r="AA4466" s="14">
        <f t="shared" si="1424"/>
        <v>0</v>
      </c>
      <c r="AB4466" s="14">
        <f t="shared" ref="AB4466:AB4477" si="1426">R4466+W4466</f>
        <v>412.79999999999995</v>
      </c>
      <c r="AC4466" s="15">
        <f t="shared" si="1425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1"/>
        <v>461.03999999999996</v>
      </c>
      <c r="Y4467" s="14">
        <f t="shared" si="1422"/>
        <v>0</v>
      </c>
      <c r="Z4467" s="14">
        <f t="shared" si="1423"/>
        <v>0</v>
      </c>
      <c r="AA4467" s="14">
        <f t="shared" si="1424"/>
        <v>0</v>
      </c>
      <c r="AB4467" s="14">
        <f t="shared" si="1426"/>
        <v>412.79999999999995</v>
      </c>
      <c r="AC4467" s="15">
        <f t="shared" si="1425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1"/>
        <v>461.03999999999996</v>
      </c>
      <c r="Y4468" s="14">
        <f t="shared" si="1422"/>
        <v>0</v>
      </c>
      <c r="Z4468" s="14">
        <f t="shared" si="1423"/>
        <v>0</v>
      </c>
      <c r="AA4468" s="14">
        <f t="shared" si="1424"/>
        <v>0</v>
      </c>
      <c r="AB4468" s="14">
        <f t="shared" si="1426"/>
        <v>412.79999999999995</v>
      </c>
      <c r="AC4468" s="15">
        <f t="shared" si="1425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396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1"/>
        <v>159.12</v>
      </c>
      <c r="Y4469" s="14">
        <f t="shared" si="1422"/>
        <v>726</v>
      </c>
      <c r="Z4469" s="14">
        <f t="shared" si="1423"/>
        <v>0</v>
      </c>
      <c r="AA4469" s="14">
        <f t="shared" si="1424"/>
        <v>0</v>
      </c>
      <c r="AB4469" s="14">
        <f t="shared" si="1426"/>
        <v>0</v>
      </c>
      <c r="AC4469" s="15">
        <f t="shared" si="1425"/>
        <v>885.1</v>
      </c>
      <c r="AD4469" s="48">
        <f>(ROUND(AC4469-AC4463,1)/AC4463)</f>
        <v>-3.9605034722222224E-2</v>
      </c>
      <c r="AE4469" s="113"/>
      <c r="AF4469" s="60"/>
    </row>
    <row r="4470" spans="1:32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396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1"/>
        <v>159.12</v>
      </c>
      <c r="Y4470" s="14">
        <f t="shared" si="1422"/>
        <v>0</v>
      </c>
      <c r="Z4470" s="14">
        <f t="shared" si="1423"/>
        <v>726</v>
      </c>
      <c r="AA4470" s="14">
        <f t="shared" si="1424"/>
        <v>0</v>
      </c>
      <c r="AB4470" s="14">
        <f t="shared" si="1426"/>
        <v>0</v>
      </c>
      <c r="AC4470" s="15">
        <f t="shared" si="1425"/>
        <v>885.1</v>
      </c>
      <c r="AD4470" s="48">
        <f>(ROUND(AC4470-AC4463,1)/AC4463)</f>
        <v>-3.9605034722222224E-2</v>
      </c>
      <c r="AE4470" s="113"/>
      <c r="AF4470" s="60"/>
    </row>
    <row r="4471" spans="1:32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396</v>
      </c>
      <c r="W4471" s="14">
        <f>(R4471/100)*(K4471*$K$11)+(R4471/100)*(L4471*$L$11)</f>
        <v>0</v>
      </c>
      <c r="X4471" s="14">
        <f t="shared" si="1421"/>
        <v>159.12</v>
      </c>
      <c r="Y4471" s="14">
        <f t="shared" si="1422"/>
        <v>0</v>
      </c>
      <c r="Z4471" s="14">
        <f t="shared" si="1423"/>
        <v>0</v>
      </c>
      <c r="AA4471" s="14">
        <f t="shared" si="1424"/>
        <v>726</v>
      </c>
      <c r="AB4471" s="14">
        <f t="shared" si="1426"/>
        <v>0</v>
      </c>
      <c r="AC4471" s="15">
        <f t="shared" si="1425"/>
        <v>885.1</v>
      </c>
      <c r="AD4471" s="48">
        <f>(ROUND(AC4471-AC4463,1)/AC4463)</f>
        <v>-3.9605034722222224E-2</v>
      </c>
      <c r="AE4471" s="113"/>
      <c r="AF4471" s="60"/>
    </row>
    <row r="4472" spans="1:32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396</v>
      </c>
      <c r="X4472" s="14">
        <f t="shared" si="1421"/>
        <v>159.12</v>
      </c>
      <c r="Y4472" s="14">
        <f t="shared" si="1422"/>
        <v>0</v>
      </c>
      <c r="Z4472" s="14">
        <f t="shared" si="1423"/>
        <v>0</v>
      </c>
      <c r="AA4472" s="14">
        <f t="shared" si="1424"/>
        <v>0</v>
      </c>
      <c r="AB4472" s="14">
        <f t="shared" si="1426"/>
        <v>726</v>
      </c>
      <c r="AC4472" s="15">
        <f t="shared" si="1425"/>
        <v>885.1</v>
      </c>
      <c r="AD4472" s="48">
        <f>(ROUND(AC4472-AC4463,1)/AC4463)</f>
        <v>-3.9605034722222224E-2</v>
      </c>
      <c r="AE4472" s="113"/>
      <c r="AF4472" s="60"/>
    </row>
    <row r="4473" spans="1:32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306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252</v>
      </c>
      <c r="X4473" s="14">
        <f t="shared" si="1421"/>
        <v>459</v>
      </c>
      <c r="Y4473" s="14">
        <f t="shared" si="1422"/>
        <v>0</v>
      </c>
      <c r="Z4473" s="14">
        <f t="shared" si="1423"/>
        <v>0</v>
      </c>
      <c r="AA4473" s="14">
        <f t="shared" si="1424"/>
        <v>0</v>
      </c>
      <c r="AB4473" s="14">
        <f t="shared" si="1426"/>
        <v>432</v>
      </c>
      <c r="AC4473" s="15">
        <f t="shared" si="1425"/>
        <v>891</v>
      </c>
      <c r="AD4473" s="48">
        <f>(ROUND(AC4473-AC4463,1)/AC4463)</f>
        <v>-3.3203125E-2</v>
      </c>
      <c r="AE4473" s="113"/>
      <c r="AF4473" s="60"/>
    </row>
    <row r="4474" spans="1:32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682.5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1"/>
        <v>945</v>
      </c>
      <c r="Y4474" s="14">
        <f t="shared" si="1422"/>
        <v>0</v>
      </c>
      <c r="Z4474" s="14">
        <f t="shared" si="1423"/>
        <v>0</v>
      </c>
      <c r="AA4474" s="14">
        <f t="shared" si="1424"/>
        <v>0</v>
      </c>
      <c r="AB4474" s="14">
        <f t="shared" si="1426"/>
        <v>0</v>
      </c>
      <c r="AC4474" s="15">
        <f t="shared" si="1425"/>
        <v>945</v>
      </c>
      <c r="AD4474" s="48">
        <f>(ROUND(AC4474-AC4463,1)/AC4463)</f>
        <v>2.5390624999999997E-2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682.5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1"/>
        <v>945</v>
      </c>
      <c r="Y4475" s="14">
        <f t="shared" si="1422"/>
        <v>0</v>
      </c>
      <c r="Z4475" s="14">
        <f t="shared" si="1423"/>
        <v>0</v>
      </c>
      <c r="AA4475" s="14">
        <f t="shared" si="1424"/>
        <v>0</v>
      </c>
      <c r="AB4475" s="14">
        <f t="shared" si="1426"/>
        <v>0</v>
      </c>
      <c r="AC4475" s="15">
        <f t="shared" si="1425"/>
        <v>945</v>
      </c>
      <c r="AD4475" s="48">
        <f>(ROUND(AC4475-AC4463,1)/AC4463)</f>
        <v>2.5390624999999997E-2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1"/>
        <v>750.72000000000014</v>
      </c>
      <c r="Y4476" s="14">
        <f t="shared" si="1422"/>
        <v>0</v>
      </c>
      <c r="Z4476" s="14">
        <f t="shared" si="1423"/>
        <v>0</v>
      </c>
      <c r="AA4476" s="14">
        <f t="shared" si="1424"/>
        <v>0</v>
      </c>
      <c r="AB4476" s="14">
        <f t="shared" si="1426"/>
        <v>345.6</v>
      </c>
      <c r="AC4476" s="15">
        <f t="shared" si="1425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1"/>
        <v>603.84</v>
      </c>
      <c r="Y4477" s="14">
        <f t="shared" si="1422"/>
        <v>0</v>
      </c>
      <c r="Z4477" s="14">
        <f t="shared" si="1423"/>
        <v>0</v>
      </c>
      <c r="AA4477" s="14">
        <f t="shared" si="1424"/>
        <v>0</v>
      </c>
      <c r="AB4477" s="14">
        <f t="shared" si="1426"/>
        <v>345.6</v>
      </c>
      <c r="AC4477" s="15">
        <f t="shared" si="1425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9" t="s">
        <v>191</v>
      </c>
      <c r="C4478" s="149"/>
      <c r="D4478" s="149"/>
      <c r="E4478" s="149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  <c r="Q4478" s="149"/>
      <c r="R4478" s="149"/>
      <c r="S4478" s="149"/>
      <c r="T4478" s="149"/>
      <c r="U4478" s="149"/>
      <c r="V4478" s="149"/>
      <c r="W4478" s="149"/>
      <c r="X4478" s="149"/>
      <c r="Y4478" s="149"/>
      <c r="Z4478" s="149"/>
      <c r="AA4478" s="149"/>
      <c r="AB4478" s="149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7">N4479+S4479</f>
        <v>588.79999999999995</v>
      </c>
      <c r="Y4479" s="14">
        <f t="shared" ref="Y4479:Y4538" si="1428">O4479+T4479</f>
        <v>0</v>
      </c>
      <c r="Z4479" s="14">
        <f t="shared" ref="Z4479:Z4538" si="1429">P4479+U4479</f>
        <v>0</v>
      </c>
      <c r="AA4479" s="14">
        <f t="shared" ref="AA4479:AA4538" si="1430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7"/>
        <v>686.08</v>
      </c>
      <c r="Y4480" s="14">
        <f t="shared" si="1428"/>
        <v>0</v>
      </c>
      <c r="Z4480" s="14">
        <f t="shared" si="1429"/>
        <v>0</v>
      </c>
      <c r="AA4480" s="14">
        <f t="shared" si="1430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7"/>
        <v>555.52</v>
      </c>
      <c r="Y4481" s="14">
        <f t="shared" si="1428"/>
        <v>0</v>
      </c>
      <c r="Z4481" s="14">
        <f t="shared" si="1429"/>
        <v>0</v>
      </c>
      <c r="AA4481" s="14">
        <f t="shared" si="1430"/>
        <v>0</v>
      </c>
      <c r="AB4481" s="14">
        <f>R4481+W4481</f>
        <v>0</v>
      </c>
      <c r="AC4481" s="15">
        <f t="shared" ref="AC4481:AC4493" si="1431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7"/>
        <v>555.52</v>
      </c>
      <c r="Y4482" s="14">
        <f t="shared" si="1428"/>
        <v>0</v>
      </c>
      <c r="Z4482" s="14">
        <f t="shared" si="1429"/>
        <v>0</v>
      </c>
      <c r="AA4482" s="14">
        <f t="shared" si="1430"/>
        <v>0</v>
      </c>
      <c r="AB4482" s="14">
        <f t="shared" ref="AB4482:AB4494" si="1432">R4482+W4482</f>
        <v>0</v>
      </c>
      <c r="AC4482" s="15">
        <f t="shared" si="1431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7"/>
        <v>555.52</v>
      </c>
      <c r="Y4483" s="14">
        <f t="shared" si="1428"/>
        <v>0</v>
      </c>
      <c r="Z4483" s="14">
        <f t="shared" si="1429"/>
        <v>0</v>
      </c>
      <c r="AA4483" s="14">
        <f t="shared" si="1430"/>
        <v>0</v>
      </c>
      <c r="AB4483" s="14">
        <f t="shared" si="1432"/>
        <v>0</v>
      </c>
      <c r="AC4483" s="15">
        <f t="shared" si="1431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7"/>
        <v>555.52</v>
      </c>
      <c r="Y4484" s="14">
        <f t="shared" si="1428"/>
        <v>0</v>
      </c>
      <c r="Z4484" s="14">
        <f t="shared" si="1429"/>
        <v>0</v>
      </c>
      <c r="AA4484" s="14">
        <f t="shared" si="1430"/>
        <v>0</v>
      </c>
      <c r="AB4484" s="14">
        <f t="shared" si="1432"/>
        <v>0</v>
      </c>
      <c r="AC4484" s="15">
        <f t="shared" si="1431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7"/>
        <v>191.36</v>
      </c>
      <c r="Y4485" s="14">
        <f t="shared" si="1428"/>
        <v>460.8</v>
      </c>
      <c r="Z4485" s="14">
        <f t="shared" si="1429"/>
        <v>0</v>
      </c>
      <c r="AA4485" s="14">
        <f t="shared" si="1430"/>
        <v>0</v>
      </c>
      <c r="AB4485" s="14">
        <f t="shared" si="1432"/>
        <v>0</v>
      </c>
      <c r="AC4485" s="15">
        <f t="shared" si="1431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7"/>
        <v>191.36</v>
      </c>
      <c r="Y4486" s="14">
        <f t="shared" si="1428"/>
        <v>0</v>
      </c>
      <c r="Z4486" s="14">
        <f t="shared" si="1429"/>
        <v>460.8</v>
      </c>
      <c r="AA4486" s="14">
        <f t="shared" si="1430"/>
        <v>0</v>
      </c>
      <c r="AB4486" s="14">
        <f t="shared" si="1432"/>
        <v>0</v>
      </c>
      <c r="AC4486" s="15">
        <f t="shared" si="1431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7"/>
        <v>191.36</v>
      </c>
      <c r="Y4487" s="14">
        <f t="shared" si="1428"/>
        <v>0</v>
      </c>
      <c r="Z4487" s="14">
        <f t="shared" si="1429"/>
        <v>0</v>
      </c>
      <c r="AA4487" s="14">
        <f t="shared" si="1430"/>
        <v>460.8</v>
      </c>
      <c r="AB4487" s="14">
        <f t="shared" si="1432"/>
        <v>0</v>
      </c>
      <c r="AC4487" s="15">
        <f t="shared" si="1431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7"/>
        <v>191.36</v>
      </c>
      <c r="Y4488" s="14">
        <f t="shared" si="1428"/>
        <v>0</v>
      </c>
      <c r="Z4488" s="14">
        <f t="shared" si="1429"/>
        <v>0</v>
      </c>
      <c r="AA4488" s="14">
        <f t="shared" si="1430"/>
        <v>0</v>
      </c>
      <c r="AB4488" s="14">
        <f t="shared" si="1432"/>
        <v>460.8</v>
      </c>
      <c r="AC4488" s="15">
        <f t="shared" si="1431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27"/>
        <v>679.68</v>
      </c>
      <c r="Y4489" s="14">
        <f t="shared" si="1428"/>
        <v>0</v>
      </c>
      <c r="Z4489" s="14">
        <f t="shared" si="1429"/>
        <v>0</v>
      </c>
      <c r="AA4489" s="14">
        <f t="shared" si="1430"/>
        <v>0</v>
      </c>
      <c r="AB4489" s="14">
        <f t="shared" si="1432"/>
        <v>0</v>
      </c>
      <c r="AC4489" s="15">
        <f t="shared" si="1431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7"/>
        <v>679.68</v>
      </c>
      <c r="Y4490" s="14">
        <f t="shared" si="1428"/>
        <v>0</v>
      </c>
      <c r="Z4490" s="14">
        <f t="shared" si="1429"/>
        <v>0</v>
      </c>
      <c r="AA4490" s="14">
        <f t="shared" si="1430"/>
        <v>0</v>
      </c>
      <c r="AB4490" s="14">
        <f t="shared" si="1432"/>
        <v>0</v>
      </c>
      <c r="AC4490" s="15">
        <f t="shared" si="1431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7"/>
        <v>679.68</v>
      </c>
      <c r="Y4491" s="14">
        <f t="shared" si="1428"/>
        <v>0</v>
      </c>
      <c r="Z4491" s="14">
        <f t="shared" si="1429"/>
        <v>0</v>
      </c>
      <c r="AA4491" s="14">
        <f t="shared" si="1430"/>
        <v>0</v>
      </c>
      <c r="AB4491" s="14">
        <f t="shared" si="1432"/>
        <v>0</v>
      </c>
      <c r="AC4491" s="15">
        <f t="shared" si="1431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7"/>
        <v>755.71199999999999</v>
      </c>
      <c r="Y4492" s="14">
        <f t="shared" si="1428"/>
        <v>0</v>
      </c>
      <c r="Z4492" s="14">
        <f t="shared" si="1429"/>
        <v>0</v>
      </c>
      <c r="AA4492" s="14">
        <f t="shared" si="1430"/>
        <v>0</v>
      </c>
      <c r="AB4492" s="14">
        <f t="shared" si="1432"/>
        <v>0</v>
      </c>
      <c r="AC4492" s="15">
        <f t="shared" si="1431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7"/>
        <v>632.83199999999999</v>
      </c>
      <c r="Y4493" s="14">
        <f t="shared" si="1428"/>
        <v>0</v>
      </c>
      <c r="Z4493" s="14">
        <f t="shared" si="1429"/>
        <v>0</v>
      </c>
      <c r="AA4493" s="14">
        <f t="shared" si="1430"/>
        <v>0</v>
      </c>
      <c r="AB4493" s="14">
        <f t="shared" si="1432"/>
        <v>0</v>
      </c>
      <c r="AC4493" s="15">
        <f t="shared" si="1431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7"/>
        <v>580.79999999999995</v>
      </c>
      <c r="Y4494" s="52">
        <f t="shared" si="1428"/>
        <v>0</v>
      </c>
      <c r="Z4494" s="52">
        <f t="shared" si="1429"/>
        <v>0</v>
      </c>
      <c r="AA4494" s="52">
        <f t="shared" si="1430"/>
        <v>0</v>
      </c>
      <c r="AB4494" s="52">
        <f t="shared" si="1432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7"/>
        <v>675.84</v>
      </c>
      <c r="Y4495" s="14">
        <f t="shared" si="1428"/>
        <v>0</v>
      </c>
      <c r="Z4495" s="14">
        <f t="shared" si="1429"/>
        <v>0</v>
      </c>
      <c r="AA4495" s="14">
        <f t="shared" si="1430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7"/>
        <v>549.12</v>
      </c>
      <c r="Y4496" s="14">
        <f t="shared" si="1428"/>
        <v>0</v>
      </c>
      <c r="Z4496" s="14">
        <f t="shared" si="1429"/>
        <v>0</v>
      </c>
      <c r="AA4496" s="14">
        <f t="shared" si="1430"/>
        <v>0</v>
      </c>
      <c r="AB4496" s="14">
        <f>R4496+W4496</f>
        <v>0</v>
      </c>
      <c r="AC4496" s="15">
        <f t="shared" ref="AC4496:AC4508" si="1433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7"/>
        <v>549.12</v>
      </c>
      <c r="Y4497" s="14">
        <f t="shared" si="1428"/>
        <v>0</v>
      </c>
      <c r="Z4497" s="14">
        <f t="shared" si="1429"/>
        <v>0</v>
      </c>
      <c r="AA4497" s="14">
        <f t="shared" si="1430"/>
        <v>0</v>
      </c>
      <c r="AB4497" s="14">
        <f t="shared" ref="AB4497:AB4509" si="1434">R4497+W4497</f>
        <v>0</v>
      </c>
      <c r="AC4497" s="15">
        <f t="shared" si="1433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7"/>
        <v>549.12</v>
      </c>
      <c r="Y4498" s="14">
        <f t="shared" si="1428"/>
        <v>0</v>
      </c>
      <c r="Z4498" s="14">
        <f t="shared" si="1429"/>
        <v>0</v>
      </c>
      <c r="AA4498" s="14">
        <f t="shared" si="1430"/>
        <v>0</v>
      </c>
      <c r="AB4498" s="14">
        <f t="shared" si="1434"/>
        <v>0</v>
      </c>
      <c r="AC4498" s="15">
        <f t="shared" si="1433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7"/>
        <v>549.12</v>
      </c>
      <c r="Y4499" s="14">
        <f t="shared" si="1428"/>
        <v>0</v>
      </c>
      <c r="Z4499" s="14">
        <f t="shared" si="1429"/>
        <v>0</v>
      </c>
      <c r="AA4499" s="14">
        <f t="shared" si="1430"/>
        <v>0</v>
      </c>
      <c r="AB4499" s="14">
        <f t="shared" si="1434"/>
        <v>0</v>
      </c>
      <c r="AC4499" s="15">
        <f t="shared" si="1433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7"/>
        <v>188.76</v>
      </c>
      <c r="Y4500" s="14">
        <f t="shared" si="1428"/>
        <v>455.4</v>
      </c>
      <c r="Z4500" s="14">
        <f t="shared" si="1429"/>
        <v>0</v>
      </c>
      <c r="AA4500" s="14">
        <f t="shared" si="1430"/>
        <v>0</v>
      </c>
      <c r="AB4500" s="14">
        <f t="shared" si="1434"/>
        <v>0</v>
      </c>
      <c r="AC4500" s="15">
        <f t="shared" si="1433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7"/>
        <v>188.76</v>
      </c>
      <c r="Y4501" s="14">
        <f t="shared" si="1428"/>
        <v>0</v>
      </c>
      <c r="Z4501" s="14">
        <f t="shared" si="1429"/>
        <v>455.4</v>
      </c>
      <c r="AA4501" s="14">
        <f t="shared" si="1430"/>
        <v>0</v>
      </c>
      <c r="AB4501" s="14">
        <f t="shared" si="1434"/>
        <v>0</v>
      </c>
      <c r="AC4501" s="15">
        <f t="shared" si="1433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7"/>
        <v>188.76</v>
      </c>
      <c r="Y4502" s="14">
        <f t="shared" si="1428"/>
        <v>0</v>
      </c>
      <c r="Z4502" s="14">
        <f t="shared" si="1429"/>
        <v>0</v>
      </c>
      <c r="AA4502" s="14">
        <f t="shared" si="1430"/>
        <v>455.4</v>
      </c>
      <c r="AB4502" s="14">
        <f t="shared" si="1434"/>
        <v>0</v>
      </c>
      <c r="AC4502" s="15">
        <f t="shared" si="1433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7"/>
        <v>188.76</v>
      </c>
      <c r="Y4503" s="14">
        <f t="shared" si="1428"/>
        <v>0</v>
      </c>
      <c r="Z4503" s="14">
        <f t="shared" si="1429"/>
        <v>0</v>
      </c>
      <c r="AA4503" s="14">
        <f t="shared" si="1430"/>
        <v>0</v>
      </c>
      <c r="AB4503" s="14">
        <f t="shared" si="1434"/>
        <v>455.4</v>
      </c>
      <c r="AC4503" s="15">
        <f t="shared" si="1433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27"/>
        <v>673.2</v>
      </c>
      <c r="Y4504" s="14">
        <f t="shared" si="1428"/>
        <v>0</v>
      </c>
      <c r="Z4504" s="14">
        <f t="shared" si="1429"/>
        <v>0</v>
      </c>
      <c r="AA4504" s="14">
        <f t="shared" si="1430"/>
        <v>0</v>
      </c>
      <c r="AB4504" s="14">
        <f t="shared" si="1434"/>
        <v>0</v>
      </c>
      <c r="AC4504" s="15">
        <f t="shared" si="1433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7"/>
        <v>673.2</v>
      </c>
      <c r="Y4505" s="14">
        <f t="shared" si="1428"/>
        <v>0</v>
      </c>
      <c r="Z4505" s="14">
        <f t="shared" si="1429"/>
        <v>0</v>
      </c>
      <c r="AA4505" s="14">
        <f t="shared" si="1430"/>
        <v>0</v>
      </c>
      <c r="AB4505" s="14">
        <f t="shared" si="1434"/>
        <v>0</v>
      </c>
      <c r="AC4505" s="15">
        <f t="shared" si="1433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7"/>
        <v>673.2</v>
      </c>
      <c r="Y4506" s="14">
        <f t="shared" si="1428"/>
        <v>0</v>
      </c>
      <c r="Z4506" s="14">
        <f t="shared" si="1429"/>
        <v>0</v>
      </c>
      <c r="AA4506" s="14">
        <f t="shared" si="1430"/>
        <v>0</v>
      </c>
      <c r="AB4506" s="14">
        <f t="shared" si="1434"/>
        <v>0</v>
      </c>
      <c r="AC4506" s="15">
        <f t="shared" si="1433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7"/>
        <v>733.92000000000007</v>
      </c>
      <c r="Y4507" s="14">
        <f t="shared" si="1428"/>
        <v>0</v>
      </c>
      <c r="Z4507" s="14">
        <f t="shared" si="1429"/>
        <v>0</v>
      </c>
      <c r="AA4507" s="14">
        <f t="shared" si="1430"/>
        <v>0</v>
      </c>
      <c r="AB4507" s="14">
        <f t="shared" si="1434"/>
        <v>0</v>
      </c>
      <c r="AC4507" s="15">
        <f t="shared" si="1433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7"/>
        <v>643.10400000000004</v>
      </c>
      <c r="Y4508" s="14">
        <f t="shared" si="1428"/>
        <v>0</v>
      </c>
      <c r="Z4508" s="14">
        <f t="shared" si="1429"/>
        <v>0</v>
      </c>
      <c r="AA4508" s="14">
        <f t="shared" si="1430"/>
        <v>0</v>
      </c>
      <c r="AB4508" s="14">
        <f t="shared" si="1434"/>
        <v>0</v>
      </c>
      <c r="AC4508" s="15">
        <f t="shared" si="1433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7"/>
        <v>595.20000000000005</v>
      </c>
      <c r="Y4509" s="52">
        <f t="shared" si="1428"/>
        <v>0</v>
      </c>
      <c r="Z4509" s="52">
        <f t="shared" si="1429"/>
        <v>0</v>
      </c>
      <c r="AA4509" s="52">
        <f t="shared" si="1430"/>
        <v>0</v>
      </c>
      <c r="AB4509" s="52">
        <f t="shared" si="1434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7"/>
        <v>689.43999999999994</v>
      </c>
      <c r="Y4510" s="14">
        <f t="shared" si="1428"/>
        <v>0</v>
      </c>
      <c r="Z4510" s="14">
        <f t="shared" si="1429"/>
        <v>0</v>
      </c>
      <c r="AA4510" s="14">
        <f t="shared" si="1430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7"/>
        <v>560.48</v>
      </c>
      <c r="Y4511" s="14">
        <f t="shared" si="1428"/>
        <v>0</v>
      </c>
      <c r="Z4511" s="14">
        <f t="shared" si="1429"/>
        <v>0</v>
      </c>
      <c r="AA4511" s="14">
        <f t="shared" si="1430"/>
        <v>0</v>
      </c>
      <c r="AB4511" s="14">
        <f>R4511+W4511</f>
        <v>0</v>
      </c>
      <c r="AC4511" s="15">
        <f t="shared" ref="AC4511:AC4523" si="1435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7"/>
        <v>560.48</v>
      </c>
      <c r="Y4512" s="14">
        <f t="shared" si="1428"/>
        <v>0</v>
      </c>
      <c r="Z4512" s="14">
        <f t="shared" si="1429"/>
        <v>0</v>
      </c>
      <c r="AA4512" s="14">
        <f t="shared" si="1430"/>
        <v>0</v>
      </c>
      <c r="AB4512" s="14">
        <f t="shared" ref="AB4512:AB4524" si="1436">R4512+W4512</f>
        <v>0</v>
      </c>
      <c r="AC4512" s="15">
        <f t="shared" si="1435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7"/>
        <v>560.48</v>
      </c>
      <c r="Y4513" s="14">
        <f t="shared" si="1428"/>
        <v>0</v>
      </c>
      <c r="Z4513" s="14">
        <f t="shared" si="1429"/>
        <v>0</v>
      </c>
      <c r="AA4513" s="14">
        <f t="shared" si="1430"/>
        <v>0</v>
      </c>
      <c r="AB4513" s="14">
        <f t="shared" si="1436"/>
        <v>0</v>
      </c>
      <c r="AC4513" s="15">
        <f t="shared" si="1435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7"/>
        <v>560.48</v>
      </c>
      <c r="Y4514" s="14">
        <f t="shared" si="1428"/>
        <v>0</v>
      </c>
      <c r="Z4514" s="14">
        <f t="shared" si="1429"/>
        <v>0</v>
      </c>
      <c r="AA4514" s="14">
        <f t="shared" si="1430"/>
        <v>0</v>
      </c>
      <c r="AB4514" s="14">
        <f t="shared" si="1436"/>
        <v>0</v>
      </c>
      <c r="AC4514" s="15">
        <f t="shared" si="1435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7"/>
        <v>193.44</v>
      </c>
      <c r="Y4515" s="14">
        <f t="shared" si="1428"/>
        <v>465</v>
      </c>
      <c r="Z4515" s="14">
        <f t="shared" si="1429"/>
        <v>0</v>
      </c>
      <c r="AA4515" s="14">
        <f t="shared" si="1430"/>
        <v>0</v>
      </c>
      <c r="AB4515" s="14">
        <f t="shared" si="1436"/>
        <v>0</v>
      </c>
      <c r="AC4515" s="15">
        <f t="shared" si="1435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7"/>
        <v>193.44</v>
      </c>
      <c r="Y4516" s="14">
        <f t="shared" si="1428"/>
        <v>0</v>
      </c>
      <c r="Z4516" s="14">
        <f t="shared" si="1429"/>
        <v>465</v>
      </c>
      <c r="AA4516" s="14">
        <f t="shared" si="1430"/>
        <v>0</v>
      </c>
      <c r="AB4516" s="14">
        <f t="shared" si="1436"/>
        <v>0</v>
      </c>
      <c r="AC4516" s="15">
        <f t="shared" si="1435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7"/>
        <v>193.44</v>
      </c>
      <c r="Y4517" s="14">
        <f t="shared" si="1428"/>
        <v>0</v>
      </c>
      <c r="Z4517" s="14">
        <f t="shared" si="1429"/>
        <v>0</v>
      </c>
      <c r="AA4517" s="14">
        <f t="shared" si="1430"/>
        <v>465</v>
      </c>
      <c r="AB4517" s="14">
        <f t="shared" si="1436"/>
        <v>0</v>
      </c>
      <c r="AC4517" s="15">
        <f t="shared" si="1435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7"/>
        <v>193.44</v>
      </c>
      <c r="Y4518" s="14">
        <f t="shared" si="1428"/>
        <v>0</v>
      </c>
      <c r="Z4518" s="14">
        <f t="shared" si="1429"/>
        <v>0</v>
      </c>
      <c r="AA4518" s="14">
        <f t="shared" si="1430"/>
        <v>0</v>
      </c>
      <c r="AB4518" s="14">
        <f t="shared" si="1436"/>
        <v>465</v>
      </c>
      <c r="AC4518" s="15">
        <f t="shared" si="1435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27"/>
        <v>688.2</v>
      </c>
      <c r="Y4519" s="14">
        <f t="shared" si="1428"/>
        <v>0</v>
      </c>
      <c r="Z4519" s="14">
        <f t="shared" si="1429"/>
        <v>0</v>
      </c>
      <c r="AA4519" s="14">
        <f t="shared" si="1430"/>
        <v>0</v>
      </c>
      <c r="AB4519" s="14">
        <f t="shared" si="1436"/>
        <v>0</v>
      </c>
      <c r="AC4519" s="15">
        <f t="shared" si="1435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7"/>
        <v>688.2</v>
      </c>
      <c r="Y4520" s="14">
        <f t="shared" si="1428"/>
        <v>0</v>
      </c>
      <c r="Z4520" s="14">
        <f t="shared" si="1429"/>
        <v>0</v>
      </c>
      <c r="AA4520" s="14">
        <f t="shared" si="1430"/>
        <v>0</v>
      </c>
      <c r="AB4520" s="14">
        <f t="shared" si="1436"/>
        <v>0</v>
      </c>
      <c r="AC4520" s="15">
        <f t="shared" si="1435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7"/>
        <v>688.2</v>
      </c>
      <c r="Y4521" s="14">
        <f t="shared" si="1428"/>
        <v>0</v>
      </c>
      <c r="Z4521" s="14">
        <f t="shared" si="1429"/>
        <v>0</v>
      </c>
      <c r="AA4521" s="14">
        <f t="shared" si="1430"/>
        <v>0</v>
      </c>
      <c r="AB4521" s="14">
        <f t="shared" si="1436"/>
        <v>0</v>
      </c>
      <c r="AC4521" s="15">
        <f t="shared" si="1435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7"/>
        <v>751.93599999999992</v>
      </c>
      <c r="Y4522" s="14">
        <f t="shared" si="1428"/>
        <v>0</v>
      </c>
      <c r="Z4522" s="14">
        <f t="shared" si="1429"/>
        <v>0</v>
      </c>
      <c r="AA4522" s="14">
        <f t="shared" si="1430"/>
        <v>0</v>
      </c>
      <c r="AB4522" s="14">
        <f t="shared" si="1436"/>
        <v>0</v>
      </c>
      <c r="AC4522" s="15">
        <f t="shared" si="1435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7"/>
        <v>651.74400000000003</v>
      </c>
      <c r="Y4523" s="14">
        <f t="shared" si="1428"/>
        <v>0</v>
      </c>
      <c r="Z4523" s="14">
        <f t="shared" si="1429"/>
        <v>0</v>
      </c>
      <c r="AA4523" s="14">
        <f t="shared" si="1430"/>
        <v>0</v>
      </c>
      <c r="AB4523" s="14">
        <f t="shared" si="1436"/>
        <v>0</v>
      </c>
      <c r="AC4523" s="15">
        <f t="shared" si="1435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7"/>
        <v>384</v>
      </c>
      <c r="Y4524" s="52">
        <f t="shared" si="1428"/>
        <v>0</v>
      </c>
      <c r="Z4524" s="52">
        <f t="shared" si="1429"/>
        <v>330</v>
      </c>
      <c r="AA4524" s="52">
        <f t="shared" si="1430"/>
        <v>0</v>
      </c>
      <c r="AB4524" s="52">
        <f t="shared" si="1436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7"/>
        <v>505.6</v>
      </c>
      <c r="Y4525" s="14">
        <f t="shared" si="1428"/>
        <v>0</v>
      </c>
      <c r="Z4525" s="14">
        <f t="shared" si="1429"/>
        <v>264</v>
      </c>
      <c r="AA4525" s="14">
        <f t="shared" si="1430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7"/>
        <v>361.6</v>
      </c>
      <c r="Y4526" s="14">
        <f t="shared" si="1428"/>
        <v>0</v>
      </c>
      <c r="Z4526" s="14">
        <f t="shared" si="1429"/>
        <v>330</v>
      </c>
      <c r="AA4526" s="14">
        <f t="shared" si="1430"/>
        <v>0</v>
      </c>
      <c r="AB4526" s="14">
        <f>R4526+W4526</f>
        <v>0</v>
      </c>
      <c r="AC4526" s="15">
        <f t="shared" ref="AC4526:AC4538" si="1437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7"/>
        <v>361.6</v>
      </c>
      <c r="Y4527" s="14">
        <f t="shared" si="1428"/>
        <v>0</v>
      </c>
      <c r="Z4527" s="14">
        <f t="shared" si="1429"/>
        <v>330</v>
      </c>
      <c r="AA4527" s="14">
        <f t="shared" si="1430"/>
        <v>0</v>
      </c>
      <c r="AB4527" s="14">
        <f t="shared" ref="AB4527:AB4538" si="1438">R4527+W4527</f>
        <v>0</v>
      </c>
      <c r="AC4527" s="15">
        <f t="shared" si="1437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7"/>
        <v>361.6</v>
      </c>
      <c r="Y4528" s="14">
        <f t="shared" si="1428"/>
        <v>0</v>
      </c>
      <c r="Z4528" s="14">
        <f t="shared" si="1429"/>
        <v>330</v>
      </c>
      <c r="AA4528" s="14">
        <f t="shared" si="1430"/>
        <v>0</v>
      </c>
      <c r="AB4528" s="14">
        <f t="shared" si="1438"/>
        <v>0</v>
      </c>
      <c r="AC4528" s="15">
        <f t="shared" si="1437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7"/>
        <v>361.6</v>
      </c>
      <c r="Y4529" s="14">
        <f t="shared" si="1428"/>
        <v>0</v>
      </c>
      <c r="Z4529" s="14">
        <f t="shared" si="1429"/>
        <v>330</v>
      </c>
      <c r="AA4529" s="14">
        <f t="shared" si="1430"/>
        <v>0</v>
      </c>
      <c r="AB4529" s="14">
        <f t="shared" si="1438"/>
        <v>0</v>
      </c>
      <c r="AC4529" s="15">
        <f t="shared" si="1437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324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7"/>
        <v>124.8</v>
      </c>
      <c r="Y4530" s="14">
        <f t="shared" si="1428"/>
        <v>624</v>
      </c>
      <c r="Z4530" s="14">
        <f t="shared" si="1429"/>
        <v>0</v>
      </c>
      <c r="AA4530" s="14">
        <f t="shared" si="1430"/>
        <v>0</v>
      </c>
      <c r="AB4530" s="14">
        <f t="shared" si="1438"/>
        <v>0</v>
      </c>
      <c r="AC4530" s="15">
        <f t="shared" si="1437"/>
        <v>748.8</v>
      </c>
      <c r="AD4530" s="48">
        <f>(ROUND(AC4530-AC4524,1)/AC4524)</f>
        <v>4.8739495798319321E-2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324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7"/>
        <v>124.8</v>
      </c>
      <c r="Y4531" s="14">
        <f t="shared" si="1428"/>
        <v>0</v>
      </c>
      <c r="Z4531" s="14">
        <f t="shared" si="1429"/>
        <v>624</v>
      </c>
      <c r="AA4531" s="14">
        <f t="shared" si="1430"/>
        <v>0</v>
      </c>
      <c r="AB4531" s="14">
        <f t="shared" si="1438"/>
        <v>0</v>
      </c>
      <c r="AC4531" s="15">
        <f t="shared" si="1437"/>
        <v>748.8</v>
      </c>
      <c r="AD4531" s="48">
        <f>(ROUND(AC4531-AC4524,1)/AC4524)</f>
        <v>4.8739495798319321E-2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324</v>
      </c>
      <c r="W4532" s="14">
        <f>(R4532/100)*(K4532*$K$11)+(R4532/100)*(L4532*$L$11)</f>
        <v>0</v>
      </c>
      <c r="X4532" s="14">
        <f t="shared" si="1427"/>
        <v>124.8</v>
      </c>
      <c r="Y4532" s="14">
        <f t="shared" si="1428"/>
        <v>0</v>
      </c>
      <c r="Z4532" s="14">
        <f t="shared" si="1429"/>
        <v>0</v>
      </c>
      <c r="AA4532" s="14">
        <f t="shared" si="1430"/>
        <v>624</v>
      </c>
      <c r="AB4532" s="14">
        <f t="shared" si="1438"/>
        <v>0</v>
      </c>
      <c r="AC4532" s="15">
        <f t="shared" si="1437"/>
        <v>748.8</v>
      </c>
      <c r="AD4532" s="48">
        <f>(ROUND(AC4532-AC4524,1)/AC4524)</f>
        <v>4.8739495798319321E-2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324</v>
      </c>
      <c r="X4533" s="14">
        <f t="shared" si="1427"/>
        <v>124.8</v>
      </c>
      <c r="Y4533" s="14">
        <f t="shared" si="1428"/>
        <v>0</v>
      </c>
      <c r="Z4533" s="14">
        <f t="shared" si="1429"/>
        <v>0</v>
      </c>
      <c r="AA4533" s="14">
        <f t="shared" si="1430"/>
        <v>0</v>
      </c>
      <c r="AB4533" s="14">
        <f t="shared" si="1438"/>
        <v>624</v>
      </c>
      <c r="AC4533" s="15">
        <f t="shared" si="1437"/>
        <v>748.8</v>
      </c>
      <c r="AD4533" s="48">
        <f>(ROUND(AC4533-AC4524,1)/AC4524)</f>
        <v>4.8739495798319321E-2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240</v>
      </c>
      <c r="T4534" s="14">
        <f>(O4534/100)*(K4534*$K$13)+(O4534/100)*(M4534*$M$13)</f>
        <v>0</v>
      </c>
      <c r="U4534" s="14">
        <f>(P4534/100)*(K4534*$K$13)+(P4534/100)*(L4534*$L$13)+(P4534/100)*(M4534*$M$13)</f>
        <v>148.5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27"/>
        <v>360</v>
      </c>
      <c r="Y4534" s="14">
        <f t="shared" si="1428"/>
        <v>0</v>
      </c>
      <c r="Z4534" s="14">
        <f t="shared" si="1429"/>
        <v>396</v>
      </c>
      <c r="AA4534" s="14">
        <f t="shared" si="1430"/>
        <v>0</v>
      </c>
      <c r="AB4534" s="14">
        <f t="shared" si="1438"/>
        <v>0</v>
      </c>
      <c r="AC4534" s="15">
        <f t="shared" si="1437"/>
        <v>756</v>
      </c>
      <c r="AD4534" s="48">
        <f>(ROUND(AC4534-AC4524,1)/AC4524)</f>
        <v>5.8823529411764705E-2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507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7"/>
        <v>702</v>
      </c>
      <c r="Y4535" s="14">
        <f t="shared" si="1428"/>
        <v>0</v>
      </c>
      <c r="Z4535" s="14">
        <f t="shared" si="1429"/>
        <v>0</v>
      </c>
      <c r="AA4535" s="14">
        <f t="shared" si="1430"/>
        <v>0</v>
      </c>
      <c r="AB4535" s="14">
        <f t="shared" si="1438"/>
        <v>0</v>
      </c>
      <c r="AC4535" s="15">
        <f t="shared" si="1437"/>
        <v>702</v>
      </c>
      <c r="AD4535" s="48">
        <f>(ROUND(AC4535-AC4524,1)/AC4524)</f>
        <v>-1.680672268907563E-2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507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7"/>
        <v>702</v>
      </c>
      <c r="Y4536" s="14">
        <f t="shared" si="1428"/>
        <v>0</v>
      </c>
      <c r="Z4536" s="14">
        <f t="shared" si="1429"/>
        <v>0</v>
      </c>
      <c r="AA4536" s="14">
        <f t="shared" si="1430"/>
        <v>0</v>
      </c>
      <c r="AB4536" s="14">
        <f t="shared" si="1438"/>
        <v>0</v>
      </c>
      <c r="AC4536" s="15">
        <f t="shared" si="1437"/>
        <v>702</v>
      </c>
      <c r="AD4536" s="48">
        <f>(ROUND(AC4536-AC4524,1)/AC4524)</f>
        <v>-1.680672268907563E-2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433.28000000000003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7"/>
        <v>561.28</v>
      </c>
      <c r="Y4537" s="14">
        <f t="shared" si="1428"/>
        <v>0</v>
      </c>
      <c r="Z4537" s="14">
        <f t="shared" si="1429"/>
        <v>264</v>
      </c>
      <c r="AA4537" s="14">
        <f t="shared" si="1430"/>
        <v>0</v>
      </c>
      <c r="AB4537" s="14">
        <f t="shared" si="1438"/>
        <v>0</v>
      </c>
      <c r="AC4537" s="15">
        <f t="shared" si="1437"/>
        <v>825.3</v>
      </c>
      <c r="AD4537" s="48">
        <f>(ROUND(AC4537-AC4524,1)/AC4524)</f>
        <v>0.15588235294117647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346.24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7"/>
        <v>474.24</v>
      </c>
      <c r="Y4538" s="14">
        <f t="shared" si="1428"/>
        <v>0</v>
      </c>
      <c r="Z4538" s="14">
        <f t="shared" si="1429"/>
        <v>264</v>
      </c>
      <c r="AA4538" s="14">
        <f t="shared" si="1430"/>
        <v>0</v>
      </c>
      <c r="AB4538" s="14">
        <f t="shared" si="1438"/>
        <v>0</v>
      </c>
      <c r="AC4538" s="15">
        <f t="shared" si="1437"/>
        <v>738.2</v>
      </c>
      <c r="AD4538" s="48">
        <f>(ROUND(AC4538-AC4524,1)/AC4524)</f>
        <v>3.3893557422969185E-2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9">N4539+S4539</f>
        <v>728</v>
      </c>
      <c r="Y4539" s="52">
        <f t="shared" ref="Y4539:Y4553" si="1440">O4539+T4539</f>
        <v>0</v>
      </c>
      <c r="Z4539" s="52">
        <f t="shared" ref="Z4539:Z4553" si="1441">P4539+U4539</f>
        <v>0</v>
      </c>
      <c r="AA4539" s="52">
        <f t="shared" ref="AA4539:AA4553" si="1442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9"/>
        <v>873.6</v>
      </c>
      <c r="Y4540" s="14">
        <f t="shared" si="1440"/>
        <v>0</v>
      </c>
      <c r="Z4540" s="14">
        <f t="shared" si="1441"/>
        <v>0</v>
      </c>
      <c r="AA4540" s="14">
        <f t="shared" si="1442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9"/>
        <v>681.2</v>
      </c>
      <c r="Y4541" s="14">
        <f t="shared" si="1440"/>
        <v>0</v>
      </c>
      <c r="Z4541" s="14">
        <f t="shared" si="1441"/>
        <v>0</v>
      </c>
      <c r="AA4541" s="14">
        <f t="shared" si="1442"/>
        <v>0</v>
      </c>
      <c r="AB4541" s="14">
        <f>R4541+W4541</f>
        <v>0</v>
      </c>
      <c r="AC4541" s="15">
        <f t="shared" ref="AC4541:AC4553" si="1443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9"/>
        <v>681.2</v>
      </c>
      <c r="Y4542" s="14">
        <f t="shared" si="1440"/>
        <v>0</v>
      </c>
      <c r="Z4542" s="14">
        <f t="shared" si="1441"/>
        <v>0</v>
      </c>
      <c r="AA4542" s="14">
        <f t="shared" si="1442"/>
        <v>0</v>
      </c>
      <c r="AB4542" s="14">
        <f t="shared" ref="AB4542:AB4553" si="1444">R4542+W4542</f>
        <v>0</v>
      </c>
      <c r="AC4542" s="15">
        <f t="shared" si="1443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9"/>
        <v>681.2</v>
      </c>
      <c r="Y4543" s="14">
        <f t="shared" si="1440"/>
        <v>0</v>
      </c>
      <c r="Z4543" s="14">
        <f t="shared" si="1441"/>
        <v>0</v>
      </c>
      <c r="AA4543" s="14">
        <f t="shared" si="1442"/>
        <v>0</v>
      </c>
      <c r="AB4543" s="14">
        <f t="shared" si="1444"/>
        <v>0</v>
      </c>
      <c r="AC4543" s="15">
        <f t="shared" si="1443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9"/>
        <v>681.2</v>
      </c>
      <c r="Y4544" s="14">
        <f t="shared" si="1440"/>
        <v>0</v>
      </c>
      <c r="Z4544" s="14">
        <f t="shared" si="1441"/>
        <v>0</v>
      </c>
      <c r="AA4544" s="14">
        <f t="shared" si="1442"/>
        <v>0</v>
      </c>
      <c r="AB4544" s="14">
        <f t="shared" si="1444"/>
        <v>0</v>
      </c>
      <c r="AC4544" s="15">
        <f t="shared" si="1443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9"/>
        <v>152.1</v>
      </c>
      <c r="Y4545" s="14">
        <f t="shared" si="1440"/>
        <v>720</v>
      </c>
      <c r="Z4545" s="14">
        <f t="shared" si="1441"/>
        <v>0</v>
      </c>
      <c r="AA4545" s="14">
        <f t="shared" si="1442"/>
        <v>0</v>
      </c>
      <c r="AB4545" s="14">
        <f t="shared" si="1444"/>
        <v>0</v>
      </c>
      <c r="AC4545" s="15">
        <f t="shared" si="1443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9"/>
        <v>194.35</v>
      </c>
      <c r="Y4546" s="14">
        <f t="shared" si="1440"/>
        <v>0</v>
      </c>
      <c r="Z4546" s="14">
        <f t="shared" si="1441"/>
        <v>720</v>
      </c>
      <c r="AA4546" s="14">
        <f t="shared" si="1442"/>
        <v>0</v>
      </c>
      <c r="AB4546" s="14">
        <f t="shared" si="1444"/>
        <v>0</v>
      </c>
      <c r="AC4546" s="15">
        <f t="shared" si="1443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39"/>
        <v>236.6</v>
      </c>
      <c r="Y4547" s="14">
        <f t="shared" si="1440"/>
        <v>0</v>
      </c>
      <c r="Z4547" s="14">
        <f t="shared" si="1441"/>
        <v>0</v>
      </c>
      <c r="AA4547" s="14">
        <f t="shared" si="1442"/>
        <v>720</v>
      </c>
      <c r="AB4547" s="14">
        <f t="shared" si="1444"/>
        <v>0</v>
      </c>
      <c r="AC4547" s="15">
        <f t="shared" si="1443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39"/>
        <v>194.35</v>
      </c>
      <c r="Y4548" s="14">
        <f t="shared" si="1440"/>
        <v>0</v>
      </c>
      <c r="Z4548" s="14">
        <f t="shared" si="1441"/>
        <v>0</v>
      </c>
      <c r="AA4548" s="14">
        <f t="shared" si="1442"/>
        <v>0</v>
      </c>
      <c r="AB4548" s="14">
        <f t="shared" si="1444"/>
        <v>720</v>
      </c>
      <c r="AC4548" s="15">
        <f t="shared" si="1443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9"/>
        <v>643.5</v>
      </c>
      <c r="Y4549" s="14">
        <f t="shared" si="1440"/>
        <v>0</v>
      </c>
      <c r="Z4549" s="14">
        <f t="shared" si="1441"/>
        <v>0</v>
      </c>
      <c r="AA4549" s="14">
        <f t="shared" si="1442"/>
        <v>0</v>
      </c>
      <c r="AB4549" s="14">
        <f t="shared" si="1444"/>
        <v>0</v>
      </c>
      <c r="AC4549" s="15">
        <f t="shared" si="1443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9"/>
        <v>806.4</v>
      </c>
      <c r="Y4550" s="14">
        <f t="shared" si="1440"/>
        <v>0</v>
      </c>
      <c r="Z4550" s="14">
        <f t="shared" si="1441"/>
        <v>0</v>
      </c>
      <c r="AA4550" s="14">
        <f t="shared" si="1442"/>
        <v>0</v>
      </c>
      <c r="AB4550" s="14">
        <f t="shared" si="1444"/>
        <v>0</v>
      </c>
      <c r="AC4550" s="15">
        <f t="shared" si="1443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9"/>
        <v>806.4</v>
      </c>
      <c r="Y4551" s="14">
        <f t="shared" si="1440"/>
        <v>0</v>
      </c>
      <c r="Z4551" s="14">
        <f t="shared" si="1441"/>
        <v>0</v>
      </c>
      <c r="AA4551" s="14">
        <f t="shared" si="1442"/>
        <v>0</v>
      </c>
      <c r="AB4551" s="14">
        <f t="shared" si="1444"/>
        <v>0</v>
      </c>
      <c r="AC4551" s="15">
        <f t="shared" si="1443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9"/>
        <v>850.72</v>
      </c>
      <c r="Y4552" s="14">
        <f t="shared" si="1440"/>
        <v>0</v>
      </c>
      <c r="Z4552" s="14">
        <f t="shared" si="1441"/>
        <v>0</v>
      </c>
      <c r="AA4552" s="14">
        <f t="shared" si="1442"/>
        <v>0</v>
      </c>
      <c r="AB4552" s="14">
        <f t="shared" si="1444"/>
        <v>0</v>
      </c>
      <c r="AC4552" s="15">
        <f t="shared" si="1443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9"/>
        <v>850.72</v>
      </c>
      <c r="Y4553" s="14">
        <f t="shared" si="1440"/>
        <v>0</v>
      </c>
      <c r="Z4553" s="14">
        <f t="shared" si="1441"/>
        <v>0</v>
      </c>
      <c r="AA4553" s="14">
        <f t="shared" si="1442"/>
        <v>0</v>
      </c>
      <c r="AB4553" s="14">
        <f t="shared" si="1444"/>
        <v>0</v>
      </c>
      <c r="AC4553" s="15">
        <f t="shared" si="1443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9" t="s">
        <v>196</v>
      </c>
      <c r="C4554" s="149"/>
      <c r="D4554" s="149"/>
      <c r="E4554" s="149"/>
      <c r="F4554" s="149"/>
      <c r="G4554" s="149"/>
      <c r="H4554" s="149"/>
      <c r="I4554" s="149"/>
      <c r="J4554" s="149"/>
      <c r="K4554" s="149"/>
      <c r="L4554" s="149"/>
      <c r="M4554" s="149"/>
      <c r="N4554" s="149"/>
      <c r="O4554" s="149"/>
      <c r="P4554" s="149"/>
      <c r="Q4554" s="149"/>
      <c r="R4554" s="149"/>
      <c r="S4554" s="149"/>
      <c r="T4554" s="149"/>
      <c r="U4554" s="149"/>
      <c r="V4554" s="149"/>
      <c r="W4554" s="149"/>
      <c r="X4554" s="149"/>
      <c r="Y4554" s="149"/>
      <c r="Z4554" s="149"/>
      <c r="AA4554" s="149"/>
      <c r="AB4554" s="149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5">N4555+S4555</f>
        <v>540</v>
      </c>
      <c r="Y4555" s="14">
        <f t="shared" ref="Y4555:Y4600" si="1446">O4555+T4555</f>
        <v>0</v>
      </c>
      <c r="Z4555" s="14">
        <f t="shared" ref="Z4555:Z4600" si="1447">P4555+U4555</f>
        <v>0</v>
      </c>
      <c r="AA4555" s="14">
        <f t="shared" ref="AA4555:AA4600" si="1448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5"/>
        <v>622.79999999999995</v>
      </c>
      <c r="Y4556" s="14">
        <f t="shared" si="1446"/>
        <v>0</v>
      </c>
      <c r="Z4556" s="14">
        <f t="shared" si="1447"/>
        <v>0</v>
      </c>
      <c r="AA4556" s="14">
        <f t="shared" si="1448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803</v>
      </c>
      <c r="B4557" s="87">
        <v>10</v>
      </c>
      <c r="C4557" s="21" t="s">
        <v>836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5"/>
        <v>504</v>
      </c>
      <c r="Y4557" s="14">
        <f t="shared" si="1446"/>
        <v>0</v>
      </c>
      <c r="Z4557" s="14">
        <f t="shared" si="1447"/>
        <v>0</v>
      </c>
      <c r="AA4557" s="14">
        <f t="shared" si="1448"/>
        <v>0</v>
      </c>
      <c r="AB4557" s="14">
        <f>R4557+W4557</f>
        <v>0</v>
      </c>
      <c r="AC4557" s="15">
        <f t="shared" ref="AC4557:AC4569" si="1449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5"/>
        <v>504</v>
      </c>
      <c r="Y4558" s="14">
        <f t="shared" si="1446"/>
        <v>0</v>
      </c>
      <c r="Z4558" s="14">
        <f t="shared" si="1447"/>
        <v>0</v>
      </c>
      <c r="AA4558" s="14">
        <f t="shared" si="1448"/>
        <v>0</v>
      </c>
      <c r="AB4558" s="14">
        <f t="shared" ref="AB4558:AB4600" si="1450">R4558+W4558</f>
        <v>0</v>
      </c>
      <c r="AC4558" s="15">
        <f t="shared" si="1449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5"/>
        <v>504</v>
      </c>
      <c r="Y4559" s="14">
        <f t="shared" si="1446"/>
        <v>0</v>
      </c>
      <c r="Z4559" s="14">
        <f t="shared" si="1447"/>
        <v>0</v>
      </c>
      <c r="AA4559" s="14">
        <f t="shared" si="1448"/>
        <v>0</v>
      </c>
      <c r="AB4559" s="14">
        <f t="shared" si="1450"/>
        <v>0</v>
      </c>
      <c r="AC4559" s="15">
        <f t="shared" si="1449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5"/>
        <v>504</v>
      </c>
      <c r="Y4560" s="14">
        <f t="shared" si="1446"/>
        <v>0</v>
      </c>
      <c r="Z4560" s="14">
        <f t="shared" si="1447"/>
        <v>0</v>
      </c>
      <c r="AA4560" s="14">
        <f t="shared" si="1448"/>
        <v>0</v>
      </c>
      <c r="AB4560" s="14">
        <f t="shared" si="1450"/>
        <v>0</v>
      </c>
      <c r="AC4560" s="15">
        <f t="shared" si="1449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5"/>
        <v>175.5</v>
      </c>
      <c r="Y4561" s="14">
        <f t="shared" si="1446"/>
        <v>418.5</v>
      </c>
      <c r="Z4561" s="14">
        <f t="shared" si="1447"/>
        <v>0</v>
      </c>
      <c r="AA4561" s="14">
        <f t="shared" si="1448"/>
        <v>0</v>
      </c>
      <c r="AB4561" s="14">
        <f t="shared" si="1450"/>
        <v>0</v>
      </c>
      <c r="AC4561" s="15">
        <f t="shared" si="1449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5"/>
        <v>175.5</v>
      </c>
      <c r="Y4562" s="14">
        <f t="shared" si="1446"/>
        <v>0</v>
      </c>
      <c r="Z4562" s="14">
        <f t="shared" si="1447"/>
        <v>418.5</v>
      </c>
      <c r="AA4562" s="14">
        <f t="shared" si="1448"/>
        <v>0</v>
      </c>
      <c r="AB4562" s="14">
        <f t="shared" si="1450"/>
        <v>0</v>
      </c>
      <c r="AC4562" s="15">
        <f t="shared" si="1449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5"/>
        <v>175.5</v>
      </c>
      <c r="Y4563" s="14">
        <f t="shared" si="1446"/>
        <v>0</v>
      </c>
      <c r="Z4563" s="14">
        <f t="shared" si="1447"/>
        <v>0</v>
      </c>
      <c r="AA4563" s="14">
        <f t="shared" si="1448"/>
        <v>418.5</v>
      </c>
      <c r="AB4563" s="14">
        <f t="shared" si="1450"/>
        <v>0</v>
      </c>
      <c r="AC4563" s="15">
        <f t="shared" si="1449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5"/>
        <v>175.5</v>
      </c>
      <c r="Y4564" s="14">
        <f t="shared" si="1446"/>
        <v>0</v>
      </c>
      <c r="Z4564" s="14">
        <f t="shared" si="1447"/>
        <v>0</v>
      </c>
      <c r="AA4564" s="14">
        <f t="shared" si="1448"/>
        <v>0</v>
      </c>
      <c r="AB4564" s="14">
        <f t="shared" si="1450"/>
        <v>418.5</v>
      </c>
      <c r="AC4564" s="15">
        <f t="shared" si="1449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5"/>
        <v>621</v>
      </c>
      <c r="Y4565" s="14">
        <f t="shared" si="1446"/>
        <v>0</v>
      </c>
      <c r="Z4565" s="14">
        <f t="shared" si="1447"/>
        <v>0</v>
      </c>
      <c r="AA4565" s="14">
        <f t="shared" si="1448"/>
        <v>0</v>
      </c>
      <c r="AB4565" s="14">
        <f t="shared" si="1450"/>
        <v>0</v>
      </c>
      <c r="AC4565" s="15">
        <f t="shared" si="1449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5"/>
        <v>621</v>
      </c>
      <c r="Y4566" s="14">
        <f t="shared" si="1446"/>
        <v>0</v>
      </c>
      <c r="Z4566" s="14">
        <f t="shared" si="1447"/>
        <v>0</v>
      </c>
      <c r="AA4566" s="14">
        <f t="shared" si="1448"/>
        <v>0</v>
      </c>
      <c r="AB4566" s="14">
        <f t="shared" si="1450"/>
        <v>0</v>
      </c>
      <c r="AC4566" s="15">
        <f t="shared" si="1449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5"/>
        <v>621</v>
      </c>
      <c r="Y4567" s="14">
        <f t="shared" si="1446"/>
        <v>0</v>
      </c>
      <c r="Z4567" s="14">
        <f t="shared" si="1447"/>
        <v>0</v>
      </c>
      <c r="AA4567" s="14">
        <f t="shared" si="1448"/>
        <v>0</v>
      </c>
      <c r="AB4567" s="14">
        <f t="shared" si="1450"/>
        <v>0</v>
      </c>
      <c r="AC4567" s="15">
        <f t="shared" si="1449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5"/>
        <v>579.59999999999991</v>
      </c>
      <c r="Y4568" s="14">
        <f t="shared" si="1446"/>
        <v>0</v>
      </c>
      <c r="Z4568" s="14">
        <f t="shared" si="1447"/>
        <v>0</v>
      </c>
      <c r="AA4568" s="14">
        <f t="shared" si="1448"/>
        <v>0</v>
      </c>
      <c r="AB4568" s="14">
        <f t="shared" si="1450"/>
        <v>0</v>
      </c>
      <c r="AC4568" s="15">
        <f t="shared" si="1449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5"/>
        <v>684</v>
      </c>
      <c r="Y4569" s="14">
        <f t="shared" si="1446"/>
        <v>0</v>
      </c>
      <c r="Z4569" s="14">
        <f t="shared" si="1447"/>
        <v>0</v>
      </c>
      <c r="AA4569" s="14">
        <f t="shared" si="1448"/>
        <v>0</v>
      </c>
      <c r="AB4569" s="14">
        <f t="shared" si="1450"/>
        <v>0</v>
      </c>
      <c r="AC4569" s="15">
        <f t="shared" si="1449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5"/>
        <v>600</v>
      </c>
      <c r="Y4570" s="52">
        <f t="shared" si="1446"/>
        <v>0</v>
      </c>
      <c r="Z4570" s="52">
        <f t="shared" si="1447"/>
        <v>0</v>
      </c>
      <c r="AA4570" s="52">
        <f t="shared" si="1448"/>
        <v>0</v>
      </c>
      <c r="AB4570" s="52">
        <f t="shared" si="1450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802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5"/>
        <v>720</v>
      </c>
      <c r="Y4571" s="14">
        <f t="shared" si="1446"/>
        <v>0</v>
      </c>
      <c r="Z4571" s="14">
        <f t="shared" si="1447"/>
        <v>0</v>
      </c>
      <c r="AA4571" s="14">
        <f t="shared" si="1448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803</v>
      </c>
      <c r="B4572" s="89">
        <v>0</v>
      </c>
      <c r="C4572" s="21" t="s">
        <v>836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5"/>
        <v>560</v>
      </c>
      <c r="Y4572" s="14">
        <f t="shared" si="1446"/>
        <v>0</v>
      </c>
      <c r="Z4572" s="14">
        <f t="shared" si="1447"/>
        <v>0</v>
      </c>
      <c r="AA4572" s="14">
        <f t="shared" si="1448"/>
        <v>0</v>
      </c>
      <c r="AB4572" s="14">
        <f>R4572+W4572</f>
        <v>0</v>
      </c>
      <c r="AC4572" s="15">
        <f t="shared" ref="AC4572:AC4584" si="1451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804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5"/>
        <v>560</v>
      </c>
      <c r="Y4573" s="14">
        <f t="shared" si="1446"/>
        <v>0</v>
      </c>
      <c r="Z4573" s="14">
        <f t="shared" si="1447"/>
        <v>0</v>
      </c>
      <c r="AA4573" s="14">
        <f t="shared" si="1448"/>
        <v>0</v>
      </c>
      <c r="AB4573" s="14">
        <f t="shared" ref="AB4573:AB4584" si="1452">R4573+W4573</f>
        <v>0</v>
      </c>
      <c r="AC4573" s="15">
        <f t="shared" si="1451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805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5"/>
        <v>560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 t="shared" si="1452"/>
        <v>0</v>
      </c>
      <c r="AC4574" s="15">
        <f t="shared" si="1451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655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5"/>
        <v>560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 t="shared" si="1452"/>
        <v>0</v>
      </c>
      <c r="AC4575" s="15">
        <f t="shared" si="1451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596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5"/>
        <v>195</v>
      </c>
      <c r="Y4576" s="14">
        <f t="shared" si="1446"/>
        <v>465</v>
      </c>
      <c r="Z4576" s="14">
        <f t="shared" si="1447"/>
        <v>0</v>
      </c>
      <c r="AA4576" s="14">
        <f t="shared" si="1448"/>
        <v>0</v>
      </c>
      <c r="AB4576" s="14">
        <f t="shared" si="1452"/>
        <v>0</v>
      </c>
      <c r="AC4576" s="15">
        <f t="shared" si="1451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831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5"/>
        <v>195</v>
      </c>
      <c r="Y4577" s="14">
        <f t="shared" si="1446"/>
        <v>0</v>
      </c>
      <c r="Z4577" s="14">
        <f t="shared" si="1447"/>
        <v>465</v>
      </c>
      <c r="AA4577" s="14">
        <f t="shared" si="1448"/>
        <v>0</v>
      </c>
      <c r="AB4577" s="14">
        <f t="shared" si="1452"/>
        <v>0</v>
      </c>
      <c r="AC4577" s="15">
        <f t="shared" si="1451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832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5"/>
        <v>195</v>
      </c>
      <c r="Y4578" s="14">
        <f t="shared" si="1446"/>
        <v>0</v>
      </c>
      <c r="Z4578" s="14">
        <f t="shared" si="1447"/>
        <v>0</v>
      </c>
      <c r="AA4578" s="14">
        <f t="shared" si="1448"/>
        <v>465</v>
      </c>
      <c r="AB4578" s="14">
        <f t="shared" si="1452"/>
        <v>0</v>
      </c>
      <c r="AC4578" s="15">
        <f t="shared" si="1451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833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5"/>
        <v>195</v>
      </c>
      <c r="Y4579" s="14">
        <f t="shared" si="1446"/>
        <v>0</v>
      </c>
      <c r="Z4579" s="14">
        <f t="shared" si="1447"/>
        <v>0</v>
      </c>
      <c r="AA4579" s="14">
        <f t="shared" si="1448"/>
        <v>0</v>
      </c>
      <c r="AB4579" s="14">
        <f t="shared" si="1452"/>
        <v>465</v>
      </c>
      <c r="AC4579" s="15">
        <f t="shared" si="1451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834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5"/>
        <v>690</v>
      </c>
      <c r="Y4580" s="14">
        <f t="shared" si="1446"/>
        <v>0</v>
      </c>
      <c r="Z4580" s="14">
        <f t="shared" si="1447"/>
        <v>0</v>
      </c>
      <c r="AA4580" s="14">
        <f t="shared" si="1448"/>
        <v>0</v>
      </c>
      <c r="AB4580" s="14">
        <f t="shared" si="1452"/>
        <v>0</v>
      </c>
      <c r="AC4580" s="15">
        <f t="shared" si="1451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835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5"/>
        <v>690</v>
      </c>
      <c r="Y4581" s="14">
        <f t="shared" si="1446"/>
        <v>0</v>
      </c>
      <c r="Z4581" s="14">
        <f t="shared" si="1447"/>
        <v>0</v>
      </c>
      <c r="AA4581" s="14">
        <f t="shared" si="1448"/>
        <v>0</v>
      </c>
      <c r="AB4581" s="14">
        <f t="shared" si="1452"/>
        <v>0</v>
      </c>
      <c r="AC4581" s="15">
        <f t="shared" si="1451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5"/>
        <v>690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2"/>
        <v>0</v>
      </c>
      <c r="AC4582" s="15">
        <f t="shared" si="1451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5"/>
        <v>699.2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2"/>
        <v>0</v>
      </c>
      <c r="AC4583" s="15">
        <f t="shared" si="1451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5"/>
        <v>699.2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2"/>
        <v>0</v>
      </c>
      <c r="AC4584" s="15">
        <f t="shared" si="1451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5"/>
        <v>480</v>
      </c>
      <c r="Y4585" s="52">
        <f t="shared" si="1446"/>
        <v>0</v>
      </c>
      <c r="Z4585" s="52">
        <f t="shared" si="1447"/>
        <v>120</v>
      </c>
      <c r="AA4585" s="52">
        <f t="shared" si="1448"/>
        <v>0</v>
      </c>
      <c r="AB4585" s="52">
        <f t="shared" si="1450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802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5"/>
        <v>608</v>
      </c>
      <c r="Y4586" s="14">
        <f t="shared" si="1446"/>
        <v>0</v>
      </c>
      <c r="Z4586" s="14">
        <f t="shared" si="1447"/>
        <v>96</v>
      </c>
      <c r="AA4586" s="14">
        <f t="shared" si="1448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803</v>
      </c>
      <c r="B4587" s="91">
        <v>12</v>
      </c>
      <c r="C4587" s="21" t="s">
        <v>836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5"/>
        <v>448</v>
      </c>
      <c r="Y4587" s="14">
        <f t="shared" si="1446"/>
        <v>0</v>
      </c>
      <c r="Z4587" s="14">
        <f t="shared" si="1447"/>
        <v>120</v>
      </c>
      <c r="AA4587" s="14">
        <f t="shared" si="1448"/>
        <v>0</v>
      </c>
      <c r="AB4587" s="14">
        <f>R4587+W4587</f>
        <v>0</v>
      </c>
      <c r="AC4587" s="15">
        <f t="shared" ref="AC4587:AC4599" si="1453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804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5"/>
        <v>448</v>
      </c>
      <c r="Y4588" s="14">
        <f t="shared" si="1446"/>
        <v>0</v>
      </c>
      <c r="Z4588" s="14">
        <f t="shared" si="1447"/>
        <v>120</v>
      </c>
      <c r="AA4588" s="14">
        <f t="shared" si="1448"/>
        <v>0</v>
      </c>
      <c r="AB4588" s="14">
        <f t="shared" ref="AB4588:AB4599" si="1454">R4588+W4588</f>
        <v>0</v>
      </c>
      <c r="AC4588" s="15">
        <f t="shared" si="1453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805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5"/>
        <v>448</v>
      </c>
      <c r="Y4589" s="14">
        <f t="shared" si="1446"/>
        <v>0</v>
      </c>
      <c r="Z4589" s="14">
        <f t="shared" si="1447"/>
        <v>120</v>
      </c>
      <c r="AA4589" s="14">
        <f t="shared" si="1448"/>
        <v>0</v>
      </c>
      <c r="AB4589" s="14">
        <f t="shared" si="1454"/>
        <v>0</v>
      </c>
      <c r="AC4589" s="15">
        <f t="shared" si="1453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655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5"/>
        <v>448</v>
      </c>
      <c r="Y4590" s="14">
        <f t="shared" si="1446"/>
        <v>0</v>
      </c>
      <c r="Z4590" s="14">
        <f t="shared" si="1447"/>
        <v>120</v>
      </c>
      <c r="AA4590" s="14">
        <f t="shared" si="1448"/>
        <v>0</v>
      </c>
      <c r="AB4590" s="14">
        <f t="shared" si="1454"/>
        <v>0</v>
      </c>
      <c r="AC4590" s="15">
        <f t="shared" si="1453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596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5"/>
        <v>156</v>
      </c>
      <c r="Y4591" s="14">
        <f t="shared" si="1446"/>
        <v>546</v>
      </c>
      <c r="Z4591" s="14">
        <f t="shared" si="1447"/>
        <v>0</v>
      </c>
      <c r="AA4591" s="14">
        <f t="shared" si="1448"/>
        <v>0</v>
      </c>
      <c r="AB4591" s="14">
        <f t="shared" si="1454"/>
        <v>0</v>
      </c>
      <c r="AC4591" s="15">
        <f t="shared" si="1453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831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5"/>
        <v>156</v>
      </c>
      <c r="Y4592" s="14">
        <f t="shared" si="1446"/>
        <v>0</v>
      </c>
      <c r="Z4592" s="14">
        <f t="shared" si="1447"/>
        <v>546</v>
      </c>
      <c r="AA4592" s="14">
        <f t="shared" si="1448"/>
        <v>0</v>
      </c>
      <c r="AB4592" s="14">
        <f t="shared" si="1454"/>
        <v>0</v>
      </c>
      <c r="AC4592" s="15">
        <f t="shared" si="1453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832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5"/>
        <v>156</v>
      </c>
      <c r="Y4593" s="14">
        <f t="shared" si="1446"/>
        <v>0</v>
      </c>
      <c r="Z4593" s="14">
        <f t="shared" si="1447"/>
        <v>0</v>
      </c>
      <c r="AA4593" s="14">
        <f t="shared" si="1448"/>
        <v>546</v>
      </c>
      <c r="AB4593" s="14">
        <f t="shared" si="1454"/>
        <v>0</v>
      </c>
      <c r="AC4593" s="15">
        <f t="shared" si="1453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833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5"/>
        <v>156</v>
      </c>
      <c r="Y4594" s="14">
        <f t="shared" si="1446"/>
        <v>0</v>
      </c>
      <c r="Z4594" s="14">
        <f t="shared" si="1447"/>
        <v>0</v>
      </c>
      <c r="AA4594" s="14">
        <f t="shared" si="1448"/>
        <v>0</v>
      </c>
      <c r="AB4594" s="14">
        <f t="shared" si="1454"/>
        <v>546</v>
      </c>
      <c r="AC4594" s="15">
        <f t="shared" si="1453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834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5"/>
        <v>528</v>
      </c>
      <c r="Y4595" s="14">
        <f t="shared" si="1446"/>
        <v>0</v>
      </c>
      <c r="Z4595" s="14">
        <f t="shared" si="1447"/>
        <v>216</v>
      </c>
      <c r="AA4595" s="14">
        <f t="shared" si="1448"/>
        <v>0</v>
      </c>
      <c r="AB4595" s="14">
        <f t="shared" si="1454"/>
        <v>0</v>
      </c>
      <c r="AC4595" s="15">
        <f t="shared" si="1453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835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5"/>
        <v>748.8</v>
      </c>
      <c r="Y4596" s="14">
        <f t="shared" si="1446"/>
        <v>0</v>
      </c>
      <c r="Z4596" s="14">
        <f t="shared" si="1447"/>
        <v>0</v>
      </c>
      <c r="AA4596" s="14">
        <f t="shared" si="1448"/>
        <v>0</v>
      </c>
      <c r="AB4596" s="14">
        <f t="shared" si="1454"/>
        <v>0</v>
      </c>
      <c r="AC4596" s="15">
        <f t="shared" si="1453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5"/>
        <v>748.8</v>
      </c>
      <c r="Y4597" s="14">
        <f t="shared" si="1446"/>
        <v>0</v>
      </c>
      <c r="Z4597" s="14">
        <f t="shared" si="1447"/>
        <v>0</v>
      </c>
      <c r="AA4597" s="14">
        <f t="shared" si="1448"/>
        <v>0</v>
      </c>
      <c r="AB4597" s="14">
        <f t="shared" si="1454"/>
        <v>0</v>
      </c>
      <c r="AC4597" s="15">
        <f t="shared" si="1453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5"/>
        <v>531.20000000000005</v>
      </c>
      <c r="Y4598" s="14">
        <f t="shared" si="1446"/>
        <v>0</v>
      </c>
      <c r="Z4598" s="14">
        <f t="shared" si="1447"/>
        <v>96</v>
      </c>
      <c r="AA4598" s="14">
        <f t="shared" si="1448"/>
        <v>0</v>
      </c>
      <c r="AB4598" s="14">
        <f t="shared" si="1454"/>
        <v>0</v>
      </c>
      <c r="AC4598" s="15">
        <f t="shared" si="1453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5"/>
        <v>614.4</v>
      </c>
      <c r="Y4599" s="14">
        <f t="shared" si="1446"/>
        <v>0</v>
      </c>
      <c r="Z4599" s="14">
        <f t="shared" si="1447"/>
        <v>96</v>
      </c>
      <c r="AA4599" s="14">
        <f t="shared" si="1448"/>
        <v>0</v>
      </c>
      <c r="AB4599" s="14">
        <f t="shared" si="1454"/>
        <v>0</v>
      </c>
      <c r="AC4599" s="15">
        <f t="shared" si="1453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618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5"/>
        <v>480</v>
      </c>
      <c r="Y4600" s="52">
        <f t="shared" si="1446"/>
        <v>0</v>
      </c>
      <c r="Z4600" s="52">
        <f t="shared" si="1447"/>
        <v>0</v>
      </c>
      <c r="AA4600" s="52">
        <f t="shared" si="1448"/>
        <v>120</v>
      </c>
      <c r="AB4600" s="52">
        <f t="shared" si="1450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802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5">N4601+S4601</f>
        <v>608</v>
      </c>
      <c r="Y4601" s="14">
        <f t="shared" ref="Y4601:Y4614" si="1456">O4601+T4601</f>
        <v>0</v>
      </c>
      <c r="Z4601" s="14">
        <f t="shared" ref="Z4601:Z4614" si="1457">P4601+U4601</f>
        <v>0</v>
      </c>
      <c r="AA4601" s="14">
        <f t="shared" ref="AA4601:AA4614" si="1458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803</v>
      </c>
      <c r="B4602" s="93">
        <v>12</v>
      </c>
      <c r="C4602" s="21" t="s">
        <v>836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5"/>
        <v>448</v>
      </c>
      <c r="Y4602" s="14">
        <f t="shared" si="1456"/>
        <v>0</v>
      </c>
      <c r="Z4602" s="14">
        <f t="shared" si="1457"/>
        <v>0</v>
      </c>
      <c r="AA4602" s="14">
        <f t="shared" si="1458"/>
        <v>120</v>
      </c>
      <c r="AB4602" s="14">
        <f>R4602+W4602</f>
        <v>0</v>
      </c>
      <c r="AC4602" s="15">
        <f t="shared" ref="AC4602:AC4614" si="1459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804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5"/>
        <v>448</v>
      </c>
      <c r="Y4603" s="14">
        <f t="shared" si="1456"/>
        <v>0</v>
      </c>
      <c r="Z4603" s="14">
        <f t="shared" si="1457"/>
        <v>0</v>
      </c>
      <c r="AA4603" s="14">
        <f t="shared" si="1458"/>
        <v>120</v>
      </c>
      <c r="AB4603" s="14">
        <f t="shared" ref="AB4603:AB4614" si="1460">R4603+W4603</f>
        <v>0</v>
      </c>
      <c r="AC4603" s="15">
        <f t="shared" si="1459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805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5"/>
        <v>448</v>
      </c>
      <c r="Y4604" s="14">
        <f t="shared" si="1456"/>
        <v>0</v>
      </c>
      <c r="Z4604" s="14">
        <f t="shared" si="1457"/>
        <v>0</v>
      </c>
      <c r="AA4604" s="14">
        <f t="shared" si="1458"/>
        <v>120</v>
      </c>
      <c r="AB4604" s="14">
        <f t="shared" si="1460"/>
        <v>0</v>
      </c>
      <c r="AC4604" s="15">
        <f t="shared" si="1459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655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5"/>
        <v>448</v>
      </c>
      <c r="Y4605" s="14">
        <f t="shared" si="1456"/>
        <v>0</v>
      </c>
      <c r="Z4605" s="14">
        <f t="shared" si="1457"/>
        <v>0</v>
      </c>
      <c r="AA4605" s="14">
        <f t="shared" si="1458"/>
        <v>120</v>
      </c>
      <c r="AB4605" s="14">
        <f t="shared" si="1460"/>
        <v>0</v>
      </c>
      <c r="AC4605" s="15">
        <f t="shared" si="1459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596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5"/>
        <v>156</v>
      </c>
      <c r="Y4606" s="14">
        <f t="shared" si="1456"/>
        <v>546</v>
      </c>
      <c r="Z4606" s="14">
        <f t="shared" si="1457"/>
        <v>0</v>
      </c>
      <c r="AA4606" s="14">
        <f t="shared" si="1458"/>
        <v>0</v>
      </c>
      <c r="AB4606" s="14">
        <f t="shared" si="1460"/>
        <v>0</v>
      </c>
      <c r="AC4606" s="15">
        <f t="shared" si="1459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831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5"/>
        <v>156</v>
      </c>
      <c r="Y4607" s="14">
        <f t="shared" si="1456"/>
        <v>0</v>
      </c>
      <c r="Z4607" s="14">
        <f t="shared" si="1457"/>
        <v>546</v>
      </c>
      <c r="AA4607" s="14">
        <f t="shared" si="1458"/>
        <v>0</v>
      </c>
      <c r="AB4607" s="14">
        <f t="shared" si="1460"/>
        <v>0</v>
      </c>
      <c r="AC4607" s="15">
        <f t="shared" si="1459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832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5"/>
        <v>156</v>
      </c>
      <c r="Y4608" s="14">
        <f t="shared" si="1456"/>
        <v>0</v>
      </c>
      <c r="Z4608" s="14">
        <f t="shared" si="1457"/>
        <v>0</v>
      </c>
      <c r="AA4608" s="14">
        <f t="shared" si="1458"/>
        <v>546</v>
      </c>
      <c r="AB4608" s="14">
        <f t="shared" si="1460"/>
        <v>0</v>
      </c>
      <c r="AC4608" s="15">
        <f t="shared" si="1459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833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5"/>
        <v>156</v>
      </c>
      <c r="Y4609" s="14">
        <f t="shared" si="1456"/>
        <v>0</v>
      </c>
      <c r="Z4609" s="14">
        <f t="shared" si="1457"/>
        <v>0</v>
      </c>
      <c r="AA4609" s="14">
        <f t="shared" si="1458"/>
        <v>0</v>
      </c>
      <c r="AB4609" s="14">
        <f t="shared" si="1460"/>
        <v>546</v>
      </c>
      <c r="AC4609" s="15">
        <f t="shared" si="1459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834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5"/>
        <v>528</v>
      </c>
      <c r="Y4610" s="14">
        <f t="shared" si="1456"/>
        <v>0</v>
      </c>
      <c r="Z4610" s="14">
        <f t="shared" si="1457"/>
        <v>0</v>
      </c>
      <c r="AA4610" s="14">
        <f t="shared" si="1458"/>
        <v>216</v>
      </c>
      <c r="AB4610" s="14">
        <f t="shared" si="1460"/>
        <v>0</v>
      </c>
      <c r="AC4610" s="15">
        <f t="shared" si="1459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835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5"/>
        <v>748.8</v>
      </c>
      <c r="Y4611" s="14">
        <f t="shared" si="1456"/>
        <v>0</v>
      </c>
      <c r="Z4611" s="14">
        <f t="shared" si="1457"/>
        <v>0</v>
      </c>
      <c r="AA4611" s="14">
        <f t="shared" si="1458"/>
        <v>0</v>
      </c>
      <c r="AB4611" s="14">
        <f t="shared" si="1460"/>
        <v>0</v>
      </c>
      <c r="AC4611" s="15">
        <f t="shared" si="1459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5"/>
        <v>748.8</v>
      </c>
      <c r="Y4612" s="14">
        <f t="shared" si="1456"/>
        <v>0</v>
      </c>
      <c r="Z4612" s="14">
        <f t="shared" si="1457"/>
        <v>0</v>
      </c>
      <c r="AA4612" s="14">
        <f t="shared" si="1458"/>
        <v>0</v>
      </c>
      <c r="AB4612" s="14">
        <f t="shared" si="1460"/>
        <v>0</v>
      </c>
      <c r="AC4612" s="15">
        <f t="shared" si="1459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5"/>
        <v>614.4</v>
      </c>
      <c r="Y4613" s="14">
        <f t="shared" si="1456"/>
        <v>0</v>
      </c>
      <c r="Z4613" s="14">
        <f t="shared" si="1457"/>
        <v>0</v>
      </c>
      <c r="AA4613" s="14">
        <f t="shared" si="1458"/>
        <v>96</v>
      </c>
      <c r="AB4613" s="14">
        <f t="shared" si="1460"/>
        <v>0</v>
      </c>
      <c r="AC4613" s="15">
        <f t="shared" si="1459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5"/>
        <v>531.20000000000005</v>
      </c>
      <c r="Y4614" s="14">
        <f t="shared" si="1456"/>
        <v>0</v>
      </c>
      <c r="Z4614" s="14">
        <f t="shared" si="1457"/>
        <v>0</v>
      </c>
      <c r="AA4614" s="14">
        <f t="shared" si="1458"/>
        <v>96</v>
      </c>
      <c r="AB4614" s="14">
        <f t="shared" si="1460"/>
        <v>0</v>
      </c>
      <c r="AC4614" s="15">
        <f t="shared" si="1459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1">N4615+S4615</f>
        <v>593.6</v>
      </c>
      <c r="Y4615" s="52">
        <f t="shared" ref="Y4615:Y4659" si="1462">O4615+T4615</f>
        <v>0</v>
      </c>
      <c r="Z4615" s="52">
        <f t="shared" ref="Z4615:Z4659" si="1463">P4615+U4615</f>
        <v>0</v>
      </c>
      <c r="AA4615" s="52">
        <f t="shared" ref="AA4615:AA4659" si="1464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802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1"/>
        <v>712.32</v>
      </c>
      <c r="Y4616" s="14">
        <f t="shared" si="1462"/>
        <v>0</v>
      </c>
      <c r="Z4616" s="14">
        <f t="shared" si="1463"/>
        <v>0</v>
      </c>
      <c r="AA4616" s="14">
        <f t="shared" si="1464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803</v>
      </c>
      <c r="B4617" s="91">
        <v>10</v>
      </c>
      <c r="C4617" s="21" t="s">
        <v>836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1"/>
        <v>555.44000000000005</v>
      </c>
      <c r="Y4617" s="14">
        <f t="shared" si="1462"/>
        <v>0</v>
      </c>
      <c r="Z4617" s="14">
        <f t="shared" si="1463"/>
        <v>0</v>
      </c>
      <c r="AA4617" s="14">
        <f t="shared" si="1464"/>
        <v>0</v>
      </c>
      <c r="AB4617" s="14">
        <f>R4617+W4617</f>
        <v>0</v>
      </c>
      <c r="AC4617" s="15">
        <f t="shared" ref="AC4617:AC4629" si="1465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804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1"/>
        <v>555.44000000000005</v>
      </c>
      <c r="Y4618" s="14">
        <f t="shared" si="1462"/>
        <v>0</v>
      </c>
      <c r="Z4618" s="14">
        <f t="shared" si="1463"/>
        <v>0</v>
      </c>
      <c r="AA4618" s="14">
        <f t="shared" si="1464"/>
        <v>0</v>
      </c>
      <c r="AB4618" s="14">
        <f t="shared" ref="AB4618:AB4629" si="1466">R4618+W4618</f>
        <v>0</v>
      </c>
      <c r="AC4618" s="15">
        <f t="shared" si="1465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805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1"/>
        <v>555.44000000000005</v>
      </c>
      <c r="Y4619" s="14">
        <f t="shared" si="1462"/>
        <v>0</v>
      </c>
      <c r="Z4619" s="14">
        <f t="shared" si="1463"/>
        <v>0</v>
      </c>
      <c r="AA4619" s="14">
        <f t="shared" si="1464"/>
        <v>0</v>
      </c>
      <c r="AB4619" s="14">
        <f t="shared" si="1466"/>
        <v>0</v>
      </c>
      <c r="AC4619" s="15">
        <f t="shared" si="1465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655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1"/>
        <v>555.44000000000005</v>
      </c>
      <c r="Y4620" s="14">
        <f t="shared" si="1462"/>
        <v>0</v>
      </c>
      <c r="Z4620" s="14">
        <f t="shared" si="1463"/>
        <v>0</v>
      </c>
      <c r="AA4620" s="14">
        <f t="shared" si="1464"/>
        <v>0</v>
      </c>
      <c r="AB4620" s="14">
        <f t="shared" si="1466"/>
        <v>0</v>
      </c>
      <c r="AC4620" s="15">
        <f t="shared" si="1465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596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1"/>
        <v>124.02000000000001</v>
      </c>
      <c r="Y4621" s="14">
        <f t="shared" si="1462"/>
        <v>579.6</v>
      </c>
      <c r="Z4621" s="14">
        <f t="shared" si="1463"/>
        <v>0</v>
      </c>
      <c r="AA4621" s="14">
        <f t="shared" si="1464"/>
        <v>0</v>
      </c>
      <c r="AB4621" s="14">
        <f t="shared" si="1466"/>
        <v>0</v>
      </c>
      <c r="AC4621" s="15">
        <f t="shared" si="1465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831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1"/>
        <v>190.16400000000002</v>
      </c>
      <c r="Y4622" s="14">
        <f t="shared" si="1462"/>
        <v>0</v>
      </c>
      <c r="Z4622" s="14">
        <f t="shared" si="1463"/>
        <v>503.70000000000005</v>
      </c>
      <c r="AA4622" s="14">
        <f t="shared" si="1464"/>
        <v>0</v>
      </c>
      <c r="AB4622" s="14">
        <f t="shared" si="1466"/>
        <v>0</v>
      </c>
      <c r="AC4622" s="15">
        <f t="shared" si="1465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832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1"/>
        <v>235.63800000000001</v>
      </c>
      <c r="Y4623" s="14">
        <f t="shared" si="1462"/>
        <v>0</v>
      </c>
      <c r="Z4623" s="14">
        <f t="shared" si="1463"/>
        <v>0</v>
      </c>
      <c r="AA4623" s="14">
        <f t="shared" si="1464"/>
        <v>451.95</v>
      </c>
      <c r="AB4623" s="14">
        <f t="shared" si="1466"/>
        <v>0</v>
      </c>
      <c r="AC4623" s="15">
        <f t="shared" si="1465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833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1"/>
        <v>190.16400000000002</v>
      </c>
      <c r="Y4624" s="14">
        <f t="shared" si="1462"/>
        <v>0</v>
      </c>
      <c r="Z4624" s="14">
        <f t="shared" si="1463"/>
        <v>0</v>
      </c>
      <c r="AA4624" s="14">
        <f t="shared" si="1464"/>
        <v>0</v>
      </c>
      <c r="AB4624" s="14">
        <f t="shared" si="1466"/>
        <v>503.70000000000005</v>
      </c>
      <c r="AC4624" s="15">
        <f t="shared" si="1465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834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1"/>
        <v>683.7</v>
      </c>
      <c r="Y4625" s="14">
        <f t="shared" si="1462"/>
        <v>0</v>
      </c>
      <c r="Z4625" s="14">
        <f t="shared" si="1463"/>
        <v>0</v>
      </c>
      <c r="AA4625" s="14">
        <f t="shared" si="1464"/>
        <v>0</v>
      </c>
      <c r="AB4625" s="14">
        <f t="shared" si="1466"/>
        <v>0</v>
      </c>
      <c r="AC4625" s="15">
        <f t="shared" si="1465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835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1"/>
        <v>705.9</v>
      </c>
      <c r="Y4626" s="14">
        <f t="shared" si="1462"/>
        <v>0</v>
      </c>
      <c r="Z4626" s="14">
        <f t="shared" si="1463"/>
        <v>0</v>
      </c>
      <c r="AA4626" s="14">
        <f t="shared" si="1464"/>
        <v>0</v>
      </c>
      <c r="AB4626" s="14">
        <f t="shared" si="1466"/>
        <v>0</v>
      </c>
      <c r="AC4626" s="15">
        <f t="shared" si="1465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1"/>
        <v>705.9</v>
      </c>
      <c r="Y4627" s="14">
        <f t="shared" si="1462"/>
        <v>0</v>
      </c>
      <c r="Z4627" s="14">
        <f t="shared" si="1463"/>
        <v>0</v>
      </c>
      <c r="AA4627" s="14">
        <f t="shared" si="1464"/>
        <v>0</v>
      </c>
      <c r="AB4627" s="14">
        <f t="shared" si="1466"/>
        <v>0</v>
      </c>
      <c r="AC4627" s="15">
        <f t="shared" si="1465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1"/>
        <v>693.6640000000001</v>
      </c>
      <c r="Y4628" s="14">
        <f t="shared" si="1462"/>
        <v>0</v>
      </c>
      <c r="Z4628" s="14">
        <f t="shared" si="1463"/>
        <v>0</v>
      </c>
      <c r="AA4628" s="14">
        <f t="shared" si="1464"/>
        <v>0</v>
      </c>
      <c r="AB4628" s="14">
        <f t="shared" si="1466"/>
        <v>0</v>
      </c>
      <c r="AC4628" s="15">
        <f t="shared" si="1465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1"/>
        <v>693.6640000000001</v>
      </c>
      <c r="Y4629" s="14">
        <f t="shared" si="1462"/>
        <v>0</v>
      </c>
      <c r="Z4629" s="14">
        <f t="shared" si="1463"/>
        <v>0</v>
      </c>
      <c r="AA4629" s="14">
        <f t="shared" si="1464"/>
        <v>0</v>
      </c>
      <c r="AB4629" s="14">
        <f t="shared" si="1466"/>
        <v>0</v>
      </c>
      <c r="AC4629" s="15">
        <f t="shared" si="1465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7">N4630+S4630</f>
        <v>636</v>
      </c>
      <c r="Y4630" s="52">
        <f t="shared" ref="Y4630:Y4644" si="1468">O4630+T4630</f>
        <v>0</v>
      </c>
      <c r="Z4630" s="52">
        <f t="shared" ref="Z4630:Z4644" si="1469">P4630+U4630</f>
        <v>0</v>
      </c>
      <c r="AA4630" s="52">
        <f t="shared" ref="AA4630:AA4644" si="1470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802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7"/>
        <v>738</v>
      </c>
      <c r="Y4631" s="14">
        <f t="shared" si="1468"/>
        <v>0</v>
      </c>
      <c r="Z4631" s="14">
        <f t="shared" si="1469"/>
        <v>0</v>
      </c>
      <c r="AA4631" s="14">
        <f t="shared" si="1470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803</v>
      </c>
      <c r="B4632" s="93">
        <v>0</v>
      </c>
      <c r="C4632" s="21" t="s">
        <v>836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7"/>
        <v>602.4</v>
      </c>
      <c r="Y4632" s="14">
        <f t="shared" si="1468"/>
        <v>0</v>
      </c>
      <c r="Z4632" s="14">
        <f t="shared" si="1469"/>
        <v>0</v>
      </c>
      <c r="AA4632" s="14">
        <f t="shared" si="1470"/>
        <v>0</v>
      </c>
      <c r="AB4632" s="14">
        <f>R4632+W4632</f>
        <v>0</v>
      </c>
      <c r="AC4632" s="15">
        <f t="shared" ref="AC4632:AC4644" si="1471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804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7"/>
        <v>602.4</v>
      </c>
      <c r="Y4633" s="14">
        <f t="shared" si="1468"/>
        <v>0</v>
      </c>
      <c r="Z4633" s="14">
        <f t="shared" si="1469"/>
        <v>0</v>
      </c>
      <c r="AA4633" s="14">
        <f t="shared" si="1470"/>
        <v>0</v>
      </c>
      <c r="AB4633" s="14">
        <f t="shared" ref="AB4633:AB4644" si="1472">R4633+W4633</f>
        <v>0</v>
      </c>
      <c r="AC4633" s="15">
        <f t="shared" si="1471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805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7"/>
        <v>602.4</v>
      </c>
      <c r="Y4634" s="14">
        <f t="shared" si="1468"/>
        <v>0</v>
      </c>
      <c r="Z4634" s="14">
        <f t="shared" si="1469"/>
        <v>0</v>
      </c>
      <c r="AA4634" s="14">
        <f t="shared" si="1470"/>
        <v>0</v>
      </c>
      <c r="AB4634" s="14">
        <f t="shared" si="1472"/>
        <v>0</v>
      </c>
      <c r="AC4634" s="15">
        <f t="shared" si="1471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655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7"/>
        <v>602.4</v>
      </c>
      <c r="Y4635" s="14">
        <f t="shared" si="1468"/>
        <v>0</v>
      </c>
      <c r="Z4635" s="14">
        <f t="shared" si="1469"/>
        <v>0</v>
      </c>
      <c r="AA4635" s="14">
        <f t="shared" si="1470"/>
        <v>0</v>
      </c>
      <c r="AB4635" s="14">
        <f t="shared" si="1472"/>
        <v>0</v>
      </c>
      <c r="AC4635" s="15">
        <f t="shared" si="1471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596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7"/>
        <v>206.7</v>
      </c>
      <c r="Y4636" s="14">
        <f t="shared" si="1468"/>
        <v>495</v>
      </c>
      <c r="Z4636" s="14">
        <f t="shared" si="1469"/>
        <v>0</v>
      </c>
      <c r="AA4636" s="14">
        <f t="shared" si="1470"/>
        <v>0</v>
      </c>
      <c r="AB4636" s="14">
        <f t="shared" si="1472"/>
        <v>0</v>
      </c>
      <c r="AC4636" s="15">
        <f t="shared" si="1471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831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7"/>
        <v>206.7</v>
      </c>
      <c r="Y4637" s="14">
        <f t="shared" si="1468"/>
        <v>0</v>
      </c>
      <c r="Z4637" s="14">
        <f t="shared" si="1469"/>
        <v>495</v>
      </c>
      <c r="AA4637" s="14">
        <f t="shared" si="1470"/>
        <v>0</v>
      </c>
      <c r="AB4637" s="14">
        <f t="shared" si="1472"/>
        <v>0</v>
      </c>
      <c r="AC4637" s="15">
        <f t="shared" si="1471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832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7"/>
        <v>206.7</v>
      </c>
      <c r="Y4638" s="14">
        <f t="shared" si="1468"/>
        <v>0</v>
      </c>
      <c r="Z4638" s="14">
        <f t="shared" si="1469"/>
        <v>0</v>
      </c>
      <c r="AA4638" s="14">
        <f t="shared" si="1470"/>
        <v>495</v>
      </c>
      <c r="AB4638" s="14">
        <f t="shared" si="1472"/>
        <v>0</v>
      </c>
      <c r="AC4638" s="15">
        <f t="shared" si="1471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833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7"/>
        <v>206.7</v>
      </c>
      <c r="Y4639" s="14">
        <f t="shared" si="1468"/>
        <v>0</v>
      </c>
      <c r="Z4639" s="14">
        <f t="shared" si="1469"/>
        <v>0</v>
      </c>
      <c r="AA4639" s="14">
        <f t="shared" si="1470"/>
        <v>0</v>
      </c>
      <c r="AB4639" s="14">
        <f t="shared" si="1472"/>
        <v>495</v>
      </c>
      <c r="AC4639" s="15">
        <f t="shared" si="1471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834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67"/>
        <v>738</v>
      </c>
      <c r="Y4640" s="14">
        <f t="shared" si="1468"/>
        <v>0</v>
      </c>
      <c r="Z4640" s="14">
        <f t="shared" si="1469"/>
        <v>0</v>
      </c>
      <c r="AA4640" s="14">
        <f t="shared" si="1470"/>
        <v>0</v>
      </c>
      <c r="AB4640" s="14">
        <f t="shared" si="1472"/>
        <v>0</v>
      </c>
      <c r="AC4640" s="15">
        <f t="shared" si="1471"/>
        <v>738</v>
      </c>
      <c r="AD4640" s="48">
        <f>(ROUND(AC4640-AC4630,1)/AC4630)</f>
        <v>0.16037735849056603</v>
      </c>
      <c r="AE4640" s="113" t="s">
        <v>801</v>
      </c>
      <c r="AF4640" s="60"/>
    </row>
    <row r="4641" spans="1:32">
      <c r="A4641" s="99" t="s">
        <v>835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7"/>
        <v>738</v>
      </c>
      <c r="Y4641" s="14">
        <f t="shared" si="1468"/>
        <v>0</v>
      </c>
      <c r="Z4641" s="14">
        <f t="shared" si="1469"/>
        <v>0</v>
      </c>
      <c r="AA4641" s="14">
        <f t="shared" si="1470"/>
        <v>0</v>
      </c>
      <c r="AB4641" s="14">
        <f t="shared" si="1472"/>
        <v>0</v>
      </c>
      <c r="AC4641" s="15">
        <f t="shared" si="1471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7"/>
        <v>738</v>
      </c>
      <c r="Y4642" s="14">
        <f t="shared" si="1468"/>
        <v>0</v>
      </c>
      <c r="Z4642" s="14">
        <f t="shared" si="1469"/>
        <v>0</v>
      </c>
      <c r="AA4642" s="14">
        <f t="shared" si="1470"/>
        <v>0</v>
      </c>
      <c r="AB4642" s="14">
        <f t="shared" si="1472"/>
        <v>0</v>
      </c>
      <c r="AC4642" s="15">
        <f t="shared" si="1471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7"/>
        <v>676.8</v>
      </c>
      <c r="Y4643" s="14">
        <f t="shared" si="1468"/>
        <v>0</v>
      </c>
      <c r="Z4643" s="14">
        <f t="shared" si="1469"/>
        <v>0</v>
      </c>
      <c r="AA4643" s="14">
        <f t="shared" si="1470"/>
        <v>0</v>
      </c>
      <c r="AB4643" s="14">
        <f t="shared" si="1472"/>
        <v>0</v>
      </c>
      <c r="AC4643" s="15">
        <f t="shared" si="1471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7"/>
        <v>828</v>
      </c>
      <c r="Y4644" s="14">
        <f t="shared" si="1468"/>
        <v>0</v>
      </c>
      <c r="Z4644" s="14">
        <f t="shared" si="1469"/>
        <v>0</v>
      </c>
      <c r="AA4644" s="14">
        <f t="shared" si="1470"/>
        <v>0</v>
      </c>
      <c r="AB4644" s="14">
        <f t="shared" si="1472"/>
        <v>0</v>
      </c>
      <c r="AC4644" s="15">
        <f t="shared" si="1471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1"/>
        <v>0</v>
      </c>
      <c r="Y4645" s="52">
        <f t="shared" si="1462"/>
        <v>0</v>
      </c>
      <c r="Z4645" s="52">
        <f t="shared" si="1463"/>
        <v>0</v>
      </c>
      <c r="AA4645" s="52">
        <f t="shared" si="1464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802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1"/>
        <v>0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803</v>
      </c>
      <c r="B4647" s="91">
        <v>0</v>
      </c>
      <c r="C4647" s="21" t="s">
        <v>836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1"/>
        <v>0</v>
      </c>
      <c r="Y4647" s="14">
        <f t="shared" si="1462"/>
        <v>0</v>
      </c>
      <c r="Z4647" s="14">
        <f t="shared" si="1463"/>
        <v>0</v>
      </c>
      <c r="AA4647" s="14">
        <f t="shared" si="1464"/>
        <v>0</v>
      </c>
      <c r="AB4647" s="14">
        <f>R4647+W4647</f>
        <v>524</v>
      </c>
      <c r="AC4647" s="15">
        <f t="shared" ref="AC4647:AC4659" si="1473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804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1"/>
        <v>0</v>
      </c>
      <c r="Y4648" s="14">
        <f t="shared" si="1462"/>
        <v>0</v>
      </c>
      <c r="Z4648" s="14">
        <f t="shared" si="1463"/>
        <v>0</v>
      </c>
      <c r="AA4648" s="14">
        <f t="shared" si="1464"/>
        <v>0</v>
      </c>
      <c r="AB4648" s="14">
        <f t="shared" ref="AB4648:AB4659" si="1474">R4648+W4648</f>
        <v>524</v>
      </c>
      <c r="AC4648" s="15">
        <f t="shared" si="1473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805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1"/>
        <v>0</v>
      </c>
      <c r="Y4649" s="14">
        <f t="shared" si="1462"/>
        <v>0</v>
      </c>
      <c r="Z4649" s="14">
        <f t="shared" si="1463"/>
        <v>0</v>
      </c>
      <c r="AA4649" s="14">
        <f t="shared" si="1464"/>
        <v>0</v>
      </c>
      <c r="AB4649" s="14">
        <f t="shared" si="1474"/>
        <v>524</v>
      </c>
      <c r="AC4649" s="15">
        <f t="shared" si="1473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655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1"/>
        <v>0</v>
      </c>
      <c r="Y4650" s="14">
        <f t="shared" si="1462"/>
        <v>0</v>
      </c>
      <c r="Z4650" s="14">
        <f t="shared" si="1463"/>
        <v>0</v>
      </c>
      <c r="AA4650" s="14">
        <f t="shared" si="1464"/>
        <v>0</v>
      </c>
      <c r="AB4650" s="14">
        <f t="shared" si="1474"/>
        <v>524</v>
      </c>
      <c r="AC4650" s="15">
        <f t="shared" si="1473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596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1"/>
        <v>0</v>
      </c>
      <c r="Y4651" s="14">
        <f t="shared" si="1462"/>
        <v>639</v>
      </c>
      <c r="Z4651" s="14">
        <f t="shared" si="1463"/>
        <v>0</v>
      </c>
      <c r="AA4651" s="14">
        <f t="shared" si="1464"/>
        <v>0</v>
      </c>
      <c r="AB4651" s="14">
        <f t="shared" si="1474"/>
        <v>0</v>
      </c>
      <c r="AC4651" s="15">
        <f t="shared" si="1473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831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1"/>
        <v>0</v>
      </c>
      <c r="Y4652" s="14">
        <f t="shared" si="1462"/>
        <v>0</v>
      </c>
      <c r="Z4652" s="14">
        <f t="shared" si="1463"/>
        <v>639</v>
      </c>
      <c r="AA4652" s="14">
        <f t="shared" si="1464"/>
        <v>0</v>
      </c>
      <c r="AB4652" s="14">
        <f t="shared" si="1474"/>
        <v>0</v>
      </c>
      <c r="AC4652" s="15">
        <f t="shared" si="1473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832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1"/>
        <v>0</v>
      </c>
      <c r="Y4653" s="14">
        <f t="shared" si="1462"/>
        <v>0</v>
      </c>
      <c r="Z4653" s="14">
        <f t="shared" si="1463"/>
        <v>0</v>
      </c>
      <c r="AA4653" s="14">
        <f t="shared" si="1464"/>
        <v>639</v>
      </c>
      <c r="AB4653" s="14">
        <f t="shared" si="1474"/>
        <v>0</v>
      </c>
      <c r="AC4653" s="15">
        <f t="shared" si="1473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833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1"/>
        <v>0</v>
      </c>
      <c r="Y4654" s="14">
        <f t="shared" si="1462"/>
        <v>0</v>
      </c>
      <c r="Z4654" s="14">
        <f t="shared" si="1463"/>
        <v>0</v>
      </c>
      <c r="AA4654" s="14">
        <f t="shared" si="1464"/>
        <v>0</v>
      </c>
      <c r="AB4654" s="14">
        <f t="shared" si="1474"/>
        <v>639</v>
      </c>
      <c r="AC4654" s="15">
        <f t="shared" si="1473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834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1"/>
        <v>0</v>
      </c>
      <c r="Y4655" s="14">
        <f t="shared" si="1462"/>
        <v>0</v>
      </c>
      <c r="Z4655" s="14">
        <f t="shared" si="1463"/>
        <v>0</v>
      </c>
      <c r="AA4655" s="14">
        <f t="shared" si="1464"/>
        <v>0</v>
      </c>
      <c r="AB4655" s="14">
        <f t="shared" si="1474"/>
        <v>645</v>
      </c>
      <c r="AC4655" s="15">
        <f t="shared" si="1473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835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1"/>
        <v>639</v>
      </c>
      <c r="Y4656" s="14">
        <f t="shared" si="1462"/>
        <v>0</v>
      </c>
      <c r="Z4656" s="14">
        <f t="shared" si="1463"/>
        <v>0</v>
      </c>
      <c r="AA4656" s="14">
        <f t="shared" si="1464"/>
        <v>0</v>
      </c>
      <c r="AB4656" s="14">
        <f t="shared" si="1474"/>
        <v>0</v>
      </c>
      <c r="AC4656" s="15">
        <f t="shared" si="1473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1"/>
        <v>639</v>
      </c>
      <c r="Y4657" s="14">
        <f t="shared" si="1462"/>
        <v>0</v>
      </c>
      <c r="Z4657" s="14">
        <f t="shared" si="1463"/>
        <v>0</v>
      </c>
      <c r="AA4657" s="14">
        <f t="shared" si="1464"/>
        <v>0</v>
      </c>
      <c r="AB4657" s="14">
        <f t="shared" si="1474"/>
        <v>0</v>
      </c>
      <c r="AC4657" s="15">
        <f t="shared" si="1473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1"/>
        <v>0</v>
      </c>
      <c r="Y4658" s="14">
        <f t="shared" si="1462"/>
        <v>0</v>
      </c>
      <c r="Z4658" s="14">
        <f t="shared" si="1463"/>
        <v>0</v>
      </c>
      <c r="AA4658" s="14">
        <f t="shared" si="1464"/>
        <v>0</v>
      </c>
      <c r="AB4658" s="14">
        <f t="shared" si="1474"/>
        <v>608</v>
      </c>
      <c r="AC4658" s="15">
        <f t="shared" si="1473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1"/>
        <v>0</v>
      </c>
      <c r="Y4659" s="14">
        <f t="shared" si="1462"/>
        <v>0</v>
      </c>
      <c r="Z4659" s="14">
        <f t="shared" si="1463"/>
        <v>0</v>
      </c>
      <c r="AA4659" s="14">
        <f t="shared" si="1464"/>
        <v>0</v>
      </c>
      <c r="AB4659" s="14">
        <f t="shared" si="1474"/>
        <v>608</v>
      </c>
      <c r="AC4659" s="15">
        <f t="shared" si="1473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9" t="s">
        <v>347</v>
      </c>
      <c r="C4660" s="149"/>
      <c r="D4660" s="149"/>
      <c r="E4660" s="149"/>
      <c r="F4660" s="149"/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  <c r="Q4660" s="149"/>
      <c r="R4660" s="149"/>
      <c r="S4660" s="149"/>
      <c r="T4660" s="149"/>
      <c r="U4660" s="149"/>
      <c r="V4660" s="149"/>
      <c r="W4660" s="149"/>
      <c r="X4660" s="149"/>
      <c r="Y4660" s="149"/>
      <c r="Z4660" s="149"/>
      <c r="AA4660" s="149"/>
      <c r="AB4660" s="149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5">N4661+S4661</f>
        <v>480</v>
      </c>
      <c r="Y4661" s="14">
        <f t="shared" ref="Y4661:Y4675" si="1476">O4661+T4661</f>
        <v>0</v>
      </c>
      <c r="Z4661" s="14">
        <f t="shared" ref="Z4661:Z4675" si="1477">P4661+U4661</f>
        <v>0</v>
      </c>
      <c r="AA4661" s="14">
        <f t="shared" ref="AA4661:AA4675" si="1478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802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5"/>
        <v>544</v>
      </c>
      <c r="Y4662" s="14">
        <f t="shared" si="1476"/>
        <v>0</v>
      </c>
      <c r="Z4662" s="14">
        <f t="shared" si="1477"/>
        <v>0</v>
      </c>
      <c r="AA4662" s="14">
        <f t="shared" si="1478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803</v>
      </c>
      <c r="B4663" s="87">
        <v>14</v>
      </c>
      <c r="C4663" s="21" t="s">
        <v>836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5"/>
        <v>448</v>
      </c>
      <c r="Y4663" s="14">
        <f t="shared" si="1476"/>
        <v>0</v>
      </c>
      <c r="Z4663" s="14">
        <f t="shared" si="1477"/>
        <v>0</v>
      </c>
      <c r="AA4663" s="14">
        <f t="shared" si="1478"/>
        <v>0</v>
      </c>
      <c r="AB4663" s="14">
        <f>R4663+W4663</f>
        <v>0</v>
      </c>
      <c r="AC4663" s="15">
        <f t="shared" ref="AC4663:AC4675" si="1479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804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5"/>
        <v>448</v>
      </c>
      <c r="Y4664" s="14">
        <f t="shared" si="1476"/>
        <v>0</v>
      </c>
      <c r="Z4664" s="14">
        <f t="shared" si="1477"/>
        <v>0</v>
      </c>
      <c r="AA4664" s="14">
        <f t="shared" si="1478"/>
        <v>0</v>
      </c>
      <c r="AB4664" s="14">
        <f t="shared" ref="AB4664:AB4675" si="1480">R4664+W4664</f>
        <v>0</v>
      </c>
      <c r="AC4664" s="15">
        <f t="shared" si="1479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805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5"/>
        <v>448</v>
      </c>
      <c r="Y4665" s="14">
        <f t="shared" si="1476"/>
        <v>0</v>
      </c>
      <c r="Z4665" s="14">
        <f t="shared" si="1477"/>
        <v>0</v>
      </c>
      <c r="AA4665" s="14">
        <f t="shared" si="1478"/>
        <v>0</v>
      </c>
      <c r="AB4665" s="14">
        <f t="shared" si="1480"/>
        <v>0</v>
      </c>
      <c r="AC4665" s="15">
        <f t="shared" si="1479"/>
        <v>448</v>
      </c>
      <c r="AD4665" s="48">
        <f>(ROUND(AC4665-AC4661,1)/AC4661)</f>
        <v>-6.6666666666666666E-2</v>
      </c>
    </row>
    <row r="4666" spans="1:32">
      <c r="A4666" s="99" t="s">
        <v>655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5"/>
        <v>448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 t="shared" si="1480"/>
        <v>0</v>
      </c>
      <c r="AC4666" s="15">
        <f t="shared" si="1479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596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5"/>
        <v>156</v>
      </c>
      <c r="Y4667" s="14">
        <f t="shared" si="1476"/>
        <v>408</v>
      </c>
      <c r="Z4667" s="14">
        <f t="shared" si="1477"/>
        <v>0</v>
      </c>
      <c r="AA4667" s="14">
        <f t="shared" si="1478"/>
        <v>0</v>
      </c>
      <c r="AB4667" s="14">
        <f t="shared" si="1480"/>
        <v>0</v>
      </c>
      <c r="AC4667" s="15">
        <f t="shared" si="1479"/>
        <v>564</v>
      </c>
      <c r="AD4667" s="48">
        <f>(ROUND(AC4667-AC4661,1)/AC4661)</f>
        <v>0.17499999999999999</v>
      </c>
    </row>
    <row r="4668" spans="1:32">
      <c r="A4668" s="99" t="s">
        <v>831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5"/>
        <v>156</v>
      </c>
      <c r="Y4668" s="14">
        <f t="shared" si="1476"/>
        <v>0</v>
      </c>
      <c r="Z4668" s="14">
        <f t="shared" si="1477"/>
        <v>408</v>
      </c>
      <c r="AA4668" s="14">
        <f t="shared" si="1478"/>
        <v>0</v>
      </c>
      <c r="AB4668" s="14">
        <f t="shared" si="1480"/>
        <v>0</v>
      </c>
      <c r="AC4668" s="15">
        <f t="shared" si="1479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832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5"/>
        <v>156</v>
      </c>
      <c r="Y4669" s="14">
        <f t="shared" si="1476"/>
        <v>0</v>
      </c>
      <c r="Z4669" s="14">
        <f t="shared" si="1477"/>
        <v>0</v>
      </c>
      <c r="AA4669" s="14">
        <f t="shared" si="1478"/>
        <v>408</v>
      </c>
      <c r="AB4669" s="14">
        <f t="shared" si="1480"/>
        <v>0</v>
      </c>
      <c r="AC4669" s="15">
        <f t="shared" si="1479"/>
        <v>564</v>
      </c>
      <c r="AD4669" s="48">
        <f>(ROUND(AC4669-AC4661,1)/AC4661)</f>
        <v>0.17499999999999999</v>
      </c>
    </row>
    <row r="4670" spans="1:32">
      <c r="A4670" s="99" t="s">
        <v>833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5"/>
        <v>156</v>
      </c>
      <c r="Y4670" s="14">
        <f t="shared" si="1476"/>
        <v>0</v>
      </c>
      <c r="Z4670" s="14">
        <f t="shared" si="1477"/>
        <v>0</v>
      </c>
      <c r="AA4670" s="14">
        <f t="shared" si="1478"/>
        <v>0</v>
      </c>
      <c r="AB4670" s="14">
        <f t="shared" si="1480"/>
        <v>408</v>
      </c>
      <c r="AC4670" s="15">
        <f t="shared" si="1479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834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5"/>
        <v>552</v>
      </c>
      <c r="Y4671" s="14">
        <f t="shared" si="1476"/>
        <v>0</v>
      </c>
      <c r="Z4671" s="14">
        <f t="shared" si="1477"/>
        <v>0</v>
      </c>
      <c r="AA4671" s="14">
        <f t="shared" si="1478"/>
        <v>0</v>
      </c>
      <c r="AB4671" s="14">
        <f t="shared" si="1480"/>
        <v>0</v>
      </c>
      <c r="AC4671" s="15">
        <f t="shared" si="1479"/>
        <v>552</v>
      </c>
      <c r="AD4671" s="48">
        <f>(ROUND(AC4671-AC4661,1)/AC4661)</f>
        <v>0.15</v>
      </c>
    </row>
    <row r="4672" spans="1:32">
      <c r="A4672" s="99" t="s">
        <v>835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5"/>
        <v>552</v>
      </c>
      <c r="Y4672" s="14">
        <f t="shared" si="1476"/>
        <v>0</v>
      </c>
      <c r="Z4672" s="14">
        <f t="shared" si="1477"/>
        <v>0</v>
      </c>
      <c r="AA4672" s="14">
        <f t="shared" si="1478"/>
        <v>0</v>
      </c>
      <c r="AB4672" s="14">
        <f t="shared" si="1480"/>
        <v>0</v>
      </c>
      <c r="AC4672" s="15">
        <f t="shared" si="1479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5"/>
        <v>552</v>
      </c>
      <c r="Y4673" s="14">
        <f t="shared" si="1476"/>
        <v>0</v>
      </c>
      <c r="Z4673" s="14">
        <f t="shared" si="1477"/>
        <v>0</v>
      </c>
      <c r="AA4673" s="14">
        <f t="shared" si="1478"/>
        <v>0</v>
      </c>
      <c r="AB4673" s="14">
        <f t="shared" si="1480"/>
        <v>0</v>
      </c>
      <c r="AC4673" s="15">
        <f t="shared" si="1479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5"/>
        <v>569.59999999999991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0"/>
        <v>0</v>
      </c>
      <c r="AC4674" s="15">
        <f t="shared" si="1479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5"/>
        <v>531.20000000000005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0"/>
        <v>0</v>
      </c>
      <c r="AC4675" s="15">
        <f t="shared" si="1479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1">N4676+S4676</f>
        <v>540</v>
      </c>
      <c r="Y4676" s="52">
        <f t="shared" ref="Y4676:Y4691" si="1482">O4676+T4676</f>
        <v>0</v>
      </c>
      <c r="Z4676" s="52">
        <f t="shared" ref="Z4676:Z4691" si="1483">P4676+U4676</f>
        <v>0</v>
      </c>
      <c r="AA4676" s="52">
        <f t="shared" ref="AA4676:AA4691" si="1484">Q4676+V4676</f>
        <v>0</v>
      </c>
      <c r="AB4676" s="52">
        <f t="shared" ref="AB4676:AB4691" si="1485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1"/>
        <v>612</v>
      </c>
      <c r="Y4677" s="14">
        <f t="shared" si="1482"/>
        <v>0</v>
      </c>
      <c r="Z4677" s="14">
        <f t="shared" si="1483"/>
        <v>0</v>
      </c>
      <c r="AA4677" s="14">
        <f t="shared" si="1484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803</v>
      </c>
      <c r="B4678" s="91">
        <v>18</v>
      </c>
      <c r="C4678" s="21" t="s">
        <v>836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1"/>
        <v>504</v>
      </c>
      <c r="Y4678" s="14">
        <f t="shared" si="1482"/>
        <v>0</v>
      </c>
      <c r="Z4678" s="14">
        <f t="shared" si="1483"/>
        <v>0</v>
      </c>
      <c r="AA4678" s="14">
        <f t="shared" si="1484"/>
        <v>0</v>
      </c>
      <c r="AB4678" s="14">
        <f>R4678+W4678</f>
        <v>0</v>
      </c>
      <c r="AC4678" s="15">
        <f t="shared" ref="AC4678:AC4690" si="1486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1"/>
        <v>504</v>
      </c>
      <c r="Y4679" s="14">
        <f t="shared" si="1482"/>
        <v>0</v>
      </c>
      <c r="Z4679" s="14">
        <f t="shared" si="1483"/>
        <v>0</v>
      </c>
      <c r="AA4679" s="14">
        <f t="shared" si="1484"/>
        <v>0</v>
      </c>
      <c r="AB4679" s="14">
        <f t="shared" ref="AB4679:AB4690" si="1487">R4679+W4679</f>
        <v>0</v>
      </c>
      <c r="AC4679" s="15">
        <f t="shared" si="1486"/>
        <v>504</v>
      </c>
      <c r="AD4679" s="48">
        <f>(ROUND(AC4679-AC4676,1)/AC4676)</f>
        <v>-6.6666666666666666E-2</v>
      </c>
    </row>
    <row r="4680" spans="1:32">
      <c r="A4680" s="99" t="s">
        <v>805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1"/>
        <v>504</v>
      </c>
      <c r="Y4680" s="14">
        <f t="shared" si="1482"/>
        <v>0</v>
      </c>
      <c r="Z4680" s="14">
        <f t="shared" si="1483"/>
        <v>0</v>
      </c>
      <c r="AA4680" s="14">
        <f t="shared" si="1484"/>
        <v>0</v>
      </c>
      <c r="AB4680" s="14">
        <f t="shared" si="1487"/>
        <v>0</v>
      </c>
      <c r="AC4680" s="15">
        <f t="shared" si="1486"/>
        <v>504</v>
      </c>
      <c r="AD4680" s="48">
        <f>(ROUND(AC4680-AC4676,1)/AC4676)</f>
        <v>-6.6666666666666666E-2</v>
      </c>
    </row>
    <row r="4681" spans="1:32">
      <c r="A4681" s="99" t="s">
        <v>655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1"/>
        <v>504</v>
      </c>
      <c r="Y4681" s="14">
        <f t="shared" si="1482"/>
        <v>0</v>
      </c>
      <c r="Z4681" s="14">
        <f t="shared" si="1483"/>
        <v>0</v>
      </c>
      <c r="AA4681" s="14">
        <f t="shared" si="1484"/>
        <v>0</v>
      </c>
      <c r="AB4681" s="14">
        <f t="shared" si="1487"/>
        <v>0</v>
      </c>
      <c r="AC4681" s="15">
        <f t="shared" si="1486"/>
        <v>504</v>
      </c>
      <c r="AD4681" s="48">
        <f>(ROUND(AC4681-AC4676,1)/AC4676)</f>
        <v>-6.6666666666666666E-2</v>
      </c>
    </row>
    <row r="4682" spans="1:32">
      <c r="A4682" s="99" t="s">
        <v>596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1"/>
        <v>175.5</v>
      </c>
      <c r="Y4682" s="14">
        <f t="shared" si="1482"/>
        <v>459</v>
      </c>
      <c r="Z4682" s="14">
        <f t="shared" si="1483"/>
        <v>0</v>
      </c>
      <c r="AA4682" s="14">
        <f t="shared" si="1484"/>
        <v>0</v>
      </c>
      <c r="AB4682" s="14">
        <f t="shared" si="1487"/>
        <v>0</v>
      </c>
      <c r="AC4682" s="15">
        <f t="shared" si="1486"/>
        <v>634.5</v>
      </c>
      <c r="AD4682" s="48">
        <f>(ROUND(AC4682-AC4676,1)/AC4676)</f>
        <v>0.17499999999999999</v>
      </c>
    </row>
    <row r="4683" spans="1:32">
      <c r="A4683" s="99" t="s">
        <v>831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1"/>
        <v>175.5</v>
      </c>
      <c r="Y4683" s="14">
        <f t="shared" si="1482"/>
        <v>0</v>
      </c>
      <c r="Z4683" s="14">
        <f t="shared" si="1483"/>
        <v>459</v>
      </c>
      <c r="AA4683" s="14">
        <f t="shared" si="1484"/>
        <v>0</v>
      </c>
      <c r="AB4683" s="14">
        <f t="shared" si="1487"/>
        <v>0</v>
      </c>
      <c r="AC4683" s="15">
        <f t="shared" si="1486"/>
        <v>634.5</v>
      </c>
      <c r="AD4683" s="48">
        <f>(ROUND(AC4683-AC4676,1)/AC4676)</f>
        <v>0.17499999999999999</v>
      </c>
    </row>
    <row r="4684" spans="1:32">
      <c r="A4684" s="99" t="s">
        <v>832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1"/>
        <v>175.5</v>
      </c>
      <c r="Y4684" s="14">
        <f t="shared" si="1482"/>
        <v>0</v>
      </c>
      <c r="Z4684" s="14">
        <f t="shared" si="1483"/>
        <v>0</v>
      </c>
      <c r="AA4684" s="14">
        <f t="shared" si="1484"/>
        <v>459</v>
      </c>
      <c r="AB4684" s="14">
        <f t="shared" si="1487"/>
        <v>0</v>
      </c>
      <c r="AC4684" s="15">
        <f t="shared" si="1486"/>
        <v>634.5</v>
      </c>
      <c r="AD4684" s="48">
        <f>(ROUND(AC4684-AC4676,1)/AC4676)</f>
        <v>0.17499999999999999</v>
      </c>
    </row>
    <row r="4685" spans="1:32">
      <c r="A4685" s="99" t="s">
        <v>833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1"/>
        <v>175.5</v>
      </c>
      <c r="Y4685" s="14">
        <f t="shared" si="1482"/>
        <v>0</v>
      </c>
      <c r="Z4685" s="14">
        <f t="shared" si="1483"/>
        <v>0</v>
      </c>
      <c r="AA4685" s="14">
        <f t="shared" si="1484"/>
        <v>0</v>
      </c>
      <c r="AB4685" s="14">
        <f t="shared" si="1487"/>
        <v>459</v>
      </c>
      <c r="AC4685" s="15">
        <f t="shared" si="1486"/>
        <v>634.5</v>
      </c>
      <c r="AD4685" s="48">
        <f>(ROUND(AC4685-AC4676,1)/AC4676)</f>
        <v>0.17499999999999999</v>
      </c>
    </row>
    <row r="4686" spans="1:32">
      <c r="A4686" s="99" t="s">
        <v>834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1"/>
        <v>621</v>
      </c>
      <c r="Y4686" s="14">
        <f t="shared" si="1482"/>
        <v>0</v>
      </c>
      <c r="Z4686" s="14">
        <f t="shared" si="1483"/>
        <v>0</v>
      </c>
      <c r="AA4686" s="14">
        <f t="shared" si="1484"/>
        <v>0</v>
      </c>
      <c r="AB4686" s="14">
        <f t="shared" si="1487"/>
        <v>0</v>
      </c>
      <c r="AC4686" s="15">
        <f t="shared" si="1486"/>
        <v>621</v>
      </c>
      <c r="AD4686" s="48">
        <f>(ROUND(AC4686-AC4676,1)/AC4676)</f>
        <v>0.15</v>
      </c>
    </row>
    <row r="4687" spans="1:32">
      <c r="A4687" s="99" t="s">
        <v>835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1"/>
        <v>621</v>
      </c>
      <c r="Y4687" s="14">
        <f t="shared" si="1482"/>
        <v>0</v>
      </c>
      <c r="Z4687" s="14">
        <f t="shared" si="1483"/>
        <v>0</v>
      </c>
      <c r="AA4687" s="14">
        <f t="shared" si="1484"/>
        <v>0</v>
      </c>
      <c r="AB4687" s="14">
        <f t="shared" si="1487"/>
        <v>0</v>
      </c>
      <c r="AC4687" s="15">
        <f t="shared" si="1486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1"/>
        <v>621</v>
      </c>
      <c r="Y4688" s="14">
        <f t="shared" si="1482"/>
        <v>0</v>
      </c>
      <c r="Z4688" s="14">
        <f t="shared" si="1483"/>
        <v>0</v>
      </c>
      <c r="AA4688" s="14">
        <f t="shared" si="1484"/>
        <v>0</v>
      </c>
      <c r="AB4688" s="14">
        <f t="shared" si="1487"/>
        <v>0</v>
      </c>
      <c r="AC4688" s="15">
        <f t="shared" si="1486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1"/>
        <v>676.8</v>
      </c>
      <c r="Y4689" s="14">
        <f t="shared" si="1482"/>
        <v>0</v>
      </c>
      <c r="Z4689" s="14">
        <f t="shared" si="1483"/>
        <v>0</v>
      </c>
      <c r="AA4689" s="14">
        <f t="shared" si="1484"/>
        <v>0</v>
      </c>
      <c r="AB4689" s="14">
        <f t="shared" si="1487"/>
        <v>0</v>
      </c>
      <c r="AC4689" s="15">
        <f t="shared" si="1486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1"/>
        <v>612</v>
      </c>
      <c r="Y4690" s="14">
        <f t="shared" si="1482"/>
        <v>0</v>
      </c>
      <c r="Z4690" s="14">
        <f t="shared" si="1483"/>
        <v>0</v>
      </c>
      <c r="AA4690" s="14">
        <f t="shared" si="1484"/>
        <v>0</v>
      </c>
      <c r="AB4690" s="14">
        <f t="shared" si="1487"/>
        <v>0</v>
      </c>
      <c r="AC4690" s="15">
        <f t="shared" si="1486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1"/>
        <v>533.6</v>
      </c>
      <c r="Y4691" s="52">
        <f t="shared" si="1482"/>
        <v>0</v>
      </c>
      <c r="Z4691" s="52">
        <f t="shared" si="1483"/>
        <v>0</v>
      </c>
      <c r="AA4691" s="52">
        <f t="shared" si="1484"/>
        <v>0</v>
      </c>
      <c r="AB4691" s="52">
        <f t="shared" si="1485"/>
        <v>0</v>
      </c>
      <c r="AC4691" s="53">
        <f>ROUND(X4691+Y4691+Z4691+AA4691+AB4691,1)</f>
        <v>533.6</v>
      </c>
      <c r="AD4691" s="58"/>
    </row>
    <row r="4692" spans="1:30">
      <c r="A4692" s="99" t="s">
        <v>802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8">N4692+S4692</f>
        <v>614.56000000000006</v>
      </c>
      <c r="Y4692" s="14">
        <f t="shared" ref="Y4692:Y4720" si="1489">O4692+T4692</f>
        <v>0</v>
      </c>
      <c r="Z4692" s="14">
        <f t="shared" ref="Z4692:Z4720" si="1490">P4692+U4692</f>
        <v>0</v>
      </c>
      <c r="AA4692" s="14">
        <f t="shared" ref="AA4692:AA4720" si="1491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803</v>
      </c>
      <c r="B4693" s="93">
        <v>20</v>
      </c>
      <c r="C4693" s="21" t="s">
        <v>836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8"/>
        <v>498.64000000000004</v>
      </c>
      <c r="Y4693" s="14">
        <f t="shared" si="1489"/>
        <v>0</v>
      </c>
      <c r="Z4693" s="14">
        <f t="shared" si="1490"/>
        <v>0</v>
      </c>
      <c r="AA4693" s="14">
        <f t="shared" si="1491"/>
        <v>0</v>
      </c>
      <c r="AB4693" s="14">
        <f>R4693+W4693</f>
        <v>0</v>
      </c>
      <c r="AC4693" s="15">
        <f t="shared" ref="AC4693:AC4705" si="1492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804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8"/>
        <v>498.64000000000004</v>
      </c>
      <c r="Y4694" s="14">
        <f t="shared" si="1489"/>
        <v>0</v>
      </c>
      <c r="Z4694" s="14">
        <f t="shared" si="1490"/>
        <v>0</v>
      </c>
      <c r="AA4694" s="14">
        <f t="shared" si="1491"/>
        <v>0</v>
      </c>
      <c r="AB4694" s="14">
        <f t="shared" ref="AB4694:AB4706" si="1493">R4694+W4694</f>
        <v>0</v>
      </c>
      <c r="AC4694" s="15">
        <f t="shared" si="1492"/>
        <v>498.6</v>
      </c>
      <c r="AD4694" s="48">
        <f>(ROUND(AC4694-AC4691,1)/AC4691)</f>
        <v>-6.5592203898050969E-2</v>
      </c>
    </row>
    <row r="4695" spans="1:30">
      <c r="A4695" s="99" t="s">
        <v>805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8"/>
        <v>498.64000000000004</v>
      </c>
      <c r="Y4695" s="14">
        <f t="shared" si="1489"/>
        <v>0</v>
      </c>
      <c r="Z4695" s="14">
        <f t="shared" si="1490"/>
        <v>0</v>
      </c>
      <c r="AA4695" s="14">
        <f t="shared" si="1491"/>
        <v>0</v>
      </c>
      <c r="AB4695" s="14">
        <f t="shared" si="1493"/>
        <v>0</v>
      </c>
      <c r="AC4695" s="15">
        <f t="shared" si="1492"/>
        <v>498.6</v>
      </c>
      <c r="AD4695" s="48">
        <f>(ROUND(AC4695-AC4691,1)/AC4691)</f>
        <v>-6.5592203898050969E-2</v>
      </c>
    </row>
    <row r="4696" spans="1:30">
      <c r="A4696" s="99" t="s">
        <v>655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8"/>
        <v>498.64000000000004</v>
      </c>
      <c r="Y4696" s="14">
        <f t="shared" si="1489"/>
        <v>0</v>
      </c>
      <c r="Z4696" s="14">
        <f t="shared" si="1490"/>
        <v>0</v>
      </c>
      <c r="AA4696" s="14">
        <f t="shared" si="1491"/>
        <v>0</v>
      </c>
      <c r="AB4696" s="14">
        <f t="shared" si="1493"/>
        <v>0</v>
      </c>
      <c r="AC4696" s="15">
        <f t="shared" si="1492"/>
        <v>498.6</v>
      </c>
      <c r="AD4696" s="48">
        <f>(ROUND(AC4696-AC4691,1)/AC4691)</f>
        <v>-6.5592203898050969E-2</v>
      </c>
    </row>
    <row r="4697" spans="1:30">
      <c r="A4697" s="99" t="s">
        <v>596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8"/>
        <v>173.42000000000002</v>
      </c>
      <c r="Y4697" s="14">
        <f t="shared" si="1489"/>
        <v>450</v>
      </c>
      <c r="Z4697" s="14">
        <f t="shared" si="1490"/>
        <v>0</v>
      </c>
      <c r="AA4697" s="14">
        <f t="shared" si="1491"/>
        <v>0</v>
      </c>
      <c r="AB4697" s="14">
        <f t="shared" si="1493"/>
        <v>0</v>
      </c>
      <c r="AC4697" s="15">
        <f t="shared" si="1492"/>
        <v>623.4</v>
      </c>
      <c r="AD4697" s="48">
        <f>(ROUND(AC4697-AC4691,1)/AC4691)</f>
        <v>0.16829085457271364</v>
      </c>
    </row>
    <row r="4698" spans="1:30">
      <c r="A4698" s="99" t="s">
        <v>831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8"/>
        <v>173.42000000000002</v>
      </c>
      <c r="Y4698" s="14">
        <f t="shared" si="1489"/>
        <v>0</v>
      </c>
      <c r="Z4698" s="14">
        <f t="shared" si="1490"/>
        <v>450</v>
      </c>
      <c r="AA4698" s="14">
        <f t="shared" si="1491"/>
        <v>0</v>
      </c>
      <c r="AB4698" s="14">
        <f t="shared" si="1493"/>
        <v>0</v>
      </c>
      <c r="AC4698" s="15">
        <f t="shared" si="1492"/>
        <v>623.4</v>
      </c>
      <c r="AD4698" s="48">
        <f>(ROUND(AC4698-AC4691,1)/AC4691)</f>
        <v>0.16829085457271364</v>
      </c>
    </row>
    <row r="4699" spans="1:30">
      <c r="A4699" s="99" t="s">
        <v>832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8"/>
        <v>173.42000000000002</v>
      </c>
      <c r="Y4699" s="14">
        <f t="shared" si="1489"/>
        <v>0</v>
      </c>
      <c r="Z4699" s="14">
        <f t="shared" si="1490"/>
        <v>0</v>
      </c>
      <c r="AA4699" s="14">
        <f t="shared" si="1491"/>
        <v>450</v>
      </c>
      <c r="AB4699" s="14">
        <f t="shared" si="1493"/>
        <v>0</v>
      </c>
      <c r="AC4699" s="15">
        <f t="shared" si="1492"/>
        <v>623.4</v>
      </c>
      <c r="AD4699" s="48">
        <f>(ROUND(AC4699-AC4691,1)/AC4691)</f>
        <v>0.16829085457271364</v>
      </c>
    </row>
    <row r="4700" spans="1:30">
      <c r="A4700" s="99" t="s">
        <v>833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8"/>
        <v>173.42000000000002</v>
      </c>
      <c r="Y4700" s="14">
        <f t="shared" si="1489"/>
        <v>0</v>
      </c>
      <c r="Z4700" s="14">
        <f t="shared" si="1490"/>
        <v>0</v>
      </c>
      <c r="AA4700" s="14">
        <f t="shared" si="1491"/>
        <v>0</v>
      </c>
      <c r="AB4700" s="14">
        <f t="shared" si="1493"/>
        <v>450</v>
      </c>
      <c r="AC4700" s="15">
        <f t="shared" si="1492"/>
        <v>623.4</v>
      </c>
      <c r="AD4700" s="48">
        <f>(ROUND(AC4700-AC4691,1)/AC4691)</f>
        <v>0.16829085457271364</v>
      </c>
    </row>
    <row r="4701" spans="1:30">
      <c r="A4701" s="99" t="s">
        <v>834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88"/>
        <v>612.72</v>
      </c>
      <c r="Y4701" s="14">
        <f t="shared" si="1489"/>
        <v>0</v>
      </c>
      <c r="Z4701" s="14">
        <f t="shared" si="1490"/>
        <v>0</v>
      </c>
      <c r="AA4701" s="14">
        <f t="shared" si="1491"/>
        <v>0</v>
      </c>
      <c r="AB4701" s="14">
        <f t="shared" si="1493"/>
        <v>0</v>
      </c>
      <c r="AC4701" s="15">
        <f t="shared" si="1492"/>
        <v>612.70000000000005</v>
      </c>
      <c r="AD4701" s="48">
        <f>(ROUND(AC4701-AC4691,1)/AC4691)</f>
        <v>0.14823838080959517</v>
      </c>
    </row>
    <row r="4702" spans="1:30">
      <c r="A4702" s="99" t="s">
        <v>835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8"/>
        <v>612.72</v>
      </c>
      <c r="Y4702" s="14">
        <f t="shared" si="1489"/>
        <v>0</v>
      </c>
      <c r="Z4702" s="14">
        <f t="shared" si="1490"/>
        <v>0</v>
      </c>
      <c r="AA4702" s="14">
        <f t="shared" si="1491"/>
        <v>0</v>
      </c>
      <c r="AB4702" s="14">
        <f t="shared" si="1493"/>
        <v>0</v>
      </c>
      <c r="AC4702" s="15">
        <f t="shared" si="1492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8"/>
        <v>612.72</v>
      </c>
      <c r="Y4703" s="14">
        <f t="shared" si="1489"/>
        <v>0</v>
      </c>
      <c r="Z4703" s="14">
        <f t="shared" si="1490"/>
        <v>0</v>
      </c>
      <c r="AA4703" s="14">
        <f t="shared" si="1491"/>
        <v>0</v>
      </c>
      <c r="AB4703" s="14">
        <f t="shared" si="1493"/>
        <v>0</v>
      </c>
      <c r="AC4703" s="15">
        <f t="shared" si="1492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8"/>
        <v>684.48000000000013</v>
      </c>
      <c r="Y4704" s="14">
        <f t="shared" si="1489"/>
        <v>0</v>
      </c>
      <c r="Z4704" s="14">
        <f t="shared" si="1490"/>
        <v>0</v>
      </c>
      <c r="AA4704" s="14">
        <f t="shared" si="1491"/>
        <v>0</v>
      </c>
      <c r="AB4704" s="14">
        <f t="shared" si="1493"/>
        <v>0</v>
      </c>
      <c r="AC4704" s="15">
        <f t="shared" si="1492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8"/>
        <v>568.92800000000011</v>
      </c>
      <c r="Y4705" s="14">
        <f t="shared" si="1489"/>
        <v>0</v>
      </c>
      <c r="Z4705" s="14">
        <f t="shared" si="1490"/>
        <v>0</v>
      </c>
      <c r="AA4705" s="14">
        <f t="shared" si="1491"/>
        <v>0</v>
      </c>
      <c r="AB4705" s="14">
        <f t="shared" si="1493"/>
        <v>0</v>
      </c>
      <c r="AC4705" s="15">
        <f t="shared" si="1492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872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8"/>
        <v>548.79999999999995</v>
      </c>
      <c r="Y4706" s="52">
        <f t="shared" si="1489"/>
        <v>0</v>
      </c>
      <c r="Z4706" s="52">
        <f t="shared" si="1490"/>
        <v>0</v>
      </c>
      <c r="AA4706" s="52">
        <f t="shared" si="1491"/>
        <v>0</v>
      </c>
      <c r="AB4706" s="52">
        <f t="shared" si="1493"/>
        <v>0</v>
      </c>
      <c r="AC4706" s="53">
        <f>ROUND(X4706+Y4706+Z4706+AA4706+AB4706,1)</f>
        <v>548.79999999999995</v>
      </c>
      <c r="AD4706" s="58"/>
    </row>
    <row r="4707" spans="1:30">
      <c r="A4707" s="99" t="s">
        <v>802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8"/>
        <v>635.04</v>
      </c>
      <c r="Y4707" s="14">
        <f t="shared" si="1489"/>
        <v>0</v>
      </c>
      <c r="Z4707" s="14">
        <f t="shared" si="1490"/>
        <v>0</v>
      </c>
      <c r="AA4707" s="14">
        <f t="shared" si="1491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803</v>
      </c>
      <c r="B4708" s="91">
        <v>15</v>
      </c>
      <c r="C4708" s="21" t="s">
        <v>836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8"/>
        <v>513.52</v>
      </c>
      <c r="Y4708" s="14">
        <f t="shared" si="1489"/>
        <v>0</v>
      </c>
      <c r="Z4708" s="14">
        <f t="shared" si="1490"/>
        <v>0</v>
      </c>
      <c r="AA4708" s="14">
        <f t="shared" si="1491"/>
        <v>0</v>
      </c>
      <c r="AB4708" s="14">
        <f>R4708+W4708</f>
        <v>0</v>
      </c>
      <c r="AC4708" s="15">
        <f t="shared" ref="AC4708:AC4720" si="1494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804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8"/>
        <v>513.52</v>
      </c>
      <c r="Y4709" s="14">
        <f t="shared" si="1489"/>
        <v>0</v>
      </c>
      <c r="Z4709" s="14">
        <f t="shared" si="1490"/>
        <v>0</v>
      </c>
      <c r="AA4709" s="14">
        <f t="shared" si="1491"/>
        <v>0</v>
      </c>
      <c r="AB4709" s="14">
        <f t="shared" ref="AB4709:AB4721" si="1495">R4709+W4709</f>
        <v>0</v>
      </c>
      <c r="AC4709" s="15">
        <f t="shared" si="1494"/>
        <v>513.5</v>
      </c>
      <c r="AD4709" s="48">
        <f>(ROUND(AC4709-AC4706,1)/AC4706)</f>
        <v>-6.4322157434402338E-2</v>
      </c>
    </row>
    <row r="4710" spans="1:30">
      <c r="A4710" s="99" t="s">
        <v>805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8"/>
        <v>513.52</v>
      </c>
      <c r="Y4710" s="14">
        <f t="shared" si="1489"/>
        <v>0</v>
      </c>
      <c r="Z4710" s="14">
        <f t="shared" si="1490"/>
        <v>0</v>
      </c>
      <c r="AA4710" s="14">
        <f t="shared" si="1491"/>
        <v>0</v>
      </c>
      <c r="AB4710" s="14">
        <f t="shared" si="1495"/>
        <v>0</v>
      </c>
      <c r="AC4710" s="15">
        <f t="shared" si="1494"/>
        <v>513.5</v>
      </c>
      <c r="AD4710" s="48">
        <f>(ROUND(AC4710-AC4706,1)/AC4706)</f>
        <v>-6.4322157434402338E-2</v>
      </c>
    </row>
    <row r="4711" spans="1:30">
      <c r="A4711" s="99" t="s">
        <v>655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8"/>
        <v>513.52</v>
      </c>
      <c r="Y4711" s="14">
        <f t="shared" si="1489"/>
        <v>0</v>
      </c>
      <c r="Z4711" s="14">
        <f t="shared" si="1490"/>
        <v>0</v>
      </c>
      <c r="AA4711" s="14">
        <f t="shared" si="1491"/>
        <v>0</v>
      </c>
      <c r="AB4711" s="14">
        <f t="shared" si="1495"/>
        <v>0</v>
      </c>
      <c r="AC4711" s="15">
        <f t="shared" si="1494"/>
        <v>513.5</v>
      </c>
      <c r="AD4711" s="48">
        <f>(ROUND(AC4711-AC4706,1)/AC4706)</f>
        <v>-6.4322157434402338E-2</v>
      </c>
    </row>
    <row r="4712" spans="1:30">
      <c r="A4712" s="99" t="s">
        <v>596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8"/>
        <v>178.36</v>
      </c>
      <c r="Y4712" s="14">
        <f t="shared" si="1489"/>
        <v>481.79999999999995</v>
      </c>
      <c r="Z4712" s="14">
        <f t="shared" si="1490"/>
        <v>0</v>
      </c>
      <c r="AA4712" s="14">
        <f t="shared" si="1491"/>
        <v>0</v>
      </c>
      <c r="AB4712" s="14">
        <f t="shared" si="1495"/>
        <v>0</v>
      </c>
      <c r="AC4712" s="15">
        <f t="shared" si="1494"/>
        <v>660.2</v>
      </c>
      <c r="AD4712" s="48">
        <f>(ROUND(AC4712-AC4706,1)/AC4706)</f>
        <v>0.20298833819241985</v>
      </c>
    </row>
    <row r="4713" spans="1:30">
      <c r="A4713" s="99" t="s">
        <v>831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8"/>
        <v>178.36</v>
      </c>
      <c r="Y4713" s="14">
        <f t="shared" si="1489"/>
        <v>0</v>
      </c>
      <c r="Z4713" s="14">
        <f t="shared" si="1490"/>
        <v>481.79999999999995</v>
      </c>
      <c r="AA4713" s="14">
        <f t="shared" si="1491"/>
        <v>0</v>
      </c>
      <c r="AB4713" s="14">
        <f t="shared" si="1495"/>
        <v>0</v>
      </c>
      <c r="AC4713" s="15">
        <f t="shared" si="1494"/>
        <v>660.2</v>
      </c>
      <c r="AD4713" s="48">
        <f>(ROUND(AC4713-AC4706,1)/AC4706)</f>
        <v>0.20298833819241985</v>
      </c>
    </row>
    <row r="4714" spans="1:30">
      <c r="A4714" s="99" t="s">
        <v>832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8"/>
        <v>178.36</v>
      </c>
      <c r="Y4714" s="14">
        <f t="shared" si="1489"/>
        <v>0</v>
      </c>
      <c r="Z4714" s="14">
        <f t="shared" si="1490"/>
        <v>0</v>
      </c>
      <c r="AA4714" s="14">
        <f t="shared" si="1491"/>
        <v>481.79999999999995</v>
      </c>
      <c r="AB4714" s="14">
        <f t="shared" si="1495"/>
        <v>0</v>
      </c>
      <c r="AC4714" s="15">
        <f t="shared" si="1494"/>
        <v>660.2</v>
      </c>
      <c r="AD4714" s="48">
        <f>(ROUND(AC4714-AC4706,1)/AC4706)</f>
        <v>0.20298833819241985</v>
      </c>
    </row>
    <row r="4715" spans="1:30">
      <c r="A4715" s="99" t="s">
        <v>833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8"/>
        <v>178.36</v>
      </c>
      <c r="Y4715" s="14">
        <f t="shared" si="1489"/>
        <v>0</v>
      </c>
      <c r="Z4715" s="14">
        <f t="shared" si="1490"/>
        <v>0</v>
      </c>
      <c r="AA4715" s="14">
        <f t="shared" si="1491"/>
        <v>0</v>
      </c>
      <c r="AB4715" s="14">
        <f t="shared" si="1495"/>
        <v>481.79999999999995</v>
      </c>
      <c r="AC4715" s="15">
        <f t="shared" si="1494"/>
        <v>660.2</v>
      </c>
      <c r="AD4715" s="48">
        <f>(ROUND(AC4715-AC4706,1)/AC4706)</f>
        <v>0.20298833819241985</v>
      </c>
    </row>
    <row r="4716" spans="1:30">
      <c r="A4716" s="99" t="s">
        <v>834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88"/>
        <v>646.79999999999995</v>
      </c>
      <c r="Y4716" s="14">
        <f t="shared" si="1489"/>
        <v>0</v>
      </c>
      <c r="Z4716" s="14">
        <f t="shared" si="1490"/>
        <v>0</v>
      </c>
      <c r="AA4716" s="14">
        <f t="shared" si="1491"/>
        <v>0</v>
      </c>
      <c r="AB4716" s="14">
        <f t="shared" si="1495"/>
        <v>0</v>
      </c>
      <c r="AC4716" s="15">
        <f t="shared" si="1494"/>
        <v>646.79999999999995</v>
      </c>
      <c r="AD4716" s="48">
        <f>(ROUND(AC4716-AC4706,1)/AC4706)</f>
        <v>0.17857142857142858</v>
      </c>
    </row>
    <row r="4717" spans="1:30">
      <c r="A4717" s="99" t="s">
        <v>835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8"/>
        <v>646.79999999999995</v>
      </c>
      <c r="Y4717" s="14">
        <f t="shared" si="1489"/>
        <v>0</v>
      </c>
      <c r="Z4717" s="14">
        <f t="shared" si="1490"/>
        <v>0</v>
      </c>
      <c r="AA4717" s="14">
        <f t="shared" si="1491"/>
        <v>0</v>
      </c>
      <c r="AB4717" s="14">
        <f t="shared" si="1495"/>
        <v>0</v>
      </c>
      <c r="AC4717" s="15">
        <f t="shared" si="1494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8"/>
        <v>646.79999999999995</v>
      </c>
      <c r="Y4718" s="14">
        <f t="shared" si="1489"/>
        <v>0</v>
      </c>
      <c r="Z4718" s="14">
        <f t="shared" si="1490"/>
        <v>0</v>
      </c>
      <c r="AA4718" s="14">
        <f t="shared" si="1491"/>
        <v>0</v>
      </c>
      <c r="AB4718" s="14">
        <f t="shared" si="1495"/>
        <v>0</v>
      </c>
      <c r="AC4718" s="15">
        <f t="shared" si="1494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8"/>
        <v>607.6</v>
      </c>
      <c r="Y4719" s="14">
        <f t="shared" si="1489"/>
        <v>0</v>
      </c>
      <c r="Z4719" s="14">
        <f t="shared" si="1490"/>
        <v>0</v>
      </c>
      <c r="AA4719" s="14">
        <f t="shared" si="1491"/>
        <v>0</v>
      </c>
      <c r="AB4719" s="14">
        <f t="shared" si="1495"/>
        <v>0</v>
      </c>
      <c r="AC4719" s="15">
        <f t="shared" si="1494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8"/>
        <v>697.76</v>
      </c>
      <c r="Y4720" s="14">
        <f t="shared" si="1489"/>
        <v>0</v>
      </c>
      <c r="Z4720" s="14">
        <f t="shared" si="1490"/>
        <v>0</v>
      </c>
      <c r="AA4720" s="14">
        <f t="shared" si="1491"/>
        <v>0</v>
      </c>
      <c r="AB4720" s="14">
        <f t="shared" si="1495"/>
        <v>0</v>
      </c>
      <c r="AC4720" s="15">
        <f t="shared" si="1494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6">N4721+S4721</f>
        <v>552</v>
      </c>
      <c r="Y4721" s="52">
        <f t="shared" ref="Y4721:Y4735" si="1497">O4721+T4721</f>
        <v>0</v>
      </c>
      <c r="Z4721" s="52">
        <f t="shared" ref="Z4721:Z4735" si="1498">P4721+U4721</f>
        <v>0</v>
      </c>
      <c r="AA4721" s="52">
        <f t="shared" ref="AA4721:AA4735" si="1499">Q4721+V4721</f>
        <v>0</v>
      </c>
      <c r="AB4721" s="52">
        <f t="shared" si="1495"/>
        <v>0</v>
      </c>
      <c r="AC4721" s="53">
        <f>ROUND(X4721+Y4721+Z4721+AA4721+AB4721,1)</f>
        <v>552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6"/>
        <v>644.00000000000011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803</v>
      </c>
      <c r="B4723" s="93">
        <v>12</v>
      </c>
      <c r="C4723" s="21" t="s">
        <v>836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6"/>
        <v>515.20000000000005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>R4723+W4723</f>
        <v>0</v>
      </c>
      <c r="AC4723" s="15">
        <f t="shared" ref="AC4723:AC4735" si="1500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804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6"/>
        <v>515.20000000000005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ref="AB4724:AB4735" si="1501">R4724+W4724</f>
        <v>0</v>
      </c>
      <c r="AC4724" s="15">
        <f t="shared" si="1500"/>
        <v>515.20000000000005</v>
      </c>
      <c r="AD4724" s="48">
        <f>(ROUND(AC4724-AC4721,1)/AC4721)</f>
        <v>-6.6666666666666666E-2</v>
      </c>
    </row>
    <row r="4725" spans="1:30">
      <c r="A4725" s="99" t="s">
        <v>805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6"/>
        <v>515.20000000000005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0</v>
      </c>
      <c r="AC4725" s="15">
        <f t="shared" si="1500"/>
        <v>515.20000000000005</v>
      </c>
      <c r="AD4725" s="48">
        <f>(ROUND(AC4725-AC4721,1)/AC4721)</f>
        <v>-6.6666666666666666E-2</v>
      </c>
    </row>
    <row r="4726" spans="1:30">
      <c r="A4726" s="99" t="s">
        <v>655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6"/>
        <v>515.20000000000005</v>
      </c>
      <c r="Y4726" s="14">
        <f t="shared" si="1497"/>
        <v>0</v>
      </c>
      <c r="Z4726" s="14">
        <f t="shared" si="1498"/>
        <v>0</v>
      </c>
      <c r="AA4726" s="14">
        <f t="shared" si="1499"/>
        <v>0</v>
      </c>
      <c r="AB4726" s="14">
        <f t="shared" si="1501"/>
        <v>0</v>
      </c>
      <c r="AC4726" s="15">
        <f t="shared" si="1500"/>
        <v>515.20000000000005</v>
      </c>
      <c r="AD4726" s="48">
        <f>(ROUND(AC4726-AC4721,1)/AC4721)</f>
        <v>-6.6666666666666666E-2</v>
      </c>
    </row>
    <row r="4727" spans="1:30">
      <c r="A4727" s="99" t="s">
        <v>596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6"/>
        <v>179.4</v>
      </c>
      <c r="Y4727" s="14">
        <f t="shared" si="1497"/>
        <v>468</v>
      </c>
      <c r="Z4727" s="14">
        <f t="shared" si="1498"/>
        <v>0</v>
      </c>
      <c r="AA4727" s="14">
        <f t="shared" si="1499"/>
        <v>0</v>
      </c>
      <c r="AB4727" s="14">
        <f t="shared" si="1501"/>
        <v>0</v>
      </c>
      <c r="AC4727" s="15">
        <f t="shared" si="1500"/>
        <v>647.4</v>
      </c>
      <c r="AD4727" s="48">
        <f>(ROUND(AC4727-AC4721,1)/AC4721)</f>
        <v>0.17282608695652174</v>
      </c>
    </row>
    <row r="4728" spans="1:30">
      <c r="A4728" s="99" t="s">
        <v>831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6"/>
        <v>179.4</v>
      </c>
      <c r="Y4728" s="14">
        <f t="shared" si="1497"/>
        <v>0</v>
      </c>
      <c r="Z4728" s="14">
        <f t="shared" si="1498"/>
        <v>468</v>
      </c>
      <c r="AA4728" s="14">
        <f t="shared" si="1499"/>
        <v>0</v>
      </c>
      <c r="AB4728" s="14">
        <f t="shared" si="1501"/>
        <v>0</v>
      </c>
      <c r="AC4728" s="15">
        <f t="shared" si="1500"/>
        <v>647.4</v>
      </c>
      <c r="AD4728" s="48">
        <f>(ROUND(AC4728-AC4721,1)/AC4721)</f>
        <v>0.17282608695652174</v>
      </c>
    </row>
    <row r="4729" spans="1:30">
      <c r="A4729" s="99" t="s">
        <v>832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6"/>
        <v>179.4</v>
      </c>
      <c r="Y4729" s="14">
        <f t="shared" si="1497"/>
        <v>0</v>
      </c>
      <c r="Z4729" s="14">
        <f t="shared" si="1498"/>
        <v>0</v>
      </c>
      <c r="AA4729" s="14">
        <f t="shared" si="1499"/>
        <v>468</v>
      </c>
      <c r="AB4729" s="14">
        <f t="shared" si="1501"/>
        <v>0</v>
      </c>
      <c r="AC4729" s="15">
        <f t="shared" si="1500"/>
        <v>647.4</v>
      </c>
      <c r="AD4729" s="48">
        <f>(ROUND(AC4729-AC4721,1)/AC4721)</f>
        <v>0.17282608695652174</v>
      </c>
    </row>
    <row r="4730" spans="1:30">
      <c r="A4730" s="99" t="s">
        <v>833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6"/>
        <v>179.4</v>
      </c>
      <c r="Y4730" s="14">
        <f t="shared" si="1497"/>
        <v>0</v>
      </c>
      <c r="Z4730" s="14">
        <f t="shared" si="1498"/>
        <v>0</v>
      </c>
      <c r="AA4730" s="14">
        <f t="shared" si="1499"/>
        <v>0</v>
      </c>
      <c r="AB4730" s="14">
        <f t="shared" si="1501"/>
        <v>468</v>
      </c>
      <c r="AC4730" s="15">
        <f t="shared" si="1500"/>
        <v>647.4</v>
      </c>
      <c r="AD4730" s="48">
        <f>(ROUND(AC4730-AC4721,1)/AC4721)</f>
        <v>0.17282608695652174</v>
      </c>
    </row>
    <row r="4731" spans="1:30">
      <c r="A4731" s="99" t="s">
        <v>834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96"/>
        <v>634.79999999999995</v>
      </c>
      <c r="Y4731" s="14">
        <f t="shared" si="1497"/>
        <v>0</v>
      </c>
      <c r="Z4731" s="14">
        <f t="shared" si="1498"/>
        <v>0</v>
      </c>
      <c r="AA4731" s="14">
        <f t="shared" si="1499"/>
        <v>0</v>
      </c>
      <c r="AB4731" s="14">
        <f t="shared" si="1501"/>
        <v>0</v>
      </c>
      <c r="AC4731" s="15">
        <f t="shared" si="1500"/>
        <v>634.79999999999995</v>
      </c>
      <c r="AD4731" s="48">
        <f>(ROUND(AC4731-AC4721,1)/AC4721)</f>
        <v>0.15</v>
      </c>
    </row>
    <row r="4732" spans="1:30">
      <c r="A4732" s="99" t="s">
        <v>835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6"/>
        <v>634.79999999999995</v>
      </c>
      <c r="Y4732" s="14">
        <f t="shared" si="1497"/>
        <v>0</v>
      </c>
      <c r="Z4732" s="14">
        <f t="shared" si="1498"/>
        <v>0</v>
      </c>
      <c r="AA4732" s="14">
        <f t="shared" si="1499"/>
        <v>0</v>
      </c>
      <c r="AB4732" s="14">
        <f t="shared" si="1501"/>
        <v>0</v>
      </c>
      <c r="AC4732" s="15">
        <f t="shared" si="1500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6"/>
        <v>634.79999999999995</v>
      </c>
      <c r="Y4733" s="14">
        <f t="shared" si="1497"/>
        <v>0</v>
      </c>
      <c r="Z4733" s="14">
        <f t="shared" si="1498"/>
        <v>0</v>
      </c>
      <c r="AA4733" s="14">
        <f t="shared" si="1499"/>
        <v>0</v>
      </c>
      <c r="AB4733" s="14">
        <f t="shared" si="1501"/>
        <v>0</v>
      </c>
      <c r="AC4733" s="15">
        <f t="shared" si="1500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6"/>
        <v>574.08000000000015</v>
      </c>
      <c r="Y4734" s="14">
        <f t="shared" si="1497"/>
        <v>0</v>
      </c>
      <c r="Z4734" s="14">
        <f t="shared" si="1498"/>
        <v>0</v>
      </c>
      <c r="AA4734" s="14">
        <f t="shared" si="1499"/>
        <v>0</v>
      </c>
      <c r="AB4734" s="14">
        <f t="shared" si="1501"/>
        <v>0</v>
      </c>
      <c r="AC4734" s="15">
        <f t="shared" si="1500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6"/>
        <v>691.84000000000015</v>
      </c>
      <c r="Y4735" s="14">
        <f t="shared" si="1497"/>
        <v>0</v>
      </c>
      <c r="Z4735" s="14">
        <f t="shared" si="1498"/>
        <v>0</v>
      </c>
      <c r="AA4735" s="14">
        <f t="shared" si="1499"/>
        <v>0</v>
      </c>
      <c r="AB4735" s="14">
        <f t="shared" si="1501"/>
        <v>0</v>
      </c>
      <c r="AC4735" s="15">
        <f t="shared" si="1500"/>
        <v>691.8</v>
      </c>
      <c r="AD4735" s="48">
        <f>(ROUND(AC4735-AC4721,1)/AC4721)</f>
        <v>0.25326086956521743</v>
      </c>
    </row>
    <row r="4736" spans="1:30">
      <c r="A4736" s="107"/>
      <c r="B4736" s="149" t="s">
        <v>348</v>
      </c>
      <c r="C4736" s="149"/>
      <c r="D4736" s="149"/>
      <c r="E4736" s="149"/>
      <c r="F4736" s="149"/>
      <c r="G4736" s="149"/>
      <c r="H4736" s="149"/>
      <c r="I4736" s="149"/>
      <c r="J4736" s="149"/>
      <c r="K4736" s="149"/>
      <c r="L4736" s="149"/>
      <c r="M4736" s="149"/>
      <c r="N4736" s="149"/>
      <c r="O4736" s="149"/>
      <c r="P4736" s="149"/>
      <c r="Q4736" s="149"/>
      <c r="R4736" s="149"/>
      <c r="S4736" s="149"/>
      <c r="T4736" s="149"/>
      <c r="U4736" s="149"/>
      <c r="V4736" s="149"/>
      <c r="W4736" s="149"/>
      <c r="X4736" s="149"/>
      <c r="Y4736" s="149"/>
      <c r="Z4736" s="149"/>
      <c r="AA4736" s="149"/>
      <c r="AB4736" s="149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2">N4737+S4737</f>
        <v>585.59999999999991</v>
      </c>
      <c r="Y4737" s="14">
        <f t="shared" ref="Y4737:Y4751" si="1503">O4737+T4737</f>
        <v>0</v>
      </c>
      <c r="Z4737" s="14">
        <f t="shared" ref="Z4737:Z4751" si="1504">P4737+U4737</f>
        <v>0</v>
      </c>
      <c r="AA4737" s="14">
        <f t="shared" ref="AA4737:AA4751" si="1505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2"/>
        <v>712.48000000000013</v>
      </c>
      <c r="Y4738" s="14">
        <f t="shared" si="1503"/>
        <v>0</v>
      </c>
      <c r="Z4738" s="14">
        <f t="shared" si="1504"/>
        <v>0</v>
      </c>
      <c r="AA4738" s="14">
        <f t="shared" si="1505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2"/>
        <v>551.44000000000005</v>
      </c>
      <c r="Y4739" s="14">
        <f t="shared" si="1503"/>
        <v>0</v>
      </c>
      <c r="Z4739" s="14">
        <f t="shared" si="1504"/>
        <v>0</v>
      </c>
      <c r="AA4739" s="14">
        <f t="shared" si="1505"/>
        <v>0</v>
      </c>
      <c r="AB4739" s="14">
        <f>R4739+W4739</f>
        <v>0</v>
      </c>
      <c r="AC4739" s="15">
        <f t="shared" ref="AC4739:AC4751" si="1506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2"/>
        <v>551.44000000000005</v>
      </c>
      <c r="Y4740" s="14">
        <f t="shared" si="1503"/>
        <v>0</v>
      </c>
      <c r="Z4740" s="14">
        <f t="shared" si="1504"/>
        <v>0</v>
      </c>
      <c r="AA4740" s="14">
        <f t="shared" si="1505"/>
        <v>0</v>
      </c>
      <c r="AB4740" s="14">
        <f t="shared" ref="AB4740:AB4752" si="1507">R4740+W4740</f>
        <v>0</v>
      </c>
      <c r="AC4740" s="15">
        <f t="shared" si="1506"/>
        <v>551.4</v>
      </c>
      <c r="AD4740" s="48">
        <f>(ROUND(AC4740-AC4737,1)/AC4737)</f>
        <v>-5.8401639344262297E-2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2"/>
        <v>551.44000000000005</v>
      </c>
      <c r="Y4741" s="14">
        <f t="shared" si="1503"/>
        <v>0</v>
      </c>
      <c r="Z4741" s="14">
        <f t="shared" si="1504"/>
        <v>0</v>
      </c>
      <c r="AA4741" s="14">
        <f t="shared" si="1505"/>
        <v>0</v>
      </c>
      <c r="AB4741" s="14">
        <f t="shared" si="1507"/>
        <v>0</v>
      </c>
      <c r="AC4741" s="15">
        <f t="shared" si="1506"/>
        <v>551.4</v>
      </c>
      <c r="AD4741" s="48">
        <f>(ROUND(AC4741-AC4737,1)/AC4737)</f>
        <v>-5.8401639344262297E-2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2"/>
        <v>551.44000000000005</v>
      </c>
      <c r="Y4742" s="14">
        <f t="shared" si="1503"/>
        <v>0</v>
      </c>
      <c r="Z4742" s="14">
        <f t="shared" si="1504"/>
        <v>0</v>
      </c>
      <c r="AA4742" s="14">
        <f t="shared" si="1505"/>
        <v>0</v>
      </c>
      <c r="AB4742" s="14">
        <f t="shared" si="1507"/>
        <v>0</v>
      </c>
      <c r="AC4742" s="15">
        <f t="shared" si="1506"/>
        <v>551.4</v>
      </c>
      <c r="AD4742" s="48">
        <f>(ROUND(AC4742-AC4737,1)/AC4737)</f>
        <v>-5.8401639344262297E-2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2"/>
        <v>190.32</v>
      </c>
      <c r="Y4743" s="14">
        <f t="shared" si="1503"/>
        <v>457.5</v>
      </c>
      <c r="Z4743" s="14">
        <f t="shared" si="1504"/>
        <v>0</v>
      </c>
      <c r="AA4743" s="14">
        <f t="shared" si="1505"/>
        <v>0</v>
      </c>
      <c r="AB4743" s="14">
        <f t="shared" si="1507"/>
        <v>0</v>
      </c>
      <c r="AC4743" s="15">
        <f t="shared" si="1506"/>
        <v>647.79999999999995</v>
      </c>
      <c r="AD4743" s="48">
        <f>(ROUND(AC4743-AC4737,1)/AC4737)</f>
        <v>0.10621584699453553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2"/>
        <v>190.32</v>
      </c>
      <c r="Y4744" s="14">
        <f t="shared" si="1503"/>
        <v>0</v>
      </c>
      <c r="Z4744" s="14">
        <f t="shared" si="1504"/>
        <v>457.5</v>
      </c>
      <c r="AA4744" s="14">
        <f t="shared" si="1505"/>
        <v>0</v>
      </c>
      <c r="AB4744" s="14">
        <f t="shared" si="1507"/>
        <v>0</v>
      </c>
      <c r="AC4744" s="15">
        <f t="shared" si="1506"/>
        <v>647.79999999999995</v>
      </c>
      <c r="AD4744" s="48">
        <f>(ROUND(AC4744-AC4737,1)/AC4737)</f>
        <v>0.10621584699453553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2"/>
        <v>190.32</v>
      </c>
      <c r="Y4745" s="14">
        <f t="shared" si="1503"/>
        <v>0</v>
      </c>
      <c r="Z4745" s="14">
        <f t="shared" si="1504"/>
        <v>0</v>
      </c>
      <c r="AA4745" s="14">
        <f t="shared" si="1505"/>
        <v>457.5</v>
      </c>
      <c r="AB4745" s="14">
        <f t="shared" si="1507"/>
        <v>0</v>
      </c>
      <c r="AC4745" s="15">
        <f t="shared" si="1506"/>
        <v>647.79999999999995</v>
      </c>
      <c r="AD4745" s="48">
        <f>(ROUND(AC4745-AC4737,1)/AC4737)</f>
        <v>0.10621584699453553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2"/>
        <v>190.32</v>
      </c>
      <c r="Y4746" s="14">
        <f t="shared" si="1503"/>
        <v>0</v>
      </c>
      <c r="Z4746" s="14">
        <f t="shared" si="1504"/>
        <v>0</v>
      </c>
      <c r="AA4746" s="14">
        <f t="shared" si="1505"/>
        <v>0</v>
      </c>
      <c r="AB4746" s="14">
        <f t="shared" si="1507"/>
        <v>457.5</v>
      </c>
      <c r="AC4746" s="15">
        <f t="shared" si="1506"/>
        <v>647.79999999999995</v>
      </c>
      <c r="AD4746" s="48">
        <f>(ROUND(AC4746-AC4737,1)/AC4737)</f>
        <v>0.10621584699453553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2"/>
        <v>677.1</v>
      </c>
      <c r="Y4747" s="14">
        <f t="shared" si="1503"/>
        <v>0</v>
      </c>
      <c r="Z4747" s="14">
        <f t="shared" si="1504"/>
        <v>0</v>
      </c>
      <c r="AA4747" s="14">
        <f t="shared" si="1505"/>
        <v>0</v>
      </c>
      <c r="AB4747" s="14">
        <f t="shared" si="1507"/>
        <v>0</v>
      </c>
      <c r="AC4747" s="15">
        <f t="shared" si="1506"/>
        <v>677.1</v>
      </c>
      <c r="AD4747" s="48">
        <f>(ROUND(AC4747-AC4737,1)/AC4737)</f>
        <v>0.15625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2"/>
        <v>677.1</v>
      </c>
      <c r="Y4748" s="14">
        <f t="shared" si="1503"/>
        <v>0</v>
      </c>
      <c r="Z4748" s="14">
        <f t="shared" si="1504"/>
        <v>0</v>
      </c>
      <c r="AA4748" s="14">
        <f t="shared" si="1505"/>
        <v>0</v>
      </c>
      <c r="AB4748" s="14">
        <f t="shared" si="1507"/>
        <v>0</v>
      </c>
      <c r="AC4748" s="15">
        <f t="shared" si="1506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2"/>
        <v>677.1</v>
      </c>
      <c r="Y4749" s="14">
        <f t="shared" si="1503"/>
        <v>0</v>
      </c>
      <c r="Z4749" s="14">
        <f t="shared" si="1504"/>
        <v>0</v>
      </c>
      <c r="AA4749" s="14">
        <f t="shared" si="1505"/>
        <v>0</v>
      </c>
      <c r="AB4749" s="14">
        <f t="shared" si="1507"/>
        <v>0</v>
      </c>
      <c r="AC4749" s="15">
        <f t="shared" si="1506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2"/>
        <v>687.10400000000004</v>
      </c>
      <c r="Y4750" s="14">
        <f t="shared" si="1503"/>
        <v>0</v>
      </c>
      <c r="Z4750" s="14">
        <f t="shared" si="1504"/>
        <v>0</v>
      </c>
      <c r="AA4750" s="14">
        <f t="shared" si="1505"/>
        <v>0</v>
      </c>
      <c r="AB4750" s="14">
        <f t="shared" si="1507"/>
        <v>0</v>
      </c>
      <c r="AC4750" s="15">
        <f t="shared" si="1506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2"/>
        <v>687.10400000000004</v>
      </c>
      <c r="Y4751" s="14">
        <f t="shared" si="1503"/>
        <v>0</v>
      </c>
      <c r="Z4751" s="14">
        <f t="shared" si="1504"/>
        <v>0</v>
      </c>
      <c r="AA4751" s="14">
        <f t="shared" si="1505"/>
        <v>0</v>
      </c>
      <c r="AB4751" s="14">
        <f t="shared" si="1507"/>
        <v>0</v>
      </c>
      <c r="AC4751" s="15">
        <f t="shared" si="1506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8">N4752+S4752</f>
        <v>582.40000000000009</v>
      </c>
      <c r="Y4752" s="52">
        <f t="shared" ref="Y4752:Y4857" si="1509">O4752+T4752</f>
        <v>0</v>
      </c>
      <c r="Z4752" s="52">
        <f t="shared" ref="Z4752:Z4857" si="1510">P4752+U4752</f>
        <v>0</v>
      </c>
      <c r="AA4752" s="52">
        <f t="shared" ref="AA4752:AA4857" si="1511">Q4752+V4752</f>
        <v>0</v>
      </c>
      <c r="AB4752" s="52">
        <f t="shared" si="1507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8"/>
        <v>672.00000000000011</v>
      </c>
      <c r="Y4753" s="14">
        <f t="shared" si="1509"/>
        <v>0</v>
      </c>
      <c r="Z4753" s="14">
        <f t="shared" si="1510"/>
        <v>0</v>
      </c>
      <c r="AA4753" s="14">
        <f t="shared" si="1511"/>
        <v>0</v>
      </c>
      <c r="AB4753" s="14">
        <f t="shared" ref="AB4753:AB4769" si="1512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8"/>
        <v>546.56000000000006</v>
      </c>
      <c r="Y4754" s="14">
        <f t="shared" si="1509"/>
        <v>0</v>
      </c>
      <c r="Z4754" s="14">
        <f t="shared" si="1510"/>
        <v>0</v>
      </c>
      <c r="AA4754" s="14">
        <f t="shared" si="1511"/>
        <v>0</v>
      </c>
      <c r="AB4754" s="14">
        <f t="shared" si="1512"/>
        <v>0</v>
      </c>
      <c r="AC4754" s="15">
        <f t="shared" ref="AC4754:AC4766" si="1513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8"/>
        <v>546.56000000000006</v>
      </c>
      <c r="Y4755" s="14">
        <f t="shared" si="1509"/>
        <v>0</v>
      </c>
      <c r="Z4755" s="14">
        <f t="shared" si="1510"/>
        <v>0</v>
      </c>
      <c r="AA4755" s="14">
        <f t="shared" si="1511"/>
        <v>0</v>
      </c>
      <c r="AB4755" s="14">
        <f t="shared" si="1512"/>
        <v>0</v>
      </c>
      <c r="AC4755" s="15">
        <f t="shared" si="1513"/>
        <v>546.6</v>
      </c>
      <c r="AD4755" s="48">
        <f>(ROUND(AC4755-AC4752,1)/AC4752)</f>
        <v>-6.1469780219780217E-2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8"/>
        <v>546.56000000000006</v>
      </c>
      <c r="Y4756" s="14">
        <f t="shared" si="1509"/>
        <v>0</v>
      </c>
      <c r="Z4756" s="14">
        <f t="shared" si="1510"/>
        <v>0</v>
      </c>
      <c r="AA4756" s="14">
        <f t="shared" si="1511"/>
        <v>0</v>
      </c>
      <c r="AB4756" s="14">
        <f t="shared" si="1512"/>
        <v>0</v>
      </c>
      <c r="AC4756" s="15">
        <f t="shared" si="1513"/>
        <v>546.6</v>
      </c>
      <c r="AD4756" s="48">
        <f>(ROUND(AC4756-AC4752,1)/AC4752)</f>
        <v>-6.1469780219780217E-2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8"/>
        <v>546.56000000000006</v>
      </c>
      <c r="Y4757" s="14">
        <f t="shared" si="1509"/>
        <v>0</v>
      </c>
      <c r="Z4757" s="14">
        <f t="shared" si="1510"/>
        <v>0</v>
      </c>
      <c r="AA4757" s="14">
        <f t="shared" si="1511"/>
        <v>0</v>
      </c>
      <c r="AB4757" s="14">
        <f t="shared" si="1512"/>
        <v>0</v>
      </c>
      <c r="AC4757" s="15">
        <f t="shared" si="1513"/>
        <v>546.6</v>
      </c>
      <c r="AD4757" s="48">
        <f>(ROUND(AC4757-AC4752,1)/AC4752)</f>
        <v>-6.1469780219780217E-2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8"/>
        <v>189.27999999999997</v>
      </c>
      <c r="Y4758" s="14">
        <f t="shared" si="1509"/>
        <v>453.59999999999997</v>
      </c>
      <c r="Z4758" s="14">
        <f t="shared" si="1510"/>
        <v>0</v>
      </c>
      <c r="AA4758" s="14">
        <f t="shared" si="1511"/>
        <v>0</v>
      </c>
      <c r="AB4758" s="14">
        <f t="shared" si="1512"/>
        <v>0</v>
      </c>
      <c r="AC4758" s="15">
        <f t="shared" si="1513"/>
        <v>642.9</v>
      </c>
      <c r="AD4758" s="48">
        <f>(ROUND(AC4758-AC4752,1)/AC4752)</f>
        <v>0.10388049450549451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8"/>
        <v>189.27999999999997</v>
      </c>
      <c r="Y4759" s="14">
        <f t="shared" si="1509"/>
        <v>0</v>
      </c>
      <c r="Z4759" s="14">
        <f t="shared" si="1510"/>
        <v>453.59999999999997</v>
      </c>
      <c r="AA4759" s="14">
        <f t="shared" si="1511"/>
        <v>0</v>
      </c>
      <c r="AB4759" s="14">
        <f t="shared" si="1512"/>
        <v>0</v>
      </c>
      <c r="AC4759" s="15">
        <f t="shared" si="1513"/>
        <v>642.9</v>
      </c>
      <c r="AD4759" s="48">
        <f>(ROUND(AC4759-AC4752,1)/AC4752)</f>
        <v>0.10388049450549451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8"/>
        <v>189.27999999999997</v>
      </c>
      <c r="Y4760" s="14">
        <f t="shared" si="1509"/>
        <v>0</v>
      </c>
      <c r="Z4760" s="14">
        <f t="shared" si="1510"/>
        <v>0</v>
      </c>
      <c r="AA4760" s="14">
        <f t="shared" si="1511"/>
        <v>453.59999999999997</v>
      </c>
      <c r="AB4760" s="14">
        <f t="shared" si="1512"/>
        <v>0</v>
      </c>
      <c r="AC4760" s="15">
        <f t="shared" si="1513"/>
        <v>642.9</v>
      </c>
      <c r="AD4760" s="48">
        <f>(ROUND(AC4760-AC4752,1)/AC4752)</f>
        <v>0.10388049450549451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8"/>
        <v>189.27999999999997</v>
      </c>
      <c r="Y4761" s="14">
        <f t="shared" si="1509"/>
        <v>0</v>
      </c>
      <c r="Z4761" s="14">
        <f t="shared" si="1510"/>
        <v>0</v>
      </c>
      <c r="AA4761" s="14">
        <f t="shared" si="1511"/>
        <v>0</v>
      </c>
      <c r="AB4761" s="14">
        <f t="shared" si="1512"/>
        <v>453.59999999999997</v>
      </c>
      <c r="AC4761" s="15">
        <f t="shared" si="1513"/>
        <v>642.9</v>
      </c>
      <c r="AD4761" s="48">
        <f>(ROUND(AC4761-AC4752,1)/AC4752)</f>
        <v>0.10388049450549451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08"/>
        <v>672</v>
      </c>
      <c r="Y4762" s="14">
        <f t="shared" si="1509"/>
        <v>0</v>
      </c>
      <c r="Z4762" s="14">
        <f t="shared" si="1510"/>
        <v>0</v>
      </c>
      <c r="AA4762" s="14">
        <f t="shared" si="1511"/>
        <v>0</v>
      </c>
      <c r="AB4762" s="14">
        <f t="shared" si="1512"/>
        <v>0</v>
      </c>
      <c r="AC4762" s="15">
        <f t="shared" si="1513"/>
        <v>672</v>
      </c>
      <c r="AD4762" s="48">
        <f>(ROUND(AC4762-AC4752,1)/AC4752)</f>
        <v>0.15384615384615385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8"/>
        <v>672</v>
      </c>
      <c r="Y4763" s="14">
        <f t="shared" si="1509"/>
        <v>0</v>
      </c>
      <c r="Z4763" s="14">
        <f t="shared" si="1510"/>
        <v>0</v>
      </c>
      <c r="AA4763" s="14">
        <f t="shared" si="1511"/>
        <v>0</v>
      </c>
      <c r="AB4763" s="14">
        <f t="shared" si="1512"/>
        <v>0</v>
      </c>
      <c r="AC4763" s="15">
        <f t="shared" si="1513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8"/>
        <v>672</v>
      </c>
      <c r="Y4764" s="14">
        <f t="shared" si="1509"/>
        <v>0</v>
      </c>
      <c r="Z4764" s="14">
        <f t="shared" si="1510"/>
        <v>0</v>
      </c>
      <c r="AA4764" s="14">
        <f t="shared" si="1511"/>
        <v>0</v>
      </c>
      <c r="AB4764" s="14">
        <f t="shared" si="1512"/>
        <v>0</v>
      </c>
      <c r="AC4764" s="15">
        <f t="shared" si="1513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8"/>
        <v>735.6160000000001</v>
      </c>
      <c r="Y4765" s="14">
        <f t="shared" si="1509"/>
        <v>0</v>
      </c>
      <c r="Z4765" s="14">
        <f t="shared" si="1510"/>
        <v>0</v>
      </c>
      <c r="AA4765" s="14">
        <f t="shared" si="1511"/>
        <v>0</v>
      </c>
      <c r="AB4765" s="14">
        <f t="shared" si="1512"/>
        <v>0</v>
      </c>
      <c r="AC4765" s="15">
        <f t="shared" si="1513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8"/>
        <v>631.68000000000006</v>
      </c>
      <c r="Y4766" s="14">
        <f t="shared" si="1509"/>
        <v>0</v>
      </c>
      <c r="Z4766" s="14">
        <f t="shared" si="1510"/>
        <v>0</v>
      </c>
      <c r="AA4766" s="14">
        <f t="shared" si="1511"/>
        <v>0</v>
      </c>
      <c r="AB4766" s="14">
        <f t="shared" si="1512"/>
        <v>0</v>
      </c>
      <c r="AC4766" s="15">
        <f t="shared" si="1513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8"/>
        <v>638</v>
      </c>
      <c r="Y4767" s="52">
        <f t="shared" si="1509"/>
        <v>0</v>
      </c>
      <c r="Z4767" s="52">
        <f t="shared" si="1510"/>
        <v>0</v>
      </c>
      <c r="AA4767" s="52">
        <f t="shared" si="1511"/>
        <v>0</v>
      </c>
      <c r="AB4767" s="52">
        <f t="shared" si="1512"/>
        <v>0</v>
      </c>
      <c r="AC4767" s="53">
        <f>ROUND(X4767+Y4767+Z4767+AA4767+AB4767,1)</f>
        <v>638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8"/>
        <v>742.4</v>
      </c>
      <c r="Y4768" s="14">
        <f t="shared" si="1509"/>
        <v>0</v>
      </c>
      <c r="Z4768" s="14">
        <f t="shared" si="1510"/>
        <v>0</v>
      </c>
      <c r="AA4768" s="14">
        <f t="shared" si="1511"/>
        <v>0</v>
      </c>
      <c r="AB4768" s="14">
        <f t="shared" si="1512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8"/>
        <v>603.20000000000005</v>
      </c>
      <c r="Y4769" s="14">
        <f t="shared" si="1509"/>
        <v>0</v>
      </c>
      <c r="Z4769" s="14">
        <f t="shared" si="1510"/>
        <v>0</v>
      </c>
      <c r="AA4769" s="14">
        <f t="shared" si="1511"/>
        <v>0</v>
      </c>
      <c r="AB4769" s="14">
        <f t="shared" si="1512"/>
        <v>0</v>
      </c>
      <c r="AC4769" s="15">
        <f t="shared" ref="AC4769:AC4781" si="1514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8"/>
        <v>603.20000000000005</v>
      </c>
      <c r="Y4770" s="14">
        <f t="shared" si="1509"/>
        <v>0</v>
      </c>
      <c r="Z4770" s="14">
        <f t="shared" si="1510"/>
        <v>0</v>
      </c>
      <c r="AA4770" s="14">
        <f t="shared" si="1511"/>
        <v>0</v>
      </c>
      <c r="AB4770" s="14">
        <f t="shared" ref="AB4770:AB4781" si="1515">R4770+W4770</f>
        <v>0</v>
      </c>
      <c r="AC4770" s="15">
        <f t="shared" si="1514"/>
        <v>603.20000000000005</v>
      </c>
      <c r="AD4770" s="48">
        <f>(ROUND(AC4770-AC4767,1)/AC4767)</f>
        <v>-5.4545454545454543E-2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8"/>
        <v>603.20000000000005</v>
      </c>
      <c r="Y4771" s="14">
        <f t="shared" si="1509"/>
        <v>0</v>
      </c>
      <c r="Z4771" s="14">
        <f t="shared" si="1510"/>
        <v>0</v>
      </c>
      <c r="AA4771" s="14">
        <f t="shared" si="1511"/>
        <v>0</v>
      </c>
      <c r="AB4771" s="14">
        <f t="shared" si="1515"/>
        <v>0</v>
      </c>
      <c r="AC4771" s="15">
        <f t="shared" si="1514"/>
        <v>603.20000000000005</v>
      </c>
      <c r="AD4771" s="48">
        <f>(ROUND(AC4771-AC4767,1)/AC4767)</f>
        <v>-5.4545454545454543E-2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8"/>
        <v>603.20000000000005</v>
      </c>
      <c r="Y4772" s="14">
        <f t="shared" si="1509"/>
        <v>0</v>
      </c>
      <c r="Z4772" s="14">
        <f t="shared" si="1510"/>
        <v>0</v>
      </c>
      <c r="AA4772" s="14">
        <f t="shared" si="1511"/>
        <v>0</v>
      </c>
      <c r="AB4772" s="14">
        <f t="shared" si="1515"/>
        <v>0</v>
      </c>
      <c r="AC4772" s="15">
        <f t="shared" si="1514"/>
        <v>603.20000000000005</v>
      </c>
      <c r="AD4772" s="48">
        <f>(ROUND(AC4772-AC4767,1)/AC4767)</f>
        <v>-5.4545454545454543E-2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8"/>
        <v>208.78000000000003</v>
      </c>
      <c r="Y4773" s="14">
        <f t="shared" si="1509"/>
        <v>495.9</v>
      </c>
      <c r="Z4773" s="14">
        <f t="shared" si="1510"/>
        <v>0</v>
      </c>
      <c r="AA4773" s="14">
        <f t="shared" si="1511"/>
        <v>0</v>
      </c>
      <c r="AB4773" s="14">
        <f t="shared" si="1515"/>
        <v>0</v>
      </c>
      <c r="AC4773" s="15">
        <f t="shared" si="1514"/>
        <v>704.7</v>
      </c>
      <c r="AD4773" s="48">
        <f>(ROUND(AC4773-AC4767,1)/AC4767)</f>
        <v>0.10454545454545455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8"/>
        <v>208.78000000000003</v>
      </c>
      <c r="Y4774" s="14">
        <f t="shared" si="1509"/>
        <v>0</v>
      </c>
      <c r="Z4774" s="14">
        <f t="shared" si="1510"/>
        <v>495.9</v>
      </c>
      <c r="AA4774" s="14">
        <f t="shared" si="1511"/>
        <v>0</v>
      </c>
      <c r="AB4774" s="14">
        <f t="shared" si="1515"/>
        <v>0</v>
      </c>
      <c r="AC4774" s="15">
        <f t="shared" si="1514"/>
        <v>704.7</v>
      </c>
      <c r="AD4774" s="48">
        <f>(ROUND(AC4774-AC4767,1)/AC4767)</f>
        <v>0.10454545454545455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8"/>
        <v>208.78000000000003</v>
      </c>
      <c r="Y4775" s="14">
        <f t="shared" si="1509"/>
        <v>0</v>
      </c>
      <c r="Z4775" s="14">
        <f t="shared" si="1510"/>
        <v>0</v>
      </c>
      <c r="AA4775" s="14">
        <f t="shared" si="1511"/>
        <v>495.9</v>
      </c>
      <c r="AB4775" s="14">
        <f t="shared" si="1515"/>
        <v>0</v>
      </c>
      <c r="AC4775" s="15">
        <f t="shared" si="1514"/>
        <v>704.7</v>
      </c>
      <c r="AD4775" s="48">
        <f>(ROUND(AC4775-AC4767,1)/AC4767)</f>
        <v>0.10454545454545455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8"/>
        <v>208.78000000000003</v>
      </c>
      <c r="Y4776" s="14">
        <f t="shared" si="1509"/>
        <v>0</v>
      </c>
      <c r="Z4776" s="14">
        <f t="shared" si="1510"/>
        <v>0</v>
      </c>
      <c r="AA4776" s="14">
        <f t="shared" si="1511"/>
        <v>0</v>
      </c>
      <c r="AB4776" s="14">
        <f t="shared" si="1515"/>
        <v>495.9</v>
      </c>
      <c r="AC4776" s="15">
        <f t="shared" si="1514"/>
        <v>704.7</v>
      </c>
      <c r="AD4776" s="48">
        <f>(ROUND(AC4776-AC4767,1)/AC4767)</f>
        <v>0.10454545454545455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08"/>
        <v>739.5</v>
      </c>
      <c r="Y4777" s="14">
        <f t="shared" si="1509"/>
        <v>0</v>
      </c>
      <c r="Z4777" s="14">
        <f t="shared" si="1510"/>
        <v>0</v>
      </c>
      <c r="AA4777" s="14">
        <f t="shared" si="1511"/>
        <v>0</v>
      </c>
      <c r="AB4777" s="14">
        <f t="shared" si="1515"/>
        <v>0</v>
      </c>
      <c r="AC4777" s="15">
        <f t="shared" si="1514"/>
        <v>739.5</v>
      </c>
      <c r="AD4777" s="48">
        <f>(ROUND(AC4777-AC4767,1)/AC4767)</f>
        <v>0.15909090909090909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8"/>
        <v>739.5</v>
      </c>
      <c r="Y4778" s="14">
        <f t="shared" si="1509"/>
        <v>0</v>
      </c>
      <c r="Z4778" s="14">
        <f t="shared" si="1510"/>
        <v>0</v>
      </c>
      <c r="AA4778" s="14">
        <f t="shared" si="1511"/>
        <v>0</v>
      </c>
      <c r="AB4778" s="14">
        <f t="shared" si="1515"/>
        <v>0</v>
      </c>
      <c r="AC4778" s="15">
        <f t="shared" si="1514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8"/>
        <v>739.5</v>
      </c>
      <c r="Y4779" s="14">
        <f t="shared" si="1509"/>
        <v>0</v>
      </c>
      <c r="Z4779" s="14">
        <f t="shared" si="1510"/>
        <v>0</v>
      </c>
      <c r="AA4779" s="14">
        <f t="shared" si="1511"/>
        <v>0</v>
      </c>
      <c r="AB4779" s="14">
        <f t="shared" si="1515"/>
        <v>0</v>
      </c>
      <c r="AC4779" s="15">
        <f t="shared" si="1514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8"/>
        <v>679.76</v>
      </c>
      <c r="Y4780" s="14">
        <f t="shared" si="1509"/>
        <v>0</v>
      </c>
      <c r="Z4780" s="14">
        <f t="shared" si="1510"/>
        <v>0</v>
      </c>
      <c r="AA4780" s="14">
        <f t="shared" si="1511"/>
        <v>0</v>
      </c>
      <c r="AB4780" s="14">
        <f t="shared" si="1515"/>
        <v>0</v>
      </c>
      <c r="AC4780" s="15">
        <f t="shared" si="1514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8"/>
        <v>832.88</v>
      </c>
      <c r="Y4781" s="14">
        <f t="shared" si="1509"/>
        <v>0</v>
      </c>
      <c r="Z4781" s="14">
        <f t="shared" si="1510"/>
        <v>0</v>
      </c>
      <c r="AA4781" s="14">
        <f t="shared" si="1511"/>
        <v>0</v>
      </c>
      <c r="AB4781" s="14">
        <f t="shared" si="1515"/>
        <v>0</v>
      </c>
      <c r="AC4781" s="15">
        <f t="shared" si="1514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8"/>
        <v>496</v>
      </c>
      <c r="Y4782" s="52">
        <f t="shared" si="1509"/>
        <v>0</v>
      </c>
      <c r="Z4782" s="52">
        <f t="shared" si="1510"/>
        <v>0</v>
      </c>
      <c r="AA4782" s="52">
        <f t="shared" si="1511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6">N4783+S4783</f>
        <v>624.95999999999992</v>
      </c>
      <c r="Y4783" s="14">
        <f t="shared" ref="Y4783:Y4796" si="1517">O4783+T4783</f>
        <v>0</v>
      </c>
      <c r="Z4783" s="14">
        <f t="shared" ref="Z4783:Z4796" si="1518">P4783+U4783</f>
        <v>0</v>
      </c>
      <c r="AA4783" s="14">
        <f t="shared" ref="AA4783:AA4796" si="1519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6"/>
        <v>471.2</v>
      </c>
      <c r="Y4784" s="14">
        <f t="shared" si="1517"/>
        <v>0</v>
      </c>
      <c r="Z4784" s="14">
        <f t="shared" si="1518"/>
        <v>0</v>
      </c>
      <c r="AA4784" s="14">
        <f t="shared" si="1519"/>
        <v>0</v>
      </c>
      <c r="AB4784" s="14">
        <f>R4784+W4784</f>
        <v>232</v>
      </c>
      <c r="AC4784" s="15">
        <f t="shared" ref="AC4784:AC4796" si="1520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6"/>
        <v>471.2</v>
      </c>
      <c r="Y4785" s="14">
        <f t="shared" si="1517"/>
        <v>0</v>
      </c>
      <c r="Z4785" s="14">
        <f t="shared" si="1518"/>
        <v>0</v>
      </c>
      <c r="AA4785" s="14">
        <f t="shared" si="1519"/>
        <v>0</v>
      </c>
      <c r="AB4785" s="14">
        <f t="shared" ref="AB4785:AB4796" si="1521">R4785+W4785</f>
        <v>232</v>
      </c>
      <c r="AC4785" s="15">
        <f t="shared" si="1520"/>
        <v>703.2</v>
      </c>
      <c r="AD4785" s="48">
        <f>(ROUND(AC4785-AC4782,1)/AC4782)</f>
        <v>-4.4565217391304347E-2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6"/>
        <v>471.2</v>
      </c>
      <c r="Y4786" s="14">
        <f t="shared" si="1517"/>
        <v>0</v>
      </c>
      <c r="Z4786" s="14">
        <f t="shared" si="1518"/>
        <v>0</v>
      </c>
      <c r="AA4786" s="14">
        <f t="shared" si="1519"/>
        <v>0</v>
      </c>
      <c r="AB4786" s="14">
        <f t="shared" si="1521"/>
        <v>232</v>
      </c>
      <c r="AC4786" s="15">
        <f t="shared" si="1520"/>
        <v>703.2</v>
      </c>
      <c r="AD4786" s="48">
        <f>(ROUND(AC4786-AC4782,1)/AC4782)</f>
        <v>-4.4565217391304347E-2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6"/>
        <v>471.2</v>
      </c>
      <c r="Y4787" s="14">
        <f t="shared" si="1517"/>
        <v>0</v>
      </c>
      <c r="Z4787" s="14">
        <f t="shared" si="1518"/>
        <v>0</v>
      </c>
      <c r="AA4787" s="14">
        <f t="shared" si="1519"/>
        <v>0</v>
      </c>
      <c r="AB4787" s="14">
        <f t="shared" si="1521"/>
        <v>232</v>
      </c>
      <c r="AC4787" s="15">
        <f t="shared" si="1520"/>
        <v>703.2</v>
      </c>
      <c r="AD4787" s="48">
        <f>(ROUND(AC4787-AC4782,1)/AC4782)</f>
        <v>-4.4565217391304347E-2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6"/>
        <v>161.19999999999999</v>
      </c>
      <c r="Y4788" s="14">
        <f t="shared" si="1517"/>
        <v>624</v>
      </c>
      <c r="Z4788" s="14">
        <f t="shared" si="1518"/>
        <v>0</v>
      </c>
      <c r="AA4788" s="14">
        <f t="shared" si="1519"/>
        <v>0</v>
      </c>
      <c r="AB4788" s="14">
        <f t="shared" si="1521"/>
        <v>0</v>
      </c>
      <c r="AC4788" s="15">
        <f t="shared" si="1520"/>
        <v>785.2</v>
      </c>
      <c r="AD4788" s="48">
        <f>(ROUND(AC4788-AC4782,1)/AC4782)</f>
        <v>6.6847826086956524E-2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6"/>
        <v>161.19999999999999</v>
      </c>
      <c r="Y4789" s="14">
        <f t="shared" si="1517"/>
        <v>0</v>
      </c>
      <c r="Z4789" s="14">
        <f t="shared" si="1518"/>
        <v>624</v>
      </c>
      <c r="AA4789" s="14">
        <f t="shared" si="1519"/>
        <v>0</v>
      </c>
      <c r="AB4789" s="14">
        <f t="shared" si="1521"/>
        <v>0</v>
      </c>
      <c r="AC4789" s="15">
        <f t="shared" si="1520"/>
        <v>785.2</v>
      </c>
      <c r="AD4789" s="48">
        <f>(ROUND(AC4789-AC4782,1)/AC4782)</f>
        <v>6.6847826086956524E-2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6"/>
        <v>161.19999999999999</v>
      </c>
      <c r="Y4790" s="14">
        <f t="shared" si="1517"/>
        <v>0</v>
      </c>
      <c r="Z4790" s="14">
        <f t="shared" si="1518"/>
        <v>0</v>
      </c>
      <c r="AA4790" s="14">
        <f t="shared" si="1519"/>
        <v>624</v>
      </c>
      <c r="AB4790" s="14">
        <f t="shared" si="1521"/>
        <v>0</v>
      </c>
      <c r="AC4790" s="15">
        <f t="shared" si="1520"/>
        <v>785.2</v>
      </c>
      <c r="AD4790" s="48">
        <f>(ROUND(AC4790-AC4782,1)/AC4782)</f>
        <v>6.6847826086956524E-2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6"/>
        <v>161.19999999999999</v>
      </c>
      <c r="Y4791" s="14">
        <f t="shared" si="1517"/>
        <v>0</v>
      </c>
      <c r="Z4791" s="14">
        <f t="shared" si="1518"/>
        <v>0</v>
      </c>
      <c r="AA4791" s="14">
        <f t="shared" si="1519"/>
        <v>0</v>
      </c>
      <c r="AB4791" s="14">
        <f t="shared" si="1521"/>
        <v>624</v>
      </c>
      <c r="AC4791" s="15">
        <f t="shared" si="1520"/>
        <v>785.2</v>
      </c>
      <c r="AD4791" s="48">
        <f>(ROUND(AC4791-AC4782,1)/AC4782)</f>
        <v>6.6847826086956524E-2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16"/>
        <v>558</v>
      </c>
      <c r="Y4792" s="14">
        <f t="shared" si="1517"/>
        <v>0</v>
      </c>
      <c r="Z4792" s="14">
        <f t="shared" si="1518"/>
        <v>0</v>
      </c>
      <c r="AA4792" s="14">
        <f t="shared" si="1519"/>
        <v>0</v>
      </c>
      <c r="AB4792" s="14">
        <f t="shared" si="1521"/>
        <v>300</v>
      </c>
      <c r="AC4792" s="15">
        <f t="shared" si="1520"/>
        <v>858</v>
      </c>
      <c r="AD4792" s="48">
        <f>(ROUND(AC4792-AC4782,1)/AC4782)</f>
        <v>0.16576086956521738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6"/>
        <v>810</v>
      </c>
      <c r="Y4793" s="14">
        <f t="shared" si="1517"/>
        <v>0</v>
      </c>
      <c r="Z4793" s="14">
        <f t="shared" si="1518"/>
        <v>0</v>
      </c>
      <c r="AA4793" s="14">
        <f t="shared" si="1519"/>
        <v>0</v>
      </c>
      <c r="AB4793" s="14">
        <f t="shared" si="1521"/>
        <v>0</v>
      </c>
      <c r="AC4793" s="15">
        <f t="shared" si="1520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6"/>
        <v>810</v>
      </c>
      <c r="Y4794" s="14">
        <f t="shared" si="1517"/>
        <v>0</v>
      </c>
      <c r="Z4794" s="14">
        <f t="shared" si="1518"/>
        <v>0</v>
      </c>
      <c r="AA4794" s="14">
        <f t="shared" si="1519"/>
        <v>0</v>
      </c>
      <c r="AB4794" s="14">
        <f t="shared" si="1521"/>
        <v>0</v>
      </c>
      <c r="AC4794" s="15">
        <f t="shared" si="1520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6"/>
        <v>689.44</v>
      </c>
      <c r="Y4795" s="14">
        <f t="shared" si="1517"/>
        <v>0</v>
      </c>
      <c r="Z4795" s="14">
        <f t="shared" si="1518"/>
        <v>0</v>
      </c>
      <c r="AA4795" s="14">
        <f t="shared" si="1519"/>
        <v>0</v>
      </c>
      <c r="AB4795" s="14">
        <f t="shared" si="1521"/>
        <v>192</v>
      </c>
      <c r="AC4795" s="15">
        <f t="shared" si="1520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6"/>
        <v>598.17599999999993</v>
      </c>
      <c r="Y4796" s="14">
        <f t="shared" si="1517"/>
        <v>0</v>
      </c>
      <c r="Z4796" s="14">
        <f t="shared" si="1518"/>
        <v>0</v>
      </c>
      <c r="AA4796" s="14">
        <f t="shared" si="1519"/>
        <v>0</v>
      </c>
      <c r="AB4796" s="14">
        <f t="shared" si="1521"/>
        <v>192</v>
      </c>
      <c r="AC4796" s="15">
        <f t="shared" si="1520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2">N4797+S4797</f>
        <v>672</v>
      </c>
      <c r="Y4797" s="52">
        <f t="shared" ref="Y4797:Y4811" si="1523">O4797+T4797</f>
        <v>0</v>
      </c>
      <c r="Z4797" s="52">
        <f t="shared" ref="Z4797:Z4811" si="1524">P4797+U4797</f>
        <v>0</v>
      </c>
      <c r="AA4797" s="52">
        <f t="shared" ref="AA4797:AA4811" si="1525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2"/>
        <v>806.4</v>
      </c>
      <c r="Y4798" s="14">
        <f t="shared" si="1523"/>
        <v>0</v>
      </c>
      <c r="Z4798" s="14">
        <f t="shared" si="1524"/>
        <v>0</v>
      </c>
      <c r="AA4798" s="14">
        <f t="shared" si="1525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2"/>
        <v>628.79999999999995</v>
      </c>
      <c r="Y4799" s="14">
        <f t="shared" si="1523"/>
        <v>0</v>
      </c>
      <c r="Z4799" s="14">
        <f t="shared" si="1524"/>
        <v>0</v>
      </c>
      <c r="AA4799" s="14">
        <f t="shared" si="1525"/>
        <v>0</v>
      </c>
      <c r="AB4799" s="14">
        <f>R4799+W4799</f>
        <v>0</v>
      </c>
      <c r="AC4799" s="15">
        <f t="shared" ref="AC4799:AC4811" si="1526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2"/>
        <v>628.79999999999995</v>
      </c>
      <c r="Y4800" s="14">
        <f t="shared" si="1523"/>
        <v>0</v>
      </c>
      <c r="Z4800" s="14">
        <f t="shared" si="1524"/>
        <v>0</v>
      </c>
      <c r="AA4800" s="14">
        <f t="shared" si="1525"/>
        <v>0</v>
      </c>
      <c r="AB4800" s="14">
        <f t="shared" ref="AB4800:AB4811" si="1527">R4800+W4800</f>
        <v>0</v>
      </c>
      <c r="AC4800" s="15">
        <f t="shared" si="1526"/>
        <v>628.79999999999995</v>
      </c>
      <c r="AD4800" s="48">
        <f>(ROUND(AC4800-AC4797,1)/AC4797)</f>
        <v>-6.4285714285714293E-2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2"/>
        <v>628.79999999999995</v>
      </c>
      <c r="Y4801" s="14">
        <f t="shared" si="1523"/>
        <v>0</v>
      </c>
      <c r="Z4801" s="14">
        <f t="shared" si="1524"/>
        <v>0</v>
      </c>
      <c r="AA4801" s="14">
        <f t="shared" si="1525"/>
        <v>0</v>
      </c>
      <c r="AB4801" s="14">
        <f t="shared" si="1527"/>
        <v>0</v>
      </c>
      <c r="AC4801" s="15">
        <f t="shared" si="1526"/>
        <v>628.79999999999995</v>
      </c>
      <c r="AD4801" s="48">
        <f>(ROUND(AC4801-AC4797,1)/AC4797)</f>
        <v>-6.4285714285714293E-2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2"/>
        <v>628.79999999999995</v>
      </c>
      <c r="Y4802" s="14">
        <f t="shared" si="1523"/>
        <v>0</v>
      </c>
      <c r="Z4802" s="14">
        <f t="shared" si="1524"/>
        <v>0</v>
      </c>
      <c r="AA4802" s="14">
        <f t="shared" si="1525"/>
        <v>0</v>
      </c>
      <c r="AB4802" s="14">
        <f t="shared" si="1527"/>
        <v>0</v>
      </c>
      <c r="AC4802" s="15">
        <f t="shared" si="1526"/>
        <v>628.79999999999995</v>
      </c>
      <c r="AD4802" s="48">
        <f>(ROUND(AC4802-AC4797,1)/AC4797)</f>
        <v>-6.4285714285714293E-2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2"/>
        <v>218.4</v>
      </c>
      <c r="Y4803" s="14">
        <f t="shared" si="1523"/>
        <v>524.40000000000009</v>
      </c>
      <c r="Z4803" s="14">
        <f t="shared" si="1524"/>
        <v>0</v>
      </c>
      <c r="AA4803" s="14">
        <f t="shared" si="1525"/>
        <v>0</v>
      </c>
      <c r="AB4803" s="14">
        <f t="shared" si="1527"/>
        <v>0</v>
      </c>
      <c r="AC4803" s="15">
        <f t="shared" si="1526"/>
        <v>742.8</v>
      </c>
      <c r="AD4803" s="48">
        <f>(ROUND(AC4803-AC4797,1)/AC4797)</f>
        <v>0.10535714285714286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2"/>
        <v>218.4</v>
      </c>
      <c r="Y4804" s="14">
        <f t="shared" si="1523"/>
        <v>0</v>
      </c>
      <c r="Z4804" s="14">
        <f t="shared" si="1524"/>
        <v>524.40000000000009</v>
      </c>
      <c r="AA4804" s="14">
        <f t="shared" si="1525"/>
        <v>0</v>
      </c>
      <c r="AB4804" s="14">
        <f t="shared" si="1527"/>
        <v>0</v>
      </c>
      <c r="AC4804" s="15">
        <f t="shared" si="1526"/>
        <v>742.8</v>
      </c>
      <c r="AD4804" s="48">
        <f>(ROUND(AC4804-AC4797,1)/AC4797)</f>
        <v>0.10535714285714286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2"/>
        <v>218.4</v>
      </c>
      <c r="Y4805" s="14">
        <f t="shared" si="1523"/>
        <v>0</v>
      </c>
      <c r="Z4805" s="14">
        <f t="shared" si="1524"/>
        <v>0</v>
      </c>
      <c r="AA4805" s="14">
        <f t="shared" si="1525"/>
        <v>524.40000000000009</v>
      </c>
      <c r="AB4805" s="14">
        <f t="shared" si="1527"/>
        <v>0</v>
      </c>
      <c r="AC4805" s="15">
        <f t="shared" si="1526"/>
        <v>742.8</v>
      </c>
      <c r="AD4805" s="48">
        <f>(ROUND(AC4805-AC4797,1)/AC4797)</f>
        <v>0.10535714285714286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2"/>
        <v>218.4</v>
      </c>
      <c r="Y4806" s="14">
        <f t="shared" si="1523"/>
        <v>0</v>
      </c>
      <c r="Z4806" s="14">
        <f t="shared" si="1524"/>
        <v>0</v>
      </c>
      <c r="AA4806" s="14">
        <f t="shared" si="1525"/>
        <v>0</v>
      </c>
      <c r="AB4806" s="14">
        <f t="shared" si="1527"/>
        <v>524.40000000000009</v>
      </c>
      <c r="AC4806" s="15">
        <f t="shared" si="1526"/>
        <v>742.8</v>
      </c>
      <c r="AD4806" s="48">
        <f>(ROUND(AC4806-AC4797,1)/AC4797)</f>
        <v>0.10535714285714286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2"/>
        <v>864</v>
      </c>
      <c r="Y4807" s="14">
        <f t="shared" si="1523"/>
        <v>0</v>
      </c>
      <c r="Z4807" s="14">
        <f t="shared" si="1524"/>
        <v>0</v>
      </c>
      <c r="AA4807" s="14">
        <f t="shared" si="1525"/>
        <v>0</v>
      </c>
      <c r="AB4807" s="14">
        <f t="shared" si="1527"/>
        <v>0</v>
      </c>
      <c r="AC4807" s="15">
        <f t="shared" si="1526"/>
        <v>864</v>
      </c>
      <c r="AD4807" s="48">
        <f>(ROUND(AC4807-AC4797,1)/AC4797)</f>
        <v>0.2857142857142857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2"/>
        <v>714</v>
      </c>
      <c r="Y4808" s="14">
        <f t="shared" si="1523"/>
        <v>0</v>
      </c>
      <c r="Z4808" s="14">
        <f t="shared" si="1524"/>
        <v>0</v>
      </c>
      <c r="AA4808" s="14">
        <f t="shared" si="1525"/>
        <v>0</v>
      </c>
      <c r="AB4808" s="14">
        <f t="shared" si="1527"/>
        <v>0</v>
      </c>
      <c r="AC4808" s="15">
        <f t="shared" si="1526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2"/>
        <v>714</v>
      </c>
      <c r="Y4809" s="14">
        <f t="shared" si="1523"/>
        <v>0</v>
      </c>
      <c r="Z4809" s="14">
        <f t="shared" si="1524"/>
        <v>0</v>
      </c>
      <c r="AA4809" s="14">
        <f t="shared" si="1525"/>
        <v>0</v>
      </c>
      <c r="AB4809" s="14">
        <f t="shared" si="1527"/>
        <v>0</v>
      </c>
      <c r="AC4809" s="15">
        <f t="shared" si="1526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2"/>
        <v>785.28</v>
      </c>
      <c r="Y4810" s="14">
        <f t="shared" si="1523"/>
        <v>0</v>
      </c>
      <c r="Z4810" s="14">
        <f t="shared" si="1524"/>
        <v>0</v>
      </c>
      <c r="AA4810" s="14">
        <f t="shared" si="1525"/>
        <v>0</v>
      </c>
      <c r="AB4810" s="14">
        <f t="shared" si="1527"/>
        <v>0</v>
      </c>
      <c r="AC4810" s="15">
        <f t="shared" si="1526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2"/>
        <v>785.28</v>
      </c>
      <c r="Y4811" s="14">
        <f t="shared" si="1523"/>
        <v>0</v>
      </c>
      <c r="Z4811" s="14">
        <f t="shared" si="1524"/>
        <v>0</v>
      </c>
      <c r="AA4811" s="14">
        <f t="shared" si="1525"/>
        <v>0</v>
      </c>
      <c r="AB4811" s="14">
        <f t="shared" si="1527"/>
        <v>0</v>
      </c>
      <c r="AC4811" s="15">
        <f t="shared" si="1526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8"/>
        <v>547.19999999999993</v>
      </c>
      <c r="Y4812" s="52">
        <f t="shared" si="1509"/>
        <v>0</v>
      </c>
      <c r="Z4812" s="52">
        <f t="shared" si="1510"/>
        <v>0</v>
      </c>
      <c r="AA4812" s="52">
        <f t="shared" si="1511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8"/>
        <v>674.88</v>
      </c>
      <c r="Y4813" s="14">
        <f t="shared" si="1509"/>
        <v>0</v>
      </c>
      <c r="Z4813" s="14">
        <f t="shared" si="1510"/>
        <v>0</v>
      </c>
      <c r="AA4813" s="14">
        <f t="shared" si="1511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8"/>
        <v>515.28</v>
      </c>
      <c r="Y4814" s="14">
        <f t="shared" si="1509"/>
        <v>0</v>
      </c>
      <c r="Z4814" s="14">
        <f t="shared" si="1510"/>
        <v>0</v>
      </c>
      <c r="AA4814" s="14">
        <f t="shared" si="1511"/>
        <v>200</v>
      </c>
      <c r="AB4814" s="14">
        <f>R4814+W4814</f>
        <v>0</v>
      </c>
      <c r="AC4814" s="15">
        <f t="shared" ref="AC4814:AC4826" si="1528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8"/>
        <v>515.28</v>
      </c>
      <c r="Y4815" s="14">
        <f t="shared" si="1509"/>
        <v>0</v>
      </c>
      <c r="Z4815" s="14">
        <f t="shared" si="1510"/>
        <v>0</v>
      </c>
      <c r="AA4815" s="14">
        <f t="shared" si="1511"/>
        <v>200</v>
      </c>
      <c r="AB4815" s="14">
        <f t="shared" ref="AB4815:AB4826" si="1529">R4815+W4815</f>
        <v>0</v>
      </c>
      <c r="AC4815" s="15">
        <f t="shared" si="1528"/>
        <v>715.3</v>
      </c>
      <c r="AD4815" s="48">
        <f>(ROUND(AC4815-AC4812,1)/AC4812)</f>
        <v>-4.2692719486081367E-2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8"/>
        <v>515.28</v>
      </c>
      <c r="Y4816" s="14">
        <f t="shared" si="1509"/>
        <v>0</v>
      </c>
      <c r="Z4816" s="14">
        <f t="shared" si="1510"/>
        <v>0</v>
      </c>
      <c r="AA4816" s="14">
        <f t="shared" si="1511"/>
        <v>200</v>
      </c>
      <c r="AB4816" s="14">
        <f t="shared" si="1529"/>
        <v>0</v>
      </c>
      <c r="AC4816" s="15">
        <f t="shared" si="1528"/>
        <v>715.3</v>
      </c>
      <c r="AD4816" s="48">
        <f>(ROUND(AC4816-AC4812,1)/AC4812)</f>
        <v>-4.2692719486081367E-2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8"/>
        <v>515.28</v>
      </c>
      <c r="Y4817" s="14">
        <f t="shared" si="1509"/>
        <v>0</v>
      </c>
      <c r="Z4817" s="14">
        <f t="shared" si="1510"/>
        <v>0</v>
      </c>
      <c r="AA4817" s="14">
        <f t="shared" si="1511"/>
        <v>200</v>
      </c>
      <c r="AB4817" s="14">
        <f t="shared" si="1529"/>
        <v>0</v>
      </c>
      <c r="AC4817" s="15">
        <f t="shared" si="1528"/>
        <v>715.3</v>
      </c>
      <c r="AD4817" s="48">
        <f>(ROUND(AC4817-AC4812,1)/AC4812)</f>
        <v>-4.2692719486081367E-2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305.04000000000002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8"/>
        <v>177.84000000000003</v>
      </c>
      <c r="Y4818" s="14">
        <f t="shared" si="1509"/>
        <v>551.04</v>
      </c>
      <c r="Z4818" s="14">
        <f t="shared" si="1510"/>
        <v>0</v>
      </c>
      <c r="AA4818" s="14">
        <f t="shared" si="1511"/>
        <v>0</v>
      </c>
      <c r="AB4818" s="14">
        <f t="shared" si="1529"/>
        <v>0</v>
      </c>
      <c r="AC4818" s="15">
        <f t="shared" si="1528"/>
        <v>728.9</v>
      </c>
      <c r="AD4818" s="48">
        <f>(ROUND(AC4818-AC4812,1)/AC4812)</f>
        <v>-2.4491434689507496E-2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305.04000000000002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8"/>
        <v>177.84000000000003</v>
      </c>
      <c r="Y4819" s="14">
        <f t="shared" si="1509"/>
        <v>0</v>
      </c>
      <c r="Z4819" s="14">
        <f t="shared" si="1510"/>
        <v>551.04</v>
      </c>
      <c r="AA4819" s="14">
        <f t="shared" si="1511"/>
        <v>0</v>
      </c>
      <c r="AB4819" s="14">
        <f t="shared" si="1529"/>
        <v>0</v>
      </c>
      <c r="AC4819" s="15">
        <f t="shared" si="1528"/>
        <v>728.9</v>
      </c>
      <c r="AD4819" s="48">
        <f>(ROUND(AC4819-AC4812,1)/AC4812)</f>
        <v>-2.4491434689507496E-2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305.04000000000002</v>
      </c>
      <c r="W4820" s="14">
        <f>(R4820/100)*(K4820*$K$11)+(R4820/100)*(L4820*$L$11)</f>
        <v>0</v>
      </c>
      <c r="X4820" s="14">
        <f t="shared" si="1508"/>
        <v>177.84000000000003</v>
      </c>
      <c r="Y4820" s="14">
        <f t="shared" si="1509"/>
        <v>0</v>
      </c>
      <c r="Z4820" s="14">
        <f t="shared" si="1510"/>
        <v>0</v>
      </c>
      <c r="AA4820" s="14">
        <f t="shared" si="1511"/>
        <v>551.04</v>
      </c>
      <c r="AB4820" s="14">
        <f t="shared" si="1529"/>
        <v>0</v>
      </c>
      <c r="AC4820" s="15">
        <f t="shared" si="1528"/>
        <v>728.9</v>
      </c>
      <c r="AD4820" s="48">
        <f>(ROUND(AC4820-AC4812,1)/AC4812)</f>
        <v>-2.4491434689507496E-2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305.04000000000002</v>
      </c>
      <c r="X4821" s="14">
        <f t="shared" si="1508"/>
        <v>177.84000000000003</v>
      </c>
      <c r="Y4821" s="14">
        <f t="shared" si="1509"/>
        <v>0</v>
      </c>
      <c r="Z4821" s="14">
        <f t="shared" si="1510"/>
        <v>0</v>
      </c>
      <c r="AA4821" s="14">
        <f t="shared" si="1511"/>
        <v>0</v>
      </c>
      <c r="AB4821" s="14">
        <f t="shared" si="1529"/>
        <v>551.04</v>
      </c>
      <c r="AC4821" s="15">
        <f t="shared" si="1528"/>
        <v>728.9</v>
      </c>
      <c r="AD4821" s="48">
        <f>(ROUND(AC4821-AC4812,1)/AC4812)</f>
        <v>-2.4491434689507496E-2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342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90</v>
      </c>
      <c r="W4822" s="14">
        <f>(R4822/100)*(K4822*$K$13)+(R4822/100)*(L4822*$L$13)+(R4822/100)*(M4822*$M$13)</f>
        <v>0</v>
      </c>
      <c r="X4822" s="14">
        <f t="shared" si="1508"/>
        <v>513</v>
      </c>
      <c r="Y4822" s="14">
        <f t="shared" si="1509"/>
        <v>0</v>
      </c>
      <c r="Z4822" s="14">
        <f t="shared" si="1510"/>
        <v>0</v>
      </c>
      <c r="AA4822" s="14">
        <f t="shared" si="1511"/>
        <v>240</v>
      </c>
      <c r="AB4822" s="14">
        <f t="shared" si="1529"/>
        <v>0</v>
      </c>
      <c r="AC4822" s="15">
        <f t="shared" si="1528"/>
        <v>753</v>
      </c>
      <c r="AD4822" s="48">
        <f>(ROUND(AC4822-AC4812,1)/AC4812)</f>
        <v>7.7623126338329761E-3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578.54999999999995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8"/>
        <v>796.05</v>
      </c>
      <c r="Y4823" s="14">
        <f t="shared" si="1509"/>
        <v>0</v>
      </c>
      <c r="Z4823" s="14">
        <f t="shared" si="1510"/>
        <v>0</v>
      </c>
      <c r="AA4823" s="14">
        <f t="shared" si="1511"/>
        <v>0</v>
      </c>
      <c r="AB4823" s="14">
        <f t="shared" si="1529"/>
        <v>0</v>
      </c>
      <c r="AC4823" s="15">
        <f t="shared" si="1528"/>
        <v>796.1</v>
      </c>
      <c r="AD4823" s="48">
        <f>(ROUND(AC4823-AC4812,1)/AC4812)</f>
        <v>6.544432548179871E-2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578.54999999999995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8"/>
        <v>796.05</v>
      </c>
      <c r="Y4824" s="14">
        <f t="shared" si="1509"/>
        <v>0</v>
      </c>
      <c r="Z4824" s="14">
        <f t="shared" si="1510"/>
        <v>0</v>
      </c>
      <c r="AA4824" s="14">
        <f t="shared" si="1511"/>
        <v>0</v>
      </c>
      <c r="AB4824" s="14">
        <f t="shared" si="1529"/>
        <v>0</v>
      </c>
      <c r="AC4824" s="15">
        <f t="shared" si="1528"/>
        <v>796.1</v>
      </c>
      <c r="AD4824" s="48">
        <f>(ROUND(AC4824-AC4812,1)/AC4812)</f>
        <v>6.544432548179871E-2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8"/>
        <v>742.36800000000005</v>
      </c>
      <c r="Y4825" s="14">
        <f t="shared" si="1509"/>
        <v>0</v>
      </c>
      <c r="Z4825" s="14">
        <f t="shared" si="1510"/>
        <v>0</v>
      </c>
      <c r="AA4825" s="14">
        <f t="shared" si="1511"/>
        <v>160</v>
      </c>
      <c r="AB4825" s="14">
        <f t="shared" si="1529"/>
        <v>0</v>
      </c>
      <c r="AC4825" s="15">
        <f t="shared" si="1528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8"/>
        <v>631.10400000000004</v>
      </c>
      <c r="Y4826" s="14">
        <f t="shared" si="1509"/>
        <v>0</v>
      </c>
      <c r="Z4826" s="14">
        <f t="shared" si="1510"/>
        <v>0</v>
      </c>
      <c r="AA4826" s="14">
        <f t="shared" si="1511"/>
        <v>160</v>
      </c>
      <c r="AB4826" s="14">
        <f t="shared" si="1529"/>
        <v>0</v>
      </c>
      <c r="AC4826" s="15">
        <f t="shared" si="1528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8"/>
        <v>466.4</v>
      </c>
      <c r="Y4827" s="52">
        <f t="shared" si="1509"/>
        <v>0</v>
      </c>
      <c r="Z4827" s="52">
        <f t="shared" si="1510"/>
        <v>0</v>
      </c>
      <c r="AA4827" s="52">
        <f t="shared" si="1511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0">N4828+S4828</f>
        <v>644.48</v>
      </c>
      <c r="Y4828" s="14">
        <f t="shared" ref="Y4828:Y4841" si="1531">O4828+T4828</f>
        <v>0</v>
      </c>
      <c r="Z4828" s="14">
        <f t="shared" ref="Z4828:Z4841" si="1532">P4828+U4828</f>
        <v>0</v>
      </c>
      <c r="AA4828" s="14">
        <f t="shared" ref="AA4828:AA4841" si="1533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0"/>
        <v>440.96000000000004</v>
      </c>
      <c r="Y4829" s="14">
        <f t="shared" si="1531"/>
        <v>0</v>
      </c>
      <c r="Z4829" s="14">
        <f t="shared" si="1532"/>
        <v>0</v>
      </c>
      <c r="AA4829" s="14">
        <f t="shared" si="1533"/>
        <v>0</v>
      </c>
      <c r="AB4829" s="14">
        <f>R4829+W4829</f>
        <v>344</v>
      </c>
      <c r="AC4829" s="15">
        <f t="shared" ref="AC4829:AC4841" si="1534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0"/>
        <v>440.96000000000004</v>
      </c>
      <c r="Y4830" s="14">
        <f t="shared" si="1531"/>
        <v>0</v>
      </c>
      <c r="Z4830" s="14">
        <f t="shared" si="1532"/>
        <v>0</v>
      </c>
      <c r="AA4830" s="14">
        <f t="shared" si="1533"/>
        <v>0</v>
      </c>
      <c r="AB4830" s="14">
        <f t="shared" ref="AB4830:AB4841" si="1535">R4830+W4830</f>
        <v>344</v>
      </c>
      <c r="AC4830" s="15">
        <f t="shared" si="1534"/>
        <v>785</v>
      </c>
      <c r="AD4830" s="48">
        <f>(ROUND(AC4830-AC4827,1)/AC4827)</f>
        <v>-5.0096805421103584E-2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0"/>
        <v>440.96000000000004</v>
      </c>
      <c r="Y4831" s="14">
        <f t="shared" si="1531"/>
        <v>0</v>
      </c>
      <c r="Z4831" s="14">
        <f t="shared" si="1532"/>
        <v>0</v>
      </c>
      <c r="AA4831" s="14">
        <f t="shared" si="1533"/>
        <v>0</v>
      </c>
      <c r="AB4831" s="14">
        <f t="shared" si="1535"/>
        <v>344</v>
      </c>
      <c r="AC4831" s="15">
        <f t="shared" si="1534"/>
        <v>785</v>
      </c>
      <c r="AD4831" s="48">
        <f>(ROUND(AC4831-AC4827,1)/AC4827)</f>
        <v>-5.0096805421103584E-2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0"/>
        <v>440.96000000000004</v>
      </c>
      <c r="Y4832" s="14">
        <f t="shared" si="1531"/>
        <v>0</v>
      </c>
      <c r="Z4832" s="14">
        <f t="shared" si="1532"/>
        <v>0</v>
      </c>
      <c r="AA4832" s="14">
        <f t="shared" si="1533"/>
        <v>0</v>
      </c>
      <c r="AB4832" s="14">
        <f t="shared" si="1535"/>
        <v>344</v>
      </c>
      <c r="AC4832" s="15">
        <f t="shared" si="1534"/>
        <v>785</v>
      </c>
      <c r="AD4832" s="48">
        <f>(ROUND(AC4832-AC4827,1)/AC4827)</f>
        <v>-5.0096805421103584E-2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394.20000000000005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0"/>
        <v>151.58000000000001</v>
      </c>
      <c r="Y4833" s="14">
        <f t="shared" si="1531"/>
        <v>664.2</v>
      </c>
      <c r="Z4833" s="14">
        <f t="shared" si="1532"/>
        <v>0</v>
      </c>
      <c r="AA4833" s="14">
        <f t="shared" si="1533"/>
        <v>0</v>
      </c>
      <c r="AB4833" s="14">
        <f t="shared" si="1535"/>
        <v>0</v>
      </c>
      <c r="AC4833" s="15">
        <f t="shared" si="1534"/>
        <v>815.8</v>
      </c>
      <c r="AD4833" s="48">
        <f>(ROUND(AC4833-AC4827,1)/AC4827)</f>
        <v>-1.2826718296224589E-2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394.20000000000005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0"/>
        <v>151.58000000000001</v>
      </c>
      <c r="Y4834" s="14">
        <f t="shared" si="1531"/>
        <v>0</v>
      </c>
      <c r="Z4834" s="14">
        <f t="shared" si="1532"/>
        <v>664.2</v>
      </c>
      <c r="AA4834" s="14">
        <f t="shared" si="1533"/>
        <v>0</v>
      </c>
      <c r="AB4834" s="14">
        <f t="shared" si="1535"/>
        <v>0</v>
      </c>
      <c r="AC4834" s="15">
        <f t="shared" si="1534"/>
        <v>815.8</v>
      </c>
      <c r="AD4834" s="48">
        <f>(ROUND(AC4834-AC4827,1)/AC4827)</f>
        <v>-1.2826718296224589E-2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394.20000000000005</v>
      </c>
      <c r="W4835" s="14">
        <f>(R4835/100)*(K4835*$K$11)+(R4835/100)*(L4835*$L$11)</f>
        <v>0</v>
      </c>
      <c r="X4835" s="14">
        <f t="shared" si="1530"/>
        <v>151.58000000000001</v>
      </c>
      <c r="Y4835" s="14">
        <f t="shared" si="1531"/>
        <v>0</v>
      </c>
      <c r="Z4835" s="14">
        <f t="shared" si="1532"/>
        <v>0</v>
      </c>
      <c r="AA4835" s="14">
        <f t="shared" si="1533"/>
        <v>664.2</v>
      </c>
      <c r="AB4835" s="14">
        <f t="shared" si="1535"/>
        <v>0</v>
      </c>
      <c r="AC4835" s="15">
        <f t="shared" si="1534"/>
        <v>815.8</v>
      </c>
      <c r="AD4835" s="48">
        <f>(ROUND(AC4835-AC4827,1)/AC4827)</f>
        <v>-1.2826718296224589E-2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394.20000000000005</v>
      </c>
      <c r="X4836" s="14">
        <f t="shared" si="1530"/>
        <v>151.58000000000001</v>
      </c>
      <c r="Y4836" s="14">
        <f t="shared" si="1531"/>
        <v>0</v>
      </c>
      <c r="Z4836" s="14">
        <f t="shared" si="1532"/>
        <v>0</v>
      </c>
      <c r="AA4836" s="14">
        <f t="shared" si="1533"/>
        <v>0</v>
      </c>
      <c r="AB4836" s="14">
        <f t="shared" si="1535"/>
        <v>664.2</v>
      </c>
      <c r="AC4836" s="15">
        <f t="shared" si="1534"/>
        <v>815.8</v>
      </c>
      <c r="AD4836" s="48">
        <f>(ROUND(AC4836-AC4827,1)/AC4827)</f>
        <v>-1.2826718296224589E-2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286.20000000000005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210</v>
      </c>
      <c r="X4837" s="14">
        <f t="shared" si="1530"/>
        <v>445.20000000000005</v>
      </c>
      <c r="Y4837" s="14">
        <f t="shared" si="1531"/>
        <v>0</v>
      </c>
      <c r="Z4837" s="14">
        <f t="shared" si="1532"/>
        <v>0</v>
      </c>
      <c r="AA4837" s="14">
        <f t="shared" si="1533"/>
        <v>0</v>
      </c>
      <c r="AB4837" s="14">
        <f t="shared" si="1535"/>
        <v>360</v>
      </c>
      <c r="AC4837" s="15">
        <f t="shared" si="1534"/>
        <v>805.2</v>
      </c>
      <c r="AD4837" s="48">
        <f>(ROUND(AC4837-AC4827,1)/AC4827)</f>
        <v>-2.5653436592449178E-2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601.79999999999995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0"/>
        <v>856.8</v>
      </c>
      <c r="Y4838" s="14">
        <f t="shared" si="1531"/>
        <v>0</v>
      </c>
      <c r="Z4838" s="14">
        <f t="shared" si="1532"/>
        <v>0</v>
      </c>
      <c r="AA4838" s="14">
        <f t="shared" si="1533"/>
        <v>0</v>
      </c>
      <c r="AB4838" s="14">
        <f t="shared" si="1535"/>
        <v>0</v>
      </c>
      <c r="AC4838" s="15">
        <f t="shared" si="1534"/>
        <v>856.8</v>
      </c>
      <c r="AD4838" s="48">
        <f>(ROUND(AC4838-AC4827,1)/AC4827)</f>
        <v>3.6786060019361085E-2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601.79999999999995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0"/>
        <v>856.8</v>
      </c>
      <c r="Y4839" s="14">
        <f t="shared" si="1531"/>
        <v>0</v>
      </c>
      <c r="Z4839" s="14">
        <f t="shared" si="1532"/>
        <v>0</v>
      </c>
      <c r="AA4839" s="14">
        <f t="shared" si="1533"/>
        <v>0</v>
      </c>
      <c r="AB4839" s="14">
        <f t="shared" si="1535"/>
        <v>0</v>
      </c>
      <c r="AC4839" s="15">
        <f t="shared" si="1534"/>
        <v>856.8</v>
      </c>
      <c r="AD4839" s="48">
        <f>(ROUND(AC4839-AC4827,1)/AC4827)</f>
        <v>3.6786060019361085E-2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0"/>
        <v>624.12800000000004</v>
      </c>
      <c r="Y4840" s="14">
        <f t="shared" si="1531"/>
        <v>0</v>
      </c>
      <c r="Z4840" s="14">
        <f t="shared" si="1532"/>
        <v>0</v>
      </c>
      <c r="AA4840" s="14">
        <f t="shared" si="1533"/>
        <v>0</v>
      </c>
      <c r="AB4840" s="14">
        <f t="shared" si="1535"/>
        <v>288</v>
      </c>
      <c r="AC4840" s="15">
        <f t="shared" si="1534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0"/>
        <v>624.12800000000004</v>
      </c>
      <c r="Y4841" s="14">
        <f t="shared" si="1531"/>
        <v>0</v>
      </c>
      <c r="Z4841" s="14">
        <f t="shared" si="1532"/>
        <v>0</v>
      </c>
      <c r="AA4841" s="14">
        <f t="shared" si="1533"/>
        <v>0</v>
      </c>
      <c r="AB4841" s="14">
        <f t="shared" si="1535"/>
        <v>288</v>
      </c>
      <c r="AC4841" s="15">
        <f t="shared" si="1534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8"/>
        <v>500</v>
      </c>
      <c r="Y4842" s="52">
        <f t="shared" si="1509"/>
        <v>0</v>
      </c>
      <c r="Z4842" s="52">
        <f t="shared" si="1510"/>
        <v>0</v>
      </c>
      <c r="AA4842" s="52">
        <f t="shared" si="1511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8"/>
        <v>630</v>
      </c>
      <c r="Y4843" s="14">
        <f t="shared" si="1509"/>
        <v>0</v>
      </c>
      <c r="Z4843" s="14">
        <f t="shared" si="1510"/>
        <v>0</v>
      </c>
      <c r="AA4843" s="14">
        <f t="shared" si="1511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8"/>
        <v>475</v>
      </c>
      <c r="Y4844" s="14">
        <f t="shared" si="1509"/>
        <v>0</v>
      </c>
      <c r="Z4844" s="14">
        <f t="shared" si="1510"/>
        <v>0</v>
      </c>
      <c r="AA4844" s="14">
        <f t="shared" si="1511"/>
        <v>0</v>
      </c>
      <c r="AB4844" s="14">
        <f>R4844+W4844</f>
        <v>246.4</v>
      </c>
      <c r="AC4844" s="15">
        <f t="shared" ref="AC4844:AC4856" si="1536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8"/>
        <v>475</v>
      </c>
      <c r="Y4845" s="14">
        <f t="shared" si="1509"/>
        <v>0</v>
      </c>
      <c r="Z4845" s="14">
        <f t="shared" si="1510"/>
        <v>0</v>
      </c>
      <c r="AA4845" s="14">
        <f t="shared" si="1511"/>
        <v>0</v>
      </c>
      <c r="AB4845" s="14">
        <f t="shared" ref="AB4845:AB4856" si="1537">R4845+W4845</f>
        <v>246.4</v>
      </c>
      <c r="AC4845" s="15">
        <f t="shared" si="1536"/>
        <v>721.4</v>
      </c>
      <c r="AD4845" s="48">
        <f>(ROUND(AC4845-AC4842,1)/AC4842)</f>
        <v>-4.5767195767195769E-2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8"/>
        <v>475</v>
      </c>
      <c r="Y4846" s="14">
        <f t="shared" si="1509"/>
        <v>0</v>
      </c>
      <c r="Z4846" s="14">
        <f t="shared" si="1510"/>
        <v>0</v>
      </c>
      <c r="AA4846" s="14">
        <f t="shared" si="1511"/>
        <v>0</v>
      </c>
      <c r="AB4846" s="14">
        <f t="shared" si="1537"/>
        <v>246.4</v>
      </c>
      <c r="AC4846" s="15">
        <f t="shared" si="1536"/>
        <v>721.4</v>
      </c>
      <c r="AD4846" s="48">
        <f>(ROUND(AC4846-AC4842,1)/AC4842)</f>
        <v>-4.5767195767195769E-2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8"/>
        <v>475</v>
      </c>
      <c r="Y4847" s="14">
        <f t="shared" si="1509"/>
        <v>0</v>
      </c>
      <c r="Z4847" s="14">
        <f t="shared" si="1510"/>
        <v>0</v>
      </c>
      <c r="AA4847" s="14">
        <f t="shared" si="1511"/>
        <v>0</v>
      </c>
      <c r="AB4847" s="14">
        <f t="shared" si="1537"/>
        <v>246.4</v>
      </c>
      <c r="AC4847" s="15">
        <f t="shared" si="1536"/>
        <v>721.4</v>
      </c>
      <c r="AD4847" s="48">
        <f>(ROUND(AC4847-AC4842,1)/AC4842)</f>
        <v>-4.5767195767195769E-2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309.75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8"/>
        <v>163.80000000000001</v>
      </c>
      <c r="Y4848" s="14">
        <f t="shared" si="1509"/>
        <v>572.25</v>
      </c>
      <c r="Z4848" s="14">
        <f t="shared" si="1510"/>
        <v>0</v>
      </c>
      <c r="AA4848" s="14">
        <f t="shared" si="1511"/>
        <v>0</v>
      </c>
      <c r="AB4848" s="14">
        <f t="shared" si="1537"/>
        <v>0</v>
      </c>
      <c r="AC4848" s="15">
        <f t="shared" si="1536"/>
        <v>736.1</v>
      </c>
      <c r="AD4848" s="48">
        <f>(ROUND(AC4848-AC4842,1)/AC4842)</f>
        <v>-2.6322751322751321E-2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309.75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8"/>
        <v>163.80000000000001</v>
      </c>
      <c r="Y4849" s="14">
        <f t="shared" si="1509"/>
        <v>0</v>
      </c>
      <c r="Z4849" s="14">
        <f t="shared" si="1510"/>
        <v>572.25</v>
      </c>
      <c r="AA4849" s="14">
        <f t="shared" si="1511"/>
        <v>0</v>
      </c>
      <c r="AB4849" s="14">
        <f t="shared" si="1537"/>
        <v>0</v>
      </c>
      <c r="AC4849" s="15">
        <f t="shared" si="1536"/>
        <v>736.1</v>
      </c>
      <c r="AD4849" s="48">
        <f>(ROUND(AC4849-AC4842,1)/AC4842)</f>
        <v>-2.6322751322751321E-2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309.75</v>
      </c>
      <c r="W4850" s="14">
        <f>(R4850/100)*(K4850*$K$11)+(R4850/100)*(L4850*$L$11)</f>
        <v>0</v>
      </c>
      <c r="X4850" s="14">
        <f t="shared" si="1508"/>
        <v>163.80000000000001</v>
      </c>
      <c r="Y4850" s="14">
        <f t="shared" si="1509"/>
        <v>0</v>
      </c>
      <c r="Z4850" s="14">
        <f t="shared" si="1510"/>
        <v>0</v>
      </c>
      <c r="AA4850" s="14">
        <f t="shared" si="1511"/>
        <v>572.25</v>
      </c>
      <c r="AB4850" s="14">
        <f t="shared" si="1537"/>
        <v>0</v>
      </c>
      <c r="AC4850" s="15">
        <f t="shared" si="1536"/>
        <v>736.1</v>
      </c>
      <c r="AD4850" s="48">
        <f>(ROUND(AC4850-AC4842,1)/AC4842)</f>
        <v>-2.6322751322751321E-2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309.75</v>
      </c>
      <c r="X4851" s="14">
        <f t="shared" si="1508"/>
        <v>163.80000000000001</v>
      </c>
      <c r="Y4851" s="14">
        <f t="shared" si="1509"/>
        <v>0</v>
      </c>
      <c r="Z4851" s="14">
        <f t="shared" si="1510"/>
        <v>0</v>
      </c>
      <c r="AA4851" s="14">
        <f t="shared" si="1511"/>
        <v>0</v>
      </c>
      <c r="AB4851" s="14">
        <f t="shared" si="1537"/>
        <v>572.25</v>
      </c>
      <c r="AC4851" s="15">
        <f t="shared" si="1536"/>
        <v>736.1</v>
      </c>
      <c r="AD4851" s="48">
        <f>(ROUND(AC4851-AC4842,1)/AC4842)</f>
        <v>-2.6322751322751321E-2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300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144</v>
      </c>
      <c r="X4852" s="14">
        <f t="shared" si="1508"/>
        <v>487.5</v>
      </c>
      <c r="Y4852" s="14">
        <f t="shared" si="1509"/>
        <v>0</v>
      </c>
      <c r="Z4852" s="14">
        <f t="shared" si="1510"/>
        <v>0</v>
      </c>
      <c r="AA4852" s="14">
        <f t="shared" si="1511"/>
        <v>0</v>
      </c>
      <c r="AB4852" s="14">
        <f t="shared" si="1537"/>
        <v>264</v>
      </c>
      <c r="AC4852" s="15">
        <f t="shared" si="1536"/>
        <v>751.5</v>
      </c>
      <c r="AD4852" s="48">
        <f>(ROUND(AC4852-AC4842,1)/AC4842)</f>
        <v>-5.9523809523809521E-3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552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8"/>
        <v>792</v>
      </c>
      <c r="Y4853" s="14">
        <f t="shared" si="1509"/>
        <v>0</v>
      </c>
      <c r="Z4853" s="14">
        <f t="shared" si="1510"/>
        <v>0</v>
      </c>
      <c r="AA4853" s="14">
        <f t="shared" si="1511"/>
        <v>0</v>
      </c>
      <c r="AB4853" s="14">
        <f t="shared" si="1537"/>
        <v>0</v>
      </c>
      <c r="AC4853" s="15">
        <f t="shared" si="1536"/>
        <v>792</v>
      </c>
      <c r="AD4853" s="48">
        <f>(ROUND(AC4853-AC4842,1)/AC4842)</f>
        <v>4.7619047619047616E-2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552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8"/>
        <v>792</v>
      </c>
      <c r="Y4854" s="14">
        <f t="shared" si="1509"/>
        <v>0</v>
      </c>
      <c r="Z4854" s="14">
        <f t="shared" si="1510"/>
        <v>0</v>
      </c>
      <c r="AA4854" s="14">
        <f t="shared" si="1511"/>
        <v>0</v>
      </c>
      <c r="AB4854" s="14">
        <f t="shared" si="1537"/>
        <v>0</v>
      </c>
      <c r="AC4854" s="15">
        <f t="shared" si="1536"/>
        <v>792</v>
      </c>
      <c r="AD4854" s="48">
        <f>(ROUND(AC4854-AC4842,1)/AC4842)</f>
        <v>4.7619047619047616E-2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8"/>
        <v>688</v>
      </c>
      <c r="Y4855" s="14">
        <f t="shared" si="1509"/>
        <v>0</v>
      </c>
      <c r="Z4855" s="14">
        <f t="shared" si="1510"/>
        <v>0</v>
      </c>
      <c r="AA4855" s="14">
        <f t="shared" si="1511"/>
        <v>0</v>
      </c>
      <c r="AB4855" s="14">
        <f t="shared" si="1537"/>
        <v>204.8</v>
      </c>
      <c r="AC4855" s="15">
        <f t="shared" si="1536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8"/>
        <v>596</v>
      </c>
      <c r="Y4856" s="14">
        <f t="shared" si="1509"/>
        <v>0</v>
      </c>
      <c r="Z4856" s="14">
        <f t="shared" si="1510"/>
        <v>0</v>
      </c>
      <c r="AA4856" s="14">
        <f t="shared" si="1511"/>
        <v>0</v>
      </c>
      <c r="AB4856" s="14">
        <f t="shared" si="1537"/>
        <v>204.8</v>
      </c>
      <c r="AC4856" s="15">
        <f t="shared" si="1536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8"/>
        <v>462</v>
      </c>
      <c r="Y4857" s="52">
        <f t="shared" si="1509"/>
        <v>0</v>
      </c>
      <c r="Z4857" s="52">
        <f t="shared" si="1510"/>
        <v>320</v>
      </c>
      <c r="AA4857" s="52">
        <f t="shared" si="1511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8">N4858+S4858</f>
        <v>607.20000000000005</v>
      </c>
      <c r="Y4858" s="14">
        <f t="shared" ref="Y4858:Y4871" si="1539">O4858+T4858</f>
        <v>0</v>
      </c>
      <c r="Z4858" s="14">
        <f t="shared" ref="Z4858:Z4871" si="1540">P4858+U4858</f>
        <v>256</v>
      </c>
      <c r="AA4858" s="14">
        <f t="shared" ref="AA4858:AA4871" si="1541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8"/>
        <v>437.8</v>
      </c>
      <c r="Y4859" s="14">
        <f t="shared" si="1539"/>
        <v>0</v>
      </c>
      <c r="Z4859" s="14">
        <f t="shared" si="1540"/>
        <v>308</v>
      </c>
      <c r="AA4859" s="14">
        <f t="shared" si="1541"/>
        <v>0</v>
      </c>
      <c r="AB4859" s="14">
        <f>R4859+W4859</f>
        <v>0</v>
      </c>
      <c r="AC4859" s="15">
        <f t="shared" ref="AC4859:AC4871" si="1542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8"/>
        <v>437.8</v>
      </c>
      <c r="Y4860" s="14">
        <f t="shared" si="1539"/>
        <v>0</v>
      </c>
      <c r="Z4860" s="14">
        <f t="shared" si="1540"/>
        <v>308</v>
      </c>
      <c r="AA4860" s="14">
        <f t="shared" si="1541"/>
        <v>0</v>
      </c>
      <c r="AB4860" s="14">
        <f t="shared" ref="AB4860:AB4871" si="1543">R4860+W4860</f>
        <v>0</v>
      </c>
      <c r="AC4860" s="15">
        <f t="shared" si="1542"/>
        <v>745.8</v>
      </c>
      <c r="AD4860" s="48">
        <f>(ROUND(AC4860-AC4857,1)/AC4857)</f>
        <v>-4.6291560102301794E-2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8"/>
        <v>437.8</v>
      </c>
      <c r="Y4861" s="14">
        <f t="shared" si="1539"/>
        <v>0</v>
      </c>
      <c r="Z4861" s="14">
        <f t="shared" si="1540"/>
        <v>308</v>
      </c>
      <c r="AA4861" s="14">
        <f t="shared" si="1541"/>
        <v>0</v>
      </c>
      <c r="AB4861" s="14">
        <f t="shared" si="1543"/>
        <v>0</v>
      </c>
      <c r="AC4861" s="15">
        <f t="shared" si="1542"/>
        <v>745.8</v>
      </c>
      <c r="AD4861" s="48">
        <f>(ROUND(AC4861-AC4857,1)/AC4857)</f>
        <v>-4.6291560102301794E-2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8"/>
        <v>437.8</v>
      </c>
      <c r="Y4862" s="14">
        <f t="shared" si="1539"/>
        <v>0</v>
      </c>
      <c r="Z4862" s="14">
        <f t="shared" si="1540"/>
        <v>308</v>
      </c>
      <c r="AA4862" s="14">
        <f t="shared" si="1541"/>
        <v>0</v>
      </c>
      <c r="AB4862" s="14">
        <f t="shared" si="1543"/>
        <v>0</v>
      </c>
      <c r="AC4862" s="15">
        <f t="shared" si="1542"/>
        <v>745.8</v>
      </c>
      <c r="AD4862" s="48">
        <f>(ROUND(AC4862-AC4857,1)/AC4857)</f>
        <v>-4.6291560102301794E-2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351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8"/>
        <v>150.14999999999998</v>
      </c>
      <c r="Y4863" s="14">
        <f t="shared" si="1539"/>
        <v>621</v>
      </c>
      <c r="Z4863" s="14">
        <f t="shared" si="1540"/>
        <v>0</v>
      </c>
      <c r="AA4863" s="14">
        <f t="shared" si="1541"/>
        <v>0</v>
      </c>
      <c r="AB4863" s="14">
        <f t="shared" si="1543"/>
        <v>0</v>
      </c>
      <c r="AC4863" s="15">
        <f t="shared" si="1542"/>
        <v>771.2</v>
      </c>
      <c r="AD4863" s="48">
        <f>(ROUND(AC4863-AC4857,1)/AC4857)</f>
        <v>-1.3810741687979541E-2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351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8"/>
        <v>150.14999999999998</v>
      </c>
      <c r="Y4864" s="14">
        <f t="shared" si="1539"/>
        <v>0</v>
      </c>
      <c r="Z4864" s="14">
        <f t="shared" si="1540"/>
        <v>621</v>
      </c>
      <c r="AA4864" s="14">
        <f t="shared" si="1541"/>
        <v>0</v>
      </c>
      <c r="AB4864" s="14">
        <f t="shared" si="1543"/>
        <v>0</v>
      </c>
      <c r="AC4864" s="15">
        <f t="shared" si="1542"/>
        <v>771.2</v>
      </c>
      <c r="AD4864" s="48">
        <f>(ROUND(AC4864-AC4857,1)/AC4857)</f>
        <v>-1.3810741687979541E-2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351</v>
      </c>
      <c r="W4865" s="14">
        <f>(R4865/100)*(K4865*$K$11)+(R4865/100)*(L4865*$L$11)</f>
        <v>0</v>
      </c>
      <c r="X4865" s="14">
        <f t="shared" si="1538"/>
        <v>150.14999999999998</v>
      </c>
      <c r="Y4865" s="14">
        <f t="shared" si="1539"/>
        <v>0</v>
      </c>
      <c r="Z4865" s="14">
        <f t="shared" si="1540"/>
        <v>0</v>
      </c>
      <c r="AA4865" s="14">
        <f t="shared" si="1541"/>
        <v>621</v>
      </c>
      <c r="AB4865" s="14">
        <f t="shared" si="1543"/>
        <v>0</v>
      </c>
      <c r="AC4865" s="15">
        <f t="shared" si="1542"/>
        <v>771.2</v>
      </c>
      <c r="AD4865" s="48">
        <f>(ROUND(AC4865-AC4857,1)/AC4857)</f>
        <v>-1.3810741687979541E-2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351</v>
      </c>
      <c r="X4866" s="14">
        <f t="shared" si="1538"/>
        <v>150.14999999999998</v>
      </c>
      <c r="Y4866" s="14">
        <f t="shared" si="1539"/>
        <v>0</v>
      </c>
      <c r="Z4866" s="14">
        <f t="shared" si="1540"/>
        <v>0</v>
      </c>
      <c r="AA4866" s="14">
        <f t="shared" si="1541"/>
        <v>0</v>
      </c>
      <c r="AB4866" s="14">
        <f t="shared" si="1543"/>
        <v>621</v>
      </c>
      <c r="AC4866" s="15">
        <f t="shared" si="1542"/>
        <v>771.2</v>
      </c>
      <c r="AD4866" s="48">
        <f>(ROUND(AC4866-AC4857,1)/AC4857)</f>
        <v>-1.3810741687979541E-2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280.5</v>
      </c>
      <c r="T4867" s="14">
        <f>(O4867/100)*(K4867*$K$13)+(O4867/100)*(M4867*$M$13)</f>
        <v>0</v>
      </c>
      <c r="U4867" s="14">
        <f>(P4867/100)*(K4867*$K$13)+(P4867/100)*(L4867*$L$13)+(P4867/100)*(M4867*$M$13)</f>
        <v>180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38"/>
        <v>445.5</v>
      </c>
      <c r="Y4867" s="14">
        <f t="shared" si="1539"/>
        <v>0</v>
      </c>
      <c r="Z4867" s="14">
        <f t="shared" si="1540"/>
        <v>330</v>
      </c>
      <c r="AA4867" s="14">
        <f t="shared" si="1541"/>
        <v>0</v>
      </c>
      <c r="AB4867" s="14">
        <f t="shared" si="1543"/>
        <v>0</v>
      </c>
      <c r="AC4867" s="15">
        <f t="shared" si="1542"/>
        <v>775.5</v>
      </c>
      <c r="AD4867" s="48">
        <f>(ROUND(AC4867-AC4857,1)/AC4857)</f>
        <v>-8.3120204603580571E-3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585.59999999999991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8"/>
        <v>825.59999999999991</v>
      </c>
      <c r="Y4868" s="14">
        <f t="shared" si="1539"/>
        <v>0</v>
      </c>
      <c r="Z4868" s="14">
        <f t="shared" si="1540"/>
        <v>0</v>
      </c>
      <c r="AA4868" s="14">
        <f t="shared" si="1541"/>
        <v>0</v>
      </c>
      <c r="AB4868" s="14">
        <f t="shared" si="1543"/>
        <v>0</v>
      </c>
      <c r="AC4868" s="15">
        <f t="shared" si="1542"/>
        <v>825.6</v>
      </c>
      <c r="AD4868" s="48">
        <f>(ROUND(AC4868-AC4857,1)/AC4857)</f>
        <v>5.5754475703324813E-2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585.59999999999991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8"/>
        <v>825.59999999999991</v>
      </c>
      <c r="Y4869" s="14">
        <f t="shared" si="1539"/>
        <v>0</v>
      </c>
      <c r="Z4869" s="14">
        <f t="shared" si="1540"/>
        <v>0</v>
      </c>
      <c r="AA4869" s="14">
        <f t="shared" si="1541"/>
        <v>0</v>
      </c>
      <c r="AB4869" s="14">
        <f t="shared" si="1543"/>
        <v>0</v>
      </c>
      <c r="AC4869" s="15">
        <f t="shared" si="1542"/>
        <v>825.6</v>
      </c>
      <c r="AD4869" s="48">
        <f>(ROUND(AC4869-AC4857,1)/AC4857)</f>
        <v>5.5754475703324813E-2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8"/>
        <v>676.72</v>
      </c>
      <c r="Y4870" s="14">
        <f t="shared" si="1539"/>
        <v>0</v>
      </c>
      <c r="Z4870" s="14">
        <f t="shared" si="1540"/>
        <v>256</v>
      </c>
      <c r="AA4870" s="14">
        <f t="shared" si="1541"/>
        <v>0</v>
      </c>
      <c r="AB4870" s="14">
        <f t="shared" si="1543"/>
        <v>0</v>
      </c>
      <c r="AC4870" s="15">
        <f t="shared" si="1542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8"/>
        <v>566.72</v>
      </c>
      <c r="Y4871" s="14">
        <f t="shared" si="1539"/>
        <v>0</v>
      </c>
      <c r="Z4871" s="14">
        <f t="shared" si="1540"/>
        <v>256</v>
      </c>
      <c r="AA4871" s="14">
        <f t="shared" si="1541"/>
        <v>0</v>
      </c>
      <c r="AB4871" s="14">
        <f t="shared" si="1543"/>
        <v>0</v>
      </c>
      <c r="AC4871" s="15">
        <f t="shared" si="1542"/>
        <v>822.7</v>
      </c>
      <c r="AD4871" s="48">
        <f>(ROUND(AC4871-AC4857,1)/AC4857)</f>
        <v>5.2046035805626605E-2</v>
      </c>
    </row>
    <row r="4872" spans="1:30">
      <c r="A4872" s="107"/>
      <c r="B4872" s="153" t="s">
        <v>528</v>
      </c>
      <c r="C4872" s="153"/>
      <c r="D4872" s="153"/>
      <c r="E4872" s="153"/>
      <c r="F4872" s="153"/>
      <c r="G4872" s="153"/>
      <c r="H4872" s="153"/>
      <c r="I4872" s="153"/>
      <c r="J4872" s="153"/>
      <c r="K4872" s="153"/>
      <c r="L4872" s="153"/>
      <c r="M4872" s="153"/>
      <c r="N4872" s="153"/>
      <c r="O4872" s="153"/>
      <c r="P4872" s="153"/>
      <c r="Q4872" s="153"/>
      <c r="R4872" s="153"/>
      <c r="S4872" s="153"/>
      <c r="T4872" s="153"/>
      <c r="U4872" s="153"/>
      <c r="V4872" s="153"/>
      <c r="W4872" s="153"/>
      <c r="X4872" s="153"/>
      <c r="Y4872" s="153"/>
      <c r="Z4872" s="153"/>
      <c r="AA4872" s="153"/>
      <c r="AB4872" s="153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4">N4873+S4873</f>
        <v>720</v>
      </c>
      <c r="Y4873" s="14">
        <f t="shared" ref="Y4873:Y4887" si="1545">O4873+T4873</f>
        <v>0</v>
      </c>
      <c r="Z4873" s="14">
        <f t="shared" ref="Z4873:Z4887" si="1546">P4873+U4873</f>
        <v>0</v>
      </c>
      <c r="AA4873" s="14">
        <f t="shared" ref="AA4873:AA4887" si="1547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4"/>
        <v>830.4</v>
      </c>
      <c r="Y4874" s="14">
        <f t="shared" si="1545"/>
        <v>0</v>
      </c>
      <c r="Z4874" s="14">
        <f t="shared" si="1546"/>
        <v>0</v>
      </c>
      <c r="AA4874" s="14">
        <f t="shared" si="1547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4"/>
        <v>672</v>
      </c>
      <c r="Y4875" s="14">
        <f t="shared" si="1545"/>
        <v>0</v>
      </c>
      <c r="Z4875" s="14">
        <f t="shared" si="1546"/>
        <v>0</v>
      </c>
      <c r="AA4875" s="14">
        <f t="shared" si="1547"/>
        <v>0</v>
      </c>
      <c r="AB4875" s="14">
        <f>R4875+W4875</f>
        <v>0</v>
      </c>
      <c r="AC4875" s="15">
        <f t="shared" ref="AC4875:AC4887" si="1548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4"/>
        <v>672</v>
      </c>
      <c r="Y4876" s="14">
        <f t="shared" si="1545"/>
        <v>0</v>
      </c>
      <c r="Z4876" s="14">
        <f t="shared" si="1546"/>
        <v>0</v>
      </c>
      <c r="AA4876" s="14">
        <f t="shared" si="1547"/>
        <v>0</v>
      </c>
      <c r="AB4876" s="14">
        <f t="shared" ref="AB4876:AB4887" si="1549">R4876+W4876</f>
        <v>0</v>
      </c>
      <c r="AC4876" s="15">
        <f t="shared" si="1548"/>
        <v>672</v>
      </c>
      <c r="AD4876" s="48">
        <f>(ROUND(AC4876-AC4873,1)/AC4873)</f>
        <v>-6.6666666666666666E-2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4"/>
        <v>672</v>
      </c>
      <c r="Y4877" s="14">
        <f t="shared" si="1545"/>
        <v>0</v>
      </c>
      <c r="Z4877" s="14">
        <f t="shared" si="1546"/>
        <v>0</v>
      </c>
      <c r="AA4877" s="14">
        <f t="shared" si="1547"/>
        <v>0</v>
      </c>
      <c r="AB4877" s="14">
        <f t="shared" si="1549"/>
        <v>0</v>
      </c>
      <c r="AC4877" s="15">
        <f t="shared" si="1548"/>
        <v>672</v>
      </c>
      <c r="AD4877" s="48">
        <f>(ROUND(AC4877-AC4873,1)/AC4873)</f>
        <v>-6.6666666666666666E-2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4"/>
        <v>672</v>
      </c>
      <c r="Y4878" s="14">
        <f t="shared" si="1545"/>
        <v>0</v>
      </c>
      <c r="Z4878" s="14">
        <f t="shared" si="1546"/>
        <v>0</v>
      </c>
      <c r="AA4878" s="14">
        <f t="shared" si="1547"/>
        <v>0</v>
      </c>
      <c r="AB4878" s="14">
        <f t="shared" si="1549"/>
        <v>0</v>
      </c>
      <c r="AC4878" s="15">
        <f t="shared" si="1548"/>
        <v>672</v>
      </c>
      <c r="AD4878" s="48">
        <f>(ROUND(AC4878-AC4873,1)/AC4873)</f>
        <v>-6.6666666666666666E-2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4"/>
        <v>234</v>
      </c>
      <c r="Y4879" s="14">
        <f t="shared" si="1545"/>
        <v>558</v>
      </c>
      <c r="Z4879" s="14">
        <f t="shared" si="1546"/>
        <v>0</v>
      </c>
      <c r="AA4879" s="14">
        <f t="shared" si="1547"/>
        <v>0</v>
      </c>
      <c r="AB4879" s="14">
        <f t="shared" si="1549"/>
        <v>0</v>
      </c>
      <c r="AC4879" s="15">
        <f t="shared" si="1548"/>
        <v>792</v>
      </c>
      <c r="AD4879" s="48">
        <f>(ROUND(AC4879-AC4873,1)/AC4873)</f>
        <v>0.1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4"/>
        <v>234</v>
      </c>
      <c r="Y4880" s="14">
        <f t="shared" si="1545"/>
        <v>0</v>
      </c>
      <c r="Z4880" s="14">
        <f t="shared" si="1546"/>
        <v>558</v>
      </c>
      <c r="AA4880" s="14">
        <f t="shared" si="1547"/>
        <v>0</v>
      </c>
      <c r="AB4880" s="14">
        <f t="shared" si="1549"/>
        <v>0</v>
      </c>
      <c r="AC4880" s="15">
        <f t="shared" si="1548"/>
        <v>792</v>
      </c>
      <c r="AD4880" s="48">
        <f>(ROUND(AC4880-AC4873,1)/AC4873)</f>
        <v>0.1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4"/>
        <v>234</v>
      </c>
      <c r="Y4881" s="14">
        <f t="shared" si="1545"/>
        <v>0</v>
      </c>
      <c r="Z4881" s="14">
        <f t="shared" si="1546"/>
        <v>0</v>
      </c>
      <c r="AA4881" s="14">
        <f t="shared" si="1547"/>
        <v>558</v>
      </c>
      <c r="AB4881" s="14">
        <f t="shared" si="1549"/>
        <v>0</v>
      </c>
      <c r="AC4881" s="15">
        <f t="shared" si="1548"/>
        <v>792</v>
      </c>
      <c r="AD4881" s="48">
        <f>(ROUND(AC4881-AC4873,1)/AC4873)</f>
        <v>0.1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4"/>
        <v>234</v>
      </c>
      <c r="Y4882" s="14">
        <f t="shared" si="1545"/>
        <v>0</v>
      </c>
      <c r="Z4882" s="14">
        <f t="shared" si="1546"/>
        <v>0</v>
      </c>
      <c r="AA4882" s="14">
        <f t="shared" si="1547"/>
        <v>0</v>
      </c>
      <c r="AB4882" s="14">
        <f t="shared" si="1549"/>
        <v>558</v>
      </c>
      <c r="AC4882" s="15">
        <f t="shared" si="1548"/>
        <v>792</v>
      </c>
      <c r="AD4882" s="48">
        <f>(ROUND(AC4882-AC4873,1)/AC4873)</f>
        <v>0.1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4"/>
        <v>828</v>
      </c>
      <c r="Y4883" s="14">
        <f t="shared" si="1545"/>
        <v>0</v>
      </c>
      <c r="Z4883" s="14">
        <f t="shared" si="1546"/>
        <v>0</v>
      </c>
      <c r="AA4883" s="14">
        <f t="shared" si="1547"/>
        <v>0</v>
      </c>
      <c r="AB4883" s="14">
        <f t="shared" si="1549"/>
        <v>0</v>
      </c>
      <c r="AC4883" s="15">
        <f t="shared" si="1548"/>
        <v>828</v>
      </c>
      <c r="AD4883" s="48">
        <f>(ROUND(AC4883-AC4873,1)/AC4873)</f>
        <v>0.15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4"/>
        <v>828</v>
      </c>
      <c r="Y4884" s="14">
        <f t="shared" si="1545"/>
        <v>0</v>
      </c>
      <c r="Z4884" s="14">
        <f t="shared" si="1546"/>
        <v>0</v>
      </c>
      <c r="AA4884" s="14">
        <f t="shared" si="1547"/>
        <v>0</v>
      </c>
      <c r="AB4884" s="14">
        <f t="shared" si="1549"/>
        <v>0</v>
      </c>
      <c r="AC4884" s="15">
        <f t="shared" si="1548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4"/>
        <v>828</v>
      </c>
      <c r="Y4885" s="14">
        <f t="shared" si="1545"/>
        <v>0</v>
      </c>
      <c r="Z4885" s="14">
        <f t="shared" si="1546"/>
        <v>0</v>
      </c>
      <c r="AA4885" s="14">
        <f t="shared" si="1547"/>
        <v>0</v>
      </c>
      <c r="AB4885" s="14">
        <f t="shared" si="1549"/>
        <v>0</v>
      </c>
      <c r="AC4885" s="15">
        <f t="shared" si="1548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4"/>
        <v>746.88</v>
      </c>
      <c r="Y4886" s="14">
        <f t="shared" si="1545"/>
        <v>0</v>
      </c>
      <c r="Z4886" s="14">
        <f t="shared" si="1546"/>
        <v>0</v>
      </c>
      <c r="AA4886" s="14">
        <f t="shared" si="1547"/>
        <v>0</v>
      </c>
      <c r="AB4886" s="14">
        <f t="shared" si="1549"/>
        <v>0</v>
      </c>
      <c r="AC4886" s="15">
        <f t="shared" si="1548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4"/>
        <v>931.19999999999993</v>
      </c>
      <c r="Y4887" s="14">
        <f t="shared" si="1545"/>
        <v>0</v>
      </c>
      <c r="Z4887" s="14">
        <f t="shared" si="1546"/>
        <v>0</v>
      </c>
      <c r="AA4887" s="14">
        <f t="shared" si="1547"/>
        <v>0</v>
      </c>
      <c r="AB4887" s="14">
        <f t="shared" si="1549"/>
        <v>0</v>
      </c>
      <c r="AC4887" s="15">
        <f t="shared" si="1548"/>
        <v>931.2</v>
      </c>
      <c r="AD4887" s="48">
        <f>(ROUND(AC4887-AC4873,1)/AC4873)</f>
        <v>0.29333333333333333</v>
      </c>
    </row>
    <row r="4888" spans="1:30">
      <c r="A4888" s="107"/>
      <c r="B4888" s="149" t="s">
        <v>837</v>
      </c>
      <c r="C4888" s="153"/>
      <c r="D4888" s="153"/>
      <c r="E4888" s="153"/>
      <c r="F4888" s="153"/>
      <c r="G4888" s="153"/>
      <c r="H4888" s="153"/>
      <c r="I4888" s="153"/>
      <c r="J4888" s="153"/>
      <c r="K4888" s="153"/>
      <c r="L4888" s="153"/>
      <c r="M4888" s="153"/>
      <c r="N4888" s="153"/>
      <c r="O4888" s="153"/>
      <c r="P4888" s="153"/>
      <c r="Q4888" s="153"/>
      <c r="R4888" s="153"/>
      <c r="S4888" s="153"/>
      <c r="T4888" s="153"/>
      <c r="U4888" s="153"/>
      <c r="V4888" s="153"/>
      <c r="W4888" s="153"/>
      <c r="X4888" s="153"/>
      <c r="Y4888" s="153"/>
      <c r="Z4888" s="153"/>
      <c r="AA4888" s="153"/>
      <c r="AB4888" s="153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0">N4889+S4889</f>
        <v>414</v>
      </c>
      <c r="Y4889" s="14">
        <f t="shared" ref="Y4889:Y4903" si="1551">O4889+T4889</f>
        <v>0</v>
      </c>
      <c r="Z4889" s="14">
        <f t="shared" ref="Z4889:Z4903" si="1552">P4889+U4889</f>
        <v>234</v>
      </c>
      <c r="AA4889" s="14">
        <f t="shared" ref="AA4889:AA4903" si="1553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0"/>
        <v>558</v>
      </c>
      <c r="Y4890" s="14">
        <f t="shared" si="1551"/>
        <v>0</v>
      </c>
      <c r="Z4890" s="14">
        <f t="shared" si="1552"/>
        <v>187.2</v>
      </c>
      <c r="AA4890" s="14">
        <f t="shared" si="1553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0"/>
        <v>390.6</v>
      </c>
      <c r="Y4891" s="14">
        <f t="shared" si="1551"/>
        <v>0</v>
      </c>
      <c r="Z4891" s="14">
        <f t="shared" si="1552"/>
        <v>223.60000000000002</v>
      </c>
      <c r="AA4891" s="14">
        <f t="shared" si="1553"/>
        <v>0</v>
      </c>
      <c r="AB4891" s="14">
        <f>R4891+W4891</f>
        <v>0</v>
      </c>
      <c r="AC4891" s="15">
        <f t="shared" ref="AC4891:AC4903" si="1554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0"/>
        <v>390.6</v>
      </c>
      <c r="Y4892" s="14">
        <f t="shared" si="1551"/>
        <v>0</v>
      </c>
      <c r="Z4892" s="14">
        <f t="shared" si="1552"/>
        <v>223.60000000000002</v>
      </c>
      <c r="AA4892" s="14">
        <f t="shared" si="1553"/>
        <v>0</v>
      </c>
      <c r="AB4892" s="14">
        <f t="shared" ref="AB4892:AB4903" si="1555">R4892+W4892</f>
        <v>0</v>
      </c>
      <c r="AC4892" s="15">
        <f t="shared" si="1554"/>
        <v>614.20000000000005</v>
      </c>
      <c r="AD4892" s="48">
        <f>(ROUND(AC4892-AC4889,1)/AC4889)</f>
        <v>-5.2160493827160488E-2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0"/>
        <v>390.6</v>
      </c>
      <c r="Y4893" s="14">
        <f t="shared" si="1551"/>
        <v>0</v>
      </c>
      <c r="Z4893" s="14">
        <f t="shared" si="1552"/>
        <v>223.60000000000002</v>
      </c>
      <c r="AA4893" s="14">
        <f t="shared" si="1553"/>
        <v>0</v>
      </c>
      <c r="AB4893" s="14">
        <f t="shared" si="1555"/>
        <v>0</v>
      </c>
      <c r="AC4893" s="15">
        <f t="shared" si="1554"/>
        <v>614.20000000000005</v>
      </c>
      <c r="AD4893" s="48">
        <f>(ROUND(AC4893-AC4889,1)/AC4889)</f>
        <v>-5.2160493827160488E-2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0"/>
        <v>390.6</v>
      </c>
      <c r="Y4894" s="14">
        <f t="shared" si="1551"/>
        <v>0</v>
      </c>
      <c r="Z4894" s="14">
        <f t="shared" si="1552"/>
        <v>223.60000000000002</v>
      </c>
      <c r="AA4894" s="14">
        <f t="shared" si="1553"/>
        <v>0</v>
      </c>
      <c r="AB4894" s="14">
        <f t="shared" si="1555"/>
        <v>0</v>
      </c>
      <c r="AC4894" s="15">
        <f t="shared" si="1554"/>
        <v>614.20000000000005</v>
      </c>
      <c r="AD4894" s="48">
        <f>(ROUND(AC4894-AC4889,1)/AC4889)</f>
        <v>-5.2160493827160488E-2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0"/>
        <v>134.55000000000001</v>
      </c>
      <c r="Y4895" s="14">
        <f t="shared" si="1551"/>
        <v>604.5</v>
      </c>
      <c r="Z4895" s="14">
        <f t="shared" si="1552"/>
        <v>0</v>
      </c>
      <c r="AA4895" s="14">
        <f t="shared" si="1553"/>
        <v>0</v>
      </c>
      <c r="AB4895" s="14">
        <f t="shared" si="1555"/>
        <v>0</v>
      </c>
      <c r="AC4895" s="15">
        <f t="shared" si="1554"/>
        <v>739.1</v>
      </c>
      <c r="AD4895" s="48">
        <f>(ROUND(AC4895-AC4889,1)/AC4889)</f>
        <v>0.14058641975308642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0"/>
        <v>134.55000000000001</v>
      </c>
      <c r="Y4896" s="14">
        <f t="shared" si="1551"/>
        <v>0</v>
      </c>
      <c r="Z4896" s="14">
        <f t="shared" si="1552"/>
        <v>604.5</v>
      </c>
      <c r="AA4896" s="14">
        <f t="shared" si="1553"/>
        <v>0</v>
      </c>
      <c r="AB4896" s="14">
        <f t="shared" si="1555"/>
        <v>0</v>
      </c>
      <c r="AC4896" s="15">
        <f t="shared" si="1554"/>
        <v>739.1</v>
      </c>
      <c r="AD4896" s="48">
        <f>(ROUND(AC4896-AC4889,1)/AC4889)</f>
        <v>0.14058641975308642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0"/>
        <v>134.55000000000001</v>
      </c>
      <c r="Y4897" s="14">
        <f t="shared" si="1551"/>
        <v>0</v>
      </c>
      <c r="Z4897" s="14">
        <f t="shared" si="1552"/>
        <v>0</v>
      </c>
      <c r="AA4897" s="14">
        <f t="shared" si="1553"/>
        <v>604.5</v>
      </c>
      <c r="AB4897" s="14">
        <f t="shared" si="1555"/>
        <v>0</v>
      </c>
      <c r="AC4897" s="15">
        <f t="shared" si="1554"/>
        <v>739.1</v>
      </c>
      <c r="AD4897" s="48">
        <f>(ROUND(AC4897-AC4889,1)/AC4889)</f>
        <v>0.14058641975308642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0"/>
        <v>134.55000000000001</v>
      </c>
      <c r="Y4898" s="14">
        <f t="shared" si="1551"/>
        <v>0</v>
      </c>
      <c r="Z4898" s="14">
        <f t="shared" si="1552"/>
        <v>0</v>
      </c>
      <c r="AA4898" s="14">
        <f t="shared" si="1553"/>
        <v>0</v>
      </c>
      <c r="AB4898" s="14">
        <f t="shared" si="1555"/>
        <v>604.5</v>
      </c>
      <c r="AC4898" s="15">
        <f t="shared" si="1554"/>
        <v>739.1</v>
      </c>
      <c r="AD4898" s="48">
        <f>(ROUND(AC4898-AC4889,1)/AC4889)</f>
        <v>0.14058641975308642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0"/>
        <v>467.1</v>
      </c>
      <c r="Y4899" s="14">
        <f t="shared" si="1551"/>
        <v>0</v>
      </c>
      <c r="Z4899" s="14">
        <f t="shared" si="1552"/>
        <v>288.60000000000002</v>
      </c>
      <c r="AA4899" s="14">
        <f t="shared" si="1553"/>
        <v>0</v>
      </c>
      <c r="AB4899" s="14">
        <f t="shared" si="1555"/>
        <v>0</v>
      </c>
      <c r="AC4899" s="15">
        <f t="shared" si="1554"/>
        <v>755.7</v>
      </c>
      <c r="AD4899" s="48">
        <f>(ROUND(AC4899-AC4889,1)/AC4889)</f>
        <v>0.16620370370370371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0"/>
        <v>768.6</v>
      </c>
      <c r="Y4900" s="14">
        <f t="shared" si="1551"/>
        <v>0</v>
      </c>
      <c r="Z4900" s="14">
        <f t="shared" si="1552"/>
        <v>0</v>
      </c>
      <c r="AA4900" s="14">
        <f t="shared" si="1553"/>
        <v>0</v>
      </c>
      <c r="AB4900" s="14">
        <f t="shared" si="1555"/>
        <v>0</v>
      </c>
      <c r="AC4900" s="15">
        <f t="shared" si="1554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0"/>
        <v>768.6</v>
      </c>
      <c r="Y4901" s="14">
        <f t="shared" si="1551"/>
        <v>0</v>
      </c>
      <c r="Z4901" s="14">
        <f t="shared" si="1552"/>
        <v>0</v>
      </c>
      <c r="AA4901" s="14">
        <f t="shared" si="1553"/>
        <v>0</v>
      </c>
      <c r="AB4901" s="14">
        <f t="shared" si="1555"/>
        <v>0</v>
      </c>
      <c r="AC4901" s="15">
        <f t="shared" si="1554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0"/>
        <v>536.4</v>
      </c>
      <c r="Y4902" s="14">
        <f t="shared" si="1551"/>
        <v>0</v>
      </c>
      <c r="Z4902" s="14">
        <f t="shared" si="1552"/>
        <v>187.2</v>
      </c>
      <c r="AA4902" s="14">
        <f t="shared" si="1553"/>
        <v>0</v>
      </c>
      <c r="AB4902" s="14">
        <f t="shared" si="1555"/>
        <v>0</v>
      </c>
      <c r="AC4902" s="15">
        <f t="shared" si="1554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0"/>
        <v>626.4</v>
      </c>
      <c r="Y4903" s="14">
        <f t="shared" si="1551"/>
        <v>0</v>
      </c>
      <c r="Z4903" s="14">
        <f t="shared" si="1552"/>
        <v>187.2</v>
      </c>
      <c r="AA4903" s="14">
        <f t="shared" si="1553"/>
        <v>0</v>
      </c>
      <c r="AB4903" s="14">
        <f t="shared" si="1555"/>
        <v>0</v>
      </c>
      <c r="AC4903" s="15">
        <f t="shared" si="1554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6">N4904+S4904</f>
        <v>460</v>
      </c>
      <c r="Y4904" s="52">
        <f t="shared" ref="Y4904:Y4918" si="1557">O4904+T4904</f>
        <v>0</v>
      </c>
      <c r="Z4904" s="52">
        <f t="shared" ref="Z4904:Z4918" si="1558">P4904+U4904</f>
        <v>234</v>
      </c>
      <c r="AA4904" s="52">
        <f t="shared" ref="AA4904:AA4918" si="1559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6"/>
        <v>620</v>
      </c>
      <c r="Y4905" s="14">
        <f t="shared" si="1557"/>
        <v>0</v>
      </c>
      <c r="Z4905" s="14">
        <f t="shared" si="1558"/>
        <v>187.2</v>
      </c>
      <c r="AA4905" s="14">
        <f t="shared" si="1559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6"/>
        <v>434</v>
      </c>
      <c r="Y4906" s="14">
        <f t="shared" si="1557"/>
        <v>0</v>
      </c>
      <c r="Z4906" s="14">
        <f t="shared" si="1558"/>
        <v>223.60000000000002</v>
      </c>
      <c r="AA4906" s="14">
        <f t="shared" si="1559"/>
        <v>0</v>
      </c>
      <c r="AB4906" s="14">
        <f>R4906+W4906</f>
        <v>0</v>
      </c>
      <c r="AC4906" s="15">
        <f t="shared" ref="AC4906:AC4918" si="1560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6"/>
        <v>434</v>
      </c>
      <c r="Y4907" s="14">
        <f t="shared" si="1557"/>
        <v>0</v>
      </c>
      <c r="Z4907" s="14">
        <f t="shared" si="1558"/>
        <v>223.60000000000002</v>
      </c>
      <c r="AA4907" s="14">
        <f t="shared" si="1559"/>
        <v>0</v>
      </c>
      <c r="AB4907" s="14">
        <f t="shared" ref="AB4907:AB4918" si="1561">R4907+W4907</f>
        <v>0</v>
      </c>
      <c r="AC4907" s="15">
        <f t="shared" si="1560"/>
        <v>657.6</v>
      </c>
      <c r="AD4907" s="48">
        <f>(ROUND(AC4907-AC4904,1)/AC4904)</f>
        <v>-5.2449567723342937E-2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6"/>
        <v>434</v>
      </c>
      <c r="Y4908" s="14">
        <f t="shared" si="1557"/>
        <v>0</v>
      </c>
      <c r="Z4908" s="14">
        <f t="shared" si="1558"/>
        <v>223.60000000000002</v>
      </c>
      <c r="AA4908" s="14">
        <f t="shared" si="1559"/>
        <v>0</v>
      </c>
      <c r="AB4908" s="14">
        <f t="shared" si="1561"/>
        <v>0</v>
      </c>
      <c r="AC4908" s="15">
        <f t="shared" si="1560"/>
        <v>657.6</v>
      </c>
      <c r="AD4908" s="48">
        <f>(ROUND(AC4908-AC4904,1)/AC4904)</f>
        <v>-5.2449567723342937E-2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6"/>
        <v>434</v>
      </c>
      <c r="Y4909" s="14">
        <f t="shared" si="1557"/>
        <v>0</v>
      </c>
      <c r="Z4909" s="14">
        <f t="shared" si="1558"/>
        <v>223.60000000000002</v>
      </c>
      <c r="AA4909" s="14">
        <f t="shared" si="1559"/>
        <v>0</v>
      </c>
      <c r="AB4909" s="14">
        <f t="shared" si="1561"/>
        <v>0</v>
      </c>
      <c r="AC4909" s="15">
        <f t="shared" si="1560"/>
        <v>657.6</v>
      </c>
      <c r="AD4909" s="48">
        <f>(ROUND(AC4909-AC4904,1)/AC4904)</f>
        <v>-5.2449567723342937E-2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6"/>
        <v>149.5</v>
      </c>
      <c r="Y4910" s="14">
        <f t="shared" si="1557"/>
        <v>639.6</v>
      </c>
      <c r="Z4910" s="14">
        <f t="shared" si="1558"/>
        <v>0</v>
      </c>
      <c r="AA4910" s="14">
        <f t="shared" si="1559"/>
        <v>0</v>
      </c>
      <c r="AB4910" s="14">
        <f t="shared" si="1561"/>
        <v>0</v>
      </c>
      <c r="AC4910" s="15">
        <f t="shared" si="1560"/>
        <v>789.1</v>
      </c>
      <c r="AD4910" s="48">
        <f>(ROUND(AC4910-AC4904,1)/AC4904)</f>
        <v>0.13703170028818443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6"/>
        <v>149.5</v>
      </c>
      <c r="Y4911" s="14">
        <f t="shared" si="1557"/>
        <v>0</v>
      </c>
      <c r="Z4911" s="14">
        <f t="shared" si="1558"/>
        <v>639.6</v>
      </c>
      <c r="AA4911" s="14">
        <f t="shared" si="1559"/>
        <v>0</v>
      </c>
      <c r="AB4911" s="14">
        <f t="shared" si="1561"/>
        <v>0</v>
      </c>
      <c r="AC4911" s="15">
        <f t="shared" si="1560"/>
        <v>789.1</v>
      </c>
      <c r="AD4911" s="48">
        <f>(ROUND(AC4911-AC4904,1)/AC4904)</f>
        <v>0.13703170028818443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6"/>
        <v>149.5</v>
      </c>
      <c r="Y4912" s="14">
        <f t="shared" si="1557"/>
        <v>0</v>
      </c>
      <c r="Z4912" s="14">
        <f t="shared" si="1558"/>
        <v>0</v>
      </c>
      <c r="AA4912" s="14">
        <f t="shared" si="1559"/>
        <v>639.6</v>
      </c>
      <c r="AB4912" s="14">
        <f t="shared" si="1561"/>
        <v>0</v>
      </c>
      <c r="AC4912" s="15">
        <f t="shared" si="1560"/>
        <v>789.1</v>
      </c>
      <c r="AD4912" s="48">
        <f>(ROUND(AC4912-AC4904,1)/AC4904)</f>
        <v>0.13703170028818443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6"/>
        <v>149.5</v>
      </c>
      <c r="Y4913" s="14">
        <f t="shared" si="1557"/>
        <v>0</v>
      </c>
      <c r="Z4913" s="14">
        <f t="shared" si="1558"/>
        <v>0</v>
      </c>
      <c r="AA4913" s="14">
        <f t="shared" si="1559"/>
        <v>0</v>
      </c>
      <c r="AB4913" s="14">
        <f t="shared" si="1561"/>
        <v>639.6</v>
      </c>
      <c r="AC4913" s="15">
        <f t="shared" si="1560"/>
        <v>789.1</v>
      </c>
      <c r="AD4913" s="48">
        <f>(ROUND(AC4913-AC4904,1)/AC4904)</f>
        <v>0.13703170028818443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56"/>
        <v>519</v>
      </c>
      <c r="Y4914" s="14">
        <f t="shared" si="1557"/>
        <v>0</v>
      </c>
      <c r="Z4914" s="14">
        <f t="shared" si="1558"/>
        <v>288.60000000000002</v>
      </c>
      <c r="AA4914" s="14">
        <f t="shared" si="1559"/>
        <v>0</v>
      </c>
      <c r="AB4914" s="14">
        <f t="shared" si="1561"/>
        <v>0</v>
      </c>
      <c r="AC4914" s="15">
        <f t="shared" si="1560"/>
        <v>807.6</v>
      </c>
      <c r="AD4914" s="48">
        <f>(ROUND(AC4914-AC4904,1)/AC4904)</f>
        <v>0.16368876080691641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6"/>
        <v>823.5</v>
      </c>
      <c r="Y4915" s="14">
        <f t="shared" si="1557"/>
        <v>0</v>
      </c>
      <c r="Z4915" s="14">
        <f t="shared" si="1558"/>
        <v>0</v>
      </c>
      <c r="AA4915" s="14">
        <f t="shared" si="1559"/>
        <v>0</v>
      </c>
      <c r="AB4915" s="14">
        <f t="shared" si="1561"/>
        <v>0</v>
      </c>
      <c r="AC4915" s="15">
        <f t="shared" si="1560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6"/>
        <v>823.5</v>
      </c>
      <c r="Y4916" s="14">
        <f t="shared" si="1557"/>
        <v>0</v>
      </c>
      <c r="Z4916" s="14">
        <f t="shared" si="1558"/>
        <v>0</v>
      </c>
      <c r="AA4916" s="14">
        <f t="shared" si="1559"/>
        <v>0</v>
      </c>
      <c r="AB4916" s="14">
        <f t="shared" si="1561"/>
        <v>0</v>
      </c>
      <c r="AC4916" s="15">
        <f t="shared" si="1560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6"/>
        <v>596</v>
      </c>
      <c r="Y4917" s="14">
        <f t="shared" si="1557"/>
        <v>0</v>
      </c>
      <c r="Z4917" s="14">
        <f t="shared" si="1558"/>
        <v>187.2</v>
      </c>
      <c r="AA4917" s="14">
        <f t="shared" si="1559"/>
        <v>0</v>
      </c>
      <c r="AB4917" s="14">
        <f t="shared" si="1561"/>
        <v>0</v>
      </c>
      <c r="AC4917" s="15">
        <f t="shared" si="1560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6"/>
        <v>696</v>
      </c>
      <c r="Y4918" s="14">
        <f t="shared" si="1557"/>
        <v>0</v>
      </c>
      <c r="Z4918" s="14">
        <f t="shared" si="1558"/>
        <v>187.2</v>
      </c>
      <c r="AA4918" s="14">
        <f t="shared" si="1559"/>
        <v>0</v>
      </c>
      <c r="AB4918" s="14">
        <f t="shared" si="1561"/>
        <v>0</v>
      </c>
      <c r="AC4918" s="15">
        <f t="shared" si="1560"/>
        <v>883.2</v>
      </c>
      <c r="AD4918" s="48">
        <f>(ROUND(AC4918-AC4904,1)/AC4904)</f>
        <v>0.27262247838616716</v>
      </c>
    </row>
    <row r="4919" spans="1:30">
      <c r="A4919" s="107"/>
      <c r="B4919" s="149" t="s">
        <v>210</v>
      </c>
      <c r="C4919" s="149"/>
      <c r="D4919" s="149"/>
      <c r="E4919" s="149"/>
      <c r="F4919" s="149"/>
      <c r="G4919" s="149"/>
      <c r="H4919" s="149"/>
      <c r="I4919" s="149"/>
      <c r="J4919" s="149"/>
      <c r="K4919" s="149"/>
      <c r="L4919" s="149"/>
      <c r="M4919" s="149"/>
      <c r="N4919" s="149"/>
      <c r="O4919" s="149"/>
      <c r="P4919" s="149"/>
      <c r="Q4919" s="149"/>
      <c r="R4919" s="149"/>
      <c r="S4919" s="149"/>
      <c r="T4919" s="149"/>
      <c r="U4919" s="149"/>
      <c r="V4919" s="149"/>
      <c r="W4919" s="149"/>
      <c r="X4919" s="149"/>
      <c r="Y4919" s="149"/>
      <c r="Z4919" s="149"/>
      <c r="AA4919" s="149"/>
      <c r="AB4919" s="149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9" t="s">
        <v>219</v>
      </c>
      <c r="C4974" s="149"/>
      <c r="D4974" s="149"/>
      <c r="E4974" s="149"/>
      <c r="F4974" s="149"/>
      <c r="G4974" s="149"/>
      <c r="H4974" s="149"/>
      <c r="I4974" s="149"/>
      <c r="J4974" s="149"/>
      <c r="K4974" s="149"/>
      <c r="L4974" s="149"/>
      <c r="M4974" s="149"/>
      <c r="N4974" s="149"/>
      <c r="O4974" s="149"/>
      <c r="P4974" s="149"/>
      <c r="Q4974" s="149"/>
      <c r="R4974" s="149"/>
      <c r="S4974" s="149"/>
      <c r="T4974" s="149"/>
      <c r="U4974" s="149"/>
      <c r="V4974" s="149"/>
      <c r="W4974" s="149"/>
      <c r="X4974" s="149"/>
      <c r="Y4974" s="149"/>
      <c r="Z4974" s="149"/>
      <c r="AA4974" s="149"/>
      <c r="AB4974" s="149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9" t="s">
        <v>221</v>
      </c>
      <c r="C4993" s="149"/>
      <c r="D4993" s="149"/>
      <c r="E4993" s="149"/>
      <c r="F4993" s="149"/>
      <c r="G4993" s="149"/>
      <c r="H4993" s="149"/>
      <c r="I4993" s="149"/>
      <c r="J4993" s="149"/>
      <c r="K4993" s="149"/>
      <c r="L4993" s="149"/>
      <c r="M4993" s="149"/>
      <c r="N4993" s="149"/>
      <c r="O4993" s="149"/>
      <c r="P4993" s="149"/>
      <c r="Q4993" s="149"/>
      <c r="R4993" s="149"/>
      <c r="S4993" s="149"/>
      <c r="T4993" s="149"/>
      <c r="U4993" s="149"/>
      <c r="V4993" s="149"/>
      <c r="W4993" s="149"/>
      <c r="X4993" s="149"/>
      <c r="Y4993" s="149"/>
      <c r="Z4993" s="149"/>
      <c r="AA4993" s="149"/>
      <c r="AB4993" s="149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9" t="s">
        <v>352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9" t="s">
        <v>462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2">D5040*$D$3</f>
        <v>140</v>
      </c>
      <c r="O5040" s="14">
        <f t="shared" ref="O5040:O5080" si="1563">E5040*$E$3</f>
        <v>0</v>
      </c>
      <c r="P5040" s="14">
        <f t="shared" ref="P5040:P5080" si="1564">F5040*$F$3</f>
        <v>0</v>
      </c>
      <c r="Q5040" s="14">
        <f t="shared" ref="Q5040:Q5080" si="1565">G5040*$G$3</f>
        <v>0</v>
      </c>
      <c r="R5040" s="14">
        <f t="shared" ref="R5040:R5080" si="1566">H5040*$H$3</f>
        <v>0</v>
      </c>
      <c r="S5040" s="14">
        <f t="shared" ref="S5040:S5080" si="1567">(N5040/100)*(I5040*$I$3)+(N5040/100)*(J5040*$J$3)</f>
        <v>56</v>
      </c>
      <c r="T5040" s="14">
        <f t="shared" ref="T5040:T5080" si="1568">(O5040/100)*(K5040*$K$3)</f>
        <v>0</v>
      </c>
      <c r="U5040" s="14">
        <f t="shared" ref="U5040:U5080" si="1569">(P5040/100)*(K5040*$K$3)+(P5040/100)*(L5040*$L$3)</f>
        <v>0</v>
      </c>
      <c r="V5040" s="14">
        <f t="shared" ref="V5040:V5080" si="1570">(Q5040/100)*(L5040*$L$3)</f>
        <v>0</v>
      </c>
      <c r="W5040" s="14">
        <f t="shared" ref="W5040:W5080" si="1571">(R5040/100)*(K5040*$K$3)+(R5040/100)*(L5040*$L$3)</f>
        <v>0</v>
      </c>
      <c r="X5040" s="14">
        <f t="shared" ref="X5040:X5080" si="1572">N5040+S5040</f>
        <v>196</v>
      </c>
      <c r="Y5040" s="14">
        <f t="shared" ref="Y5040:Y5080" si="1573">O5040+T5040</f>
        <v>0</v>
      </c>
      <c r="Z5040" s="14">
        <f t="shared" ref="Z5040:Z5080" si="1574">P5040+U5040</f>
        <v>0</v>
      </c>
      <c r="AA5040" s="14">
        <f t="shared" ref="AA5040:AA5080" si="1575">Q5040+V5040</f>
        <v>0</v>
      </c>
      <c r="AB5040" s="14">
        <f t="shared" ref="AB5040:AB5080" si="1576">R5040+W5040</f>
        <v>0</v>
      </c>
      <c r="AC5040" s="15">
        <f t="shared" ref="AC5040:AC5080" si="1577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2"/>
        <v>158</v>
      </c>
      <c r="O5041" s="14">
        <f t="shared" si="1563"/>
        <v>0</v>
      </c>
      <c r="P5041" s="14">
        <f t="shared" si="1564"/>
        <v>0</v>
      </c>
      <c r="Q5041" s="14">
        <f t="shared" si="1565"/>
        <v>0</v>
      </c>
      <c r="R5041" s="14">
        <f t="shared" si="1566"/>
        <v>0</v>
      </c>
      <c r="S5041" s="14">
        <f t="shared" si="1567"/>
        <v>94.800000000000011</v>
      </c>
      <c r="T5041" s="14">
        <f t="shared" si="1568"/>
        <v>0</v>
      </c>
      <c r="U5041" s="14">
        <f t="shared" si="1569"/>
        <v>0</v>
      </c>
      <c r="V5041" s="14">
        <f t="shared" si="1570"/>
        <v>0</v>
      </c>
      <c r="W5041" s="14">
        <f t="shared" si="1571"/>
        <v>0</v>
      </c>
      <c r="X5041" s="14">
        <f t="shared" si="1572"/>
        <v>252.8</v>
      </c>
      <c r="Y5041" s="14">
        <f t="shared" si="1573"/>
        <v>0</v>
      </c>
      <c r="Z5041" s="14">
        <f t="shared" si="1574"/>
        <v>0</v>
      </c>
      <c r="AA5041" s="14">
        <f t="shared" si="1575"/>
        <v>0</v>
      </c>
      <c r="AB5041" s="14">
        <f t="shared" si="1576"/>
        <v>0</v>
      </c>
      <c r="AC5041" s="15">
        <f t="shared" si="1577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2"/>
        <v>156</v>
      </c>
      <c r="O5042" s="14">
        <f t="shared" si="1563"/>
        <v>0</v>
      </c>
      <c r="P5042" s="14">
        <f t="shared" si="1564"/>
        <v>0</v>
      </c>
      <c r="Q5042" s="14">
        <f t="shared" si="1565"/>
        <v>0</v>
      </c>
      <c r="R5042" s="14">
        <f t="shared" si="1566"/>
        <v>0</v>
      </c>
      <c r="S5042" s="14">
        <f t="shared" si="1567"/>
        <v>93.600000000000009</v>
      </c>
      <c r="T5042" s="14">
        <f t="shared" si="1568"/>
        <v>0</v>
      </c>
      <c r="U5042" s="14">
        <f t="shared" si="1569"/>
        <v>0</v>
      </c>
      <c r="V5042" s="14">
        <f t="shared" si="1570"/>
        <v>0</v>
      </c>
      <c r="W5042" s="14">
        <f t="shared" si="1571"/>
        <v>0</v>
      </c>
      <c r="X5042" s="14">
        <f t="shared" si="1572"/>
        <v>249.60000000000002</v>
      </c>
      <c r="Y5042" s="14">
        <f t="shared" si="1573"/>
        <v>0</v>
      </c>
      <c r="Z5042" s="14">
        <f t="shared" si="1574"/>
        <v>0</v>
      </c>
      <c r="AA5042" s="14">
        <f t="shared" si="1575"/>
        <v>0</v>
      </c>
      <c r="AB5042" s="14">
        <f t="shared" si="1576"/>
        <v>0</v>
      </c>
      <c r="AC5042" s="15">
        <f t="shared" si="1577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2"/>
        <v>144</v>
      </c>
      <c r="O5043" s="14">
        <f t="shared" si="1563"/>
        <v>0</v>
      </c>
      <c r="P5043" s="14">
        <f t="shared" si="1564"/>
        <v>0</v>
      </c>
      <c r="Q5043" s="14">
        <f t="shared" si="1565"/>
        <v>0</v>
      </c>
      <c r="R5043" s="14">
        <f t="shared" si="1566"/>
        <v>0</v>
      </c>
      <c r="S5043" s="14">
        <f t="shared" si="1567"/>
        <v>57.599999999999994</v>
      </c>
      <c r="T5043" s="14">
        <f t="shared" si="1568"/>
        <v>0</v>
      </c>
      <c r="U5043" s="14">
        <f t="shared" si="1569"/>
        <v>0</v>
      </c>
      <c r="V5043" s="14">
        <f t="shared" si="1570"/>
        <v>0</v>
      </c>
      <c r="W5043" s="14">
        <f t="shared" si="1571"/>
        <v>0</v>
      </c>
      <c r="X5043" s="14">
        <f t="shared" si="1572"/>
        <v>201.6</v>
      </c>
      <c r="Y5043" s="14">
        <f t="shared" si="1573"/>
        <v>0</v>
      </c>
      <c r="Z5043" s="14">
        <f t="shared" si="1574"/>
        <v>0</v>
      </c>
      <c r="AA5043" s="14">
        <f t="shared" si="1575"/>
        <v>0</v>
      </c>
      <c r="AB5043" s="14">
        <f t="shared" si="1576"/>
        <v>0</v>
      </c>
      <c r="AC5043" s="15">
        <f t="shared" si="1577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2"/>
        <v>142</v>
      </c>
      <c r="O5044" s="14">
        <f t="shared" si="1563"/>
        <v>0</v>
      </c>
      <c r="P5044" s="14">
        <f t="shared" si="1564"/>
        <v>0</v>
      </c>
      <c r="Q5044" s="14">
        <f t="shared" si="1565"/>
        <v>0</v>
      </c>
      <c r="R5044" s="14">
        <f t="shared" si="1566"/>
        <v>0</v>
      </c>
      <c r="S5044" s="14">
        <f t="shared" si="1567"/>
        <v>56.8</v>
      </c>
      <c r="T5044" s="14">
        <f t="shared" si="1568"/>
        <v>0</v>
      </c>
      <c r="U5044" s="14">
        <f t="shared" si="1569"/>
        <v>0</v>
      </c>
      <c r="V5044" s="14">
        <f t="shared" si="1570"/>
        <v>0</v>
      </c>
      <c r="W5044" s="14">
        <f t="shared" si="1571"/>
        <v>0</v>
      </c>
      <c r="X5044" s="14">
        <f t="shared" si="1572"/>
        <v>198.8</v>
      </c>
      <c r="Y5044" s="14">
        <f t="shared" si="1573"/>
        <v>0</v>
      </c>
      <c r="Z5044" s="14">
        <f t="shared" si="1574"/>
        <v>0</v>
      </c>
      <c r="AA5044" s="14">
        <f t="shared" si="1575"/>
        <v>0</v>
      </c>
      <c r="AB5044" s="14">
        <f t="shared" si="1576"/>
        <v>0</v>
      </c>
      <c r="AC5044" s="15">
        <f t="shared" si="1577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2"/>
        <v>156</v>
      </c>
      <c r="O5045" s="14">
        <f t="shared" si="1563"/>
        <v>0</v>
      </c>
      <c r="P5045" s="14">
        <f t="shared" si="1564"/>
        <v>0</v>
      </c>
      <c r="Q5045" s="14">
        <f t="shared" si="1565"/>
        <v>0</v>
      </c>
      <c r="R5045" s="14">
        <f t="shared" si="1566"/>
        <v>0</v>
      </c>
      <c r="S5045" s="14">
        <f t="shared" si="1567"/>
        <v>93.600000000000009</v>
      </c>
      <c r="T5045" s="14">
        <f t="shared" si="1568"/>
        <v>0</v>
      </c>
      <c r="U5045" s="14">
        <f t="shared" si="1569"/>
        <v>0</v>
      </c>
      <c r="V5045" s="14">
        <f t="shared" si="1570"/>
        <v>0</v>
      </c>
      <c r="W5045" s="14">
        <f t="shared" si="1571"/>
        <v>0</v>
      </c>
      <c r="X5045" s="14">
        <f t="shared" si="1572"/>
        <v>249.60000000000002</v>
      </c>
      <c r="Y5045" s="14">
        <f t="shared" si="1573"/>
        <v>0</v>
      </c>
      <c r="Z5045" s="14">
        <f t="shared" si="1574"/>
        <v>0</v>
      </c>
      <c r="AA5045" s="14">
        <f t="shared" si="1575"/>
        <v>0</v>
      </c>
      <c r="AB5045" s="14">
        <f t="shared" si="1576"/>
        <v>0</v>
      </c>
      <c r="AC5045" s="15">
        <f t="shared" si="1577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2"/>
        <v>160</v>
      </c>
      <c r="O5046" s="14">
        <f t="shared" si="1563"/>
        <v>0</v>
      </c>
      <c r="P5046" s="14">
        <f t="shared" si="1564"/>
        <v>0</v>
      </c>
      <c r="Q5046" s="14">
        <f t="shared" si="1565"/>
        <v>0</v>
      </c>
      <c r="R5046" s="14">
        <f t="shared" si="1566"/>
        <v>0</v>
      </c>
      <c r="S5046" s="14">
        <f t="shared" si="1567"/>
        <v>96</v>
      </c>
      <c r="T5046" s="14">
        <f t="shared" si="1568"/>
        <v>0</v>
      </c>
      <c r="U5046" s="14">
        <f t="shared" si="1569"/>
        <v>0</v>
      </c>
      <c r="V5046" s="14">
        <f t="shared" si="1570"/>
        <v>0</v>
      </c>
      <c r="W5046" s="14">
        <f t="shared" si="1571"/>
        <v>0</v>
      </c>
      <c r="X5046" s="14">
        <f t="shared" si="1572"/>
        <v>256</v>
      </c>
      <c r="Y5046" s="14">
        <f t="shared" si="1573"/>
        <v>0</v>
      </c>
      <c r="Z5046" s="14">
        <f t="shared" si="1574"/>
        <v>0</v>
      </c>
      <c r="AA5046" s="14">
        <f t="shared" si="1575"/>
        <v>0</v>
      </c>
      <c r="AB5046" s="14">
        <f t="shared" si="1576"/>
        <v>0</v>
      </c>
      <c r="AC5046" s="15">
        <f t="shared" si="1577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2"/>
        <v>200</v>
      </c>
      <c r="O5047" s="14">
        <f t="shared" si="1563"/>
        <v>0</v>
      </c>
      <c r="P5047" s="14">
        <f t="shared" si="1564"/>
        <v>0</v>
      </c>
      <c r="Q5047" s="14">
        <f t="shared" si="1565"/>
        <v>0</v>
      </c>
      <c r="R5047" s="14">
        <f t="shared" si="1566"/>
        <v>0</v>
      </c>
      <c r="S5047" s="14">
        <f t="shared" si="1567"/>
        <v>200</v>
      </c>
      <c r="T5047" s="14">
        <f t="shared" si="1568"/>
        <v>0</v>
      </c>
      <c r="U5047" s="14">
        <f t="shared" si="1569"/>
        <v>0</v>
      </c>
      <c r="V5047" s="14">
        <f t="shared" si="1570"/>
        <v>0</v>
      </c>
      <c r="W5047" s="14">
        <f t="shared" si="1571"/>
        <v>0</v>
      </c>
      <c r="X5047" s="14">
        <f t="shared" si="1572"/>
        <v>400</v>
      </c>
      <c r="Y5047" s="14">
        <f t="shared" si="1573"/>
        <v>0</v>
      </c>
      <c r="Z5047" s="14">
        <f t="shared" si="1574"/>
        <v>0</v>
      </c>
      <c r="AA5047" s="14">
        <f t="shared" si="1575"/>
        <v>0</v>
      </c>
      <c r="AB5047" s="14">
        <f t="shared" si="1576"/>
        <v>0</v>
      </c>
      <c r="AC5047" s="15">
        <f t="shared" si="1577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2"/>
        <v>138</v>
      </c>
      <c r="O5048" s="14">
        <f t="shared" si="1563"/>
        <v>0</v>
      </c>
      <c r="P5048" s="14">
        <f t="shared" si="1564"/>
        <v>0</v>
      </c>
      <c r="Q5048" s="14">
        <f t="shared" si="1565"/>
        <v>0</v>
      </c>
      <c r="R5048" s="14">
        <f t="shared" si="1566"/>
        <v>0</v>
      </c>
      <c r="S5048" s="14">
        <f t="shared" si="1567"/>
        <v>55.199999999999996</v>
      </c>
      <c r="T5048" s="14">
        <f t="shared" si="1568"/>
        <v>0</v>
      </c>
      <c r="U5048" s="14">
        <f t="shared" si="1569"/>
        <v>0</v>
      </c>
      <c r="V5048" s="14">
        <f t="shared" si="1570"/>
        <v>0</v>
      </c>
      <c r="W5048" s="14">
        <f t="shared" si="1571"/>
        <v>0</v>
      </c>
      <c r="X5048" s="14">
        <f t="shared" si="1572"/>
        <v>193.2</v>
      </c>
      <c r="Y5048" s="14">
        <f t="shared" si="1573"/>
        <v>0</v>
      </c>
      <c r="Z5048" s="14">
        <f t="shared" si="1574"/>
        <v>0</v>
      </c>
      <c r="AA5048" s="14">
        <f t="shared" si="1575"/>
        <v>0</v>
      </c>
      <c r="AB5048" s="14">
        <f t="shared" si="1576"/>
        <v>0</v>
      </c>
      <c r="AC5048" s="15">
        <f t="shared" si="1577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2"/>
        <v>138</v>
      </c>
      <c r="O5049" s="14">
        <f t="shared" si="1563"/>
        <v>0</v>
      </c>
      <c r="P5049" s="14">
        <f t="shared" si="1564"/>
        <v>0</v>
      </c>
      <c r="Q5049" s="14">
        <f t="shared" si="1565"/>
        <v>0</v>
      </c>
      <c r="R5049" s="14">
        <f t="shared" si="1566"/>
        <v>0</v>
      </c>
      <c r="S5049" s="14">
        <f t="shared" si="1567"/>
        <v>55.199999999999996</v>
      </c>
      <c r="T5049" s="14">
        <f t="shared" si="1568"/>
        <v>0</v>
      </c>
      <c r="U5049" s="14">
        <f t="shared" si="1569"/>
        <v>0</v>
      </c>
      <c r="V5049" s="14">
        <f t="shared" si="1570"/>
        <v>0</v>
      </c>
      <c r="W5049" s="14">
        <f t="shared" si="1571"/>
        <v>0</v>
      </c>
      <c r="X5049" s="14">
        <f t="shared" si="1572"/>
        <v>193.2</v>
      </c>
      <c r="Y5049" s="14">
        <f t="shared" si="1573"/>
        <v>0</v>
      </c>
      <c r="Z5049" s="14">
        <f t="shared" si="1574"/>
        <v>0</v>
      </c>
      <c r="AA5049" s="14">
        <f t="shared" si="1575"/>
        <v>0</v>
      </c>
      <c r="AB5049" s="14">
        <f t="shared" si="1576"/>
        <v>0</v>
      </c>
      <c r="AC5049" s="15">
        <f t="shared" si="1577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2"/>
        <v>148</v>
      </c>
      <c r="O5050" s="14">
        <f t="shared" si="1563"/>
        <v>0</v>
      </c>
      <c r="P5050" s="14">
        <f t="shared" si="1564"/>
        <v>0</v>
      </c>
      <c r="Q5050" s="14">
        <f t="shared" si="1565"/>
        <v>0</v>
      </c>
      <c r="R5050" s="14">
        <f t="shared" si="1566"/>
        <v>0</v>
      </c>
      <c r="S5050" s="14">
        <f t="shared" si="1567"/>
        <v>59.2</v>
      </c>
      <c r="T5050" s="14">
        <f t="shared" si="1568"/>
        <v>0</v>
      </c>
      <c r="U5050" s="14">
        <f t="shared" si="1569"/>
        <v>0</v>
      </c>
      <c r="V5050" s="14">
        <f t="shared" si="1570"/>
        <v>0</v>
      </c>
      <c r="W5050" s="14">
        <f t="shared" si="1571"/>
        <v>0</v>
      </c>
      <c r="X5050" s="14">
        <f t="shared" si="1572"/>
        <v>207.2</v>
      </c>
      <c r="Y5050" s="14">
        <f t="shared" si="1573"/>
        <v>0</v>
      </c>
      <c r="Z5050" s="14">
        <f t="shared" si="1574"/>
        <v>0</v>
      </c>
      <c r="AA5050" s="14">
        <f t="shared" si="1575"/>
        <v>0</v>
      </c>
      <c r="AB5050" s="14">
        <f t="shared" si="1576"/>
        <v>0</v>
      </c>
      <c r="AC5050" s="15">
        <f t="shared" si="1577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2"/>
        <v>138</v>
      </c>
      <c r="O5051" s="14">
        <f t="shared" si="1563"/>
        <v>0</v>
      </c>
      <c r="P5051" s="14">
        <f t="shared" si="1564"/>
        <v>0</v>
      </c>
      <c r="Q5051" s="14">
        <f t="shared" si="1565"/>
        <v>0</v>
      </c>
      <c r="R5051" s="14">
        <f t="shared" si="1566"/>
        <v>0</v>
      </c>
      <c r="S5051" s="14">
        <f t="shared" si="1567"/>
        <v>55.199999999999996</v>
      </c>
      <c r="T5051" s="14">
        <f t="shared" si="1568"/>
        <v>0</v>
      </c>
      <c r="U5051" s="14">
        <f t="shared" si="1569"/>
        <v>0</v>
      </c>
      <c r="V5051" s="14">
        <f t="shared" si="1570"/>
        <v>0</v>
      </c>
      <c r="W5051" s="14">
        <f t="shared" si="1571"/>
        <v>0</v>
      </c>
      <c r="X5051" s="14">
        <f t="shared" si="1572"/>
        <v>193.2</v>
      </c>
      <c r="Y5051" s="14">
        <f t="shared" si="1573"/>
        <v>0</v>
      </c>
      <c r="Z5051" s="14">
        <f t="shared" si="1574"/>
        <v>0</v>
      </c>
      <c r="AA5051" s="14">
        <f t="shared" si="1575"/>
        <v>0</v>
      </c>
      <c r="AB5051" s="14">
        <f t="shared" si="1576"/>
        <v>0</v>
      </c>
      <c r="AC5051" s="15">
        <f t="shared" si="1577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2"/>
        <v>138</v>
      </c>
      <c r="O5052" s="14">
        <f t="shared" si="1563"/>
        <v>0</v>
      </c>
      <c r="P5052" s="14">
        <f t="shared" si="1564"/>
        <v>0</v>
      </c>
      <c r="Q5052" s="14">
        <f t="shared" si="1565"/>
        <v>0</v>
      </c>
      <c r="R5052" s="14">
        <f t="shared" si="1566"/>
        <v>0</v>
      </c>
      <c r="S5052" s="14">
        <f t="shared" si="1567"/>
        <v>55.199999999999996</v>
      </c>
      <c r="T5052" s="14">
        <f t="shared" si="1568"/>
        <v>0</v>
      </c>
      <c r="U5052" s="14">
        <f t="shared" si="1569"/>
        <v>0</v>
      </c>
      <c r="V5052" s="14">
        <f t="shared" si="1570"/>
        <v>0</v>
      </c>
      <c r="W5052" s="14">
        <f t="shared" si="1571"/>
        <v>0</v>
      </c>
      <c r="X5052" s="14">
        <f t="shared" si="1572"/>
        <v>193.2</v>
      </c>
      <c r="Y5052" s="14">
        <f t="shared" si="1573"/>
        <v>0</v>
      </c>
      <c r="Z5052" s="14">
        <f t="shared" si="1574"/>
        <v>0</v>
      </c>
      <c r="AA5052" s="14">
        <f t="shared" si="1575"/>
        <v>0</v>
      </c>
      <c r="AB5052" s="14">
        <f t="shared" si="1576"/>
        <v>0</v>
      </c>
      <c r="AC5052" s="15">
        <f t="shared" si="1577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2"/>
        <v>180</v>
      </c>
      <c r="O5053" s="14">
        <f t="shared" si="1563"/>
        <v>0</v>
      </c>
      <c r="P5053" s="14">
        <f t="shared" si="1564"/>
        <v>0</v>
      </c>
      <c r="Q5053" s="14">
        <f t="shared" si="1565"/>
        <v>0</v>
      </c>
      <c r="R5053" s="14">
        <f t="shared" si="1566"/>
        <v>0</v>
      </c>
      <c r="S5053" s="14">
        <f t="shared" si="1567"/>
        <v>180</v>
      </c>
      <c r="T5053" s="14">
        <f t="shared" si="1568"/>
        <v>0</v>
      </c>
      <c r="U5053" s="14">
        <f t="shared" si="1569"/>
        <v>0</v>
      </c>
      <c r="V5053" s="14">
        <f t="shared" si="1570"/>
        <v>0</v>
      </c>
      <c r="W5053" s="14">
        <f t="shared" si="1571"/>
        <v>0</v>
      </c>
      <c r="X5053" s="14">
        <f t="shared" si="1572"/>
        <v>360</v>
      </c>
      <c r="Y5053" s="14">
        <f t="shared" si="1573"/>
        <v>0</v>
      </c>
      <c r="Z5053" s="14">
        <f t="shared" si="1574"/>
        <v>0</v>
      </c>
      <c r="AA5053" s="14">
        <f t="shared" si="1575"/>
        <v>0</v>
      </c>
      <c r="AB5053" s="14">
        <f t="shared" si="1576"/>
        <v>0</v>
      </c>
      <c r="AC5053" s="15">
        <f t="shared" si="1577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2"/>
        <v>138</v>
      </c>
      <c r="O5054" s="14">
        <f t="shared" si="1563"/>
        <v>0</v>
      </c>
      <c r="P5054" s="14">
        <f t="shared" si="1564"/>
        <v>0</v>
      </c>
      <c r="Q5054" s="14">
        <f t="shared" si="1565"/>
        <v>0</v>
      </c>
      <c r="R5054" s="14">
        <f t="shared" si="1566"/>
        <v>0</v>
      </c>
      <c r="S5054" s="14">
        <f t="shared" si="1567"/>
        <v>55.199999999999996</v>
      </c>
      <c r="T5054" s="14">
        <f t="shared" si="1568"/>
        <v>0</v>
      </c>
      <c r="U5054" s="14">
        <f t="shared" si="1569"/>
        <v>0</v>
      </c>
      <c r="V5054" s="14">
        <f t="shared" si="1570"/>
        <v>0</v>
      </c>
      <c r="W5054" s="14">
        <f t="shared" si="1571"/>
        <v>0</v>
      </c>
      <c r="X5054" s="14">
        <f t="shared" si="1572"/>
        <v>193.2</v>
      </c>
      <c r="Y5054" s="14">
        <f t="shared" si="1573"/>
        <v>0</v>
      </c>
      <c r="Z5054" s="14">
        <f t="shared" si="1574"/>
        <v>0</v>
      </c>
      <c r="AA5054" s="14">
        <f t="shared" si="1575"/>
        <v>0</v>
      </c>
      <c r="AB5054" s="14">
        <f t="shared" si="1576"/>
        <v>0</v>
      </c>
      <c r="AC5054" s="15">
        <f t="shared" si="1577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2"/>
        <v>138</v>
      </c>
      <c r="O5055" s="14">
        <f t="shared" si="1563"/>
        <v>0</v>
      </c>
      <c r="P5055" s="14">
        <f t="shared" si="1564"/>
        <v>0</v>
      </c>
      <c r="Q5055" s="14">
        <f t="shared" si="1565"/>
        <v>0</v>
      </c>
      <c r="R5055" s="14">
        <f t="shared" si="1566"/>
        <v>0</v>
      </c>
      <c r="S5055" s="14">
        <f t="shared" si="1567"/>
        <v>55.199999999999996</v>
      </c>
      <c r="T5055" s="14">
        <f t="shared" si="1568"/>
        <v>0</v>
      </c>
      <c r="U5055" s="14">
        <f t="shared" si="1569"/>
        <v>0</v>
      </c>
      <c r="V5055" s="14">
        <f t="shared" si="1570"/>
        <v>0</v>
      </c>
      <c r="W5055" s="14">
        <f t="shared" si="1571"/>
        <v>0</v>
      </c>
      <c r="X5055" s="14">
        <f t="shared" si="1572"/>
        <v>193.2</v>
      </c>
      <c r="Y5055" s="14">
        <f t="shared" si="1573"/>
        <v>0</v>
      </c>
      <c r="Z5055" s="14">
        <f t="shared" si="1574"/>
        <v>0</v>
      </c>
      <c r="AA5055" s="14">
        <f t="shared" si="1575"/>
        <v>0</v>
      </c>
      <c r="AB5055" s="14">
        <f t="shared" si="1576"/>
        <v>0</v>
      </c>
      <c r="AC5055" s="15">
        <f t="shared" si="1577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2"/>
        <v>162</v>
      </c>
      <c r="O5056" s="14">
        <f t="shared" si="1563"/>
        <v>0</v>
      </c>
      <c r="P5056" s="14">
        <f t="shared" si="1564"/>
        <v>0</v>
      </c>
      <c r="Q5056" s="14">
        <f t="shared" si="1565"/>
        <v>0</v>
      </c>
      <c r="R5056" s="14">
        <f t="shared" si="1566"/>
        <v>0</v>
      </c>
      <c r="S5056" s="14">
        <f t="shared" si="1567"/>
        <v>68.040000000000006</v>
      </c>
      <c r="T5056" s="14">
        <f t="shared" si="1568"/>
        <v>0</v>
      </c>
      <c r="U5056" s="14">
        <f t="shared" si="1569"/>
        <v>0</v>
      </c>
      <c r="V5056" s="14">
        <f t="shared" si="1570"/>
        <v>0</v>
      </c>
      <c r="W5056" s="14">
        <f t="shared" si="1571"/>
        <v>0</v>
      </c>
      <c r="X5056" s="14">
        <f t="shared" si="1572"/>
        <v>230.04000000000002</v>
      </c>
      <c r="Y5056" s="14">
        <f t="shared" si="1573"/>
        <v>0</v>
      </c>
      <c r="Z5056" s="14">
        <f t="shared" si="1574"/>
        <v>0</v>
      </c>
      <c r="AA5056" s="14">
        <f t="shared" si="1575"/>
        <v>0</v>
      </c>
      <c r="AB5056" s="14">
        <f t="shared" si="1576"/>
        <v>0</v>
      </c>
      <c r="AC5056" s="15">
        <f t="shared" si="1577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2"/>
        <v>152</v>
      </c>
      <c r="O5057" s="14">
        <f t="shared" si="1563"/>
        <v>0</v>
      </c>
      <c r="P5057" s="14">
        <f t="shared" si="1564"/>
        <v>0</v>
      </c>
      <c r="Q5057" s="14">
        <f t="shared" si="1565"/>
        <v>0</v>
      </c>
      <c r="R5057" s="14">
        <f t="shared" si="1566"/>
        <v>0</v>
      </c>
      <c r="S5057" s="14">
        <f t="shared" si="1567"/>
        <v>63.84</v>
      </c>
      <c r="T5057" s="14">
        <f t="shared" si="1568"/>
        <v>0</v>
      </c>
      <c r="U5057" s="14">
        <f t="shared" si="1569"/>
        <v>0</v>
      </c>
      <c r="V5057" s="14">
        <f t="shared" si="1570"/>
        <v>0</v>
      </c>
      <c r="W5057" s="14">
        <f t="shared" si="1571"/>
        <v>0</v>
      </c>
      <c r="X5057" s="14">
        <f t="shared" si="1572"/>
        <v>215.84</v>
      </c>
      <c r="Y5057" s="14">
        <f t="shared" si="1573"/>
        <v>0</v>
      </c>
      <c r="Z5057" s="14">
        <f t="shared" si="1574"/>
        <v>0</v>
      </c>
      <c r="AA5057" s="14">
        <f t="shared" si="1575"/>
        <v>0</v>
      </c>
      <c r="AB5057" s="14">
        <f t="shared" si="1576"/>
        <v>0</v>
      </c>
      <c r="AC5057" s="15">
        <f t="shared" si="1577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2"/>
        <v>144</v>
      </c>
      <c r="O5058" s="14">
        <f t="shared" si="1563"/>
        <v>0</v>
      </c>
      <c r="P5058" s="14">
        <f t="shared" si="1564"/>
        <v>0</v>
      </c>
      <c r="Q5058" s="14">
        <f t="shared" si="1565"/>
        <v>0</v>
      </c>
      <c r="R5058" s="14">
        <f t="shared" si="1566"/>
        <v>0</v>
      </c>
      <c r="S5058" s="14">
        <f t="shared" si="1567"/>
        <v>57.599999999999994</v>
      </c>
      <c r="T5058" s="14">
        <f t="shared" si="1568"/>
        <v>0</v>
      </c>
      <c r="U5058" s="14">
        <f t="shared" si="1569"/>
        <v>0</v>
      </c>
      <c r="V5058" s="14">
        <f t="shared" si="1570"/>
        <v>0</v>
      </c>
      <c r="W5058" s="14">
        <f t="shared" si="1571"/>
        <v>0</v>
      </c>
      <c r="X5058" s="14">
        <f t="shared" si="1572"/>
        <v>201.6</v>
      </c>
      <c r="Y5058" s="14">
        <f t="shared" si="1573"/>
        <v>0</v>
      </c>
      <c r="Z5058" s="14">
        <f t="shared" si="1574"/>
        <v>0</v>
      </c>
      <c r="AA5058" s="14">
        <f t="shared" si="1575"/>
        <v>0</v>
      </c>
      <c r="AB5058" s="14">
        <f t="shared" si="1576"/>
        <v>0</v>
      </c>
      <c r="AC5058" s="15">
        <f t="shared" si="1577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2"/>
        <v>148</v>
      </c>
      <c r="O5059" s="14">
        <f t="shared" si="1563"/>
        <v>0</v>
      </c>
      <c r="P5059" s="14">
        <f t="shared" si="1564"/>
        <v>0</v>
      </c>
      <c r="Q5059" s="14">
        <f t="shared" si="1565"/>
        <v>0</v>
      </c>
      <c r="R5059" s="14">
        <f t="shared" si="1566"/>
        <v>0</v>
      </c>
      <c r="S5059" s="14">
        <f t="shared" si="1567"/>
        <v>62.16</v>
      </c>
      <c r="T5059" s="14">
        <f t="shared" si="1568"/>
        <v>0</v>
      </c>
      <c r="U5059" s="14">
        <f t="shared" si="1569"/>
        <v>0</v>
      </c>
      <c r="V5059" s="14">
        <f t="shared" si="1570"/>
        <v>0</v>
      </c>
      <c r="W5059" s="14">
        <f t="shared" si="1571"/>
        <v>0</v>
      </c>
      <c r="X5059" s="14">
        <f t="shared" si="1572"/>
        <v>210.16</v>
      </c>
      <c r="Y5059" s="14">
        <f t="shared" si="1573"/>
        <v>0</v>
      </c>
      <c r="Z5059" s="14">
        <f t="shared" si="1574"/>
        <v>0</v>
      </c>
      <c r="AA5059" s="14">
        <f t="shared" si="1575"/>
        <v>0</v>
      </c>
      <c r="AB5059" s="14">
        <f t="shared" si="1576"/>
        <v>0</v>
      </c>
      <c r="AC5059" s="15">
        <f t="shared" si="1577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2"/>
        <v>168</v>
      </c>
      <c r="O5060" s="14">
        <f t="shared" si="1563"/>
        <v>0</v>
      </c>
      <c r="P5060" s="14">
        <f t="shared" si="1564"/>
        <v>0</v>
      </c>
      <c r="Q5060" s="14">
        <f t="shared" si="1565"/>
        <v>0</v>
      </c>
      <c r="R5060" s="14">
        <f t="shared" si="1566"/>
        <v>0</v>
      </c>
      <c r="S5060" s="14">
        <f t="shared" si="1567"/>
        <v>94.08</v>
      </c>
      <c r="T5060" s="14">
        <f t="shared" si="1568"/>
        <v>0</v>
      </c>
      <c r="U5060" s="14">
        <f t="shared" si="1569"/>
        <v>0</v>
      </c>
      <c r="V5060" s="14">
        <f t="shared" si="1570"/>
        <v>0</v>
      </c>
      <c r="W5060" s="14">
        <f t="shared" si="1571"/>
        <v>0</v>
      </c>
      <c r="X5060" s="14">
        <f t="shared" si="1572"/>
        <v>262.08</v>
      </c>
      <c r="Y5060" s="14">
        <f t="shared" si="1573"/>
        <v>0</v>
      </c>
      <c r="Z5060" s="14">
        <f t="shared" si="1574"/>
        <v>0</v>
      </c>
      <c r="AA5060" s="14">
        <f t="shared" si="1575"/>
        <v>0</v>
      </c>
      <c r="AB5060" s="14">
        <f t="shared" si="1576"/>
        <v>0</v>
      </c>
      <c r="AC5060" s="15">
        <f t="shared" si="1577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2"/>
        <v>166</v>
      </c>
      <c r="O5061" s="14">
        <f t="shared" si="1563"/>
        <v>0</v>
      </c>
      <c r="P5061" s="14">
        <f t="shared" si="1564"/>
        <v>0</v>
      </c>
      <c r="Q5061" s="14">
        <f t="shared" si="1565"/>
        <v>0</v>
      </c>
      <c r="R5061" s="14">
        <f t="shared" si="1566"/>
        <v>0</v>
      </c>
      <c r="S5061" s="14">
        <f t="shared" si="1567"/>
        <v>99.6</v>
      </c>
      <c r="T5061" s="14">
        <f t="shared" si="1568"/>
        <v>0</v>
      </c>
      <c r="U5061" s="14">
        <f t="shared" si="1569"/>
        <v>0</v>
      </c>
      <c r="V5061" s="14">
        <f t="shared" si="1570"/>
        <v>0</v>
      </c>
      <c r="W5061" s="14">
        <f t="shared" si="1571"/>
        <v>0</v>
      </c>
      <c r="X5061" s="14">
        <f t="shared" si="1572"/>
        <v>265.60000000000002</v>
      </c>
      <c r="Y5061" s="14">
        <f t="shared" si="1573"/>
        <v>0</v>
      </c>
      <c r="Z5061" s="14">
        <f t="shared" si="1574"/>
        <v>0</v>
      </c>
      <c r="AA5061" s="14">
        <f t="shared" si="1575"/>
        <v>0</v>
      </c>
      <c r="AB5061" s="14">
        <f t="shared" si="1576"/>
        <v>0</v>
      </c>
      <c r="AC5061" s="15">
        <f t="shared" si="1577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2"/>
        <v>158</v>
      </c>
      <c r="O5062" s="14">
        <f t="shared" si="1563"/>
        <v>0</v>
      </c>
      <c r="P5062" s="14">
        <f t="shared" si="1564"/>
        <v>0</v>
      </c>
      <c r="Q5062" s="14">
        <f t="shared" si="1565"/>
        <v>0</v>
      </c>
      <c r="R5062" s="14">
        <f t="shared" si="1566"/>
        <v>0</v>
      </c>
      <c r="S5062" s="14">
        <f t="shared" si="1567"/>
        <v>91.64</v>
      </c>
      <c r="T5062" s="14">
        <f t="shared" si="1568"/>
        <v>0</v>
      </c>
      <c r="U5062" s="14">
        <f t="shared" si="1569"/>
        <v>0</v>
      </c>
      <c r="V5062" s="14">
        <f t="shared" si="1570"/>
        <v>0</v>
      </c>
      <c r="W5062" s="14">
        <f t="shared" si="1571"/>
        <v>0</v>
      </c>
      <c r="X5062" s="14">
        <f t="shared" si="1572"/>
        <v>249.64</v>
      </c>
      <c r="Y5062" s="14">
        <f t="shared" si="1573"/>
        <v>0</v>
      </c>
      <c r="Z5062" s="14">
        <f t="shared" si="1574"/>
        <v>0</v>
      </c>
      <c r="AA5062" s="14">
        <f t="shared" si="1575"/>
        <v>0</v>
      </c>
      <c r="AB5062" s="14">
        <f t="shared" si="1576"/>
        <v>0</v>
      </c>
      <c r="AC5062" s="15">
        <f t="shared" si="1577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2"/>
        <v>112</v>
      </c>
      <c r="O5063" s="14">
        <f t="shared" si="1563"/>
        <v>0</v>
      </c>
      <c r="P5063" s="14">
        <f t="shared" si="1564"/>
        <v>0</v>
      </c>
      <c r="Q5063" s="14">
        <f t="shared" si="1565"/>
        <v>0</v>
      </c>
      <c r="R5063" s="14">
        <f t="shared" si="1566"/>
        <v>0</v>
      </c>
      <c r="S5063" s="14">
        <f t="shared" si="1567"/>
        <v>67.2</v>
      </c>
      <c r="T5063" s="14">
        <f t="shared" si="1568"/>
        <v>0</v>
      </c>
      <c r="U5063" s="14">
        <f t="shared" si="1569"/>
        <v>0</v>
      </c>
      <c r="V5063" s="14">
        <f t="shared" si="1570"/>
        <v>0</v>
      </c>
      <c r="W5063" s="14">
        <f t="shared" si="1571"/>
        <v>0</v>
      </c>
      <c r="X5063" s="14">
        <f t="shared" si="1572"/>
        <v>179.2</v>
      </c>
      <c r="Y5063" s="14">
        <f t="shared" si="1573"/>
        <v>0</v>
      </c>
      <c r="Z5063" s="14">
        <f t="shared" si="1574"/>
        <v>0</v>
      </c>
      <c r="AA5063" s="14">
        <f t="shared" si="1575"/>
        <v>0</v>
      </c>
      <c r="AB5063" s="14">
        <f t="shared" si="1576"/>
        <v>0</v>
      </c>
      <c r="AC5063" s="15">
        <f t="shared" si="1577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2"/>
        <v>216</v>
      </c>
      <c r="O5064" s="14">
        <f t="shared" si="1563"/>
        <v>0</v>
      </c>
      <c r="P5064" s="14">
        <f t="shared" si="1564"/>
        <v>0</v>
      </c>
      <c r="Q5064" s="14">
        <f t="shared" si="1565"/>
        <v>0</v>
      </c>
      <c r="R5064" s="14">
        <f t="shared" si="1566"/>
        <v>0</v>
      </c>
      <c r="S5064" s="14">
        <f t="shared" si="1567"/>
        <v>216</v>
      </c>
      <c r="T5064" s="14">
        <f t="shared" si="1568"/>
        <v>0</v>
      </c>
      <c r="U5064" s="14">
        <f t="shared" si="1569"/>
        <v>0</v>
      </c>
      <c r="V5064" s="14">
        <f t="shared" si="1570"/>
        <v>0</v>
      </c>
      <c r="W5064" s="14">
        <f t="shared" si="1571"/>
        <v>0</v>
      </c>
      <c r="X5064" s="14">
        <f t="shared" si="1572"/>
        <v>432</v>
      </c>
      <c r="Y5064" s="14">
        <f t="shared" si="1573"/>
        <v>0</v>
      </c>
      <c r="Z5064" s="14">
        <f t="shared" si="1574"/>
        <v>0</v>
      </c>
      <c r="AA5064" s="14">
        <f t="shared" si="1575"/>
        <v>0</v>
      </c>
      <c r="AB5064" s="14">
        <f t="shared" si="1576"/>
        <v>0</v>
      </c>
      <c r="AC5064" s="15">
        <f t="shared" si="1577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2"/>
        <v>220</v>
      </c>
      <c r="O5065" s="14">
        <f t="shared" si="1563"/>
        <v>0</v>
      </c>
      <c r="P5065" s="14">
        <f t="shared" si="1564"/>
        <v>0</v>
      </c>
      <c r="Q5065" s="14">
        <f t="shared" si="1565"/>
        <v>0</v>
      </c>
      <c r="R5065" s="14">
        <f t="shared" si="1566"/>
        <v>0</v>
      </c>
      <c r="S5065" s="14">
        <f t="shared" si="1567"/>
        <v>220.00000000000003</v>
      </c>
      <c r="T5065" s="14">
        <f t="shared" si="1568"/>
        <v>0</v>
      </c>
      <c r="U5065" s="14">
        <f t="shared" si="1569"/>
        <v>0</v>
      </c>
      <c r="V5065" s="14">
        <f t="shared" si="1570"/>
        <v>0</v>
      </c>
      <c r="W5065" s="14">
        <f t="shared" si="1571"/>
        <v>0</v>
      </c>
      <c r="X5065" s="14">
        <f t="shared" si="1572"/>
        <v>440</v>
      </c>
      <c r="Y5065" s="14">
        <f t="shared" si="1573"/>
        <v>0</v>
      </c>
      <c r="Z5065" s="14">
        <f t="shared" si="1574"/>
        <v>0</v>
      </c>
      <c r="AA5065" s="14">
        <f t="shared" si="1575"/>
        <v>0</v>
      </c>
      <c r="AB5065" s="14">
        <f t="shared" si="1576"/>
        <v>0</v>
      </c>
      <c r="AC5065" s="15">
        <f t="shared" si="1577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2"/>
        <v>152</v>
      </c>
      <c r="O5066" s="14">
        <f t="shared" si="1563"/>
        <v>0</v>
      </c>
      <c r="P5066" s="14">
        <f t="shared" si="1564"/>
        <v>0</v>
      </c>
      <c r="Q5066" s="14">
        <f t="shared" si="1565"/>
        <v>0</v>
      </c>
      <c r="R5066" s="14">
        <f t="shared" si="1566"/>
        <v>0</v>
      </c>
      <c r="S5066" s="14">
        <f t="shared" si="1567"/>
        <v>88.16</v>
      </c>
      <c r="T5066" s="14">
        <f t="shared" si="1568"/>
        <v>0</v>
      </c>
      <c r="U5066" s="14">
        <f t="shared" si="1569"/>
        <v>0</v>
      </c>
      <c r="V5066" s="14">
        <f t="shared" si="1570"/>
        <v>0</v>
      </c>
      <c r="W5066" s="14">
        <f t="shared" si="1571"/>
        <v>0</v>
      </c>
      <c r="X5066" s="14">
        <f t="shared" si="1572"/>
        <v>240.16</v>
      </c>
      <c r="Y5066" s="14">
        <f t="shared" si="1573"/>
        <v>0</v>
      </c>
      <c r="Z5066" s="14">
        <f t="shared" si="1574"/>
        <v>0</v>
      </c>
      <c r="AA5066" s="14">
        <f t="shared" si="1575"/>
        <v>0</v>
      </c>
      <c r="AB5066" s="14">
        <f t="shared" si="1576"/>
        <v>0</v>
      </c>
      <c r="AC5066" s="15">
        <f t="shared" si="1577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2"/>
        <v>164</v>
      </c>
      <c r="O5067" s="14">
        <f t="shared" si="1563"/>
        <v>0</v>
      </c>
      <c r="P5067" s="14">
        <f t="shared" si="1564"/>
        <v>0</v>
      </c>
      <c r="Q5067" s="14">
        <f t="shared" si="1565"/>
        <v>0</v>
      </c>
      <c r="R5067" s="14">
        <f t="shared" si="1566"/>
        <v>0</v>
      </c>
      <c r="S5067" s="14">
        <f t="shared" si="1567"/>
        <v>98.399999999999991</v>
      </c>
      <c r="T5067" s="14">
        <f t="shared" si="1568"/>
        <v>0</v>
      </c>
      <c r="U5067" s="14">
        <f t="shared" si="1569"/>
        <v>0</v>
      </c>
      <c r="V5067" s="14">
        <f t="shared" si="1570"/>
        <v>0</v>
      </c>
      <c r="W5067" s="14">
        <f t="shared" si="1571"/>
        <v>0</v>
      </c>
      <c r="X5067" s="14">
        <f t="shared" si="1572"/>
        <v>262.39999999999998</v>
      </c>
      <c r="Y5067" s="14">
        <f t="shared" si="1573"/>
        <v>0</v>
      </c>
      <c r="Z5067" s="14">
        <f t="shared" si="1574"/>
        <v>0</v>
      </c>
      <c r="AA5067" s="14">
        <f t="shared" si="1575"/>
        <v>0</v>
      </c>
      <c r="AB5067" s="14">
        <f t="shared" si="1576"/>
        <v>0</v>
      </c>
      <c r="AC5067" s="15">
        <f t="shared" si="1577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2"/>
        <v>176</v>
      </c>
      <c r="O5068" s="14">
        <f t="shared" si="1563"/>
        <v>0</v>
      </c>
      <c r="P5068" s="14">
        <f t="shared" si="1564"/>
        <v>0</v>
      </c>
      <c r="Q5068" s="14">
        <f t="shared" si="1565"/>
        <v>0</v>
      </c>
      <c r="R5068" s="14">
        <f t="shared" si="1566"/>
        <v>0</v>
      </c>
      <c r="S5068" s="14">
        <f t="shared" si="1567"/>
        <v>105.6</v>
      </c>
      <c r="T5068" s="14">
        <f t="shared" si="1568"/>
        <v>0</v>
      </c>
      <c r="U5068" s="14">
        <f t="shared" si="1569"/>
        <v>0</v>
      </c>
      <c r="V5068" s="14">
        <f t="shared" si="1570"/>
        <v>0</v>
      </c>
      <c r="W5068" s="14">
        <f t="shared" si="1571"/>
        <v>0</v>
      </c>
      <c r="X5068" s="14">
        <f t="shared" si="1572"/>
        <v>281.60000000000002</v>
      </c>
      <c r="Y5068" s="14">
        <f t="shared" si="1573"/>
        <v>0</v>
      </c>
      <c r="Z5068" s="14">
        <f t="shared" si="1574"/>
        <v>0</v>
      </c>
      <c r="AA5068" s="14">
        <f t="shared" si="1575"/>
        <v>0</v>
      </c>
      <c r="AB5068" s="14">
        <f t="shared" si="1576"/>
        <v>0</v>
      </c>
      <c r="AC5068" s="15">
        <f t="shared" si="1577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2"/>
        <v>164</v>
      </c>
      <c r="O5069" s="14">
        <f t="shared" si="1563"/>
        <v>0</v>
      </c>
      <c r="P5069" s="14">
        <f t="shared" si="1564"/>
        <v>0</v>
      </c>
      <c r="Q5069" s="14">
        <f t="shared" si="1565"/>
        <v>0</v>
      </c>
      <c r="R5069" s="14">
        <f t="shared" si="1566"/>
        <v>0</v>
      </c>
      <c r="S5069" s="14">
        <f t="shared" si="1567"/>
        <v>98.399999999999991</v>
      </c>
      <c r="T5069" s="14">
        <f t="shared" si="1568"/>
        <v>0</v>
      </c>
      <c r="U5069" s="14">
        <f t="shared" si="1569"/>
        <v>0</v>
      </c>
      <c r="V5069" s="14">
        <f t="shared" si="1570"/>
        <v>0</v>
      </c>
      <c r="W5069" s="14">
        <f t="shared" si="1571"/>
        <v>0</v>
      </c>
      <c r="X5069" s="14">
        <f t="shared" si="1572"/>
        <v>262.39999999999998</v>
      </c>
      <c r="Y5069" s="14">
        <f t="shared" si="1573"/>
        <v>0</v>
      </c>
      <c r="Z5069" s="14">
        <f t="shared" si="1574"/>
        <v>0</v>
      </c>
      <c r="AA5069" s="14">
        <f t="shared" si="1575"/>
        <v>0</v>
      </c>
      <c r="AB5069" s="14">
        <f t="shared" si="1576"/>
        <v>0</v>
      </c>
      <c r="AC5069" s="15">
        <f t="shared" si="1577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2"/>
        <v>154</v>
      </c>
      <c r="O5070" s="14">
        <f t="shared" si="1563"/>
        <v>0</v>
      </c>
      <c r="P5070" s="14">
        <f t="shared" si="1564"/>
        <v>0</v>
      </c>
      <c r="Q5070" s="14">
        <f t="shared" si="1565"/>
        <v>0</v>
      </c>
      <c r="R5070" s="14">
        <f t="shared" si="1566"/>
        <v>0</v>
      </c>
      <c r="S5070" s="14">
        <f t="shared" si="1567"/>
        <v>89.320000000000007</v>
      </c>
      <c r="T5070" s="14">
        <f t="shared" si="1568"/>
        <v>0</v>
      </c>
      <c r="U5070" s="14">
        <f t="shared" si="1569"/>
        <v>0</v>
      </c>
      <c r="V5070" s="14">
        <f t="shared" si="1570"/>
        <v>0</v>
      </c>
      <c r="W5070" s="14">
        <f t="shared" si="1571"/>
        <v>0</v>
      </c>
      <c r="X5070" s="14">
        <f t="shared" si="1572"/>
        <v>243.32</v>
      </c>
      <c r="Y5070" s="14">
        <f t="shared" si="1573"/>
        <v>0</v>
      </c>
      <c r="Z5070" s="14">
        <f t="shared" si="1574"/>
        <v>0</v>
      </c>
      <c r="AA5070" s="14">
        <f t="shared" si="1575"/>
        <v>0</v>
      </c>
      <c r="AB5070" s="14">
        <f t="shared" si="1576"/>
        <v>0</v>
      </c>
      <c r="AC5070" s="15">
        <f t="shared" si="1577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2"/>
        <v>176</v>
      </c>
      <c r="O5071" s="14">
        <f t="shared" si="1563"/>
        <v>0</v>
      </c>
      <c r="P5071" s="14">
        <f t="shared" si="1564"/>
        <v>0</v>
      </c>
      <c r="Q5071" s="14">
        <f t="shared" si="1565"/>
        <v>0</v>
      </c>
      <c r="R5071" s="14">
        <f t="shared" si="1566"/>
        <v>0</v>
      </c>
      <c r="S5071" s="14">
        <f t="shared" si="1567"/>
        <v>102.08</v>
      </c>
      <c r="T5071" s="14">
        <f t="shared" si="1568"/>
        <v>0</v>
      </c>
      <c r="U5071" s="14">
        <f t="shared" si="1569"/>
        <v>0</v>
      </c>
      <c r="V5071" s="14">
        <f t="shared" si="1570"/>
        <v>0</v>
      </c>
      <c r="W5071" s="14">
        <f t="shared" si="1571"/>
        <v>0</v>
      </c>
      <c r="X5071" s="14">
        <f t="shared" si="1572"/>
        <v>278.08</v>
      </c>
      <c r="Y5071" s="14">
        <f t="shared" si="1573"/>
        <v>0</v>
      </c>
      <c r="Z5071" s="14">
        <f t="shared" si="1574"/>
        <v>0</v>
      </c>
      <c r="AA5071" s="14">
        <f t="shared" si="1575"/>
        <v>0</v>
      </c>
      <c r="AB5071" s="14">
        <f t="shared" si="1576"/>
        <v>0</v>
      </c>
      <c r="AC5071" s="15">
        <f t="shared" si="1577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2"/>
        <v>188</v>
      </c>
      <c r="O5072" s="14">
        <f t="shared" si="1563"/>
        <v>0</v>
      </c>
      <c r="P5072" s="14">
        <f t="shared" si="1564"/>
        <v>0</v>
      </c>
      <c r="Q5072" s="14">
        <f t="shared" si="1565"/>
        <v>0</v>
      </c>
      <c r="R5072" s="14">
        <f t="shared" si="1566"/>
        <v>0</v>
      </c>
      <c r="S5072" s="14">
        <f t="shared" si="1567"/>
        <v>112.8</v>
      </c>
      <c r="T5072" s="14">
        <f t="shared" si="1568"/>
        <v>0</v>
      </c>
      <c r="U5072" s="14">
        <f t="shared" si="1569"/>
        <v>0</v>
      </c>
      <c r="V5072" s="14">
        <f t="shared" si="1570"/>
        <v>0</v>
      </c>
      <c r="W5072" s="14">
        <f t="shared" si="1571"/>
        <v>0</v>
      </c>
      <c r="X5072" s="14">
        <f t="shared" si="1572"/>
        <v>300.8</v>
      </c>
      <c r="Y5072" s="14">
        <f t="shared" si="1573"/>
        <v>0</v>
      </c>
      <c r="Z5072" s="14">
        <f t="shared" si="1574"/>
        <v>0</v>
      </c>
      <c r="AA5072" s="14">
        <f t="shared" si="1575"/>
        <v>0</v>
      </c>
      <c r="AB5072" s="14">
        <f t="shared" si="1576"/>
        <v>0</v>
      </c>
      <c r="AC5072" s="15">
        <f t="shared" si="1577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2"/>
        <v>204</v>
      </c>
      <c r="O5073" s="14">
        <f t="shared" si="1563"/>
        <v>0</v>
      </c>
      <c r="P5073" s="14">
        <f t="shared" si="1564"/>
        <v>0</v>
      </c>
      <c r="Q5073" s="14">
        <f t="shared" si="1565"/>
        <v>0</v>
      </c>
      <c r="R5073" s="14">
        <f t="shared" si="1566"/>
        <v>0</v>
      </c>
      <c r="S5073" s="14">
        <f t="shared" si="1567"/>
        <v>204</v>
      </c>
      <c r="T5073" s="14">
        <f t="shared" si="1568"/>
        <v>0</v>
      </c>
      <c r="U5073" s="14">
        <f t="shared" si="1569"/>
        <v>0</v>
      </c>
      <c r="V5073" s="14">
        <f t="shared" si="1570"/>
        <v>0</v>
      </c>
      <c r="W5073" s="14">
        <f t="shared" si="1571"/>
        <v>0</v>
      </c>
      <c r="X5073" s="14">
        <f t="shared" si="1572"/>
        <v>408</v>
      </c>
      <c r="Y5073" s="14">
        <f t="shared" si="1573"/>
        <v>0</v>
      </c>
      <c r="Z5073" s="14">
        <f t="shared" si="1574"/>
        <v>0</v>
      </c>
      <c r="AA5073" s="14">
        <f t="shared" si="1575"/>
        <v>0</v>
      </c>
      <c r="AB5073" s="14">
        <f t="shared" si="1576"/>
        <v>0</v>
      </c>
      <c r="AC5073" s="15">
        <f t="shared" si="1577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2"/>
        <v>176</v>
      </c>
      <c r="O5074" s="14">
        <f t="shared" si="1563"/>
        <v>0</v>
      </c>
      <c r="P5074" s="14">
        <f t="shared" si="1564"/>
        <v>0</v>
      </c>
      <c r="Q5074" s="14">
        <f t="shared" si="1565"/>
        <v>0</v>
      </c>
      <c r="R5074" s="14">
        <f t="shared" si="1566"/>
        <v>0</v>
      </c>
      <c r="S5074" s="14">
        <f t="shared" si="1567"/>
        <v>105.6</v>
      </c>
      <c r="T5074" s="14">
        <f t="shared" si="1568"/>
        <v>0</v>
      </c>
      <c r="U5074" s="14">
        <f t="shared" si="1569"/>
        <v>0</v>
      </c>
      <c r="V5074" s="14">
        <f t="shared" si="1570"/>
        <v>0</v>
      </c>
      <c r="W5074" s="14">
        <f t="shared" si="1571"/>
        <v>0</v>
      </c>
      <c r="X5074" s="14">
        <f t="shared" si="1572"/>
        <v>281.60000000000002</v>
      </c>
      <c r="Y5074" s="14">
        <f t="shared" si="1573"/>
        <v>0</v>
      </c>
      <c r="Z5074" s="14">
        <f t="shared" si="1574"/>
        <v>0</v>
      </c>
      <c r="AA5074" s="14">
        <f t="shared" si="1575"/>
        <v>0</v>
      </c>
      <c r="AB5074" s="14">
        <f t="shared" si="1576"/>
        <v>0</v>
      </c>
      <c r="AC5074" s="15">
        <f t="shared" si="1577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2"/>
        <v>240</v>
      </c>
      <c r="O5075" s="14">
        <f t="shared" si="1563"/>
        <v>0</v>
      </c>
      <c r="P5075" s="14">
        <f t="shared" si="1564"/>
        <v>0</v>
      </c>
      <c r="Q5075" s="14">
        <f t="shared" si="1565"/>
        <v>0</v>
      </c>
      <c r="R5075" s="14">
        <f t="shared" si="1566"/>
        <v>0</v>
      </c>
      <c r="S5075" s="14">
        <f t="shared" si="1567"/>
        <v>240</v>
      </c>
      <c r="T5075" s="14">
        <f t="shared" si="1568"/>
        <v>0</v>
      </c>
      <c r="U5075" s="14">
        <f t="shared" si="1569"/>
        <v>0</v>
      </c>
      <c r="V5075" s="14">
        <f t="shared" si="1570"/>
        <v>0</v>
      </c>
      <c r="W5075" s="14">
        <f t="shared" si="1571"/>
        <v>0</v>
      </c>
      <c r="X5075" s="14">
        <f t="shared" si="1572"/>
        <v>480</v>
      </c>
      <c r="Y5075" s="14">
        <f t="shared" si="1573"/>
        <v>0</v>
      </c>
      <c r="Z5075" s="14">
        <f t="shared" si="1574"/>
        <v>0</v>
      </c>
      <c r="AA5075" s="14">
        <f t="shared" si="1575"/>
        <v>0</v>
      </c>
      <c r="AB5075" s="14">
        <f t="shared" si="1576"/>
        <v>0</v>
      </c>
      <c r="AC5075" s="15">
        <f t="shared" si="1577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2"/>
        <v>240</v>
      </c>
      <c r="O5076" s="14">
        <f t="shared" si="1563"/>
        <v>0</v>
      </c>
      <c r="P5076" s="14">
        <f t="shared" si="1564"/>
        <v>0</v>
      </c>
      <c r="Q5076" s="14">
        <f t="shared" si="1565"/>
        <v>0</v>
      </c>
      <c r="R5076" s="14">
        <f t="shared" si="1566"/>
        <v>0</v>
      </c>
      <c r="S5076" s="14">
        <f t="shared" si="1567"/>
        <v>240</v>
      </c>
      <c r="T5076" s="14">
        <f t="shared" si="1568"/>
        <v>0</v>
      </c>
      <c r="U5076" s="14">
        <f t="shared" si="1569"/>
        <v>0</v>
      </c>
      <c r="V5076" s="14">
        <f t="shared" si="1570"/>
        <v>0</v>
      </c>
      <c r="W5076" s="14">
        <f t="shared" si="1571"/>
        <v>0</v>
      </c>
      <c r="X5076" s="14">
        <f t="shared" si="1572"/>
        <v>480</v>
      </c>
      <c r="Y5076" s="14">
        <f t="shared" si="1573"/>
        <v>0</v>
      </c>
      <c r="Z5076" s="14">
        <f t="shared" si="1574"/>
        <v>0</v>
      </c>
      <c r="AA5076" s="14">
        <f t="shared" si="1575"/>
        <v>0</v>
      </c>
      <c r="AB5076" s="14">
        <f t="shared" si="1576"/>
        <v>0</v>
      </c>
      <c r="AC5076" s="15">
        <f t="shared" si="1577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2"/>
        <v>244</v>
      </c>
      <c r="O5077" s="14">
        <f t="shared" si="1563"/>
        <v>0</v>
      </c>
      <c r="P5077" s="14">
        <f t="shared" si="1564"/>
        <v>0</v>
      </c>
      <c r="Q5077" s="14">
        <f t="shared" si="1565"/>
        <v>0</v>
      </c>
      <c r="R5077" s="14">
        <f t="shared" si="1566"/>
        <v>0</v>
      </c>
      <c r="S5077" s="14">
        <f t="shared" si="1567"/>
        <v>292.8</v>
      </c>
      <c r="T5077" s="14">
        <f t="shared" si="1568"/>
        <v>0</v>
      </c>
      <c r="U5077" s="14">
        <f t="shared" si="1569"/>
        <v>0</v>
      </c>
      <c r="V5077" s="14">
        <f t="shared" si="1570"/>
        <v>0</v>
      </c>
      <c r="W5077" s="14">
        <f t="shared" si="1571"/>
        <v>0</v>
      </c>
      <c r="X5077" s="14">
        <f t="shared" si="1572"/>
        <v>536.79999999999995</v>
      </c>
      <c r="Y5077" s="14">
        <f t="shared" si="1573"/>
        <v>0</v>
      </c>
      <c r="Z5077" s="14">
        <f t="shared" si="1574"/>
        <v>0</v>
      </c>
      <c r="AA5077" s="14">
        <f t="shared" si="1575"/>
        <v>0</v>
      </c>
      <c r="AB5077" s="14">
        <f t="shared" si="1576"/>
        <v>0</v>
      </c>
      <c r="AC5077" s="15">
        <f t="shared" si="1577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2"/>
        <v>216</v>
      </c>
      <c r="O5078" s="14">
        <f t="shared" si="1563"/>
        <v>0</v>
      </c>
      <c r="P5078" s="14">
        <f t="shared" si="1564"/>
        <v>0</v>
      </c>
      <c r="Q5078" s="14">
        <f t="shared" si="1565"/>
        <v>0</v>
      </c>
      <c r="R5078" s="14">
        <f t="shared" si="1566"/>
        <v>0</v>
      </c>
      <c r="S5078" s="14">
        <f t="shared" si="1567"/>
        <v>216</v>
      </c>
      <c r="T5078" s="14">
        <f t="shared" si="1568"/>
        <v>0</v>
      </c>
      <c r="U5078" s="14">
        <f t="shared" si="1569"/>
        <v>0</v>
      </c>
      <c r="V5078" s="14">
        <f t="shared" si="1570"/>
        <v>0</v>
      </c>
      <c r="W5078" s="14">
        <f t="shared" si="1571"/>
        <v>0</v>
      </c>
      <c r="X5078" s="14">
        <f t="shared" si="1572"/>
        <v>432</v>
      </c>
      <c r="Y5078" s="14">
        <f t="shared" si="1573"/>
        <v>0</v>
      </c>
      <c r="Z5078" s="14">
        <f t="shared" si="1574"/>
        <v>0</v>
      </c>
      <c r="AA5078" s="14">
        <f t="shared" si="1575"/>
        <v>0</v>
      </c>
      <c r="AB5078" s="14">
        <f t="shared" si="1576"/>
        <v>0</v>
      </c>
      <c r="AC5078" s="15">
        <f t="shared" si="1577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2"/>
        <v>224</v>
      </c>
      <c r="O5079" s="14">
        <f t="shared" si="1563"/>
        <v>0</v>
      </c>
      <c r="P5079" s="14">
        <f t="shared" si="1564"/>
        <v>0</v>
      </c>
      <c r="Q5079" s="14">
        <f t="shared" si="1565"/>
        <v>0</v>
      </c>
      <c r="R5079" s="14">
        <f t="shared" si="1566"/>
        <v>0</v>
      </c>
      <c r="S5079" s="14">
        <f t="shared" si="1567"/>
        <v>358.40000000000003</v>
      </c>
      <c r="T5079" s="14">
        <f t="shared" si="1568"/>
        <v>0</v>
      </c>
      <c r="U5079" s="14">
        <f t="shared" si="1569"/>
        <v>0</v>
      </c>
      <c r="V5079" s="14">
        <f t="shared" si="1570"/>
        <v>0</v>
      </c>
      <c r="W5079" s="14">
        <f t="shared" si="1571"/>
        <v>0</v>
      </c>
      <c r="X5079" s="14">
        <f t="shared" si="1572"/>
        <v>582.40000000000009</v>
      </c>
      <c r="Y5079" s="14">
        <f t="shared" si="1573"/>
        <v>0</v>
      </c>
      <c r="Z5079" s="14">
        <f t="shared" si="1574"/>
        <v>0</v>
      </c>
      <c r="AA5079" s="14">
        <f t="shared" si="1575"/>
        <v>0</v>
      </c>
      <c r="AB5079" s="14">
        <f t="shared" si="1576"/>
        <v>0</v>
      </c>
      <c r="AC5079" s="15">
        <f t="shared" si="1577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2"/>
        <v>224</v>
      </c>
      <c r="O5080" s="14">
        <f t="shared" si="1563"/>
        <v>0</v>
      </c>
      <c r="P5080" s="14">
        <f t="shared" si="1564"/>
        <v>0</v>
      </c>
      <c r="Q5080" s="14">
        <f t="shared" si="1565"/>
        <v>0</v>
      </c>
      <c r="R5080" s="14">
        <f t="shared" si="1566"/>
        <v>0</v>
      </c>
      <c r="S5080" s="14">
        <f t="shared" si="1567"/>
        <v>448.00000000000006</v>
      </c>
      <c r="T5080" s="14">
        <f t="shared" si="1568"/>
        <v>0</v>
      </c>
      <c r="U5080" s="14">
        <f t="shared" si="1569"/>
        <v>0</v>
      </c>
      <c r="V5080" s="14">
        <f t="shared" si="1570"/>
        <v>0</v>
      </c>
      <c r="W5080" s="14">
        <f t="shared" si="1571"/>
        <v>0</v>
      </c>
      <c r="X5080" s="14">
        <f t="shared" si="1572"/>
        <v>672</v>
      </c>
      <c r="Y5080" s="14">
        <f t="shared" si="1573"/>
        <v>0</v>
      </c>
      <c r="Z5080" s="14">
        <f t="shared" si="1574"/>
        <v>0</v>
      </c>
      <c r="AA5080" s="14">
        <f t="shared" si="1575"/>
        <v>0</v>
      </c>
      <c r="AB5080" s="14">
        <f t="shared" si="1576"/>
        <v>0</v>
      </c>
      <c r="AC5080" s="15">
        <f t="shared" si="1577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8">D5082*$D$3</f>
        <v>220</v>
      </c>
      <c r="O5082" s="14">
        <f t="shared" ref="O5082" si="1579">E5082*$E$3</f>
        <v>0</v>
      </c>
      <c r="P5082" s="14">
        <f t="shared" ref="P5082" si="1580">F5082*$F$3</f>
        <v>0</v>
      </c>
      <c r="Q5082" s="14">
        <f t="shared" ref="Q5082" si="1581">G5082*$G$3</f>
        <v>0</v>
      </c>
      <c r="R5082" s="14">
        <f t="shared" ref="R5082" si="1582">H5082*$H$3</f>
        <v>0</v>
      </c>
      <c r="S5082" s="14">
        <f t="shared" ref="S5082" si="1583">(N5082/100)*(I5082*$I$3)+(N5082/100)*(J5082*$J$3)</f>
        <v>352</v>
      </c>
      <c r="T5082" s="14">
        <f t="shared" ref="T5082" si="1584">(O5082/100)*(K5082*$K$3)</f>
        <v>0</v>
      </c>
      <c r="U5082" s="14">
        <f t="shared" ref="U5082" si="1585">(P5082/100)*(K5082*$K$3)+(P5082/100)*(L5082*$L$3)</f>
        <v>0</v>
      </c>
      <c r="V5082" s="14">
        <f t="shared" ref="V5082" si="1586">(Q5082/100)*(L5082*$L$3)</f>
        <v>0</v>
      </c>
      <c r="W5082" s="14">
        <f t="shared" ref="W5082" si="1587">(R5082/100)*(K5082*$K$3)+(R5082/100)*(L5082*$L$3)</f>
        <v>0</v>
      </c>
      <c r="X5082" s="14">
        <f t="shared" ref="X5082" si="1588">N5082+S5082</f>
        <v>572</v>
      </c>
      <c r="Y5082" s="14">
        <f t="shared" ref="Y5082" si="1589">O5082+T5082</f>
        <v>0</v>
      </c>
      <c r="Z5082" s="14">
        <f t="shared" ref="Z5082" si="1590">P5082+U5082</f>
        <v>0</v>
      </c>
      <c r="AA5082" s="14">
        <f t="shared" ref="AA5082" si="1591">Q5082+V5082</f>
        <v>0</v>
      </c>
      <c r="AB5082" s="14">
        <f t="shared" ref="AB5082" si="1592">R5082+W5082</f>
        <v>0</v>
      </c>
      <c r="AC5082" s="15">
        <f t="shared" ref="AC5082" si="1593">ROUND(X5082+Y5082+Z5082+AA5082+AB5082,1)</f>
        <v>572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4">D5083*$D$3</f>
        <v>120</v>
      </c>
      <c r="O5083" s="14">
        <f t="shared" ref="O5083" si="1595">E5083*$E$3</f>
        <v>0</v>
      </c>
      <c r="P5083" s="14">
        <f t="shared" ref="P5083" si="1596">F5083*$F$3</f>
        <v>160</v>
      </c>
      <c r="Q5083" s="14">
        <f t="shared" ref="Q5083" si="1597">G5083*$G$3</f>
        <v>0</v>
      </c>
      <c r="R5083" s="14">
        <f t="shared" ref="R5083" si="1598">H5083*$H$3</f>
        <v>0</v>
      </c>
      <c r="S5083" s="14">
        <f t="shared" ref="S5083" si="1599">(N5083/100)*(I5083*$I$3)+(N5083/100)*(J5083*$J$3)</f>
        <v>48</v>
      </c>
      <c r="T5083" s="14">
        <f t="shared" ref="T5083" si="1600">(O5083/100)*(K5083*$K$3)</f>
        <v>0</v>
      </c>
      <c r="U5083" s="14">
        <f t="shared" ref="U5083" si="1601">(P5083/100)*(K5083*$K$3)+(P5083/100)*(L5083*$L$3)</f>
        <v>128</v>
      </c>
      <c r="V5083" s="14">
        <f t="shared" ref="V5083" si="1602">(Q5083/100)*(L5083*$L$3)</f>
        <v>0</v>
      </c>
      <c r="W5083" s="14">
        <f t="shared" ref="W5083" si="1603">(R5083/100)*(K5083*$K$3)+(R5083/100)*(L5083*$L$3)</f>
        <v>0</v>
      </c>
      <c r="X5083" s="14">
        <f t="shared" ref="X5083" si="1604">N5083+S5083</f>
        <v>168</v>
      </c>
      <c r="Y5083" s="14">
        <f t="shared" ref="Y5083" si="1605">O5083+T5083</f>
        <v>0</v>
      </c>
      <c r="Z5083" s="14">
        <f t="shared" ref="Z5083" si="1606">P5083+U5083</f>
        <v>288</v>
      </c>
      <c r="AA5083" s="14">
        <f t="shared" ref="AA5083" si="1607">Q5083+V5083</f>
        <v>0</v>
      </c>
      <c r="AB5083" s="14">
        <f t="shared" ref="AB5083" si="1608">R5083+W5083</f>
        <v>0</v>
      </c>
      <c r="AC5083" s="15">
        <f t="shared" ref="AC5083" si="1609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0">D5084*$D$3</f>
        <v>152</v>
      </c>
      <c r="O5084" s="14">
        <f t="shared" ref="O5084:O5107" si="1611">E5084*$E$3</f>
        <v>0</v>
      </c>
      <c r="P5084" s="14">
        <f t="shared" ref="P5084:P5107" si="1612">F5084*$F$3</f>
        <v>0</v>
      </c>
      <c r="Q5084" s="14">
        <f t="shared" ref="Q5084:Q5107" si="1613">G5084*$G$3</f>
        <v>0</v>
      </c>
      <c r="R5084" s="14">
        <f t="shared" ref="R5084:R5107" si="1614">H5084*$H$3</f>
        <v>0</v>
      </c>
      <c r="S5084" s="14">
        <f t="shared" ref="S5084:S5107" si="1615">(N5084/100)*(I5084*$I$3)+(N5084/100)*(J5084*$J$3)</f>
        <v>63.84</v>
      </c>
      <c r="T5084" s="14">
        <f t="shared" ref="T5084:T5107" si="1616">(O5084/100)*(K5084*$K$3)</f>
        <v>0</v>
      </c>
      <c r="U5084" s="14">
        <f t="shared" ref="U5084:U5107" si="1617">(P5084/100)*(K5084*$K$3)+(P5084/100)*(L5084*$L$3)</f>
        <v>0</v>
      </c>
      <c r="V5084" s="14">
        <f t="shared" ref="V5084:V5107" si="1618">(Q5084/100)*(L5084*$L$3)</f>
        <v>0</v>
      </c>
      <c r="W5084" s="14">
        <f t="shared" ref="W5084:W5107" si="1619">(R5084/100)*(K5084*$K$3)+(R5084/100)*(L5084*$L$3)</f>
        <v>0</v>
      </c>
      <c r="X5084" s="14">
        <f t="shared" ref="X5084:X5107" si="1620">N5084+S5084</f>
        <v>215.84</v>
      </c>
      <c r="Y5084" s="14">
        <f t="shared" ref="Y5084:Y5107" si="1621">O5084+T5084</f>
        <v>0</v>
      </c>
      <c r="Z5084" s="14">
        <f t="shared" ref="Z5084:Z5107" si="1622">P5084+U5084</f>
        <v>0</v>
      </c>
      <c r="AA5084" s="14">
        <f t="shared" ref="AA5084:AA5107" si="1623">Q5084+V5084</f>
        <v>0</v>
      </c>
      <c r="AB5084" s="14">
        <f t="shared" ref="AB5084:AB5107" si="1624">R5084+W5084</f>
        <v>0</v>
      </c>
      <c r="AC5084" s="15">
        <f t="shared" ref="AC5084:AC5107" si="1625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0"/>
        <v>250</v>
      </c>
      <c r="O5085" s="14">
        <f t="shared" si="1611"/>
        <v>0</v>
      </c>
      <c r="P5085" s="14">
        <f t="shared" si="1612"/>
        <v>0</v>
      </c>
      <c r="Q5085" s="14">
        <f t="shared" si="1613"/>
        <v>0</v>
      </c>
      <c r="R5085" s="14">
        <f t="shared" si="1614"/>
        <v>0</v>
      </c>
      <c r="S5085" s="14">
        <f t="shared" si="1615"/>
        <v>185</v>
      </c>
      <c r="T5085" s="14">
        <f t="shared" si="1616"/>
        <v>0</v>
      </c>
      <c r="U5085" s="14">
        <f t="shared" si="1617"/>
        <v>0</v>
      </c>
      <c r="V5085" s="14">
        <f t="shared" si="1618"/>
        <v>0</v>
      </c>
      <c r="W5085" s="14">
        <f t="shared" si="1619"/>
        <v>0</v>
      </c>
      <c r="X5085" s="14">
        <f t="shared" si="1620"/>
        <v>435</v>
      </c>
      <c r="Y5085" s="14">
        <f t="shared" si="1621"/>
        <v>0</v>
      </c>
      <c r="Z5085" s="14">
        <f t="shared" si="1622"/>
        <v>0</v>
      </c>
      <c r="AA5085" s="14">
        <f t="shared" si="1623"/>
        <v>0</v>
      </c>
      <c r="AB5085" s="14">
        <f t="shared" si="1624"/>
        <v>0</v>
      </c>
      <c r="AC5085" s="15">
        <f t="shared" si="1625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0"/>
        <v>144</v>
      </c>
      <c r="O5086" s="14">
        <f t="shared" si="1611"/>
        <v>0</v>
      </c>
      <c r="P5086" s="14">
        <f t="shared" si="1612"/>
        <v>0</v>
      </c>
      <c r="Q5086" s="14">
        <f t="shared" si="1613"/>
        <v>0</v>
      </c>
      <c r="R5086" s="14">
        <f t="shared" si="1614"/>
        <v>0</v>
      </c>
      <c r="S5086" s="14">
        <f t="shared" si="1615"/>
        <v>60.48</v>
      </c>
      <c r="T5086" s="14">
        <f t="shared" si="1616"/>
        <v>0</v>
      </c>
      <c r="U5086" s="14">
        <f t="shared" si="1617"/>
        <v>0</v>
      </c>
      <c r="V5086" s="14">
        <f t="shared" si="1618"/>
        <v>0</v>
      </c>
      <c r="W5086" s="14">
        <f t="shared" si="1619"/>
        <v>0</v>
      </c>
      <c r="X5086" s="14">
        <f t="shared" si="1620"/>
        <v>204.48</v>
      </c>
      <c r="Y5086" s="14">
        <f t="shared" si="1621"/>
        <v>0</v>
      </c>
      <c r="Z5086" s="14">
        <f t="shared" si="1622"/>
        <v>0</v>
      </c>
      <c r="AA5086" s="14">
        <f t="shared" si="1623"/>
        <v>0</v>
      </c>
      <c r="AB5086" s="14">
        <f t="shared" si="1624"/>
        <v>0</v>
      </c>
      <c r="AC5086" s="15">
        <f t="shared" si="1625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0"/>
        <v>152</v>
      </c>
      <c r="O5087" s="14">
        <f t="shared" si="1611"/>
        <v>0</v>
      </c>
      <c r="P5087" s="14">
        <f t="shared" si="1612"/>
        <v>0</v>
      </c>
      <c r="Q5087" s="14">
        <f t="shared" si="1613"/>
        <v>0</v>
      </c>
      <c r="R5087" s="14">
        <f t="shared" si="1614"/>
        <v>0</v>
      </c>
      <c r="S5087" s="14">
        <f t="shared" si="1615"/>
        <v>106.4</v>
      </c>
      <c r="T5087" s="14">
        <f t="shared" si="1616"/>
        <v>0</v>
      </c>
      <c r="U5087" s="14">
        <f t="shared" si="1617"/>
        <v>0</v>
      </c>
      <c r="V5087" s="14">
        <f t="shared" si="1618"/>
        <v>0</v>
      </c>
      <c r="W5087" s="14">
        <f t="shared" si="1619"/>
        <v>0</v>
      </c>
      <c r="X5087" s="14">
        <f t="shared" si="1620"/>
        <v>258.39999999999998</v>
      </c>
      <c r="Y5087" s="14">
        <f t="shared" si="1621"/>
        <v>0</v>
      </c>
      <c r="Z5087" s="14">
        <f t="shared" si="1622"/>
        <v>0</v>
      </c>
      <c r="AA5087" s="14">
        <f t="shared" si="1623"/>
        <v>0</v>
      </c>
      <c r="AB5087" s="14">
        <f t="shared" si="1624"/>
        <v>0</v>
      </c>
      <c r="AC5087" s="15">
        <f t="shared" si="1625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0"/>
        <v>212</v>
      </c>
      <c r="O5088" s="14">
        <f t="shared" si="1611"/>
        <v>0</v>
      </c>
      <c r="P5088" s="14">
        <f t="shared" si="1612"/>
        <v>22</v>
      </c>
      <c r="Q5088" s="14">
        <f t="shared" si="1613"/>
        <v>0</v>
      </c>
      <c r="R5088" s="14">
        <f t="shared" si="1614"/>
        <v>0</v>
      </c>
      <c r="S5088" s="14">
        <f t="shared" si="1615"/>
        <v>89.04</v>
      </c>
      <c r="T5088" s="14">
        <f t="shared" si="1616"/>
        <v>0</v>
      </c>
      <c r="U5088" s="14">
        <f t="shared" si="1617"/>
        <v>9.68</v>
      </c>
      <c r="V5088" s="14">
        <f t="shared" si="1618"/>
        <v>0</v>
      </c>
      <c r="W5088" s="14">
        <f t="shared" si="1619"/>
        <v>0</v>
      </c>
      <c r="X5088" s="14">
        <f t="shared" si="1620"/>
        <v>301.04000000000002</v>
      </c>
      <c r="Y5088" s="14">
        <f t="shared" si="1621"/>
        <v>0</v>
      </c>
      <c r="Z5088" s="14">
        <f t="shared" si="1622"/>
        <v>31.68</v>
      </c>
      <c r="AA5088" s="14">
        <f t="shared" si="1623"/>
        <v>0</v>
      </c>
      <c r="AB5088" s="14">
        <f t="shared" si="1624"/>
        <v>0</v>
      </c>
      <c r="AC5088" s="15">
        <f t="shared" si="1625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0"/>
        <v>110</v>
      </c>
      <c r="O5089" s="14">
        <f t="shared" si="1611"/>
        <v>0</v>
      </c>
      <c r="P5089" s="14">
        <f t="shared" si="1612"/>
        <v>0</v>
      </c>
      <c r="Q5089" s="14">
        <f t="shared" si="1613"/>
        <v>0</v>
      </c>
      <c r="R5089" s="14">
        <f t="shared" si="1614"/>
        <v>0</v>
      </c>
      <c r="S5089" s="14">
        <f t="shared" si="1615"/>
        <v>55.000000000000007</v>
      </c>
      <c r="T5089" s="14">
        <f t="shared" si="1616"/>
        <v>0</v>
      </c>
      <c r="U5089" s="14">
        <f t="shared" si="1617"/>
        <v>0</v>
      </c>
      <c r="V5089" s="14">
        <f t="shared" si="1618"/>
        <v>0</v>
      </c>
      <c r="W5089" s="14">
        <f t="shared" si="1619"/>
        <v>0</v>
      </c>
      <c r="X5089" s="14">
        <f t="shared" si="1620"/>
        <v>165</v>
      </c>
      <c r="Y5089" s="14">
        <f t="shared" si="1621"/>
        <v>0</v>
      </c>
      <c r="Z5089" s="14">
        <f t="shared" si="1622"/>
        <v>0</v>
      </c>
      <c r="AA5089" s="14">
        <f t="shared" si="1623"/>
        <v>0</v>
      </c>
      <c r="AB5089" s="14">
        <f t="shared" si="1624"/>
        <v>0</v>
      </c>
      <c r="AC5089" s="15">
        <f t="shared" si="1625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0"/>
        <v>198</v>
      </c>
      <c r="O5090" s="14">
        <f t="shared" si="1611"/>
        <v>0</v>
      </c>
      <c r="P5090" s="14">
        <f t="shared" si="1612"/>
        <v>0</v>
      </c>
      <c r="Q5090" s="14">
        <f t="shared" si="1613"/>
        <v>0</v>
      </c>
      <c r="R5090" s="14">
        <f t="shared" si="1614"/>
        <v>0</v>
      </c>
      <c r="S5090" s="14">
        <f t="shared" si="1615"/>
        <v>122.76</v>
      </c>
      <c r="T5090" s="14">
        <f t="shared" si="1616"/>
        <v>0</v>
      </c>
      <c r="U5090" s="14">
        <f t="shared" si="1617"/>
        <v>0</v>
      </c>
      <c r="V5090" s="14">
        <f t="shared" si="1618"/>
        <v>0</v>
      </c>
      <c r="W5090" s="14">
        <f t="shared" si="1619"/>
        <v>0</v>
      </c>
      <c r="X5090" s="14">
        <f t="shared" si="1620"/>
        <v>320.76</v>
      </c>
      <c r="Y5090" s="14">
        <f t="shared" si="1621"/>
        <v>0</v>
      </c>
      <c r="Z5090" s="14">
        <f t="shared" si="1622"/>
        <v>0</v>
      </c>
      <c r="AA5090" s="14">
        <f t="shared" si="1623"/>
        <v>0</v>
      </c>
      <c r="AB5090" s="14">
        <f t="shared" si="1624"/>
        <v>0</v>
      </c>
      <c r="AC5090" s="15">
        <f t="shared" si="1625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0"/>
        <v>200</v>
      </c>
      <c r="O5091" s="14">
        <f t="shared" si="1611"/>
        <v>0</v>
      </c>
      <c r="P5091" s="14">
        <f t="shared" si="1612"/>
        <v>0</v>
      </c>
      <c r="Q5091" s="14">
        <f t="shared" si="1613"/>
        <v>0</v>
      </c>
      <c r="R5091" s="14">
        <f t="shared" si="1614"/>
        <v>0</v>
      </c>
      <c r="S5091" s="14">
        <f t="shared" si="1615"/>
        <v>140</v>
      </c>
      <c r="T5091" s="14">
        <f t="shared" si="1616"/>
        <v>0</v>
      </c>
      <c r="U5091" s="14">
        <f t="shared" si="1617"/>
        <v>0</v>
      </c>
      <c r="V5091" s="14">
        <f t="shared" si="1618"/>
        <v>0</v>
      </c>
      <c r="W5091" s="14">
        <f t="shared" si="1619"/>
        <v>0</v>
      </c>
      <c r="X5091" s="14">
        <f t="shared" si="1620"/>
        <v>340</v>
      </c>
      <c r="Y5091" s="14">
        <f t="shared" si="1621"/>
        <v>0</v>
      </c>
      <c r="Z5091" s="14">
        <f t="shared" si="1622"/>
        <v>0</v>
      </c>
      <c r="AA5091" s="14">
        <f t="shared" si="1623"/>
        <v>0</v>
      </c>
      <c r="AB5091" s="14">
        <f t="shared" si="1624"/>
        <v>0</v>
      </c>
      <c r="AC5091" s="15">
        <f t="shared" si="1625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0"/>
        <v>172</v>
      </c>
      <c r="O5092" s="14">
        <f t="shared" si="1611"/>
        <v>0</v>
      </c>
      <c r="P5092" s="14">
        <f t="shared" si="1612"/>
        <v>0</v>
      </c>
      <c r="Q5092" s="14">
        <f t="shared" si="1613"/>
        <v>0</v>
      </c>
      <c r="R5092" s="14">
        <f t="shared" si="1614"/>
        <v>0</v>
      </c>
      <c r="S5092" s="14">
        <f t="shared" si="1615"/>
        <v>106.64</v>
      </c>
      <c r="T5092" s="14">
        <f t="shared" si="1616"/>
        <v>0</v>
      </c>
      <c r="U5092" s="14">
        <f t="shared" si="1617"/>
        <v>0</v>
      </c>
      <c r="V5092" s="14">
        <f t="shared" si="1618"/>
        <v>0</v>
      </c>
      <c r="W5092" s="14">
        <f t="shared" si="1619"/>
        <v>0</v>
      </c>
      <c r="X5092" s="14">
        <f t="shared" si="1620"/>
        <v>278.64</v>
      </c>
      <c r="Y5092" s="14">
        <f t="shared" si="1621"/>
        <v>0</v>
      </c>
      <c r="Z5092" s="14">
        <f t="shared" si="1622"/>
        <v>0</v>
      </c>
      <c r="AA5092" s="14">
        <f t="shared" si="1623"/>
        <v>0</v>
      </c>
      <c r="AB5092" s="14">
        <f t="shared" si="1624"/>
        <v>0</v>
      </c>
      <c r="AC5092" s="15">
        <f t="shared" si="1625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0"/>
        <v>166</v>
      </c>
      <c r="O5093" s="14">
        <f t="shared" si="1611"/>
        <v>0</v>
      </c>
      <c r="P5093" s="14">
        <f t="shared" si="1612"/>
        <v>0</v>
      </c>
      <c r="Q5093" s="14">
        <f t="shared" si="1613"/>
        <v>0</v>
      </c>
      <c r="R5093" s="14">
        <f t="shared" si="1614"/>
        <v>0</v>
      </c>
      <c r="S5093" s="14">
        <f t="shared" si="1615"/>
        <v>102.92</v>
      </c>
      <c r="T5093" s="14">
        <f t="shared" si="1616"/>
        <v>0</v>
      </c>
      <c r="U5093" s="14">
        <f t="shared" si="1617"/>
        <v>0</v>
      </c>
      <c r="V5093" s="14">
        <f t="shared" si="1618"/>
        <v>0</v>
      </c>
      <c r="W5093" s="14">
        <f t="shared" si="1619"/>
        <v>0</v>
      </c>
      <c r="X5093" s="14">
        <f t="shared" si="1620"/>
        <v>268.92</v>
      </c>
      <c r="Y5093" s="14">
        <f t="shared" si="1621"/>
        <v>0</v>
      </c>
      <c r="Z5093" s="14">
        <f t="shared" si="1622"/>
        <v>0</v>
      </c>
      <c r="AA5093" s="14">
        <f t="shared" si="1623"/>
        <v>0</v>
      </c>
      <c r="AB5093" s="14">
        <f t="shared" si="1624"/>
        <v>0</v>
      </c>
      <c r="AC5093" s="15">
        <f t="shared" si="1625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0"/>
        <v>166</v>
      </c>
      <c r="O5094" s="14">
        <f t="shared" si="1611"/>
        <v>0</v>
      </c>
      <c r="P5094" s="14">
        <f t="shared" si="1612"/>
        <v>0</v>
      </c>
      <c r="Q5094" s="14">
        <f t="shared" si="1613"/>
        <v>0</v>
      </c>
      <c r="R5094" s="14">
        <f t="shared" si="1614"/>
        <v>0</v>
      </c>
      <c r="S5094" s="14">
        <f t="shared" si="1615"/>
        <v>102.92</v>
      </c>
      <c r="T5094" s="14">
        <f t="shared" si="1616"/>
        <v>0</v>
      </c>
      <c r="U5094" s="14">
        <f t="shared" si="1617"/>
        <v>0</v>
      </c>
      <c r="V5094" s="14">
        <f t="shared" si="1618"/>
        <v>0</v>
      </c>
      <c r="W5094" s="14">
        <f t="shared" si="1619"/>
        <v>0</v>
      </c>
      <c r="X5094" s="14">
        <f t="shared" si="1620"/>
        <v>268.92</v>
      </c>
      <c r="Y5094" s="14">
        <f t="shared" si="1621"/>
        <v>0</v>
      </c>
      <c r="Z5094" s="14">
        <f t="shared" si="1622"/>
        <v>0</v>
      </c>
      <c r="AA5094" s="14">
        <f t="shared" si="1623"/>
        <v>0</v>
      </c>
      <c r="AB5094" s="14">
        <f t="shared" si="1624"/>
        <v>0</v>
      </c>
      <c r="AC5094" s="15">
        <f t="shared" si="1625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0"/>
        <v>160</v>
      </c>
      <c r="O5095" s="14">
        <f t="shared" si="1611"/>
        <v>0</v>
      </c>
      <c r="P5095" s="14">
        <f t="shared" si="1612"/>
        <v>0</v>
      </c>
      <c r="Q5095" s="14">
        <f t="shared" si="1613"/>
        <v>0</v>
      </c>
      <c r="R5095" s="14">
        <f t="shared" si="1614"/>
        <v>0</v>
      </c>
      <c r="S5095" s="14">
        <f t="shared" si="1615"/>
        <v>96</v>
      </c>
      <c r="T5095" s="14">
        <f t="shared" si="1616"/>
        <v>0</v>
      </c>
      <c r="U5095" s="14">
        <f t="shared" si="1617"/>
        <v>0</v>
      </c>
      <c r="V5095" s="14">
        <f t="shared" si="1618"/>
        <v>0</v>
      </c>
      <c r="W5095" s="14">
        <f t="shared" si="1619"/>
        <v>0</v>
      </c>
      <c r="X5095" s="14">
        <f t="shared" si="1620"/>
        <v>256</v>
      </c>
      <c r="Y5095" s="14">
        <f t="shared" si="1621"/>
        <v>0</v>
      </c>
      <c r="Z5095" s="14">
        <f t="shared" si="1622"/>
        <v>0</v>
      </c>
      <c r="AA5095" s="14">
        <f t="shared" si="1623"/>
        <v>0</v>
      </c>
      <c r="AB5095" s="14">
        <f t="shared" si="1624"/>
        <v>0</v>
      </c>
      <c r="AC5095" s="15">
        <f t="shared" si="1625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0"/>
        <v>178</v>
      </c>
      <c r="O5096" s="14">
        <f t="shared" si="1611"/>
        <v>0</v>
      </c>
      <c r="P5096" s="14">
        <f t="shared" si="1612"/>
        <v>0</v>
      </c>
      <c r="Q5096" s="14">
        <f t="shared" si="1613"/>
        <v>0</v>
      </c>
      <c r="R5096" s="14">
        <f t="shared" si="1614"/>
        <v>0</v>
      </c>
      <c r="S5096" s="14">
        <f t="shared" si="1615"/>
        <v>110.36</v>
      </c>
      <c r="T5096" s="14">
        <f t="shared" si="1616"/>
        <v>0</v>
      </c>
      <c r="U5096" s="14">
        <f t="shared" si="1617"/>
        <v>0</v>
      </c>
      <c r="V5096" s="14">
        <f t="shared" si="1618"/>
        <v>0</v>
      </c>
      <c r="W5096" s="14">
        <f t="shared" si="1619"/>
        <v>0</v>
      </c>
      <c r="X5096" s="14">
        <f t="shared" si="1620"/>
        <v>288.36</v>
      </c>
      <c r="Y5096" s="14">
        <f t="shared" si="1621"/>
        <v>0</v>
      </c>
      <c r="Z5096" s="14">
        <f t="shared" si="1622"/>
        <v>0</v>
      </c>
      <c r="AA5096" s="14">
        <f t="shared" si="1623"/>
        <v>0</v>
      </c>
      <c r="AB5096" s="14">
        <f t="shared" si="1624"/>
        <v>0</v>
      </c>
      <c r="AC5096" s="15">
        <f t="shared" si="1625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0"/>
        <v>166</v>
      </c>
      <c r="O5097" s="14">
        <f t="shared" si="1611"/>
        <v>0</v>
      </c>
      <c r="P5097" s="14">
        <f t="shared" si="1612"/>
        <v>0</v>
      </c>
      <c r="Q5097" s="14">
        <f t="shared" si="1613"/>
        <v>0</v>
      </c>
      <c r="R5097" s="14">
        <f t="shared" si="1614"/>
        <v>0</v>
      </c>
      <c r="S5097" s="14">
        <f t="shared" si="1615"/>
        <v>102.92</v>
      </c>
      <c r="T5097" s="14">
        <f t="shared" si="1616"/>
        <v>0</v>
      </c>
      <c r="U5097" s="14">
        <f t="shared" si="1617"/>
        <v>0</v>
      </c>
      <c r="V5097" s="14">
        <f t="shared" si="1618"/>
        <v>0</v>
      </c>
      <c r="W5097" s="14">
        <f t="shared" si="1619"/>
        <v>0</v>
      </c>
      <c r="X5097" s="14">
        <f t="shared" si="1620"/>
        <v>268.92</v>
      </c>
      <c r="Y5097" s="14">
        <f t="shared" si="1621"/>
        <v>0</v>
      </c>
      <c r="Z5097" s="14">
        <f t="shared" si="1622"/>
        <v>0</v>
      </c>
      <c r="AA5097" s="14">
        <f t="shared" si="1623"/>
        <v>0</v>
      </c>
      <c r="AB5097" s="14">
        <f t="shared" si="1624"/>
        <v>0</v>
      </c>
      <c r="AC5097" s="15">
        <f t="shared" si="1625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0"/>
        <v>190</v>
      </c>
      <c r="O5098" s="14">
        <f t="shared" si="1611"/>
        <v>0</v>
      </c>
      <c r="P5098" s="14">
        <f t="shared" si="1612"/>
        <v>0</v>
      </c>
      <c r="Q5098" s="14">
        <f t="shared" si="1613"/>
        <v>0</v>
      </c>
      <c r="R5098" s="14">
        <f t="shared" si="1614"/>
        <v>0</v>
      </c>
      <c r="S5098" s="14">
        <f t="shared" si="1615"/>
        <v>117.8</v>
      </c>
      <c r="T5098" s="14">
        <f t="shared" si="1616"/>
        <v>0</v>
      </c>
      <c r="U5098" s="14">
        <f t="shared" si="1617"/>
        <v>0</v>
      </c>
      <c r="V5098" s="14">
        <f t="shared" si="1618"/>
        <v>0</v>
      </c>
      <c r="W5098" s="14">
        <f t="shared" si="1619"/>
        <v>0</v>
      </c>
      <c r="X5098" s="14">
        <f t="shared" si="1620"/>
        <v>307.8</v>
      </c>
      <c r="Y5098" s="14">
        <f t="shared" si="1621"/>
        <v>0</v>
      </c>
      <c r="Z5098" s="14">
        <f t="shared" si="1622"/>
        <v>0</v>
      </c>
      <c r="AA5098" s="14">
        <f t="shared" si="1623"/>
        <v>0</v>
      </c>
      <c r="AB5098" s="14">
        <f t="shared" si="1624"/>
        <v>0</v>
      </c>
      <c r="AC5098" s="15">
        <f t="shared" si="1625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0"/>
        <v>180</v>
      </c>
      <c r="O5099" s="14">
        <f t="shared" si="1611"/>
        <v>0</v>
      </c>
      <c r="P5099" s="14">
        <f t="shared" si="1612"/>
        <v>0</v>
      </c>
      <c r="Q5099" s="14">
        <f t="shared" si="1613"/>
        <v>0</v>
      </c>
      <c r="R5099" s="14">
        <f t="shared" si="1614"/>
        <v>0</v>
      </c>
      <c r="S5099" s="14">
        <f t="shared" si="1615"/>
        <v>108</v>
      </c>
      <c r="T5099" s="14">
        <f t="shared" si="1616"/>
        <v>0</v>
      </c>
      <c r="U5099" s="14">
        <f t="shared" si="1617"/>
        <v>0</v>
      </c>
      <c r="V5099" s="14">
        <f t="shared" si="1618"/>
        <v>0</v>
      </c>
      <c r="W5099" s="14">
        <f t="shared" si="1619"/>
        <v>0</v>
      </c>
      <c r="X5099" s="14">
        <f t="shared" si="1620"/>
        <v>288</v>
      </c>
      <c r="Y5099" s="14">
        <f t="shared" si="1621"/>
        <v>0</v>
      </c>
      <c r="Z5099" s="14">
        <f t="shared" si="1622"/>
        <v>0</v>
      </c>
      <c r="AA5099" s="14">
        <f t="shared" si="1623"/>
        <v>0</v>
      </c>
      <c r="AB5099" s="14">
        <f t="shared" si="1624"/>
        <v>0</v>
      </c>
      <c r="AC5099" s="15">
        <f t="shared" si="1625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0"/>
        <v>264</v>
      </c>
      <c r="O5100" s="14">
        <f t="shared" si="1611"/>
        <v>0</v>
      </c>
      <c r="P5100" s="14">
        <f t="shared" si="1612"/>
        <v>0</v>
      </c>
      <c r="Q5100" s="14">
        <f t="shared" si="1613"/>
        <v>0</v>
      </c>
      <c r="R5100" s="14">
        <f t="shared" si="1614"/>
        <v>0</v>
      </c>
      <c r="S5100" s="14">
        <f t="shared" si="1615"/>
        <v>184.8</v>
      </c>
      <c r="T5100" s="14">
        <f t="shared" si="1616"/>
        <v>0</v>
      </c>
      <c r="U5100" s="14">
        <f t="shared" si="1617"/>
        <v>0</v>
      </c>
      <c r="V5100" s="14">
        <f t="shared" si="1618"/>
        <v>0</v>
      </c>
      <c r="W5100" s="14">
        <f t="shared" si="1619"/>
        <v>0</v>
      </c>
      <c r="X5100" s="14">
        <f t="shared" si="1620"/>
        <v>448.8</v>
      </c>
      <c r="Y5100" s="14">
        <f t="shared" si="1621"/>
        <v>0</v>
      </c>
      <c r="Z5100" s="14">
        <f t="shared" si="1622"/>
        <v>0</v>
      </c>
      <c r="AA5100" s="14">
        <f t="shared" si="1623"/>
        <v>0</v>
      </c>
      <c r="AB5100" s="14">
        <f t="shared" si="1624"/>
        <v>0</v>
      </c>
      <c r="AC5100" s="15">
        <f t="shared" si="1625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0"/>
        <v>260</v>
      </c>
      <c r="O5101" s="14">
        <f t="shared" si="1611"/>
        <v>0</v>
      </c>
      <c r="P5101" s="14">
        <f t="shared" si="1612"/>
        <v>0</v>
      </c>
      <c r="Q5101" s="14">
        <f t="shared" si="1613"/>
        <v>0</v>
      </c>
      <c r="R5101" s="14">
        <f t="shared" si="1614"/>
        <v>0</v>
      </c>
      <c r="S5101" s="14">
        <f t="shared" si="1615"/>
        <v>572</v>
      </c>
      <c r="T5101" s="14">
        <f t="shared" si="1616"/>
        <v>0</v>
      </c>
      <c r="U5101" s="14">
        <f t="shared" si="1617"/>
        <v>0</v>
      </c>
      <c r="V5101" s="14">
        <f t="shared" si="1618"/>
        <v>0</v>
      </c>
      <c r="W5101" s="14">
        <f t="shared" si="1619"/>
        <v>0</v>
      </c>
      <c r="X5101" s="14">
        <f t="shared" si="1620"/>
        <v>832</v>
      </c>
      <c r="Y5101" s="14">
        <f t="shared" si="1621"/>
        <v>0</v>
      </c>
      <c r="Z5101" s="14">
        <f t="shared" si="1622"/>
        <v>0</v>
      </c>
      <c r="AA5101" s="14">
        <f t="shared" si="1623"/>
        <v>0</v>
      </c>
      <c r="AB5101" s="14">
        <f t="shared" si="1624"/>
        <v>0</v>
      </c>
      <c r="AC5101" s="15">
        <f t="shared" si="1625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0"/>
        <v>238</v>
      </c>
      <c r="O5102" s="14">
        <f t="shared" si="1611"/>
        <v>0</v>
      </c>
      <c r="P5102" s="14">
        <f t="shared" si="1612"/>
        <v>0</v>
      </c>
      <c r="Q5102" s="14">
        <f t="shared" si="1613"/>
        <v>0</v>
      </c>
      <c r="R5102" s="14">
        <f t="shared" si="1614"/>
        <v>0</v>
      </c>
      <c r="S5102" s="14">
        <f t="shared" si="1615"/>
        <v>176.12</v>
      </c>
      <c r="T5102" s="14">
        <f t="shared" si="1616"/>
        <v>0</v>
      </c>
      <c r="U5102" s="14">
        <f t="shared" si="1617"/>
        <v>0</v>
      </c>
      <c r="V5102" s="14">
        <f t="shared" si="1618"/>
        <v>0</v>
      </c>
      <c r="W5102" s="14">
        <f t="shared" si="1619"/>
        <v>0</v>
      </c>
      <c r="X5102" s="14">
        <f t="shared" si="1620"/>
        <v>414.12</v>
      </c>
      <c r="Y5102" s="14">
        <f t="shared" si="1621"/>
        <v>0</v>
      </c>
      <c r="Z5102" s="14">
        <f t="shared" si="1622"/>
        <v>0</v>
      </c>
      <c r="AA5102" s="14">
        <f t="shared" si="1623"/>
        <v>0</v>
      </c>
      <c r="AB5102" s="14">
        <f t="shared" si="1624"/>
        <v>0</v>
      </c>
      <c r="AC5102" s="15">
        <f t="shared" si="1625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0"/>
        <v>220</v>
      </c>
      <c r="O5103" s="14">
        <f t="shared" si="1611"/>
        <v>0</v>
      </c>
      <c r="P5103" s="14">
        <f t="shared" si="1612"/>
        <v>0</v>
      </c>
      <c r="Q5103" s="14">
        <f t="shared" si="1613"/>
        <v>0</v>
      </c>
      <c r="R5103" s="14">
        <f t="shared" si="1614"/>
        <v>0</v>
      </c>
      <c r="S5103" s="14">
        <f t="shared" si="1615"/>
        <v>352</v>
      </c>
      <c r="T5103" s="14">
        <f t="shared" si="1616"/>
        <v>0</v>
      </c>
      <c r="U5103" s="14">
        <f t="shared" si="1617"/>
        <v>0</v>
      </c>
      <c r="V5103" s="14">
        <f t="shared" si="1618"/>
        <v>0</v>
      </c>
      <c r="W5103" s="14">
        <f t="shared" si="1619"/>
        <v>0</v>
      </c>
      <c r="X5103" s="14">
        <f t="shared" si="1620"/>
        <v>572</v>
      </c>
      <c r="Y5103" s="14">
        <f t="shared" si="1621"/>
        <v>0</v>
      </c>
      <c r="Z5103" s="14">
        <f t="shared" si="1622"/>
        <v>0</v>
      </c>
      <c r="AA5103" s="14">
        <f t="shared" si="1623"/>
        <v>0</v>
      </c>
      <c r="AB5103" s="14">
        <f t="shared" si="1624"/>
        <v>0</v>
      </c>
      <c r="AC5103" s="15">
        <f t="shared" si="1625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0"/>
        <v>260</v>
      </c>
      <c r="O5104" s="14">
        <f t="shared" si="1611"/>
        <v>0</v>
      </c>
      <c r="P5104" s="14">
        <f t="shared" si="1612"/>
        <v>0</v>
      </c>
      <c r="Q5104" s="14">
        <f t="shared" si="1613"/>
        <v>0</v>
      </c>
      <c r="R5104" s="14">
        <f t="shared" si="1614"/>
        <v>0</v>
      </c>
      <c r="S5104" s="14">
        <f t="shared" si="1615"/>
        <v>520</v>
      </c>
      <c r="T5104" s="14">
        <f t="shared" si="1616"/>
        <v>0</v>
      </c>
      <c r="U5104" s="14">
        <f t="shared" si="1617"/>
        <v>0</v>
      </c>
      <c r="V5104" s="14">
        <f t="shared" si="1618"/>
        <v>0</v>
      </c>
      <c r="W5104" s="14">
        <f t="shared" si="1619"/>
        <v>0</v>
      </c>
      <c r="X5104" s="14">
        <f t="shared" si="1620"/>
        <v>780</v>
      </c>
      <c r="Y5104" s="14">
        <f t="shared" si="1621"/>
        <v>0</v>
      </c>
      <c r="Z5104" s="14">
        <f t="shared" si="1622"/>
        <v>0</v>
      </c>
      <c r="AA5104" s="14">
        <f t="shared" si="1623"/>
        <v>0</v>
      </c>
      <c r="AB5104" s="14">
        <f t="shared" si="1624"/>
        <v>0</v>
      </c>
      <c r="AC5104" s="15">
        <f t="shared" si="1625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0"/>
        <v>216</v>
      </c>
      <c r="O5105" s="14">
        <f t="shared" si="1611"/>
        <v>0</v>
      </c>
      <c r="P5105" s="14">
        <f t="shared" si="1612"/>
        <v>0</v>
      </c>
      <c r="Q5105" s="14">
        <f t="shared" si="1613"/>
        <v>0</v>
      </c>
      <c r="R5105" s="14">
        <f t="shared" si="1614"/>
        <v>0</v>
      </c>
      <c r="S5105" s="14">
        <f t="shared" si="1615"/>
        <v>155.52000000000001</v>
      </c>
      <c r="T5105" s="14">
        <f t="shared" si="1616"/>
        <v>0</v>
      </c>
      <c r="U5105" s="14">
        <f t="shared" si="1617"/>
        <v>0</v>
      </c>
      <c r="V5105" s="14">
        <f t="shared" si="1618"/>
        <v>0</v>
      </c>
      <c r="W5105" s="14">
        <f t="shared" si="1619"/>
        <v>0</v>
      </c>
      <c r="X5105" s="14">
        <f t="shared" si="1620"/>
        <v>371.52</v>
      </c>
      <c r="Y5105" s="14">
        <f t="shared" si="1621"/>
        <v>0</v>
      </c>
      <c r="Z5105" s="14">
        <f t="shared" si="1622"/>
        <v>0</v>
      </c>
      <c r="AA5105" s="14">
        <f t="shared" si="1623"/>
        <v>0</v>
      </c>
      <c r="AB5105" s="14">
        <f t="shared" si="1624"/>
        <v>0</v>
      </c>
      <c r="AC5105" s="15">
        <f t="shared" si="1625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0"/>
        <v>250</v>
      </c>
      <c r="O5106" s="14">
        <f t="shared" si="1611"/>
        <v>0</v>
      </c>
      <c r="P5106" s="14">
        <f t="shared" si="1612"/>
        <v>0</v>
      </c>
      <c r="Q5106" s="14">
        <f t="shared" si="1613"/>
        <v>0</v>
      </c>
      <c r="R5106" s="14">
        <f t="shared" si="1614"/>
        <v>0</v>
      </c>
      <c r="S5106" s="14">
        <f t="shared" si="1615"/>
        <v>500</v>
      </c>
      <c r="T5106" s="14">
        <f t="shared" si="1616"/>
        <v>0</v>
      </c>
      <c r="U5106" s="14">
        <f t="shared" si="1617"/>
        <v>0</v>
      </c>
      <c r="V5106" s="14">
        <f t="shared" si="1618"/>
        <v>0</v>
      </c>
      <c r="W5106" s="14">
        <f t="shared" si="1619"/>
        <v>0</v>
      </c>
      <c r="X5106" s="14">
        <f t="shared" si="1620"/>
        <v>750</v>
      </c>
      <c r="Y5106" s="14">
        <f t="shared" si="1621"/>
        <v>0</v>
      </c>
      <c r="Z5106" s="14">
        <f t="shared" si="1622"/>
        <v>0</v>
      </c>
      <c r="AA5106" s="14">
        <f t="shared" si="1623"/>
        <v>0</v>
      </c>
      <c r="AB5106" s="14">
        <f t="shared" si="1624"/>
        <v>0</v>
      </c>
      <c r="AC5106" s="15">
        <f t="shared" si="1625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0"/>
        <v>228</v>
      </c>
      <c r="O5107" s="14">
        <f t="shared" si="1611"/>
        <v>0</v>
      </c>
      <c r="P5107" s="14">
        <f t="shared" si="1612"/>
        <v>0</v>
      </c>
      <c r="Q5107" s="14">
        <f t="shared" si="1613"/>
        <v>0</v>
      </c>
      <c r="R5107" s="14">
        <f t="shared" si="1614"/>
        <v>0</v>
      </c>
      <c r="S5107" s="14">
        <f t="shared" si="1615"/>
        <v>159.6</v>
      </c>
      <c r="T5107" s="14">
        <f t="shared" si="1616"/>
        <v>0</v>
      </c>
      <c r="U5107" s="14">
        <f t="shared" si="1617"/>
        <v>0</v>
      </c>
      <c r="V5107" s="14">
        <f t="shared" si="1618"/>
        <v>0</v>
      </c>
      <c r="W5107" s="14">
        <f t="shared" si="1619"/>
        <v>0</v>
      </c>
      <c r="X5107" s="14">
        <f t="shared" si="1620"/>
        <v>387.6</v>
      </c>
      <c r="Y5107" s="14">
        <f t="shared" si="1621"/>
        <v>0</v>
      </c>
      <c r="Z5107" s="14">
        <f t="shared" si="1622"/>
        <v>0</v>
      </c>
      <c r="AA5107" s="14">
        <f t="shared" si="1623"/>
        <v>0</v>
      </c>
      <c r="AB5107" s="14">
        <f t="shared" si="1624"/>
        <v>0</v>
      </c>
      <c r="AC5107" s="15">
        <f t="shared" si="1625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6">D5108*$D$3</f>
        <v>158</v>
      </c>
      <c r="O5108" s="14">
        <f t="shared" ref="O5108:O5118" si="1627">E5108*$E$3</f>
        <v>0</v>
      </c>
      <c r="P5108" s="14">
        <f t="shared" ref="P5108:P5118" si="1628">F5108*$F$3</f>
        <v>0</v>
      </c>
      <c r="Q5108" s="14">
        <f t="shared" ref="Q5108:Q5118" si="1629">G5108*$G$3</f>
        <v>0</v>
      </c>
      <c r="R5108" s="14">
        <f t="shared" ref="R5108:R5118" si="1630">H5108*$H$3</f>
        <v>0</v>
      </c>
      <c r="S5108" s="14">
        <f t="shared" ref="S5108:S5118" si="1631">(N5108/100)*(I5108*$I$3)+(N5108/100)*(J5108*$J$3)</f>
        <v>158</v>
      </c>
      <c r="T5108" s="14">
        <f t="shared" ref="T5108:T5118" si="1632">(O5108/100)*(K5108*$K$3)</f>
        <v>0</v>
      </c>
      <c r="U5108" s="14">
        <f t="shared" ref="U5108:U5118" si="1633">(P5108/100)*(K5108*$K$3)+(P5108/100)*(L5108*$L$3)</f>
        <v>0</v>
      </c>
      <c r="V5108" s="14">
        <f t="shared" ref="V5108:V5118" si="1634">(Q5108/100)*(L5108*$L$3)</f>
        <v>0</v>
      </c>
      <c r="W5108" s="14">
        <f t="shared" ref="W5108:W5118" si="1635">(R5108/100)*(K5108*$K$3)+(R5108/100)*(L5108*$L$3)</f>
        <v>0</v>
      </c>
      <c r="X5108" s="14">
        <f t="shared" ref="X5108:X5118" si="1636">N5108+S5108</f>
        <v>316</v>
      </c>
      <c r="Y5108" s="14">
        <f t="shared" ref="Y5108:Y5118" si="1637">O5108+T5108</f>
        <v>0</v>
      </c>
      <c r="Z5108" s="14">
        <f t="shared" ref="Z5108:Z5118" si="1638">P5108+U5108</f>
        <v>0</v>
      </c>
      <c r="AA5108" s="14">
        <f t="shared" ref="AA5108:AA5118" si="1639">Q5108+V5108</f>
        <v>0</v>
      </c>
      <c r="AB5108" s="14">
        <f t="shared" ref="AB5108:AB5118" si="1640">R5108+W5108</f>
        <v>0</v>
      </c>
      <c r="AC5108" s="15">
        <f t="shared" ref="AC5108:AC5118" si="1641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6"/>
        <v>160</v>
      </c>
      <c r="O5109" s="14">
        <f t="shared" si="1627"/>
        <v>0</v>
      </c>
      <c r="P5109" s="14">
        <f t="shared" si="1628"/>
        <v>0</v>
      </c>
      <c r="Q5109" s="14">
        <f t="shared" si="1629"/>
        <v>0</v>
      </c>
      <c r="R5109" s="14">
        <f t="shared" si="1630"/>
        <v>0</v>
      </c>
      <c r="S5109" s="14">
        <f t="shared" si="1631"/>
        <v>128</v>
      </c>
      <c r="T5109" s="14">
        <f t="shared" si="1632"/>
        <v>0</v>
      </c>
      <c r="U5109" s="14">
        <f t="shared" si="1633"/>
        <v>0</v>
      </c>
      <c r="V5109" s="14">
        <f t="shared" si="1634"/>
        <v>0</v>
      </c>
      <c r="W5109" s="14">
        <f t="shared" si="1635"/>
        <v>0</v>
      </c>
      <c r="X5109" s="14">
        <f t="shared" si="1636"/>
        <v>288</v>
      </c>
      <c r="Y5109" s="14">
        <f t="shared" si="1637"/>
        <v>0</v>
      </c>
      <c r="Z5109" s="14">
        <f t="shared" si="1638"/>
        <v>0</v>
      </c>
      <c r="AA5109" s="14">
        <f t="shared" si="1639"/>
        <v>0</v>
      </c>
      <c r="AB5109" s="14">
        <f t="shared" si="1640"/>
        <v>0</v>
      </c>
      <c r="AC5109" s="15">
        <f t="shared" si="1641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6"/>
        <v>180</v>
      </c>
      <c r="O5110" s="14">
        <f t="shared" si="1627"/>
        <v>0</v>
      </c>
      <c r="P5110" s="14">
        <f t="shared" si="1628"/>
        <v>0</v>
      </c>
      <c r="Q5110" s="14">
        <f t="shared" si="1629"/>
        <v>0</v>
      </c>
      <c r="R5110" s="14">
        <f t="shared" si="1630"/>
        <v>0</v>
      </c>
      <c r="S5110" s="14">
        <f t="shared" si="1631"/>
        <v>288</v>
      </c>
      <c r="T5110" s="14">
        <f t="shared" si="1632"/>
        <v>0</v>
      </c>
      <c r="U5110" s="14">
        <f t="shared" si="1633"/>
        <v>0</v>
      </c>
      <c r="V5110" s="14">
        <f t="shared" si="1634"/>
        <v>0</v>
      </c>
      <c r="W5110" s="14">
        <f t="shared" si="1635"/>
        <v>0</v>
      </c>
      <c r="X5110" s="14">
        <f t="shared" si="1636"/>
        <v>468</v>
      </c>
      <c r="Y5110" s="14">
        <f t="shared" si="1637"/>
        <v>0</v>
      </c>
      <c r="Z5110" s="14">
        <f t="shared" si="1638"/>
        <v>0</v>
      </c>
      <c r="AA5110" s="14">
        <f t="shared" si="1639"/>
        <v>0</v>
      </c>
      <c r="AB5110" s="14">
        <f t="shared" si="1640"/>
        <v>0</v>
      </c>
      <c r="AC5110" s="15">
        <f t="shared" si="1641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6"/>
        <v>180</v>
      </c>
      <c r="O5111" s="14">
        <f t="shared" si="1627"/>
        <v>0</v>
      </c>
      <c r="P5111" s="14">
        <f t="shared" si="1628"/>
        <v>0</v>
      </c>
      <c r="Q5111" s="14">
        <f t="shared" si="1629"/>
        <v>0</v>
      </c>
      <c r="R5111" s="14">
        <f t="shared" si="1630"/>
        <v>0</v>
      </c>
      <c r="S5111" s="14">
        <f t="shared" si="1631"/>
        <v>360</v>
      </c>
      <c r="T5111" s="14">
        <f t="shared" si="1632"/>
        <v>0</v>
      </c>
      <c r="U5111" s="14">
        <f t="shared" si="1633"/>
        <v>0</v>
      </c>
      <c r="V5111" s="14">
        <f t="shared" si="1634"/>
        <v>0</v>
      </c>
      <c r="W5111" s="14">
        <f t="shared" si="1635"/>
        <v>0</v>
      </c>
      <c r="X5111" s="14">
        <f t="shared" si="1636"/>
        <v>540</v>
      </c>
      <c r="Y5111" s="14">
        <f t="shared" si="1637"/>
        <v>0</v>
      </c>
      <c r="Z5111" s="14">
        <f t="shared" si="1638"/>
        <v>0</v>
      </c>
      <c r="AA5111" s="14">
        <f t="shared" si="1639"/>
        <v>0</v>
      </c>
      <c r="AB5111" s="14">
        <f t="shared" si="1640"/>
        <v>0</v>
      </c>
      <c r="AC5111" s="15">
        <f t="shared" si="1641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6"/>
        <v>220</v>
      </c>
      <c r="O5112" s="14">
        <f t="shared" si="1627"/>
        <v>0</v>
      </c>
      <c r="P5112" s="14">
        <f t="shared" si="1628"/>
        <v>0</v>
      </c>
      <c r="Q5112" s="14">
        <f t="shared" si="1629"/>
        <v>0</v>
      </c>
      <c r="R5112" s="14">
        <f t="shared" si="1630"/>
        <v>0</v>
      </c>
      <c r="S5112" s="14">
        <f t="shared" si="1631"/>
        <v>220.00000000000003</v>
      </c>
      <c r="T5112" s="14">
        <f t="shared" si="1632"/>
        <v>0</v>
      </c>
      <c r="U5112" s="14">
        <f t="shared" si="1633"/>
        <v>0</v>
      </c>
      <c r="V5112" s="14">
        <f t="shared" si="1634"/>
        <v>0</v>
      </c>
      <c r="W5112" s="14">
        <f t="shared" si="1635"/>
        <v>0</v>
      </c>
      <c r="X5112" s="14">
        <f t="shared" si="1636"/>
        <v>440</v>
      </c>
      <c r="Y5112" s="14">
        <f t="shared" si="1637"/>
        <v>0</v>
      </c>
      <c r="Z5112" s="14">
        <f t="shared" si="1638"/>
        <v>0</v>
      </c>
      <c r="AA5112" s="14">
        <f t="shared" si="1639"/>
        <v>0</v>
      </c>
      <c r="AB5112" s="14">
        <f t="shared" si="1640"/>
        <v>0</v>
      </c>
      <c r="AC5112" s="15">
        <f t="shared" si="1641"/>
        <v>440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6"/>
        <v>160</v>
      </c>
      <c r="O5113" s="14">
        <f t="shared" si="1627"/>
        <v>0</v>
      </c>
      <c r="P5113" s="14">
        <f t="shared" si="1628"/>
        <v>0</v>
      </c>
      <c r="Q5113" s="14">
        <f t="shared" si="1629"/>
        <v>0</v>
      </c>
      <c r="R5113" s="14">
        <f t="shared" si="1630"/>
        <v>0</v>
      </c>
      <c r="S5113" s="14">
        <f t="shared" si="1631"/>
        <v>96</v>
      </c>
      <c r="T5113" s="14">
        <f t="shared" si="1632"/>
        <v>0</v>
      </c>
      <c r="U5113" s="14">
        <f t="shared" si="1633"/>
        <v>0</v>
      </c>
      <c r="V5113" s="14">
        <f t="shared" si="1634"/>
        <v>0</v>
      </c>
      <c r="W5113" s="14">
        <f t="shared" si="1635"/>
        <v>0</v>
      </c>
      <c r="X5113" s="14">
        <f t="shared" si="1636"/>
        <v>256</v>
      </c>
      <c r="Y5113" s="14">
        <f t="shared" si="1637"/>
        <v>0</v>
      </c>
      <c r="Z5113" s="14">
        <f t="shared" si="1638"/>
        <v>0</v>
      </c>
      <c r="AA5113" s="14">
        <f t="shared" si="1639"/>
        <v>0</v>
      </c>
      <c r="AB5113" s="14">
        <f t="shared" si="1640"/>
        <v>0</v>
      </c>
      <c r="AC5113" s="15">
        <f t="shared" si="1641"/>
        <v>256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6"/>
        <v>176</v>
      </c>
      <c r="O5114" s="14">
        <f t="shared" si="1627"/>
        <v>0</v>
      </c>
      <c r="P5114" s="14">
        <f t="shared" si="1628"/>
        <v>0</v>
      </c>
      <c r="Q5114" s="14">
        <f t="shared" si="1629"/>
        <v>0</v>
      </c>
      <c r="R5114" s="14">
        <f t="shared" si="1630"/>
        <v>0</v>
      </c>
      <c r="S5114" s="14">
        <f t="shared" si="1631"/>
        <v>105.6</v>
      </c>
      <c r="T5114" s="14">
        <f t="shared" si="1632"/>
        <v>0</v>
      </c>
      <c r="U5114" s="14">
        <f t="shared" si="1633"/>
        <v>0</v>
      </c>
      <c r="V5114" s="14">
        <f t="shared" si="1634"/>
        <v>0</v>
      </c>
      <c r="W5114" s="14">
        <f t="shared" si="1635"/>
        <v>0</v>
      </c>
      <c r="X5114" s="14">
        <f t="shared" si="1636"/>
        <v>281.60000000000002</v>
      </c>
      <c r="Y5114" s="14">
        <f t="shared" si="1637"/>
        <v>0</v>
      </c>
      <c r="Z5114" s="14">
        <f t="shared" si="1638"/>
        <v>0</v>
      </c>
      <c r="AA5114" s="14">
        <f t="shared" si="1639"/>
        <v>0</v>
      </c>
      <c r="AB5114" s="14">
        <f t="shared" si="1640"/>
        <v>0</v>
      </c>
      <c r="AC5114" s="15">
        <f t="shared" si="1641"/>
        <v>281.60000000000002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6"/>
        <v>176</v>
      </c>
      <c r="O5115" s="14">
        <f t="shared" si="1627"/>
        <v>0</v>
      </c>
      <c r="P5115" s="14">
        <f t="shared" si="1628"/>
        <v>0</v>
      </c>
      <c r="Q5115" s="14">
        <f t="shared" si="1629"/>
        <v>0</v>
      </c>
      <c r="R5115" s="14">
        <f t="shared" si="1630"/>
        <v>0</v>
      </c>
      <c r="S5115" s="14">
        <f t="shared" si="1631"/>
        <v>105.6</v>
      </c>
      <c r="T5115" s="14">
        <f t="shared" si="1632"/>
        <v>0</v>
      </c>
      <c r="U5115" s="14">
        <f t="shared" si="1633"/>
        <v>0</v>
      </c>
      <c r="V5115" s="14">
        <f t="shared" si="1634"/>
        <v>0</v>
      </c>
      <c r="W5115" s="14">
        <f t="shared" si="1635"/>
        <v>0</v>
      </c>
      <c r="X5115" s="14">
        <f t="shared" si="1636"/>
        <v>281.60000000000002</v>
      </c>
      <c r="Y5115" s="14">
        <f t="shared" si="1637"/>
        <v>0</v>
      </c>
      <c r="Z5115" s="14">
        <f t="shared" si="1638"/>
        <v>0</v>
      </c>
      <c r="AA5115" s="14">
        <f t="shared" si="1639"/>
        <v>0</v>
      </c>
      <c r="AB5115" s="14">
        <f t="shared" si="1640"/>
        <v>0</v>
      </c>
      <c r="AC5115" s="15">
        <f t="shared" si="1641"/>
        <v>281.60000000000002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6"/>
        <v>200</v>
      </c>
      <c r="O5116" s="14">
        <f t="shared" si="1627"/>
        <v>0</v>
      </c>
      <c r="P5116" s="14">
        <f t="shared" si="1628"/>
        <v>0</v>
      </c>
      <c r="Q5116" s="14">
        <f t="shared" si="1629"/>
        <v>0</v>
      </c>
      <c r="R5116" s="14">
        <f t="shared" si="1630"/>
        <v>0</v>
      </c>
      <c r="S5116" s="14">
        <f t="shared" si="1631"/>
        <v>200</v>
      </c>
      <c r="T5116" s="14">
        <f t="shared" si="1632"/>
        <v>0</v>
      </c>
      <c r="U5116" s="14">
        <f t="shared" si="1633"/>
        <v>0</v>
      </c>
      <c r="V5116" s="14">
        <f t="shared" si="1634"/>
        <v>0</v>
      </c>
      <c r="W5116" s="14">
        <f t="shared" si="1635"/>
        <v>0</v>
      </c>
      <c r="X5116" s="14">
        <f t="shared" si="1636"/>
        <v>400</v>
      </c>
      <c r="Y5116" s="14">
        <f t="shared" si="1637"/>
        <v>0</v>
      </c>
      <c r="Z5116" s="14">
        <f t="shared" si="1638"/>
        <v>0</v>
      </c>
      <c r="AA5116" s="14">
        <f t="shared" si="1639"/>
        <v>0</v>
      </c>
      <c r="AB5116" s="14">
        <f t="shared" si="1640"/>
        <v>0</v>
      </c>
      <c r="AC5116" s="15">
        <f t="shared" si="1641"/>
        <v>400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6"/>
        <v>176</v>
      </c>
      <c r="O5117" s="14">
        <f t="shared" si="1627"/>
        <v>0</v>
      </c>
      <c r="P5117" s="14">
        <f t="shared" si="1628"/>
        <v>0</v>
      </c>
      <c r="Q5117" s="14">
        <f t="shared" si="1629"/>
        <v>0</v>
      </c>
      <c r="R5117" s="14">
        <f t="shared" si="1630"/>
        <v>0</v>
      </c>
      <c r="S5117" s="14">
        <f t="shared" si="1631"/>
        <v>105.6</v>
      </c>
      <c r="T5117" s="14">
        <f t="shared" si="1632"/>
        <v>0</v>
      </c>
      <c r="U5117" s="14">
        <f t="shared" si="1633"/>
        <v>0</v>
      </c>
      <c r="V5117" s="14">
        <f t="shared" si="1634"/>
        <v>0</v>
      </c>
      <c r="W5117" s="14">
        <f t="shared" si="1635"/>
        <v>0</v>
      </c>
      <c r="X5117" s="14">
        <f t="shared" si="1636"/>
        <v>281.60000000000002</v>
      </c>
      <c r="Y5117" s="14">
        <f t="shared" si="1637"/>
        <v>0</v>
      </c>
      <c r="Z5117" s="14">
        <f t="shared" si="1638"/>
        <v>0</v>
      </c>
      <c r="AA5117" s="14">
        <f t="shared" si="1639"/>
        <v>0</v>
      </c>
      <c r="AB5117" s="14">
        <f t="shared" si="1640"/>
        <v>0</v>
      </c>
      <c r="AC5117" s="15">
        <f t="shared" si="1641"/>
        <v>281.60000000000002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6"/>
        <v>200</v>
      </c>
      <c r="O5118" s="14">
        <f t="shared" si="1627"/>
        <v>0</v>
      </c>
      <c r="P5118" s="14">
        <f t="shared" si="1628"/>
        <v>0</v>
      </c>
      <c r="Q5118" s="14">
        <f t="shared" si="1629"/>
        <v>0</v>
      </c>
      <c r="R5118" s="14">
        <f t="shared" si="1630"/>
        <v>0</v>
      </c>
      <c r="S5118" s="14">
        <f t="shared" si="1631"/>
        <v>320</v>
      </c>
      <c r="T5118" s="14">
        <f t="shared" si="1632"/>
        <v>0</v>
      </c>
      <c r="U5118" s="14">
        <f t="shared" si="1633"/>
        <v>0</v>
      </c>
      <c r="V5118" s="14">
        <f t="shared" si="1634"/>
        <v>0</v>
      </c>
      <c r="W5118" s="14">
        <f t="shared" si="1635"/>
        <v>0</v>
      </c>
      <c r="X5118" s="14">
        <f t="shared" si="1636"/>
        <v>520</v>
      </c>
      <c r="Y5118" s="14">
        <f t="shared" si="1637"/>
        <v>0</v>
      </c>
      <c r="Z5118" s="14">
        <f t="shared" si="1638"/>
        <v>0</v>
      </c>
      <c r="AA5118" s="14">
        <f t="shared" si="1639"/>
        <v>0</v>
      </c>
      <c r="AB5118" s="14">
        <f t="shared" si="1640"/>
        <v>0</v>
      </c>
      <c r="AC5118" s="15">
        <f t="shared" si="1641"/>
        <v>520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2">D5119*$D$3</f>
        <v>160</v>
      </c>
      <c r="O5119" s="14">
        <f t="shared" ref="O5119" si="1643">E5119*$E$3</f>
        <v>120</v>
      </c>
      <c r="P5119" s="14">
        <f t="shared" ref="P5119" si="1644">F5119*$F$3</f>
        <v>0</v>
      </c>
      <c r="Q5119" s="14">
        <f t="shared" ref="Q5119" si="1645">G5119*$G$3</f>
        <v>0</v>
      </c>
      <c r="R5119" s="14">
        <f t="shared" ref="R5119" si="1646">H5119*$H$3</f>
        <v>0</v>
      </c>
      <c r="S5119" s="14">
        <f t="shared" ref="S5119" si="1647">(N5119/100)*(I5119*$I$3)+(N5119/100)*(J5119*$J$3)</f>
        <v>64</v>
      </c>
      <c r="T5119" s="14">
        <f t="shared" ref="T5119" si="1648">(O5119/100)*(K5119*$K$3)</f>
        <v>144</v>
      </c>
      <c r="U5119" s="14">
        <f t="shared" ref="U5119" si="1649">(P5119/100)*(K5119*$K$3)+(P5119/100)*(L5119*$L$3)</f>
        <v>0</v>
      </c>
      <c r="V5119" s="14">
        <f t="shared" ref="V5119" si="1650">(Q5119/100)*(L5119*$L$3)</f>
        <v>0</v>
      </c>
      <c r="W5119" s="14">
        <f t="shared" ref="W5119" si="1651">(R5119/100)*(K5119*$K$3)+(R5119/100)*(L5119*$L$3)</f>
        <v>0</v>
      </c>
      <c r="X5119" s="14">
        <f t="shared" ref="X5119" si="1652">N5119+S5119</f>
        <v>224</v>
      </c>
      <c r="Y5119" s="14">
        <f t="shared" ref="Y5119" si="1653">O5119+T5119</f>
        <v>264</v>
      </c>
      <c r="Z5119" s="14">
        <f t="shared" ref="Z5119" si="1654">P5119+U5119</f>
        <v>0</v>
      </c>
      <c r="AA5119" s="14">
        <f t="shared" ref="AA5119" si="1655">Q5119+V5119</f>
        <v>0</v>
      </c>
      <c r="AB5119" s="14">
        <f t="shared" ref="AB5119" si="1656">R5119+W5119</f>
        <v>0</v>
      </c>
      <c r="AC5119" s="15">
        <f t="shared" ref="AC5119" si="1657">ROUND(X5119+Y5119+Z5119+AA5119+AB5119,1)</f>
        <v>488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8">D5120*$D$3</f>
        <v>180</v>
      </c>
      <c r="O5120" s="14">
        <f t="shared" ref="O5120" si="1659">E5120*$E$3</f>
        <v>0</v>
      </c>
      <c r="P5120" s="14">
        <f t="shared" ref="P5120" si="1660">F5120*$F$3</f>
        <v>0</v>
      </c>
      <c r="Q5120" s="14">
        <f t="shared" ref="Q5120" si="1661">G5120*$G$3</f>
        <v>0</v>
      </c>
      <c r="R5120" s="14">
        <f t="shared" ref="R5120" si="1662">H5120*$H$3</f>
        <v>0</v>
      </c>
      <c r="S5120" s="14">
        <f t="shared" ref="S5120" si="1663">(N5120/100)*(I5120*$I$3)+(N5120/100)*(J5120*$J$3)</f>
        <v>216</v>
      </c>
      <c r="T5120" s="14">
        <f t="shared" ref="T5120" si="1664">(O5120/100)*(K5120*$K$3)</f>
        <v>0</v>
      </c>
      <c r="U5120" s="14">
        <f t="shared" ref="U5120" si="1665">(P5120/100)*(K5120*$K$3)+(P5120/100)*(L5120*$L$3)</f>
        <v>0</v>
      </c>
      <c r="V5120" s="14">
        <f t="shared" ref="V5120" si="1666">(Q5120/100)*(L5120*$L$3)</f>
        <v>0</v>
      </c>
      <c r="W5120" s="14">
        <f t="shared" ref="W5120" si="1667">(R5120/100)*(K5120*$K$3)+(R5120/100)*(L5120*$L$3)</f>
        <v>0</v>
      </c>
      <c r="X5120" s="14">
        <f t="shared" ref="X5120" si="1668">N5120+S5120</f>
        <v>396</v>
      </c>
      <c r="Y5120" s="14">
        <f t="shared" ref="Y5120" si="1669">O5120+T5120</f>
        <v>0</v>
      </c>
      <c r="Z5120" s="14">
        <f t="shared" ref="Z5120" si="1670">P5120+U5120</f>
        <v>0</v>
      </c>
      <c r="AA5120" s="14">
        <f t="shared" ref="AA5120" si="1671">Q5120+V5120</f>
        <v>0</v>
      </c>
      <c r="AB5120" s="14">
        <f t="shared" ref="AB5120" si="1672">R5120+W5120</f>
        <v>0</v>
      </c>
      <c r="AC5120" s="15">
        <f t="shared" ref="AC5120" si="1673">ROUND(X5120+Y5120+Z5120+AA5120+AB5120,1)</f>
        <v>396</v>
      </c>
      <c r="AD5120" s="48"/>
    </row>
    <row r="5121" spans="1:30">
      <c r="A5121" s="107"/>
      <c r="B5121" s="149" t="s">
        <v>920</v>
      </c>
      <c r="C5121" s="149"/>
      <c r="D5121" s="149"/>
      <c r="E5121" s="149"/>
      <c r="F5121" s="149"/>
      <c r="G5121" s="149"/>
      <c r="H5121" s="149"/>
      <c r="I5121" s="149"/>
      <c r="J5121" s="149"/>
      <c r="K5121" s="149"/>
      <c r="L5121" s="149"/>
      <c r="M5121" s="149"/>
      <c r="N5121" s="149"/>
      <c r="O5121" s="149"/>
      <c r="P5121" s="149"/>
      <c r="Q5121" s="149"/>
      <c r="R5121" s="149"/>
      <c r="S5121" s="149"/>
      <c r="T5121" s="149"/>
      <c r="U5121" s="149"/>
      <c r="V5121" s="149"/>
      <c r="W5121" s="149"/>
      <c r="X5121" s="149"/>
      <c r="Y5121" s="149"/>
      <c r="Z5121" s="149"/>
      <c r="AA5121" s="149"/>
      <c r="AB5121" s="149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49" t="s">
        <v>364</v>
      </c>
      <c r="C5142" s="149"/>
      <c r="D5142" s="149"/>
      <c r="E5142" s="149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  <c r="Q5142" s="149"/>
      <c r="R5142" s="149"/>
      <c r="S5142" s="149"/>
      <c r="T5142" s="149"/>
      <c r="U5142" s="149"/>
      <c r="V5142" s="149"/>
      <c r="W5142" s="149"/>
      <c r="X5142" s="149"/>
      <c r="Y5142" s="149"/>
      <c r="Z5142" s="149"/>
      <c r="AA5142" s="149"/>
      <c r="AB5142" s="149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919</v>
      </c>
    </row>
    <row r="5159" spans="1:30">
      <c r="A5159" s="107"/>
      <c r="B5159" s="149" t="s">
        <v>905</v>
      </c>
      <c r="C5159" s="149"/>
      <c r="D5159" s="149"/>
      <c r="E5159" s="149"/>
      <c r="F5159" s="149"/>
      <c r="G5159" s="149"/>
      <c r="H5159" s="149"/>
      <c r="I5159" s="149"/>
      <c r="J5159" s="149"/>
      <c r="K5159" s="149"/>
      <c r="L5159" s="149"/>
      <c r="M5159" s="149"/>
      <c r="N5159" s="149"/>
      <c r="O5159" s="149"/>
      <c r="P5159" s="149"/>
      <c r="Q5159" s="149"/>
      <c r="R5159" s="149"/>
      <c r="S5159" s="149"/>
      <c r="T5159" s="149"/>
      <c r="U5159" s="149"/>
      <c r="V5159" s="149"/>
      <c r="W5159" s="149"/>
      <c r="X5159" s="149"/>
      <c r="Y5159" s="149"/>
      <c r="Z5159" s="149"/>
      <c r="AA5159" s="149"/>
      <c r="AB5159" s="149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931</v>
      </c>
    </row>
    <row r="5172" spans="1:30">
      <c r="A5172" s="107"/>
      <c r="B5172" s="149" t="s">
        <v>365</v>
      </c>
      <c r="C5172" s="149"/>
      <c r="D5172" s="149"/>
      <c r="E5172" s="149"/>
      <c r="F5172" s="149"/>
      <c r="G5172" s="149"/>
      <c r="H5172" s="149"/>
      <c r="I5172" s="149"/>
      <c r="J5172" s="149"/>
      <c r="K5172" s="149"/>
      <c r="L5172" s="149"/>
      <c r="M5172" s="149"/>
      <c r="N5172" s="149"/>
      <c r="O5172" s="149"/>
      <c r="P5172" s="149"/>
      <c r="Q5172" s="149"/>
      <c r="R5172" s="149"/>
      <c r="S5172" s="149"/>
      <c r="T5172" s="149"/>
      <c r="U5172" s="149"/>
      <c r="V5172" s="149"/>
      <c r="W5172" s="149"/>
      <c r="X5172" s="149"/>
      <c r="Y5172" s="149"/>
      <c r="Z5172" s="149"/>
      <c r="AA5172" s="149"/>
      <c r="AB5172" s="149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938</v>
      </c>
    </row>
    <row r="5191" spans="1:30">
      <c r="A5191" s="107"/>
      <c r="B5191" s="149" t="s">
        <v>906</v>
      </c>
      <c r="C5191" s="149"/>
      <c r="D5191" s="149"/>
      <c r="E5191" s="149"/>
      <c r="F5191" s="149"/>
      <c r="G5191" s="149"/>
      <c r="H5191" s="149"/>
      <c r="I5191" s="149"/>
      <c r="J5191" s="149"/>
      <c r="K5191" s="149"/>
      <c r="L5191" s="149"/>
      <c r="M5191" s="149"/>
      <c r="N5191" s="149"/>
      <c r="O5191" s="149"/>
      <c r="P5191" s="149"/>
      <c r="Q5191" s="149"/>
      <c r="R5191" s="149"/>
      <c r="S5191" s="149"/>
      <c r="T5191" s="149"/>
      <c r="U5191" s="149"/>
      <c r="V5191" s="149"/>
      <c r="W5191" s="149"/>
      <c r="X5191" s="149"/>
      <c r="Y5191" s="149"/>
      <c r="Z5191" s="149"/>
      <c r="AA5191" s="149"/>
      <c r="AB5191" s="149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940</v>
      </c>
    </row>
    <row r="5198" spans="1:30">
      <c r="A5198" s="107"/>
      <c r="B5198" s="149" t="s">
        <v>372</v>
      </c>
      <c r="C5198" s="149"/>
      <c r="D5198" s="149"/>
      <c r="E5198" s="149"/>
      <c r="F5198" s="149"/>
      <c r="G5198" s="149"/>
      <c r="H5198" s="149"/>
      <c r="I5198" s="149"/>
      <c r="J5198" s="149"/>
      <c r="K5198" s="149"/>
      <c r="L5198" s="149"/>
      <c r="M5198" s="149"/>
      <c r="N5198" s="149"/>
      <c r="O5198" s="149"/>
      <c r="P5198" s="149"/>
      <c r="Q5198" s="149"/>
      <c r="R5198" s="149"/>
      <c r="S5198" s="149"/>
      <c r="T5198" s="149"/>
      <c r="U5198" s="149"/>
      <c r="V5198" s="149"/>
      <c r="W5198" s="149"/>
      <c r="X5198" s="149"/>
      <c r="Y5198" s="149"/>
      <c r="Z5198" s="149"/>
      <c r="AA5198" s="149"/>
      <c r="AB5198" s="149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943</v>
      </c>
    </row>
    <row r="5209" spans="1:30">
      <c r="A5209" s="107"/>
      <c r="B5209" s="149" t="s">
        <v>907</v>
      </c>
      <c r="C5209" s="149"/>
      <c r="D5209" s="149"/>
      <c r="E5209" s="149"/>
      <c r="F5209" s="149"/>
      <c r="G5209" s="149"/>
      <c r="H5209" s="149"/>
      <c r="I5209" s="149"/>
      <c r="J5209" s="149"/>
      <c r="K5209" s="149"/>
      <c r="L5209" s="149"/>
      <c r="M5209" s="149"/>
      <c r="N5209" s="149"/>
      <c r="O5209" s="149"/>
      <c r="P5209" s="149"/>
      <c r="Q5209" s="149"/>
      <c r="R5209" s="149"/>
      <c r="S5209" s="149"/>
      <c r="T5209" s="149"/>
      <c r="U5209" s="149"/>
      <c r="V5209" s="149"/>
      <c r="W5209" s="149"/>
      <c r="X5209" s="149"/>
      <c r="Y5209" s="149"/>
      <c r="Z5209" s="149"/>
      <c r="AA5209" s="149"/>
      <c r="AB5209" s="149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944</v>
      </c>
    </row>
    <row r="5214" spans="1:30">
      <c r="A5214" s="107"/>
      <c r="B5214" s="149" t="s">
        <v>379</v>
      </c>
      <c r="C5214" s="149"/>
      <c r="D5214" s="149"/>
      <c r="E5214" s="149"/>
      <c r="F5214" s="149"/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  <c r="Q5214" s="149"/>
      <c r="R5214" s="149"/>
      <c r="S5214" s="149"/>
      <c r="T5214" s="149"/>
      <c r="U5214" s="149"/>
      <c r="V5214" s="149"/>
      <c r="W5214" s="149"/>
      <c r="X5214" s="149"/>
      <c r="Y5214" s="149"/>
      <c r="Z5214" s="149"/>
      <c r="AA5214" s="149"/>
      <c r="AB5214" s="149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946</v>
      </c>
    </row>
    <row r="5227" spans="1:30">
      <c r="A5227" s="107"/>
      <c r="B5227" s="149" t="s">
        <v>908</v>
      </c>
      <c r="C5227" s="149"/>
      <c r="D5227" s="149"/>
      <c r="E5227" s="149"/>
      <c r="F5227" s="149"/>
      <c r="G5227" s="149"/>
      <c r="H5227" s="149"/>
      <c r="I5227" s="149"/>
      <c r="J5227" s="149"/>
      <c r="K5227" s="149"/>
      <c r="L5227" s="149"/>
      <c r="M5227" s="149"/>
      <c r="N5227" s="149"/>
      <c r="O5227" s="149"/>
      <c r="P5227" s="149"/>
      <c r="Q5227" s="149"/>
      <c r="R5227" s="149"/>
      <c r="S5227" s="149"/>
      <c r="T5227" s="149"/>
      <c r="U5227" s="149"/>
      <c r="V5227" s="149"/>
      <c r="W5227" s="149"/>
      <c r="X5227" s="149"/>
      <c r="Y5227" s="149"/>
      <c r="Z5227" s="149"/>
      <c r="AA5227" s="149"/>
      <c r="AB5227" s="149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945</v>
      </c>
    </row>
    <row r="5232" spans="1:30">
      <c r="A5232" s="107"/>
      <c r="B5232" s="149" t="s">
        <v>385</v>
      </c>
      <c r="C5232" s="149"/>
      <c r="D5232" s="149"/>
      <c r="E5232" s="149"/>
      <c r="F5232" s="149"/>
      <c r="G5232" s="149"/>
      <c r="H5232" s="149"/>
      <c r="I5232" s="149"/>
      <c r="J5232" s="149"/>
      <c r="K5232" s="149"/>
      <c r="L5232" s="149"/>
      <c r="M5232" s="149"/>
      <c r="N5232" s="149"/>
      <c r="O5232" s="149"/>
      <c r="P5232" s="149"/>
      <c r="Q5232" s="149"/>
      <c r="R5232" s="149"/>
      <c r="S5232" s="149"/>
      <c r="T5232" s="149"/>
      <c r="U5232" s="149"/>
      <c r="V5232" s="149"/>
      <c r="W5232" s="149"/>
      <c r="X5232" s="149"/>
      <c r="Y5232" s="149"/>
      <c r="Z5232" s="149"/>
      <c r="AA5232" s="149"/>
      <c r="AB5232" s="149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9" t="s">
        <v>397</v>
      </c>
      <c r="C5245" s="149"/>
      <c r="D5245" s="149"/>
      <c r="E5245" s="149"/>
      <c r="F5245" s="149"/>
      <c r="G5245" s="149"/>
      <c r="H5245" s="149"/>
      <c r="I5245" s="149"/>
      <c r="J5245" s="149"/>
      <c r="K5245" s="149"/>
      <c r="L5245" s="149"/>
      <c r="M5245" s="149"/>
      <c r="N5245" s="149"/>
      <c r="O5245" s="149"/>
      <c r="P5245" s="149"/>
      <c r="Q5245" s="149"/>
      <c r="R5245" s="149"/>
      <c r="S5245" s="149"/>
      <c r="T5245" s="149"/>
      <c r="U5245" s="149"/>
      <c r="V5245" s="149"/>
      <c r="W5245" s="149"/>
      <c r="X5245" s="149"/>
      <c r="Y5245" s="149"/>
      <c r="Z5245" s="149"/>
      <c r="AA5245" s="149"/>
      <c r="AB5245" s="149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9" t="s">
        <v>407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560:AD3919 AD3952:AD4101 AD4329:AD4477 AD1599:AD1913 AD2263:AD2412 AD4103:AD4327 AD1253:AD1597 AE727:AF1129 AD4555:AD4659 AE1131:AF1430 AD817:AD1251 AE306:AF725 AD51:AD364 AE50:AF304 AD36:AF49 AD21:AF34 AE35:AF35 AE20:AF20 AD366:AD81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1005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677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679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680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847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683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993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685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853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821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688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691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693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1004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961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992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695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958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776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859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861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968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969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970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668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843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700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777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779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862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703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705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669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707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994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711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793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794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795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860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964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965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966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967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712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715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718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987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1001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1013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721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724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670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727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999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730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733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736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739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788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983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977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978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979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980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742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745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748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849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752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671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755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758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785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792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845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998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1010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762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765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768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771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774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1017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2" t="s">
        <v>600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2" t="s">
        <v>601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2" t="s">
        <v>602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5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2" t="s">
        <v>600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5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2" t="s">
        <v>601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5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2" t="s">
        <v>602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5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2020-07-01T16:50:58Z</dcterms:modified>
</cp:coreProperties>
</file>